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X:\Publikacje_2018\Biuletyn_2018\I-VI_2018\"/>
    </mc:Choice>
  </mc:AlternateContent>
  <bookViews>
    <workbookView xWindow="0" yWindow="0" windowWidth="28800" windowHeight="12435" tabRatio="845"/>
  </bookViews>
  <sheets>
    <sheet name="Spis tablic     List of tables" sheetId="4" r:id="rId1"/>
    <sheet name="Tabl.1CZ.1" sheetId="1" r:id="rId2"/>
    <sheet name="Tabl.1CZ.2" sheetId="52" r:id="rId3"/>
    <sheet name="Tabl.1CZ.3" sheetId="55" r:id="rId4"/>
    <sheet name="Tabl.1CZ.4" sheetId="54" r:id="rId5"/>
    <sheet name="Tabl.1CZ.5" sheetId="53" r:id="rId6"/>
    <sheet name="Tabl.2" sheetId="3" r:id="rId7"/>
    <sheet name="Tabl.3CZ.1" sheetId="5" r:id="rId8"/>
    <sheet name="Tabl.3CZ.2" sheetId="58" r:id="rId9"/>
    <sheet name="Tabl.3CZ.3" sheetId="59" r:id="rId10"/>
    <sheet name="Tabl.4CZ.1" sheetId="6" r:id="rId11"/>
    <sheet name="Tabl.4CZ.2" sheetId="60" r:id="rId12"/>
    <sheet name="Tabl.5CZ.1" sheetId="7" r:id="rId13"/>
    <sheet name="Tabl.5CZ.2" sheetId="61" r:id="rId14"/>
    <sheet name="Tabl.6" sheetId="8" r:id="rId15"/>
    <sheet name="Tabl.7CZ.1" sheetId="9" r:id="rId16"/>
    <sheet name="Tabl.7CZ.2" sheetId="62" r:id="rId17"/>
    <sheet name="Tabl.8" sheetId="10" r:id="rId18"/>
    <sheet name="Tabl.9" sheetId="11" r:id="rId19"/>
    <sheet name="Tabl.10CZ.1" sheetId="12" r:id="rId20"/>
    <sheet name="Tabl.10CZ.2" sheetId="63" r:id="rId21"/>
    <sheet name="Tabl.11" sheetId="13" r:id="rId22"/>
    <sheet name="Tabl.12CZ.1" sheetId="14" r:id="rId23"/>
    <sheet name="Tabl.12CZ.2" sheetId="64" r:id="rId24"/>
    <sheet name="Tabl.13CZ.1" sheetId="15" r:id="rId25"/>
    <sheet name="Tabl.13CZ.2" sheetId="16" r:id="rId26"/>
    <sheet name="Tabl.13CZ.3" sheetId="17" r:id="rId27"/>
    <sheet name="Tabl.14CZ.1" sheetId="18" r:id="rId28"/>
    <sheet name="Tabl.14CZ.2" sheetId="65" r:id="rId29"/>
    <sheet name="Tabl.14CZ.3" sheetId="66" r:id="rId30"/>
    <sheet name="Tabl.15" sheetId="19" r:id="rId31"/>
    <sheet name="Tabl.16CZ.1" sheetId="20" r:id="rId32"/>
    <sheet name="Tabl.16CZ.2" sheetId="67" r:id="rId33"/>
    <sheet name="Tabl.17" sheetId="21" r:id="rId34"/>
    <sheet name="Tabl.18CZ.1" sheetId="22" r:id="rId35"/>
    <sheet name="Tabl.18CZ.2" sheetId="69" r:id="rId36"/>
    <sheet name="Tabl.18CZ.3" sheetId="68" r:id="rId37"/>
    <sheet name="Tabl.19" sheetId="23" r:id="rId38"/>
    <sheet name="Tabl.20" sheetId="24" r:id="rId39"/>
    <sheet name="Tabl.21" sheetId="25" r:id="rId40"/>
    <sheet name="Tabl.22CZ.1" sheetId="26" r:id="rId41"/>
    <sheet name="Tabl.22CZ.2" sheetId="70" r:id="rId42"/>
    <sheet name="Tabl.23" sheetId="27" r:id="rId43"/>
    <sheet name="Tabl.24CZ.1" sheetId="30" r:id="rId44"/>
    <sheet name="Tabl.24CZ.2" sheetId="71" r:id="rId45"/>
    <sheet name="Tabl.25CZ.1" sheetId="31" r:id="rId46"/>
    <sheet name="Tabl.25CZ.2" sheetId="72" r:id="rId47"/>
    <sheet name="Tabl.26CZ.1" sheetId="32" r:id="rId48"/>
    <sheet name="Tabl.26CZ.2" sheetId="73" r:id="rId49"/>
    <sheet name="Tabl.26CZ.3" sheetId="75" r:id="rId50"/>
    <sheet name="Tabl.27" sheetId="33" r:id="rId51"/>
    <sheet name="Tabl.28" sheetId="34" r:id="rId52"/>
    <sheet name="Tabl.29CZ.1" sheetId="35" r:id="rId53"/>
    <sheet name="Tabl.29CZ.2" sheetId="77" r:id="rId54"/>
    <sheet name="Tabl.30" sheetId="37" r:id="rId55"/>
    <sheet name="Tabl.31CZ.1" sheetId="90" r:id="rId56"/>
    <sheet name="Tabl.31CZ.2" sheetId="91" r:id="rId57"/>
    <sheet name="Tabl.31CZ.3" sheetId="92" r:id="rId58"/>
    <sheet name="Tabl.31CZ.4" sheetId="93" r:id="rId59"/>
    <sheet name="Tabl.31CZ.5" sheetId="94" r:id="rId60"/>
    <sheet name="Tabl.32" sheetId="36" r:id="rId61"/>
    <sheet name="Tabl.33CZ.1" sheetId="28" r:id="rId62"/>
    <sheet name="Tabl.33CZ.2" sheetId="78" r:id="rId63"/>
    <sheet name="Tabl.34CZ.1" sheetId="29" r:id="rId64"/>
    <sheet name="Tabl.34CZ.2" sheetId="79" r:id="rId65"/>
    <sheet name="Tabl.35CZ.1" sheetId="38" r:id="rId66"/>
    <sheet name="Tabl.35CZ.2" sheetId="80" r:id="rId67"/>
    <sheet name="Tabl.35CZ.3" sheetId="81" r:id="rId68"/>
    <sheet name="Tabl.36" sheetId="39" r:id="rId69"/>
    <sheet name="Tabl.37" sheetId="40" r:id="rId70"/>
    <sheet name="Tabl.38" sheetId="41" r:id="rId71"/>
    <sheet name="Tabl.39" sheetId="42" r:id="rId72"/>
    <sheet name="Tabl.40" sheetId="43" r:id="rId73"/>
    <sheet name="Tabl.41" sheetId="45" r:id="rId74"/>
    <sheet name="Tabl.42" sheetId="46" r:id="rId75"/>
    <sheet name="Tabl.43" sheetId="47" r:id="rId76"/>
    <sheet name="Tabl.44CZ.1" sheetId="44" r:id="rId77"/>
    <sheet name="Tabl.44CZ.2" sheetId="82" r:id="rId78"/>
    <sheet name="Tabl.45CZ.1" sheetId="48" r:id="rId79"/>
    <sheet name="Tabl.45CZ.2" sheetId="49" r:id="rId80"/>
    <sheet name="Tabl.45CZ.3" sheetId="83" r:id="rId81"/>
    <sheet name="Tabl.45CZ.4" sheetId="50" r:id="rId82"/>
    <sheet name="Tabl.46CZ.1" sheetId="51" r:id="rId83"/>
    <sheet name="Tabl.46CZ.2" sheetId="89" r:id="rId84"/>
    <sheet name="Tabl.46CZ.3" sheetId="88" r:id="rId85"/>
    <sheet name="Tabl.46CZ.4" sheetId="87" r:id="rId86"/>
    <sheet name="Tabl.46CZ.5" sheetId="86" r:id="rId87"/>
    <sheet name="Tabl.46CZ.6" sheetId="85" r:id="rId88"/>
    <sheet name="Tabl.46CZ.7" sheetId="84" r:id="rId89"/>
  </sheets>
  <definedNames>
    <definedName name="_xlnm.Print_Titles" localSheetId="19">Tabl.10CZ.1!$A:$B,Tabl.10CZ.1!$1:$17</definedName>
    <definedName name="_xlnm.Print_Titles" localSheetId="22">Tabl.12CZ.1!$1:$21</definedName>
    <definedName name="_xlnm.Print_Titles" localSheetId="24">Tabl.13CZ.1!$1:$23</definedName>
    <definedName name="_xlnm.Print_Titles" localSheetId="25">Tabl.13CZ.2!$1:$23</definedName>
    <definedName name="_xlnm.Print_Titles" localSheetId="26">Tabl.13CZ.3!$1:$23</definedName>
    <definedName name="_xlnm.Print_Titles" localSheetId="27">Tabl.14CZ.1!$1:$22</definedName>
    <definedName name="_xlnm.Print_Titles" localSheetId="30">Tabl.15!$1:$27</definedName>
    <definedName name="_xlnm.Print_Titles" localSheetId="31">Tabl.16CZ.1!$1:$24</definedName>
    <definedName name="_xlnm.Print_Titles" localSheetId="33">Tabl.17!$1:$19</definedName>
    <definedName name="_xlnm.Print_Titles" localSheetId="34">Tabl.18CZ.1!$1:$15</definedName>
    <definedName name="_xlnm.Print_Titles" localSheetId="37">Tabl.19!$1:$18</definedName>
    <definedName name="_xlnm.Print_Titles" localSheetId="1">Tabl.1CZ.1!$A:$B,Tabl.1CZ.1!$1:$20</definedName>
    <definedName name="_xlnm.Print_Titles" localSheetId="4">Tabl.1CZ.4!$1:$21</definedName>
    <definedName name="_xlnm.Print_Titles" localSheetId="38">Tabl.20!$1:$19</definedName>
    <definedName name="_xlnm.Print_Titles" localSheetId="39">Tabl.21!$1:$19</definedName>
    <definedName name="_xlnm.Print_Titles" localSheetId="40">Tabl.22CZ.1!$1:$22</definedName>
    <definedName name="_xlnm.Print_Titles" localSheetId="42">Tabl.23!$1:$24</definedName>
    <definedName name="_xlnm.Print_Titles" localSheetId="43">Tabl.24CZ.1!$1:$19</definedName>
    <definedName name="_xlnm.Print_Titles" localSheetId="45">Tabl.25CZ.1!$A:$B,Tabl.25CZ.1!$1:$17</definedName>
    <definedName name="_xlnm.Print_Titles" localSheetId="47">Tabl.26CZ.1!$A:$B,Tabl.26CZ.1!$1:$27</definedName>
    <definedName name="_xlnm.Print_Titles" localSheetId="50">Tabl.27!$A:$B,Tabl.27!$6:$17</definedName>
    <definedName name="_xlnm.Print_Titles" localSheetId="51">Tabl.28!$1:$19</definedName>
    <definedName name="_xlnm.Print_Titles" localSheetId="52">Tabl.29CZ.1!$A:$B,Tabl.29CZ.1!$1:$17</definedName>
    <definedName name="_xlnm.Print_Titles" localSheetId="60">Tabl.32!$1:$14</definedName>
    <definedName name="_xlnm.Print_Titles" localSheetId="61">Tabl.33CZ.1!$1:$16</definedName>
    <definedName name="_xlnm.Print_Titles" localSheetId="63">Tabl.34CZ.1!$A:$B,Tabl.34CZ.1!$1:$22</definedName>
    <definedName name="_xlnm.Print_Titles" localSheetId="69">Tabl.37!$1:$19</definedName>
    <definedName name="_xlnm.Print_Titles" localSheetId="70">Tabl.38!$1:$14</definedName>
    <definedName name="_xlnm.Print_Titles" localSheetId="71">Tabl.39!$1:$16</definedName>
    <definedName name="_xlnm.Print_Titles" localSheetId="7">Tabl.3CZ.1!$A:$B,Tabl.3CZ.1!$1:$28</definedName>
    <definedName name="_xlnm.Print_Titles" localSheetId="72">Tabl.40!$1:$17</definedName>
    <definedName name="_xlnm.Print_Titles" localSheetId="73">Tabl.41!$1:$14</definedName>
    <definedName name="_xlnm.Print_Titles" localSheetId="74">Tabl.42!$1:$14</definedName>
    <definedName name="_xlnm.Print_Titles" localSheetId="75">Tabl.43!$1:$14</definedName>
    <definedName name="_xlnm.Print_Titles" localSheetId="76">Tabl.44CZ.1!$A:$B,Tabl.44CZ.1!$1:$19</definedName>
    <definedName name="_xlnm.Print_Titles" localSheetId="78">Tabl.45CZ.1!$6:$22</definedName>
    <definedName name="_xlnm.Print_Titles" localSheetId="79">Tabl.45CZ.2!$6:$20</definedName>
    <definedName name="_xlnm.Print_Titles" localSheetId="81">Tabl.45CZ.4!$6:$17</definedName>
    <definedName name="_xlnm.Print_Titles" localSheetId="10">Tabl.4CZ.1!$A:$B,Tabl.4CZ.1!$1:$17</definedName>
    <definedName name="_xlnm.Print_Titles" localSheetId="12">Tabl.5CZ.1!$A:$B,Tabl.5CZ.1!$1:$24</definedName>
    <definedName name="_xlnm.Print_Titles" localSheetId="14">Tabl.6!$A:$B,Tabl.6!$1:$17</definedName>
    <definedName name="_xlnm.Print_Titles" localSheetId="15">Tabl.7CZ.1!$A:$B,Tabl.7CZ.1!$1:$19</definedName>
    <definedName name="_xlnm.Print_Titles" localSheetId="17">Tabl.8!$1:$15</definedName>
    <definedName name="_xlnm.Print_Titles" localSheetId="18">Tabl.9!$1:$22</definedName>
  </definedNames>
  <calcPr calcId="152511"/>
</workbook>
</file>

<file path=xl/calcChain.xml><?xml version="1.0" encoding="utf-8"?>
<calcChain xmlns="http://schemas.openxmlformats.org/spreadsheetml/2006/main">
  <c r="A122" i="53" l="1"/>
  <c r="I44" i="31"/>
  <c r="H44" i="31"/>
  <c r="F44" i="31"/>
  <c r="I36" i="31"/>
  <c r="H36" i="31"/>
  <c r="G36" i="31"/>
  <c r="I34" i="31"/>
  <c r="H34" i="31"/>
  <c r="G34" i="31"/>
  <c r="F34" i="31"/>
  <c r="H69" i="70"/>
  <c r="G69" i="70"/>
  <c r="F69" i="70"/>
  <c r="E69" i="70"/>
  <c r="D69" i="70"/>
  <c r="C69" i="70"/>
  <c r="J67" i="26"/>
  <c r="I67" i="26"/>
  <c r="H67" i="26"/>
  <c r="G67" i="26"/>
  <c r="F67" i="26"/>
  <c r="E67" i="26"/>
  <c r="D67" i="26"/>
  <c r="C67" i="26"/>
  <c r="H45" i="23"/>
  <c r="G45" i="23"/>
  <c r="F45" i="23"/>
  <c r="E45" i="23"/>
  <c r="D45" i="23"/>
  <c r="C45" i="23"/>
</calcChain>
</file>

<file path=xl/sharedStrings.xml><?xml version="1.0" encoding="utf-8"?>
<sst xmlns="http://schemas.openxmlformats.org/spreadsheetml/2006/main" count="12488" uniqueCount="2798">
  <si>
    <t>or chilled</t>
  </si>
  <si>
    <t xml:space="preserve">   twarogowy półtłusty .......................................................................</t>
  </si>
  <si>
    <t>i gospodarka</t>
  </si>
  <si>
    <t>nierucho-</t>
  </si>
  <si>
    <t>przemysłowe</t>
  </si>
  <si>
    <t>magazynowa</t>
  </si>
  <si>
    <t>manufacturing</t>
  </si>
  <si>
    <t>XI</t>
  </si>
  <si>
    <t>XI…………………………..</t>
  </si>
  <si>
    <t xml:space="preserve">      previous year = 100</t>
  </si>
  <si>
    <t>in zl per hl</t>
  </si>
  <si>
    <t>w zł za 1 dt</t>
  </si>
  <si>
    <t>w zł za 1 kg wagi żywej</t>
  </si>
  <si>
    <t>in zl per dt</t>
  </si>
  <si>
    <t>in zl per kg live weight</t>
  </si>
  <si>
    <r>
      <t xml:space="preserve">of basic metals </t>
    </r>
    <r>
      <rPr>
        <i/>
        <vertAlign val="superscript"/>
        <sz val="8"/>
        <rFont val="Arial"/>
        <family val="2"/>
        <charset val="238"/>
      </rPr>
      <t>Δ</t>
    </r>
  </si>
  <si>
    <r>
      <t xml:space="preserve">and wicker </t>
    </r>
    <r>
      <rPr>
        <vertAlign val="superscript"/>
        <sz val="8"/>
        <rFont val="Arial"/>
        <family val="2"/>
        <charset val="238"/>
      </rPr>
      <t>Δ</t>
    </r>
  </si>
  <si>
    <t xml:space="preserve">PODMIOTY  GOSPODARKI  NARODOWEJ  (dok.)        </t>
  </si>
  <si>
    <t xml:space="preserve">informacji </t>
  </si>
  <si>
    <t xml:space="preserve">sztucznych </t>
  </si>
  <si>
    <t xml:space="preserve">Relacje cen </t>
  </si>
  <si>
    <t>targowiskowych</t>
  </si>
  <si>
    <t xml:space="preserve">to procurement </t>
  </si>
  <si>
    <r>
      <t>(z cielęcym)</t>
    </r>
    <r>
      <rPr>
        <i/>
        <vertAlign val="superscript"/>
        <sz val="8"/>
        <rFont val="Arial"/>
        <family val="2"/>
        <charset val="238"/>
      </rPr>
      <t>c</t>
    </r>
  </si>
  <si>
    <t>bez wykształ-</t>
  </si>
  <si>
    <t>urban areas</t>
  </si>
  <si>
    <t>rural areas</t>
  </si>
  <si>
    <t>males</t>
  </si>
  <si>
    <t>persons aged</t>
  </si>
  <si>
    <t>cenia szkolnego</t>
  </si>
  <si>
    <t xml:space="preserve">                            RETAIL  PRICES  OF  SELECTED  CONSUMER  GOODS  AND  SERVICES (cont.)</t>
  </si>
  <si>
    <t>Ziemniaki</t>
  </si>
  <si>
    <r>
      <t xml:space="preserve">z metali </t>
    </r>
    <r>
      <rPr>
        <vertAlign val="superscript"/>
        <sz val="8"/>
        <rFont val="Arial"/>
        <family val="2"/>
        <charset val="238"/>
      </rPr>
      <t>Δ</t>
    </r>
  </si>
  <si>
    <r>
      <t>Ludność</t>
    </r>
    <r>
      <rPr>
        <vertAlign val="superscript"/>
        <sz val="8"/>
        <rFont val="Arial"/>
        <family val="2"/>
        <charset val="238"/>
      </rPr>
      <t>a</t>
    </r>
  </si>
  <si>
    <r>
      <t>Population</t>
    </r>
    <r>
      <rPr>
        <i/>
        <vertAlign val="superscript"/>
        <sz val="8"/>
        <rFont val="Arial"/>
        <family val="2"/>
        <charset val="238"/>
      </rPr>
      <t>a</t>
    </r>
  </si>
  <si>
    <r>
      <t xml:space="preserve">zawodowo </t>
    </r>
    <r>
      <rPr>
        <vertAlign val="superscript"/>
        <sz val="8"/>
        <rFont val="Arial"/>
        <family val="2"/>
        <charset val="238"/>
      </rPr>
      <t>b</t>
    </r>
  </si>
  <si>
    <r>
      <t xml:space="preserve">active pulation </t>
    </r>
    <r>
      <rPr>
        <i/>
        <vertAlign val="superscript"/>
        <sz val="8"/>
        <rFont val="Arial"/>
        <family val="2"/>
        <charset val="238"/>
      </rPr>
      <t>b</t>
    </r>
  </si>
  <si>
    <r>
      <t xml:space="preserve">w tysiącach    </t>
    </r>
    <r>
      <rPr>
        <i/>
        <sz val="8"/>
        <rFont val="Arial"/>
        <family val="2"/>
        <charset val="238"/>
      </rPr>
      <t xml:space="preserve"> in thousand</t>
    </r>
  </si>
  <si>
    <t>gross excluding</t>
  </si>
  <si>
    <t>payments from profit</t>
  </si>
  <si>
    <t>zł</t>
  </si>
  <si>
    <t>Cukier biały kryształ - za 1 kg ...........................................................</t>
  </si>
  <si>
    <t>White sugar, crystallized - per kg</t>
  </si>
  <si>
    <r>
      <t xml:space="preserve">zgony     </t>
    </r>
    <r>
      <rPr>
        <i/>
        <sz val="8"/>
        <rFont val="Arial"/>
        <family val="2"/>
        <charset val="238"/>
      </rPr>
      <t xml:space="preserve"> deaths</t>
    </r>
  </si>
  <si>
    <t xml:space="preserve">przyrost </t>
  </si>
  <si>
    <t xml:space="preserve">natural </t>
  </si>
  <si>
    <t xml:space="preserve"> BASIC  DATA  ON  VOIVODSHIPS (cont.)</t>
  </si>
  <si>
    <t>Milk chocolate - per 100 g</t>
  </si>
  <si>
    <t>Olej rzepakowy, produkcji krajowej - za 1 l .........................................</t>
  </si>
  <si>
    <t>Rape-oil, domestic production - per l</t>
  </si>
  <si>
    <r>
      <t xml:space="preserve">BEZROBOCIE  WEDŁUG  BAEL
</t>
    </r>
    <r>
      <rPr>
        <i/>
        <u/>
        <sz val="9"/>
        <color indexed="12"/>
        <rFont val="Arial"/>
        <family val="2"/>
        <charset val="238"/>
      </rPr>
      <t>UNEMPLOYMENT  BY  LFS</t>
    </r>
  </si>
  <si>
    <r>
      <t xml:space="preserve">PRZECIĘTNE MIESIĘCZNE WYNAGRODZENIA BRUTTO W SEKTORZE PRZEDSIĘBIORSTW
</t>
    </r>
    <r>
      <rPr>
        <i/>
        <u/>
        <sz val="9"/>
        <color indexed="12"/>
        <rFont val="Arial"/>
        <family val="2"/>
        <charset val="238"/>
      </rPr>
      <t>AVERAGE MONTHLY GROSS WAGES AND SALARIES IN ENTERPRISE SECTOR</t>
    </r>
  </si>
  <si>
    <r>
      <t xml:space="preserve">ŚWIADCZENIA  SPOŁECZNE
</t>
    </r>
    <r>
      <rPr>
        <i/>
        <u/>
        <sz val="9"/>
        <color indexed="12"/>
        <rFont val="Arial"/>
        <family val="2"/>
        <charset val="238"/>
      </rPr>
      <t>SOCIAL  BENEFITS</t>
    </r>
  </si>
  <si>
    <r>
      <t xml:space="preserve">WYNIKI  FINANSOWE  PRZEDSIĘBIORSTW
</t>
    </r>
    <r>
      <rPr>
        <i/>
        <u/>
        <sz val="9"/>
        <color indexed="12"/>
        <rFont val="Arial"/>
        <family val="2"/>
        <charset val="238"/>
      </rPr>
      <t>FINANCIAL  RESULTS  OF  ENTERPRISES</t>
    </r>
  </si>
  <si>
    <t>Acivity rate</t>
  </si>
  <si>
    <t>rate</t>
  </si>
  <si>
    <t xml:space="preserve">inactive </t>
  </si>
  <si>
    <t xml:space="preserve"> 3540.45 </t>
  </si>
  <si>
    <t>Pieczywo</t>
  </si>
  <si>
    <t>świeże</t>
  </si>
  <si>
    <t>Bakery</t>
  </si>
  <si>
    <t>fresh</t>
  </si>
  <si>
    <t xml:space="preserve">sold, liquid </t>
  </si>
  <si>
    <t>sklepach</t>
  </si>
  <si>
    <t>textilies,</t>
  </si>
  <si>
    <t>mer electronics,</t>
  </si>
  <si>
    <t xml:space="preserve">vehicles, </t>
  </si>
  <si>
    <t xml:space="preserve">and gaseous </t>
  </si>
  <si>
    <t>other retail</t>
  </si>
  <si>
    <t>clothing,</t>
  </si>
  <si>
    <t>household</t>
  </si>
  <si>
    <t xml:space="preserve">motorcycles, </t>
  </si>
  <si>
    <t>fuels</t>
  </si>
  <si>
    <t>sales in</t>
  </si>
  <si>
    <t>cosmetics,</t>
  </si>
  <si>
    <t>appliances</t>
  </si>
  <si>
    <t>parts</t>
  </si>
  <si>
    <t>non-specialized</t>
  </si>
  <si>
    <t>orthopedic</t>
  </si>
  <si>
    <t>Filety z morszczuka mrożone - za 1 kg ..............................................</t>
  </si>
  <si>
    <t>Fillets of hake, frozen  - per kg</t>
  </si>
  <si>
    <t>Mleko krowie spożywcze - za 1 l:</t>
  </si>
  <si>
    <t>Cows’ milk - per l:</t>
  </si>
  <si>
    <t xml:space="preserve">short-term </t>
  </si>
  <si>
    <t>okresowe</t>
  </si>
  <si>
    <t>bankowe</t>
  </si>
  <si>
    <t>świadczeń</t>
  </si>
  <si>
    <t xml:space="preserve">Long-term </t>
  </si>
  <si>
    <t xml:space="preserve">produkty </t>
  </si>
  <si>
    <t>investments</t>
  </si>
  <si>
    <t xml:space="preserve">on account </t>
  </si>
  <si>
    <t>liabilities</t>
  </si>
  <si>
    <t>produkcja ma-</t>
  </si>
  <si>
    <t>spożywczych</t>
  </si>
  <si>
    <t>odzieży</t>
  </si>
  <si>
    <t>Kurczęta patroszone - za 1 kg ...........................................................</t>
  </si>
  <si>
    <t>Disembowelled chicken - per kg</t>
  </si>
  <si>
    <t>Szynka wieprzowa gotowana - za 1 kg ...............................................</t>
  </si>
  <si>
    <t>Pork ham, boiled - per kg</t>
  </si>
  <si>
    <t xml:space="preserve">Kiełbasa - za 1 kg: </t>
  </si>
  <si>
    <t>Sausage - per kg:</t>
  </si>
  <si>
    <t xml:space="preserve">      pevious period = 100</t>
  </si>
  <si>
    <t>B</t>
  </si>
  <si>
    <r>
      <t xml:space="preserve">of sold production of industry </t>
    </r>
    <r>
      <rPr>
        <i/>
        <vertAlign val="superscript"/>
        <sz val="8"/>
        <rFont val="Arial"/>
        <family val="2"/>
        <charset val="238"/>
      </rPr>
      <t>b</t>
    </r>
  </si>
  <si>
    <r>
      <t xml:space="preserve">       </t>
    </r>
    <r>
      <rPr>
        <i/>
        <sz val="8"/>
        <rFont val="Arial"/>
        <family val="2"/>
        <charset val="238"/>
      </rPr>
      <t xml:space="preserve">corresponding period  </t>
    </r>
  </si>
  <si>
    <r>
      <t xml:space="preserve">towarów i usług konsumpcyjnych </t>
    </r>
    <r>
      <rPr>
        <vertAlign val="superscript"/>
        <sz val="8"/>
        <rFont val="Arial"/>
        <family val="2"/>
        <charset val="238"/>
      </rPr>
      <t>a</t>
    </r>
  </si>
  <si>
    <r>
      <t xml:space="preserve">produkcji budowlano-montażowej </t>
    </r>
    <r>
      <rPr>
        <vertAlign val="superscript"/>
        <sz val="8"/>
        <rFont val="Arial"/>
        <family val="2"/>
        <charset val="238"/>
      </rPr>
      <t>a</t>
    </r>
  </si>
  <si>
    <r>
      <t xml:space="preserve">of consumer goods and services </t>
    </r>
    <r>
      <rPr>
        <i/>
        <vertAlign val="superscript"/>
        <sz val="8"/>
        <rFont val="Arial"/>
        <family val="2"/>
        <charset val="238"/>
      </rPr>
      <t>a</t>
    </r>
  </si>
  <si>
    <r>
      <t xml:space="preserve">       </t>
    </r>
    <r>
      <rPr>
        <i/>
        <sz val="8"/>
        <rFont val="Arial"/>
        <family val="2"/>
        <charset val="238"/>
      </rPr>
      <t>previous period = 100</t>
    </r>
  </si>
  <si>
    <r>
      <t xml:space="preserve">production </t>
    </r>
    <r>
      <rPr>
        <i/>
        <vertAlign val="superscript"/>
        <sz val="8"/>
        <rFont val="Arial"/>
        <family val="2"/>
        <charset val="238"/>
      </rPr>
      <t>a</t>
    </r>
  </si>
  <si>
    <r>
      <t xml:space="preserve">      </t>
    </r>
    <r>
      <rPr>
        <i/>
        <sz val="8"/>
        <rFont val="Arial"/>
        <family val="2"/>
        <charset val="238"/>
      </rPr>
      <t>December of</t>
    </r>
  </si>
  <si>
    <t>dostaw</t>
  </si>
  <si>
    <r>
      <t xml:space="preserve">services </t>
    </r>
    <r>
      <rPr>
        <i/>
        <vertAlign val="superscript"/>
        <sz val="8"/>
        <rFont val="Arial"/>
        <family val="2"/>
        <charset val="238"/>
      </rPr>
      <t>c</t>
    </r>
  </si>
  <si>
    <t>krótko-</t>
  </si>
  <si>
    <t xml:space="preserve">wiązania </t>
  </si>
  <si>
    <t>Zobo-</t>
  </si>
  <si>
    <t>podatków,</t>
  </si>
  <si>
    <t>ceł, ubez-</t>
  </si>
  <si>
    <t xml:space="preserve">pieczeń </t>
  </si>
  <si>
    <t>duties,</t>
  </si>
  <si>
    <t xml:space="preserve">customs </t>
  </si>
  <si>
    <t xml:space="preserve">dostaw </t>
  </si>
  <si>
    <t xml:space="preserve">from </t>
  </si>
  <si>
    <r>
      <t>i usług</t>
    </r>
    <r>
      <rPr>
        <i/>
        <vertAlign val="superscript"/>
        <sz val="8"/>
        <rFont val="Arial"/>
        <family val="2"/>
        <charset val="238"/>
      </rPr>
      <t>c</t>
    </r>
  </si>
  <si>
    <r>
      <t>services</t>
    </r>
    <r>
      <rPr>
        <i/>
        <vertAlign val="superscript"/>
        <sz val="8"/>
        <rFont val="Arial"/>
        <family val="2"/>
        <charset val="238"/>
      </rPr>
      <t>c</t>
    </r>
  </si>
  <si>
    <r>
      <t xml:space="preserve">należności krótkoterminowe     
</t>
    </r>
    <r>
      <rPr>
        <i/>
        <sz val="8"/>
        <rFont val="Arial"/>
        <family val="2"/>
        <charset val="238"/>
      </rPr>
      <t>short-term dues</t>
    </r>
  </si>
  <si>
    <t>z tytułu</t>
  </si>
  <si>
    <t xml:space="preserve"> dostaw</t>
  </si>
  <si>
    <t xml:space="preserve">from  </t>
  </si>
  <si>
    <t>Water supply; sewerage, waste 
managment and remediation activities</t>
  </si>
  <si>
    <r>
      <t xml:space="preserve">nieruchomości </t>
    </r>
    <r>
      <rPr>
        <vertAlign val="superscript"/>
        <sz val="8"/>
        <rFont val="Arial"/>
        <family val="2"/>
        <charset val="238"/>
      </rPr>
      <t>∆</t>
    </r>
  </si>
  <si>
    <r>
      <t xml:space="preserve">jąca </t>
    </r>
    <r>
      <rPr>
        <vertAlign val="superscript"/>
        <sz val="8"/>
        <rFont val="Arial"/>
        <family val="2"/>
        <charset val="238"/>
      </rPr>
      <t>∆</t>
    </r>
  </si>
  <si>
    <r>
      <t xml:space="preserve">wych </t>
    </r>
    <r>
      <rPr>
        <vertAlign val="superscript"/>
        <sz val="8"/>
        <rFont val="Arial"/>
        <family val="2"/>
        <charset val="238"/>
      </rPr>
      <t>∆</t>
    </r>
  </si>
  <si>
    <r>
      <t xml:space="preserve">ring </t>
    </r>
    <r>
      <rPr>
        <i/>
        <vertAlign val="superscript"/>
        <sz val="8"/>
        <rFont val="Arial"/>
        <family val="2"/>
        <charset val="238"/>
      </rPr>
      <t>∆</t>
    </r>
  </si>
  <si>
    <r>
      <t xml:space="preserve">vehicles </t>
    </r>
    <r>
      <rPr>
        <i/>
        <vertAlign val="superscript"/>
        <sz val="8"/>
        <rFont val="Arial"/>
        <family val="2"/>
        <charset val="238"/>
      </rPr>
      <t>∆</t>
    </r>
  </si>
  <si>
    <t>drogowe</t>
  </si>
  <si>
    <t>traffic</t>
  </si>
  <si>
    <t>Road traffic</t>
  </si>
  <si>
    <t>accidents</t>
  </si>
  <si>
    <t>zabici</t>
  </si>
  <si>
    <t xml:space="preserve">PRZEMYSŁ  I  BUDOWNICTWO (cd.)            </t>
  </si>
  <si>
    <t>INDUSTRY  AND  CONSTRUCTION  (cont.)</t>
  </si>
  <si>
    <t>WAGES  AND  SALARIES  AND  SOCIAL  BENEFITS  (cont.)</t>
  </si>
  <si>
    <t>Przeciętna miesięczna emerytura i renta brutto w zł</t>
  </si>
  <si>
    <t xml:space="preserve">Average monthly gross retirement pay and pension in zl </t>
  </si>
  <si>
    <t>rolników</t>
  </si>
  <si>
    <t>renta z tytułu</t>
  </si>
  <si>
    <t>niezdolności</t>
  </si>
  <si>
    <t>farmers</t>
  </si>
  <si>
    <t>emerytura</t>
  </si>
  <si>
    <t>do pracy</t>
  </si>
  <si>
    <t>renta rodzinna</t>
  </si>
  <si>
    <t>retirement pay</t>
  </si>
  <si>
    <t>pension</t>
  </si>
  <si>
    <t>family pension</t>
  </si>
  <si>
    <t>resulting</t>
  </si>
  <si>
    <r>
      <t xml:space="preserve">dostawa wody; gospodarowanie ściekami i odpadami; rekultywacja </t>
    </r>
    <r>
      <rPr>
        <vertAlign val="superscript"/>
        <sz val="8"/>
        <rFont val="Arial"/>
        <family val="2"/>
        <charset val="238"/>
      </rPr>
      <t>∆</t>
    </r>
  </si>
  <si>
    <t xml:space="preserve"> ze sprzedaży </t>
  </si>
  <si>
    <r>
      <t xml:space="preserve">przetwórstwo przemysłowe  </t>
    </r>
    <r>
      <rPr>
        <i/>
        <sz val="8"/>
        <rFont val="Arial"/>
        <family val="2"/>
        <charset val="238"/>
      </rPr>
      <t xml:space="preserve">           manufacturing</t>
    </r>
  </si>
  <si>
    <t xml:space="preserve">   męskie .........................................................................................</t>
  </si>
  <si>
    <t xml:space="preserve">WAGES  AND  SALARIES  AND  SOCIAL  BENEFITS </t>
  </si>
  <si>
    <t>Net loss in mln zl</t>
  </si>
  <si>
    <t>Wynik finansowy netto w mln zł</t>
  </si>
  <si>
    <t>Net financial result in mln zl</t>
  </si>
  <si>
    <t>Net  profit in mln zl</t>
  </si>
  <si>
    <t>FINANSE  PRZEDSIĘBIORSTW  (cd.)</t>
  </si>
  <si>
    <t>Wskaźnik rentowności ze sprzedaży w %</t>
  </si>
  <si>
    <t>Sales profitability rate in %</t>
  </si>
  <si>
    <t xml:space="preserve">                          PROCUREMENT  OF  MAJOR  AGRICULTURAL  PRODUCTS</t>
  </si>
  <si>
    <t>bydło</t>
  </si>
  <si>
    <t xml:space="preserve">     poprzedniego = 100</t>
  </si>
  <si>
    <t>related</t>
  </si>
  <si>
    <t xml:space="preserve">of wood, </t>
  </si>
  <si>
    <t xml:space="preserve">and paper </t>
  </si>
  <si>
    <t>chemical products</t>
  </si>
  <si>
    <t xml:space="preserve">of other </t>
  </si>
  <si>
    <t>electrical</t>
  </si>
  <si>
    <t>equipment n.e.c.</t>
  </si>
  <si>
    <t xml:space="preserve">cork, straw </t>
  </si>
  <si>
    <t>recorded media</t>
  </si>
  <si>
    <t xml:space="preserve">non-metallic </t>
  </si>
  <si>
    <t xml:space="preserve"> i wyroby tytoniowe </t>
  </si>
  <si>
    <t xml:space="preserve">food, beverages </t>
  </si>
  <si>
    <r>
      <t xml:space="preserve">and catering </t>
    </r>
    <r>
      <rPr>
        <i/>
        <vertAlign val="superscript"/>
        <sz val="8"/>
        <color indexed="63"/>
        <rFont val="Czcionka tekstu podstawowego"/>
        <charset val="238"/>
      </rPr>
      <t>∆</t>
    </r>
    <r>
      <rPr>
        <i/>
        <sz val="8"/>
        <color indexed="63"/>
        <rFont val="Arial"/>
        <family val="2"/>
        <charset val="238"/>
      </rPr>
      <t xml:space="preserve"> </t>
    </r>
  </si>
  <si>
    <r>
      <t xml:space="preserve">i naczep </t>
    </r>
    <r>
      <rPr>
        <i/>
        <vertAlign val="superscript"/>
        <sz val="8"/>
        <color indexed="63"/>
        <rFont val="Czcionka tekstu podstawowego"/>
        <charset val="238"/>
      </rPr>
      <t>∆</t>
    </r>
    <r>
      <rPr>
        <sz val="8"/>
        <color indexed="63"/>
        <rFont val="Arial"/>
        <family val="2"/>
        <charset val="238"/>
      </rPr>
      <t xml:space="preserve"> </t>
    </r>
  </si>
  <si>
    <t>TABL.28</t>
  </si>
  <si>
    <t>TABL.36</t>
  </si>
  <si>
    <t>TABL.37</t>
  </si>
  <si>
    <t>TABL.38</t>
  </si>
  <si>
    <t>TABL.39</t>
  </si>
  <si>
    <t>TABL.40</t>
  </si>
  <si>
    <t>TABL.41</t>
  </si>
  <si>
    <t>TABL.42</t>
  </si>
  <si>
    <t>TABL.19</t>
  </si>
  <si>
    <t>TABL.22CZ.1</t>
  </si>
  <si>
    <t>TABL.22CZ.2</t>
  </si>
  <si>
    <t>TABL.23</t>
  </si>
  <si>
    <t>TABL.24CZ.1</t>
  </si>
  <si>
    <t>TABL.24CZ.2</t>
  </si>
  <si>
    <t>TABL.26CZ.3</t>
  </si>
  <si>
    <t>TABL.27</t>
  </si>
  <si>
    <t>TABL.29CZ.1</t>
  </si>
  <si>
    <t>TABL.29CZ.2</t>
  </si>
  <si>
    <t>TABL.30</t>
  </si>
  <si>
    <t>Masło świeże o zawartości tłuszczu ok. 82,5% - za 200 g .........................</t>
  </si>
  <si>
    <t>Fresh butter, fat content about 82,5% -  per 200 g</t>
  </si>
  <si>
    <t>Piwo jasne pełne, butelkowane - za 0,5 l ....</t>
  </si>
  <si>
    <r>
      <t>Pasta do zębów - za 100 ml</t>
    </r>
    <r>
      <rPr>
        <sz val="8"/>
        <rFont val="Arial"/>
        <family val="2"/>
        <charset val="238"/>
      </rPr>
      <t xml:space="preserve"> ..............................................................</t>
    </r>
  </si>
  <si>
    <t>Tooth-paste - per 100 ml</t>
  </si>
  <si>
    <t>Benzyna silnikowa bezołowiowa, 95-oktanowa - za 1 l .........................</t>
  </si>
  <si>
    <r>
      <t xml:space="preserve">nego </t>
    </r>
    <r>
      <rPr>
        <vertAlign val="superscript"/>
        <sz val="8"/>
        <rFont val="Arial"/>
        <family val="2"/>
        <charset val="238"/>
      </rPr>
      <t>b</t>
    </r>
  </si>
  <si>
    <t>skupu za 1 q w zł</t>
  </si>
  <si>
    <t>per 1 q in zl</t>
  </si>
  <si>
    <t xml:space="preserve">       poprzedniego = 100</t>
  </si>
  <si>
    <t xml:space="preserve"> obiektów </t>
  </si>
  <si>
    <t xml:space="preserve"> budowlane </t>
  </si>
  <si>
    <t xml:space="preserve">inżynierii </t>
  </si>
  <si>
    <t>specjalistyczne</t>
  </si>
  <si>
    <t xml:space="preserve">specialised </t>
  </si>
  <si>
    <t>of buildngs</t>
  </si>
  <si>
    <t>civil engineering</t>
  </si>
  <si>
    <r>
      <t xml:space="preserve">przetwórstwo przemysłowe (dok.)     </t>
    </r>
    <r>
      <rPr>
        <i/>
        <sz val="8"/>
        <rFont val="Arial"/>
        <family val="2"/>
        <charset val="238"/>
      </rPr>
      <t xml:space="preserve">     manufacturing (cont.)</t>
    </r>
  </si>
  <si>
    <t>                  EMPLOYED  PERSONS  IN  ENTERPRISE  SECTOR  (cont.)</t>
  </si>
  <si>
    <t>PRACA  (cd.)</t>
  </si>
  <si>
    <r>
      <t xml:space="preserve">rate </t>
    </r>
    <r>
      <rPr>
        <i/>
        <vertAlign val="superscript"/>
        <sz val="8"/>
        <rFont val="Arial"/>
        <family val="2"/>
        <charset val="238"/>
      </rPr>
      <t>a</t>
    </r>
    <r>
      <rPr>
        <i/>
        <sz val="8"/>
        <rFont val="Arial"/>
        <family val="2"/>
        <charset val="238"/>
      </rPr>
      <t xml:space="preserve"> in %</t>
    </r>
  </si>
  <si>
    <t xml:space="preserve">trade; repair </t>
  </si>
  <si>
    <t>and storage</t>
  </si>
  <si>
    <t xml:space="preserve">installations </t>
  </si>
  <si>
    <t xml:space="preserve">of motor </t>
  </si>
  <si>
    <t>and tools</t>
  </si>
  <si>
    <t xml:space="preserve">I-XII </t>
  </si>
  <si>
    <t xml:space="preserve">I-VI </t>
  </si>
  <si>
    <t xml:space="preserve">I-IX </t>
  </si>
  <si>
    <t>dostawa wody;</t>
  </si>
  <si>
    <t>gospodarowanie</t>
  </si>
  <si>
    <t xml:space="preserve">Mieszkania, </t>
  </si>
  <si>
    <t xml:space="preserve">których </t>
  </si>
  <si>
    <t xml:space="preserve">budowę </t>
  </si>
  <si>
    <t>Dwellings</t>
  </si>
  <si>
    <t xml:space="preserve">      of previous year  = 100</t>
  </si>
  <si>
    <t>spółdzielnie</t>
  </si>
  <si>
    <t>which</t>
  </si>
  <si>
    <t xml:space="preserve">      </t>
  </si>
  <si>
    <t>housing</t>
  </si>
  <si>
    <r>
      <t xml:space="preserve">i gastronomia </t>
    </r>
    <r>
      <rPr>
        <i/>
        <vertAlign val="superscript"/>
        <sz val="8"/>
        <color indexed="63"/>
        <rFont val="Arial"/>
        <family val="2"/>
        <charset val="238"/>
      </rPr>
      <t>∆</t>
    </r>
  </si>
  <si>
    <t xml:space="preserve">jednoosobowe </t>
  </si>
  <si>
    <t xml:space="preserve"> economic</t>
  </si>
  <si>
    <t>forestry</t>
  </si>
  <si>
    <r>
      <t xml:space="preserve">Administrowanie i działalność wspierająca </t>
    </r>
    <r>
      <rPr>
        <vertAlign val="superscript"/>
        <sz val="8"/>
        <rFont val="Arial"/>
        <family val="2"/>
        <charset val="238"/>
      </rPr>
      <t>∆</t>
    </r>
    <r>
      <rPr>
        <sz val="8"/>
        <rFont val="Arial"/>
        <family val="2"/>
        <charset val="238"/>
      </rPr>
      <t xml:space="preserve"> …………………….……….………………………</t>
    </r>
  </si>
  <si>
    <t xml:space="preserve">Public administration and defence; compulsory social  security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</si>
  <si>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</si>
  <si>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</si>
  <si>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</si>
  <si>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</si>
  <si>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</si>
  <si>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</si>
  <si>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</si>
  <si>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</si>
  <si>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</si>
  <si>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WYBRANE  DANE  O  PODREGIONACH  I  POWIATACH (cd.)</t>
  </si>
  <si>
    <t>MAJOR  DATA  ON  SUBREGIONS  AND  POWIATS (cont.)</t>
  </si>
  <si>
    <t>Of grand total number</t>
  </si>
  <si>
    <r>
      <t xml:space="preserve">Z liczby ogółem w wieku                   </t>
    </r>
    <r>
      <rPr>
        <i/>
        <sz val="8"/>
        <rFont val="Arial"/>
        <family val="2"/>
        <charset val="238"/>
      </rPr>
      <t xml:space="preserve">  Of grand total number at age</t>
    </r>
  </si>
  <si>
    <r>
      <t xml:space="preserve">Z liczby ogółem w wieku             </t>
    </r>
    <r>
      <rPr>
        <i/>
        <sz val="8"/>
        <color indexed="8"/>
        <rFont val="Czcionka tekstu podstawowego"/>
        <charset val="238"/>
      </rPr>
      <t xml:space="preserve">        Of grand total number at age</t>
    </r>
  </si>
  <si>
    <t>przedprodukcyjnym (0-17 lat)</t>
  </si>
  <si>
    <t>pre-working (o-17 years)</t>
  </si>
  <si>
    <t>produkcyjnym (18-59/64 lata)</t>
  </si>
  <si>
    <t>working (18-59/64 years)</t>
  </si>
  <si>
    <t xml:space="preserve">w tym kobiety </t>
  </si>
  <si>
    <t>(18-59 lat)</t>
  </si>
  <si>
    <t xml:space="preserve">of which females </t>
  </si>
  <si>
    <t>(18-59 years)</t>
  </si>
  <si>
    <t>(60 lat i więcej)</t>
  </si>
  <si>
    <t>(60 years and more)</t>
  </si>
  <si>
    <t>post-working (60/65 years and more)</t>
  </si>
  <si>
    <t>poprodukcyjnym (60/65 lat i więcej)</t>
  </si>
  <si>
    <t xml:space="preserve">WYBRANE  DANE  O  PODREGIONACH  I  POWIATACH (cd.) </t>
  </si>
  <si>
    <t>in thous. heads</t>
  </si>
  <si>
    <t>TABL.9</t>
  </si>
  <si>
    <t>TABL.20</t>
  </si>
  <si>
    <t>TABL.21</t>
  </si>
  <si>
    <t>bez prawa</t>
  </si>
  <si>
    <t>previously</t>
  </si>
  <si>
    <t>out of job</t>
  </si>
  <si>
    <t>w tym z tytułu</t>
  </si>
  <si>
    <t>longer than</t>
  </si>
  <si>
    <t xml:space="preserve">of which </t>
  </si>
  <si>
    <t>terminated</t>
  </si>
  <si>
    <t>TABL.14CZ.3</t>
  </si>
  <si>
    <r>
      <t xml:space="preserve">w tonach      </t>
    </r>
    <r>
      <rPr>
        <i/>
        <sz val="8"/>
        <rFont val="Arial"/>
        <family val="2"/>
        <charset val="238"/>
      </rPr>
      <t xml:space="preserve">   in t</t>
    </r>
  </si>
  <si>
    <t>lub schłodzone</t>
  </si>
  <si>
    <r>
      <rPr>
        <sz val="8"/>
        <color indexed="63"/>
        <rFont val="Arial"/>
        <family val="2"/>
        <charset val="238"/>
      </rPr>
      <t>TABL. 2.</t>
    </r>
    <r>
      <rPr>
        <b/>
        <sz val="8"/>
        <color indexed="63"/>
        <rFont val="Arial"/>
        <family val="2"/>
        <charset val="238"/>
      </rPr>
      <t xml:space="preserve">  STAN I RUCH  NATURALNY  LUDNOŚCI </t>
    </r>
    <r>
      <rPr>
        <i/>
        <vertAlign val="superscript"/>
        <sz val="8"/>
        <color indexed="63"/>
        <rFont val="Times New Roman"/>
        <family val="1"/>
        <charset val="238"/>
      </rPr>
      <t>a</t>
    </r>
    <r>
      <rPr>
        <b/>
        <i/>
        <sz val="8"/>
        <color indexed="63"/>
        <rFont val="Arial"/>
        <family val="2"/>
        <charset val="238"/>
      </rPr>
      <t xml:space="preserve"> </t>
    </r>
  </si>
  <si>
    <r>
      <t>               POPULATION AND VITAL  STATISTICS</t>
    </r>
    <r>
      <rPr>
        <i/>
        <vertAlign val="superscript"/>
        <sz val="8"/>
        <color indexed="63"/>
        <rFont val="Times New Roman"/>
        <family val="1"/>
        <charset val="238"/>
      </rPr>
      <t xml:space="preserve"> a </t>
    </r>
  </si>
  <si>
    <r>
      <t xml:space="preserve">Ludność </t>
    </r>
    <r>
      <rPr>
        <i/>
        <vertAlign val="superscript"/>
        <sz val="8"/>
        <rFont val="Arial"/>
        <family val="2"/>
        <charset val="238"/>
      </rPr>
      <t>b</t>
    </r>
    <r>
      <rPr>
        <sz val="8"/>
        <rFont val="Arial"/>
        <family val="2"/>
        <charset val="238"/>
      </rPr>
      <t xml:space="preserve">
</t>
    </r>
    <r>
      <rPr>
        <i/>
        <sz val="8"/>
        <rFont val="Arial"/>
        <family val="2"/>
        <charset val="238"/>
      </rPr>
      <t>Population</t>
    </r>
    <r>
      <rPr>
        <i/>
        <vertAlign val="superscript"/>
        <sz val="8"/>
        <rFont val="Arial"/>
        <family val="2"/>
        <charset val="238"/>
      </rPr>
      <t>b</t>
    </r>
  </si>
  <si>
    <r>
      <t xml:space="preserve">naturalny </t>
    </r>
    <r>
      <rPr>
        <vertAlign val="superscript"/>
        <sz val="8"/>
        <rFont val="Arial"/>
        <family val="2"/>
        <charset val="238"/>
      </rPr>
      <t>c</t>
    </r>
  </si>
  <si>
    <r>
      <t>naturalny</t>
    </r>
    <r>
      <rPr>
        <i/>
        <sz val="8"/>
        <rFont val="Arial"/>
        <family val="2"/>
        <charset val="238"/>
      </rPr>
      <t xml:space="preserve"> </t>
    </r>
    <r>
      <rPr>
        <i/>
        <vertAlign val="superscript"/>
        <sz val="8"/>
        <rFont val="Arial"/>
        <family val="2"/>
        <charset val="238"/>
      </rPr>
      <t>c</t>
    </r>
  </si>
  <si>
    <r>
      <t xml:space="preserve">niemowląt </t>
    </r>
    <r>
      <rPr>
        <vertAlign val="superscript"/>
        <sz val="8"/>
        <rFont val="Arial"/>
        <family val="2"/>
        <charset val="238"/>
      </rPr>
      <t>d</t>
    </r>
  </si>
  <si>
    <r>
      <t xml:space="preserve">increase </t>
    </r>
    <r>
      <rPr>
        <i/>
        <vertAlign val="superscript"/>
        <sz val="8"/>
        <rFont val="Arial"/>
        <family val="2"/>
        <charset val="238"/>
      </rPr>
      <t>c</t>
    </r>
  </si>
  <si>
    <r>
      <t xml:space="preserve">niemowląt </t>
    </r>
    <r>
      <rPr>
        <i/>
        <vertAlign val="superscript"/>
        <sz val="8"/>
        <rFont val="Arial"/>
        <family val="2"/>
        <charset val="238"/>
      </rPr>
      <t>de</t>
    </r>
  </si>
  <si>
    <r>
      <t xml:space="preserve">infants </t>
    </r>
    <r>
      <rPr>
        <i/>
        <vertAlign val="superscript"/>
        <sz val="8"/>
        <rFont val="Arial"/>
        <family val="2"/>
        <charset val="238"/>
      </rPr>
      <t>d</t>
    </r>
  </si>
  <si>
    <r>
      <t xml:space="preserve"> infants </t>
    </r>
    <r>
      <rPr>
        <i/>
        <vertAlign val="superscript"/>
        <sz val="8"/>
        <rFont val="Arial"/>
        <family val="2"/>
        <charset val="238"/>
      </rPr>
      <t>de</t>
    </r>
  </si>
  <si>
    <t>przez Zakład</t>
  </si>
  <si>
    <t>bez pracy</t>
  </si>
  <si>
    <t>TRADE</t>
  </si>
  <si>
    <t>pozostała</t>
  </si>
  <si>
    <t xml:space="preserve">pojazdy  </t>
  </si>
  <si>
    <t xml:space="preserve">sprzedaż </t>
  </si>
  <si>
    <t>farmaceutyki,</t>
  </si>
  <si>
    <t>samochodowe,</t>
  </si>
  <si>
    <t>paliwa stałe,</t>
  </si>
  <si>
    <t>detaliczna</t>
  </si>
  <si>
    <t>kosmetyki</t>
  </si>
  <si>
    <t xml:space="preserve">meble, </t>
  </si>
  <si>
    <t xml:space="preserve">motocykle, </t>
  </si>
  <si>
    <t>ciekłe</t>
  </si>
  <si>
    <t xml:space="preserve">BEZPIECZEŃSTWO  PUBLICZNE         </t>
  </si>
  <si>
    <t>PUBLIC  SAFETY</t>
  </si>
  <si>
    <t>in absolute numbers</t>
  </si>
  <si>
    <t xml:space="preserve">o charakterze kryminalnym </t>
  </si>
  <si>
    <t xml:space="preserve">criminal </t>
  </si>
  <si>
    <t xml:space="preserve">o charakterze gospodarczym </t>
  </si>
  <si>
    <t>commercial</t>
  </si>
  <si>
    <t xml:space="preserve">drogowe </t>
  </si>
  <si>
    <r>
      <t xml:space="preserve">NAKŁADY  INWESTYCYJNE
</t>
    </r>
    <r>
      <rPr>
        <i/>
        <u/>
        <sz val="9"/>
        <color indexed="12"/>
        <rFont val="Arial"/>
        <family val="2"/>
        <charset val="238"/>
      </rPr>
      <t>INVESTMENT  OUTLAYS</t>
    </r>
  </si>
  <si>
    <r>
      <t xml:space="preserve">MIESZKANIA
</t>
    </r>
    <r>
      <rPr>
        <i/>
        <u/>
        <sz val="9"/>
        <color indexed="12"/>
        <rFont val="Arial"/>
        <family val="2"/>
        <charset val="238"/>
      </rPr>
      <t>DWELLINGS</t>
    </r>
  </si>
  <si>
    <t>TABL.25CZ.1</t>
  </si>
  <si>
    <r>
      <t xml:space="preserve">ZWIERZĘTA  GOSPODARSKIE
</t>
    </r>
    <r>
      <rPr>
        <i/>
        <u/>
        <sz val="9"/>
        <color indexed="12"/>
        <rFont val="Arial"/>
        <family val="2"/>
        <charset val="238"/>
      </rPr>
      <t>LIVESTOCK</t>
    </r>
  </si>
  <si>
    <t>TABL.25CZ.2</t>
  </si>
  <si>
    <t>TABL.26CZ.1</t>
  </si>
  <si>
    <r>
      <t xml:space="preserve">SKUP WAŻNIEJSZYCH PRODUKTÓW ROLNYCH
</t>
    </r>
    <r>
      <rPr>
        <i/>
        <u/>
        <sz val="9"/>
        <color indexed="12"/>
        <rFont val="Arial"/>
        <family val="2"/>
        <charset val="238"/>
      </rPr>
      <t>PROCUREMENT OF MAJOR AGRICULTURAL PRODUCTS</t>
    </r>
  </si>
  <si>
    <t>TABL.26CZ.2</t>
  </si>
  <si>
    <r>
      <t xml:space="preserve">PRODUKCJA SPRZEDANA PRZEMYSŁU
</t>
    </r>
    <r>
      <rPr>
        <i/>
        <u/>
        <sz val="9"/>
        <color indexed="12"/>
        <rFont val="Arial"/>
        <family val="2"/>
        <charset val="238"/>
      </rPr>
      <t>SOLD PRODUCTION OF INDUSTRY</t>
    </r>
  </si>
  <si>
    <r>
      <t xml:space="preserve">PRODUKCJA SPRZEDANA BUDOWNICTWA
</t>
    </r>
    <r>
      <rPr>
        <i/>
        <u/>
        <sz val="9"/>
        <color indexed="12"/>
        <rFont val="Arial"/>
        <family val="2"/>
        <charset val="238"/>
      </rPr>
      <t>SOLD PRODUCTION OF CONSTRUCTION</t>
    </r>
  </si>
  <si>
    <t>INDUSTRY  AND  CONSTRUCTION</t>
  </si>
  <si>
    <t xml:space="preserve">produkcja </t>
  </si>
  <si>
    <t xml:space="preserve">produkcja skór </t>
  </si>
  <si>
    <t xml:space="preserve">wyrobów </t>
  </si>
  <si>
    <t xml:space="preserve">papieru </t>
  </si>
  <si>
    <t xml:space="preserve"> z pozostałych </t>
  </si>
  <si>
    <t xml:space="preserve">      corresponding period of</t>
  </si>
  <si>
    <t xml:space="preserve">i wyrobów </t>
  </si>
  <si>
    <t xml:space="preserve">z drewna, korka, </t>
  </si>
  <si>
    <t>mebli</t>
  </si>
  <si>
    <t xml:space="preserve">manufacture </t>
  </si>
  <si>
    <t>informacji</t>
  </si>
  <si>
    <t>manufacture of</t>
  </si>
  <si>
    <t>niemetalicznych</t>
  </si>
  <si>
    <t>elektrycznych</t>
  </si>
  <si>
    <t>of food</t>
  </si>
  <si>
    <t xml:space="preserve">of wearing </t>
  </si>
  <si>
    <t>of leather and</t>
  </si>
  <si>
    <t xml:space="preserve">of products </t>
  </si>
  <si>
    <t xml:space="preserve">of paper </t>
  </si>
  <si>
    <t>chemicals and</t>
  </si>
  <si>
    <t>machinery and</t>
  </si>
  <si>
    <t>of furniture</t>
  </si>
  <si>
    <t>apparel</t>
  </si>
  <si>
    <r>
      <t xml:space="preserve"> NATIONAL  ECONOMY  ENTITIES </t>
    </r>
    <r>
      <rPr>
        <i/>
        <vertAlign val="superscript"/>
        <sz val="8"/>
        <rFont val="Arial"/>
        <family val="2"/>
        <charset val="238"/>
      </rPr>
      <t xml:space="preserve">a  </t>
    </r>
    <r>
      <rPr>
        <i/>
        <sz val="8"/>
        <rFont val="Arial"/>
        <family val="2"/>
        <charset val="238"/>
      </rPr>
      <t>IN THE REGON REGISTER BY  SECTIONS</t>
    </r>
  </si>
  <si>
    <t>Total</t>
  </si>
  <si>
    <t>alkoholowe</t>
  </si>
  <si>
    <t>roby tyto-</t>
  </si>
  <si>
    <t>i obuwie</t>
  </si>
  <si>
    <t>rekreacja</t>
  </si>
  <si>
    <t>food</t>
  </si>
  <si>
    <t>niowe</t>
  </si>
  <si>
    <t>clothing</t>
  </si>
  <si>
    <t>Margarine - per 400 g</t>
  </si>
  <si>
    <t>progress</t>
  </si>
  <si>
    <t>Jabłka — za kg</t>
  </si>
  <si>
    <t xml:space="preserve"> 2737.,25</t>
  </si>
  <si>
    <r>
      <t xml:space="preserve">W tym przestepstwa    </t>
    </r>
    <r>
      <rPr>
        <i/>
        <sz val="8"/>
        <rFont val="Arial"/>
        <family val="2"/>
        <charset val="238"/>
      </rPr>
      <t xml:space="preserve"> Of which crimes</t>
    </r>
  </si>
  <si>
    <t>ziemniaki jadalne późne</t>
  </si>
  <si>
    <t>late edible potatoes</t>
  </si>
  <si>
    <t>WYNIKI  BADANIA  KONIUNKTURY</t>
  </si>
  <si>
    <t>BUSINESS  TENDENCY  SURVEY</t>
  </si>
  <si>
    <t>IV</t>
  </si>
  <si>
    <t>V</t>
  </si>
  <si>
    <t>IX</t>
  </si>
  <si>
    <r>
      <t xml:space="preserve">                 </t>
    </r>
    <r>
      <rPr>
        <i/>
        <sz val="8"/>
        <rFont val="Arial"/>
        <family val="2"/>
        <charset val="238"/>
      </rPr>
      <t xml:space="preserve">BUSINESS TENDENCY INDICATORS </t>
    </r>
    <r>
      <rPr>
        <i/>
        <vertAlign val="superscript"/>
        <sz val="8"/>
        <rFont val="Arial"/>
        <family val="2"/>
        <charset val="238"/>
      </rPr>
      <t>a</t>
    </r>
    <r>
      <rPr>
        <i/>
        <sz val="8"/>
        <rFont val="Arial"/>
        <family val="2"/>
        <charset val="238"/>
      </rPr>
      <t xml:space="preserve"> </t>
    </r>
  </si>
  <si>
    <r>
      <t xml:space="preserve">OKRESY
</t>
    </r>
    <r>
      <rPr>
        <i/>
        <sz val="8"/>
        <rFont val="Arial"/>
        <family val="2"/>
        <charset val="238"/>
      </rPr>
      <t>PERIODS</t>
    </r>
  </si>
  <si>
    <r>
      <t xml:space="preserve">Przetwórstwo przemysłowe   </t>
    </r>
    <r>
      <rPr>
        <i/>
        <sz val="8"/>
        <rFont val="Arial"/>
        <family val="2"/>
        <charset val="238"/>
      </rPr>
      <t>Manufacturing</t>
    </r>
  </si>
  <si>
    <r>
      <t xml:space="preserve">wskaźnik
ogólnego
klimatu
koniunktury
</t>
    </r>
    <r>
      <rPr>
        <i/>
        <sz val="8"/>
        <rFont val="Arial"/>
        <family val="2"/>
        <charset val="238"/>
      </rPr>
      <t>indicator of the
general
business
tendency
climate</t>
    </r>
  </si>
  <si>
    <r>
      <t xml:space="preserve">diagnoza   </t>
    </r>
    <r>
      <rPr>
        <i/>
        <sz val="8"/>
        <rFont val="Arial"/>
        <family val="2"/>
        <charset val="238"/>
      </rPr>
      <t>diagnosis</t>
    </r>
  </si>
  <si>
    <r>
      <t xml:space="preserve">prognoza   </t>
    </r>
    <r>
      <rPr>
        <i/>
        <sz val="8"/>
        <rFont val="Arial"/>
        <family val="2"/>
        <charset val="238"/>
      </rPr>
      <t>forecast</t>
    </r>
  </si>
  <si>
    <r>
      <t xml:space="preserve">ogólna
sytuacja
gospodarcza
</t>
    </r>
    <r>
      <rPr>
        <i/>
        <sz val="8"/>
        <rFont val="Arial"/>
        <family val="2"/>
        <charset val="238"/>
      </rPr>
      <t>general
economic
situation</t>
    </r>
  </si>
  <si>
    <r>
      <t xml:space="preserve">portfel
zamówień
krajowych
i zagranicznych
</t>
    </r>
    <r>
      <rPr>
        <i/>
        <sz val="8"/>
        <rFont val="Arial"/>
        <family val="2"/>
        <charset val="238"/>
      </rPr>
      <t>domestic and 
foreign order-
-books</t>
    </r>
  </si>
  <si>
    <r>
      <t xml:space="preserve">produkcja 
</t>
    </r>
    <r>
      <rPr>
        <i/>
        <sz val="8"/>
        <rFont val="Arial"/>
        <family val="2"/>
        <charset val="238"/>
      </rPr>
      <t>production</t>
    </r>
  </si>
  <si>
    <r>
      <t xml:space="preserve">sytuacja
finansowa
</t>
    </r>
    <r>
      <rPr>
        <i/>
        <sz val="8"/>
        <rFont val="Arial"/>
        <family val="2"/>
        <charset val="238"/>
      </rPr>
      <t>financial
situation</t>
    </r>
  </si>
  <si>
    <r>
      <t xml:space="preserve">portfel
zamówień
krajowych
i zagranicznych
</t>
    </r>
    <r>
      <rPr>
        <i/>
        <sz val="8"/>
        <rFont val="Arial"/>
        <family val="2"/>
        <charset val="238"/>
      </rPr>
      <t>domestic and
foreign order-
-books</t>
    </r>
  </si>
  <si>
    <r>
      <t xml:space="preserve">produkcja
</t>
    </r>
    <r>
      <rPr>
        <i/>
        <sz val="8"/>
        <rFont val="Arial"/>
        <family val="2"/>
        <charset val="238"/>
      </rPr>
      <t>production</t>
    </r>
  </si>
  <si>
    <r>
      <t xml:space="preserve">zatrudnienie
</t>
    </r>
    <r>
      <rPr>
        <i/>
        <sz val="8"/>
        <rFont val="Arial"/>
        <family val="2"/>
        <charset val="238"/>
      </rPr>
      <t>employment</t>
    </r>
  </si>
  <si>
    <t>WYNIKI  BADANIA  KONIUNKTURY (cd.)</t>
  </si>
  <si>
    <t>BUSINESS  TENDENCY  SURVEY (cont.)</t>
  </si>
  <si>
    <r>
      <t xml:space="preserve">                 </t>
    </r>
    <r>
      <rPr>
        <i/>
        <sz val="8"/>
        <rFont val="Arial"/>
        <family val="2"/>
        <charset val="238"/>
      </rPr>
      <t xml:space="preserve">BUSINESS TENDENCY INDICATORS </t>
    </r>
    <r>
      <rPr>
        <i/>
        <vertAlign val="superscript"/>
        <sz val="8"/>
        <rFont val="Arial"/>
        <family val="2"/>
        <charset val="238"/>
      </rPr>
      <t xml:space="preserve">a  </t>
    </r>
    <r>
      <rPr>
        <i/>
        <sz val="8"/>
        <rFont val="Arial"/>
        <family val="2"/>
        <charset val="238"/>
      </rPr>
      <t>(cont.)</t>
    </r>
  </si>
  <si>
    <r>
      <t xml:space="preserve">Budownictwo   </t>
    </r>
    <r>
      <rPr>
        <i/>
        <sz val="8"/>
        <rFont val="Arial"/>
        <family val="2"/>
        <charset val="238"/>
      </rPr>
      <t>Construction</t>
    </r>
  </si>
  <si>
    <r>
      <t xml:space="preserve">portfel
zamówień
na rynku
krajowym
</t>
    </r>
    <r>
      <rPr>
        <i/>
        <sz val="8"/>
        <rFont val="Arial"/>
        <family val="2"/>
        <charset val="238"/>
      </rPr>
      <t>order-books
at the
domestic
market</t>
    </r>
  </si>
  <si>
    <r>
      <t xml:space="preserve">Handel; naprawa pojazdów samochodowych </t>
    </r>
    <r>
      <rPr>
        <vertAlign val="superscript"/>
        <sz val="8"/>
        <rFont val="Arial"/>
        <family val="2"/>
        <charset val="238"/>
      </rPr>
      <t xml:space="preserve">∆ </t>
    </r>
    <r>
      <rPr>
        <i/>
        <vertAlign val="superscript"/>
        <sz val="8"/>
        <rFont val="Arial"/>
        <family val="2"/>
        <charset val="238"/>
      </rPr>
      <t>b</t>
    </r>
    <r>
      <rPr>
        <sz val="8"/>
        <rFont val="Arial"/>
        <family val="2"/>
        <charset val="238"/>
      </rPr>
      <t xml:space="preserve">   </t>
    </r>
    <r>
      <rPr>
        <i/>
        <sz val="8"/>
        <rFont val="Arial"/>
        <family val="2"/>
        <charset val="238"/>
      </rPr>
      <t xml:space="preserve">Trade; repair of motor vehicles </t>
    </r>
    <r>
      <rPr>
        <i/>
        <vertAlign val="superscript"/>
        <sz val="8"/>
        <rFont val="Arial"/>
        <family val="2"/>
        <charset val="238"/>
      </rPr>
      <t>∆ b</t>
    </r>
  </si>
  <si>
    <r>
      <t xml:space="preserve">sprzedaż
</t>
    </r>
    <r>
      <rPr>
        <i/>
        <sz val="8"/>
        <rFont val="Arial"/>
        <family val="2"/>
        <charset val="238"/>
      </rPr>
      <t>sale</t>
    </r>
  </si>
  <si>
    <r>
      <t xml:space="preserve">popyt
</t>
    </r>
    <r>
      <rPr>
        <i/>
        <sz val="8"/>
        <rFont val="Arial"/>
        <family val="2"/>
        <charset val="238"/>
      </rPr>
      <t>demand</t>
    </r>
  </si>
  <si>
    <r>
      <t xml:space="preserve">Transport i gospodarka magazynowa   </t>
    </r>
    <r>
      <rPr>
        <i/>
        <sz val="8"/>
        <rFont val="Arial"/>
        <family val="2"/>
        <charset val="238"/>
      </rPr>
      <t>Transportation and storage</t>
    </r>
  </si>
  <si>
    <t>WYNIKI  BADANIA  KONIUNKTURY (dok.)</t>
  </si>
  <si>
    <r>
      <t xml:space="preserve">TABL. 45. </t>
    </r>
    <r>
      <rPr>
        <b/>
        <sz val="8"/>
        <rFont val="Arial"/>
        <family val="2"/>
        <charset val="238"/>
      </rPr>
      <t xml:space="preserve">       WYBRANE  WSKAŹNIKI  OGÓLNOPOLSKIE  (dok.)</t>
    </r>
  </si>
  <si>
    <r>
      <t xml:space="preserve">TABL. 46.    </t>
    </r>
    <r>
      <rPr>
        <b/>
        <sz val="8"/>
        <rFont val="Arial"/>
        <family val="2"/>
        <charset val="238"/>
      </rPr>
      <t xml:space="preserve">    PODSTAWOWE  DANE  O  WOJEWÓDZTWACH</t>
    </r>
  </si>
  <si>
    <r>
      <t xml:space="preserve">TABL. 46.    </t>
    </r>
    <r>
      <rPr>
        <b/>
        <sz val="8"/>
        <rFont val="Arial"/>
        <family val="2"/>
        <charset val="238"/>
      </rPr>
      <t xml:space="preserve">    PODSTAWOWE  DANE  O  WOJEWÓDZTWACH (cd.)</t>
    </r>
  </si>
  <si>
    <r>
      <t xml:space="preserve">TABL. 46.    </t>
    </r>
    <r>
      <rPr>
        <b/>
        <sz val="8"/>
        <rFont val="Arial"/>
        <family val="2"/>
        <charset val="238"/>
      </rPr>
      <t xml:space="preserve">    PODSTAWOWE  DANE  O  WOJEWÓDZTWACH (dok.)</t>
    </r>
  </si>
  <si>
    <t>TABL.46CZ.1</t>
  </si>
  <si>
    <t>TABL.46CZ.2</t>
  </si>
  <si>
    <t>TABL.46CZ.3</t>
  </si>
  <si>
    <t>TABL.46CZ.4</t>
  </si>
  <si>
    <t>TABL.46CZ.5</t>
  </si>
  <si>
    <t>TABL.46CZ.6</t>
  </si>
  <si>
    <t>TABL.46CZ.7</t>
  </si>
  <si>
    <r>
      <t xml:space="preserve">WSKAŹNIKI  KONIUNKTURY  GOSPODARCZEJ
</t>
    </r>
    <r>
      <rPr>
        <i/>
        <u/>
        <sz val="9"/>
        <color indexed="12"/>
        <rFont val="Arial"/>
        <family val="2"/>
        <charset val="238"/>
      </rPr>
      <t>BUSINESS TENDENCY INDICATORS</t>
    </r>
  </si>
  <si>
    <t>TABL.31CZ.1</t>
  </si>
  <si>
    <t>TABL.31CZ.2</t>
  </si>
  <si>
    <t>TABL.31CZ.3</t>
  </si>
  <si>
    <t>TABL.31CZ.4</t>
  </si>
  <si>
    <t>TABL.31CZ.5</t>
  </si>
  <si>
    <t>TABL.32</t>
  </si>
  <si>
    <t>TABL.35CZ.1</t>
  </si>
  <si>
    <t>TABL.35CZ.2</t>
  </si>
  <si>
    <t>TABL.35CZ.3</t>
  </si>
  <si>
    <t>TABL.43</t>
  </si>
  <si>
    <r>
      <rPr>
        <sz val="8"/>
        <rFont val="Arial"/>
        <family val="2"/>
        <charset val="238"/>
      </rPr>
      <t xml:space="preserve">TABL. 31.  </t>
    </r>
    <r>
      <rPr>
        <b/>
        <sz val="8"/>
        <rFont val="Arial"/>
        <family val="2"/>
        <charset val="238"/>
      </rPr>
      <t xml:space="preserve">WSKAŹNIKI  KONIUNKTURY  GOSPODARCZEJ </t>
    </r>
    <r>
      <rPr>
        <b/>
        <i/>
        <vertAlign val="superscript"/>
        <sz val="8"/>
        <rFont val="Arial"/>
        <family val="2"/>
        <charset val="238"/>
      </rPr>
      <t>a</t>
    </r>
  </si>
  <si>
    <r>
      <rPr>
        <sz val="8"/>
        <rFont val="Arial"/>
        <family val="2"/>
        <charset val="238"/>
      </rPr>
      <t xml:space="preserve">TABL. 31.  </t>
    </r>
    <r>
      <rPr>
        <b/>
        <sz val="8"/>
        <rFont val="Arial"/>
        <family val="2"/>
        <charset val="238"/>
      </rPr>
      <t xml:space="preserve">WSKAŹNIKI  KONIUNKTURY  GOSPODARCZEJ </t>
    </r>
    <r>
      <rPr>
        <b/>
        <i/>
        <vertAlign val="superscript"/>
        <sz val="8"/>
        <rFont val="Arial"/>
        <family val="2"/>
        <charset val="238"/>
      </rPr>
      <t xml:space="preserve">a  </t>
    </r>
    <r>
      <rPr>
        <b/>
        <sz val="8"/>
        <rFont val="Arial"/>
        <family val="2"/>
        <charset val="238"/>
      </rPr>
      <t>(cd.)</t>
    </r>
  </si>
  <si>
    <r>
      <rPr>
        <sz val="8"/>
        <rFont val="Arial"/>
        <family val="2"/>
        <charset val="238"/>
      </rPr>
      <t xml:space="preserve">TABL. 31.  </t>
    </r>
    <r>
      <rPr>
        <b/>
        <sz val="8"/>
        <rFont val="Arial"/>
        <family val="2"/>
        <charset val="238"/>
      </rPr>
      <t xml:space="preserve">WSKAŹNIKI  KONIUNKTURY  GOSPODARCZEJ </t>
    </r>
    <r>
      <rPr>
        <b/>
        <i/>
        <vertAlign val="superscript"/>
        <sz val="8"/>
        <rFont val="Arial"/>
        <family val="2"/>
        <charset val="238"/>
      </rPr>
      <t xml:space="preserve">a  </t>
    </r>
    <r>
      <rPr>
        <b/>
        <sz val="8"/>
        <rFont val="Arial"/>
        <family val="2"/>
        <charset val="238"/>
      </rPr>
      <t>(dok.)</t>
    </r>
  </si>
  <si>
    <r>
      <t xml:space="preserve">TABL. 33.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t>
    </r>
  </si>
  <si>
    <r>
      <t xml:space="preserve">TABL. 33.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 (dok.)</t>
    </r>
  </si>
  <si>
    <r>
      <t xml:space="preserve">TABL. 34.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t>
    </r>
  </si>
  <si>
    <r>
      <t xml:space="preserve">TABL. 34.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 (dok.)</t>
    </r>
  </si>
  <si>
    <r>
      <t xml:space="preserve">PODMIOTY  GOSPODARKI  NARODOWEJ W REJESTRZE REGON  WEDŁUG  SEKCJI
</t>
    </r>
    <r>
      <rPr>
        <i/>
        <u/>
        <sz val="9"/>
        <color indexed="12"/>
        <rFont val="Arial"/>
        <family val="2"/>
        <charset val="238"/>
      </rPr>
      <t xml:space="preserve">NATIONAL  ECONOMY  ENTITIES  IN THE REGON REGISTER BY  SECTIONS </t>
    </r>
  </si>
  <si>
    <r>
      <t xml:space="preserve">PODMIOTY  GOSPODARKI  NARODOWEJ W REJESTRZE REGON WEDŁUG  SEKCJI
</t>
    </r>
    <r>
      <rPr>
        <i/>
        <u/>
        <sz val="9"/>
        <color indexed="12"/>
        <rFont val="Arial"/>
        <family val="2"/>
        <charset val="238"/>
      </rPr>
      <t xml:space="preserve">NATIONAL  ECONOMY  ENTITIES  IN THE REGON REGISTER BY  SECTIONS </t>
    </r>
  </si>
  <si>
    <r>
      <t xml:space="preserve">PODMIOTY  GOSPODARKI  NARODOWEJ  W REJESTRZE REGON WEDŁUG  FORMY  PRAWNEJ
</t>
    </r>
    <r>
      <rPr>
        <i/>
        <u/>
        <sz val="9"/>
        <color indexed="12"/>
        <rFont val="Arial"/>
        <family val="2"/>
        <charset val="238"/>
      </rPr>
      <t xml:space="preserve">NATIONAL  ECONOMY  ENTITIES  IN THE REGON REGISTER BY  FORM  OF  LEGAL </t>
    </r>
  </si>
  <si>
    <t>I-II…………………………..</t>
  </si>
  <si>
    <r>
      <t xml:space="preserve">Zakwaterowanie i gastronomia </t>
    </r>
    <r>
      <rPr>
        <vertAlign val="superscript"/>
        <sz val="8"/>
        <rFont val="Arial"/>
        <family val="2"/>
        <charset val="238"/>
      </rPr>
      <t>∆</t>
    </r>
    <r>
      <rPr>
        <sz val="8"/>
        <rFont val="Arial"/>
        <family val="2"/>
        <charset val="238"/>
      </rPr>
      <t xml:space="preserve">           </t>
    </r>
    <r>
      <rPr>
        <i/>
        <sz val="8"/>
        <rFont val="Arial"/>
        <family val="2"/>
        <charset val="238"/>
      </rPr>
      <t xml:space="preserve"> Accommodation and catering </t>
    </r>
    <r>
      <rPr>
        <i/>
        <vertAlign val="superscript"/>
        <sz val="8"/>
        <rFont val="Arial"/>
        <family val="2"/>
        <charset val="238"/>
      </rPr>
      <t>∆</t>
    </r>
  </si>
  <si>
    <t xml:space="preserve">VIII </t>
  </si>
  <si>
    <t xml:space="preserve">IX </t>
  </si>
  <si>
    <t xml:space="preserve">X </t>
  </si>
  <si>
    <t xml:space="preserve">XI </t>
  </si>
  <si>
    <t>VII</t>
  </si>
  <si>
    <t>XII</t>
  </si>
  <si>
    <r>
      <t xml:space="preserve">Zobowiązania krótkoterminowe </t>
    </r>
    <r>
      <rPr>
        <vertAlign val="superscript"/>
        <sz val="8"/>
        <rFont val="Arial"/>
        <family val="2"/>
        <charset val="238"/>
      </rPr>
      <t xml:space="preserve">b                </t>
    </r>
    <r>
      <rPr>
        <i/>
        <sz val="8"/>
        <rFont val="Arial"/>
        <family val="2"/>
        <charset val="238"/>
      </rPr>
      <t>Short-term liabilities</t>
    </r>
    <r>
      <rPr>
        <i/>
        <vertAlign val="superscript"/>
        <sz val="8"/>
        <rFont val="Arial"/>
        <family val="2"/>
        <charset val="238"/>
      </rPr>
      <t xml:space="preserve"> b</t>
    </r>
  </si>
  <si>
    <r>
      <t xml:space="preserve">zapasy     </t>
    </r>
    <r>
      <rPr>
        <i/>
        <sz val="8"/>
        <rFont val="Arial"/>
        <family val="2"/>
        <charset val="238"/>
      </rPr>
      <t>stocks</t>
    </r>
  </si>
  <si>
    <t>Cebula - za 1 kg ..............................................................................</t>
  </si>
  <si>
    <t>Onions - per kg</t>
  </si>
  <si>
    <t>Ziemniaki - za 1 kg ...........................................................................</t>
  </si>
  <si>
    <t>Potatoes - per kg</t>
  </si>
  <si>
    <t xml:space="preserve">value of sold </t>
  </si>
  <si>
    <t>Average paid employment</t>
  </si>
  <si>
    <t>Average monthly gross wages and salaries</t>
  </si>
  <si>
    <t>Average monthly gross</t>
  </si>
  <si>
    <t xml:space="preserve">cereal grain (excluding sowing seed) </t>
  </si>
  <si>
    <t>water supply; sewerage, waste management and remediation activities</t>
  </si>
  <si>
    <t xml:space="preserve">Administracja publiczna i obrona narodowa; obowiązkowe zabezpieczenia społeczne </t>
  </si>
  <si>
    <t xml:space="preserve">Lubuskie </t>
  </si>
  <si>
    <t xml:space="preserve">czym zawodowym </t>
  </si>
  <si>
    <r>
      <t xml:space="preserve">w %    </t>
    </r>
    <r>
      <rPr>
        <i/>
        <sz val="8"/>
        <rFont val="Arial"/>
        <family val="2"/>
        <charset val="238"/>
      </rPr>
      <t xml:space="preserve"> in %</t>
    </r>
  </si>
  <si>
    <t>basic vocational</t>
  </si>
  <si>
    <t>or lower</t>
  </si>
  <si>
    <r>
      <t xml:space="preserve">  </t>
    </r>
    <r>
      <rPr>
        <i/>
        <sz val="8"/>
        <rFont val="Arial"/>
        <family val="2"/>
        <charset val="238"/>
      </rPr>
      <t>Hotels  and similar establishments - total</t>
    </r>
  </si>
  <si>
    <t xml:space="preserve">Dynamika </t>
  </si>
  <si>
    <t xml:space="preserve">nakładów </t>
  </si>
  <si>
    <t>inwestycyj-</t>
  </si>
  <si>
    <t xml:space="preserve">Wynik budżetu </t>
  </si>
  <si>
    <t>Indices</t>
  </si>
  <si>
    <t>#</t>
  </si>
  <si>
    <t xml:space="preserve">management and remediation activities </t>
  </si>
  <si>
    <t>hurtowy</t>
  </si>
  <si>
    <t>zakwaterowanie</t>
  </si>
  <si>
    <t>informacja</t>
  </si>
  <si>
    <t>obsługa rynku</t>
  </si>
  <si>
    <t>administrowanie</t>
  </si>
  <si>
    <t>Grand</t>
  </si>
  <si>
    <t>i detaliczny</t>
  </si>
  <si>
    <t>i komunikacja</t>
  </si>
  <si>
    <t>               OF  UNEMPLOYMENT  AND  WORK  SENIORITY (cont.)</t>
  </si>
  <si>
    <r>
      <rPr>
        <i/>
        <sz val="8"/>
        <color indexed="63"/>
        <rFont val="Times New Roman"/>
        <family val="1"/>
        <charset val="238"/>
      </rPr>
      <t>a</t>
    </r>
    <r>
      <rPr>
        <i/>
        <sz val="8"/>
        <color indexed="63"/>
        <rFont val="Arial"/>
        <family val="2"/>
        <charset val="238"/>
      </rPr>
      <t xml:space="preserve">  </t>
    </r>
    <r>
      <rPr>
        <sz val="8"/>
        <color indexed="63"/>
        <rFont val="Arial"/>
        <family val="2"/>
        <charset val="238"/>
      </rPr>
      <t>Od momentu rejestracji w urzędzie pracy</t>
    </r>
    <r>
      <rPr>
        <i/>
        <sz val="8"/>
        <color indexed="63"/>
        <rFont val="Arial"/>
        <family val="2"/>
        <charset val="238"/>
      </rPr>
      <t>.  b  </t>
    </r>
    <r>
      <rPr>
        <sz val="8"/>
        <color indexed="63"/>
        <rFont val="Arial"/>
        <family val="2"/>
        <charset val="238"/>
      </rPr>
      <t>Przedziały zostały domknięte prawostronnie.</t>
    </r>
  </si>
  <si>
    <r>
      <rPr>
        <i/>
        <sz val="8"/>
        <color indexed="63"/>
        <rFont val="Times New Roman"/>
        <family val="1"/>
        <charset val="238"/>
      </rPr>
      <t>a</t>
    </r>
    <r>
      <rPr>
        <i/>
        <sz val="8"/>
        <color indexed="63"/>
        <rFont val="Arial"/>
        <family val="2"/>
        <charset val="238"/>
      </rPr>
      <t xml:space="preserve">  From the date of registering in a labour office.  b  Intervals were shifted upward. </t>
    </r>
  </si>
  <si>
    <r>
      <t xml:space="preserve">w tysiącach     </t>
    </r>
    <r>
      <rPr>
        <i/>
        <sz val="8"/>
        <rFont val="Arial"/>
        <family val="2"/>
        <charset val="238"/>
      </rPr>
      <t>in thousands</t>
    </r>
  </si>
  <si>
    <t>Ludność ogółem</t>
  </si>
  <si>
    <t>Population total</t>
  </si>
  <si>
    <t>Aktywni zawodowo</t>
  </si>
  <si>
    <t>Economically active population</t>
  </si>
  <si>
    <t xml:space="preserve">Bierni </t>
  </si>
  <si>
    <t xml:space="preserve">goods and </t>
  </si>
  <si>
    <t>costs</t>
  </si>
  <si>
    <t>and materials</t>
  </si>
  <si>
    <t>subsidies</t>
  </si>
  <si>
    <t xml:space="preserve">materials </t>
  </si>
  <si>
    <r>
      <t>129370</t>
    </r>
    <r>
      <rPr>
        <i/>
        <vertAlign val="superscript"/>
        <sz val="8"/>
        <rFont val="Arial"/>
        <family val="2"/>
        <charset val="238"/>
      </rPr>
      <t>k</t>
    </r>
  </si>
  <si>
    <r>
      <t>68888</t>
    </r>
    <r>
      <rPr>
        <i/>
        <vertAlign val="superscript"/>
        <sz val="8"/>
        <rFont val="Arial"/>
        <family val="2"/>
        <charset val="238"/>
      </rPr>
      <t>k</t>
    </r>
  </si>
  <si>
    <r>
      <t>21288</t>
    </r>
    <r>
      <rPr>
        <i/>
        <vertAlign val="superscript"/>
        <sz val="8"/>
        <rFont val="Arial"/>
        <family val="2"/>
        <charset val="238"/>
      </rPr>
      <t>k</t>
    </r>
  </si>
  <si>
    <t>TABL.33CZ.2</t>
  </si>
  <si>
    <t>TABL.34CZ.1</t>
  </si>
  <si>
    <t>TABL.34CZ.2</t>
  </si>
  <si>
    <t xml:space="preserve">recorded media </t>
  </si>
  <si>
    <t>and plastic</t>
  </si>
  <si>
    <t>non-metallic</t>
  </si>
  <si>
    <t xml:space="preserve">n.e.c. </t>
  </si>
  <si>
    <r>
      <t xml:space="preserve">STAN I RUCH  NATURALNY  LUDNOŚCI
</t>
    </r>
    <r>
      <rPr>
        <i/>
        <u/>
        <sz val="9"/>
        <color indexed="12"/>
        <rFont val="Arial"/>
        <family val="2"/>
        <charset val="238"/>
      </rPr>
      <t>POPULATION AND VITAL STATISTICS</t>
    </r>
  </si>
  <si>
    <r>
      <t xml:space="preserve">powiaty   </t>
    </r>
    <r>
      <rPr>
        <i/>
        <sz val="8"/>
        <rFont val="Arial"/>
        <family val="2"/>
        <charset val="238"/>
      </rPr>
      <t>powiats</t>
    </r>
  </si>
  <si>
    <t>INVESTMENTS  (cont.)</t>
  </si>
  <si>
    <t>AGRICULTURE</t>
  </si>
  <si>
    <t>działalność</t>
  </si>
  <si>
    <r>
      <t xml:space="preserve">                            UNEMPLOYMENT  BY  LFS </t>
    </r>
    <r>
      <rPr>
        <i/>
        <vertAlign val="superscript"/>
        <sz val="8"/>
        <rFont val="Arial"/>
        <family val="2"/>
        <charset val="238"/>
      </rPr>
      <t xml:space="preserve">ab </t>
    </r>
  </si>
  <si>
    <r>
      <t xml:space="preserve">Zakwaterowanie i gastronomia </t>
    </r>
    <r>
      <rPr>
        <vertAlign val="superscript"/>
        <sz val="8"/>
        <rFont val="Arial"/>
        <family val="2"/>
        <charset val="238"/>
      </rPr>
      <t>∆</t>
    </r>
    <r>
      <rPr>
        <sz val="8"/>
        <rFont val="Arial"/>
        <family val="2"/>
        <charset val="238"/>
      </rPr>
      <t xml:space="preserve"> …………………….…..…………………………………………</t>
    </r>
  </si>
  <si>
    <r>
      <t xml:space="preserve">Obsługa rynku nieruchomości </t>
    </r>
    <r>
      <rPr>
        <vertAlign val="superscript"/>
        <sz val="8"/>
        <rFont val="Arial"/>
        <family val="2"/>
        <charset val="238"/>
      </rPr>
      <t>∆</t>
    </r>
    <r>
      <rPr>
        <sz val="8"/>
        <rFont val="Arial"/>
        <family val="2"/>
        <charset val="238"/>
      </rPr>
      <t xml:space="preserve"> ………………...………..…………………………………………</t>
    </r>
  </si>
  <si>
    <t>granicznego</t>
  </si>
  <si>
    <t>chomości ∆</t>
  </si>
  <si>
    <t>trade; repair</t>
  </si>
  <si>
    <t>i rybactwo</t>
  </si>
  <si>
    <t xml:space="preserve">               Stan w końcu miesiąca </t>
  </si>
  <si>
    <t xml:space="preserve">               REGISTERED  UNEMPLOYED  PERSONS  BY  EDUCATIONAL  LEVEL,  AGE,  DURATION </t>
  </si>
  <si>
    <t>organizacyjne</t>
  </si>
  <si>
    <t xml:space="preserve">niemające osobowości </t>
  </si>
  <si>
    <t>prawnej</t>
  </si>
  <si>
    <t>independent organizational</t>
  </si>
  <si>
    <t>Legal entities and</t>
  </si>
  <si>
    <t>legal personality</t>
  </si>
  <si>
    <t>units without</t>
  </si>
  <si>
    <t xml:space="preserve">elektrycznych </t>
  </si>
  <si>
    <t>of motor</t>
  </si>
  <si>
    <t>water collection,</t>
  </si>
  <si>
    <t xml:space="preserve">products </t>
  </si>
  <si>
    <t>of wood, cork,</t>
  </si>
  <si>
    <t xml:space="preserve">paper products </t>
  </si>
  <si>
    <r>
      <t xml:space="preserve">i gastronomia </t>
    </r>
    <r>
      <rPr>
        <i/>
        <vertAlign val="superscript"/>
        <sz val="8"/>
        <color indexed="63"/>
        <rFont val="Czcionka tekstu podstawowego"/>
        <charset val="238"/>
      </rPr>
      <t>∆</t>
    </r>
  </si>
  <si>
    <r>
      <t xml:space="preserve">      </t>
    </r>
    <r>
      <rPr>
        <i/>
        <sz val="8"/>
        <rFont val="Arial"/>
        <family val="2"/>
        <charset val="238"/>
      </rPr>
      <t xml:space="preserve">corresponding period of       </t>
    </r>
  </si>
  <si>
    <r>
      <t xml:space="preserve"> budynków </t>
    </r>
    <r>
      <rPr>
        <vertAlign val="superscript"/>
        <sz val="8"/>
        <rFont val="Arial"/>
        <family val="2"/>
        <charset val="238"/>
      </rPr>
      <t>Δ</t>
    </r>
  </si>
  <si>
    <t xml:space="preserve">WYBRANE  DANE  O  PODREGIONACH  I  POWIATACH   </t>
  </si>
  <si>
    <t>Z liczby ogółem</t>
  </si>
  <si>
    <t>Kobiety na 100</t>
  </si>
  <si>
    <t>mężczyzn</t>
  </si>
  <si>
    <t>w miastach w %</t>
  </si>
  <si>
    <t>Females per 100</t>
  </si>
  <si>
    <t>ogółu ludności</t>
  </si>
  <si>
    <t>urban areas in %</t>
  </si>
  <si>
    <t>Marchew - za 1 kg ............................................................................</t>
  </si>
  <si>
    <t>Carrots - per kg</t>
  </si>
  <si>
    <r>
      <t xml:space="preserve">W tym           </t>
    </r>
    <r>
      <rPr>
        <i/>
        <sz val="8"/>
        <rFont val="Arial"/>
        <family val="2"/>
        <charset val="238"/>
      </rPr>
      <t>Of which</t>
    </r>
    <r>
      <rPr>
        <sz val="8"/>
        <rFont val="Arial"/>
        <family val="2"/>
        <charset val="238"/>
      </rPr>
      <t xml:space="preserve">    </t>
    </r>
  </si>
  <si>
    <t xml:space="preserve">Małopolskie </t>
  </si>
  <si>
    <t xml:space="preserve">Mazowieckie </t>
  </si>
  <si>
    <t>I-III</t>
  </si>
  <si>
    <t xml:space="preserve">inter-period </t>
  </si>
  <si>
    <t xml:space="preserve">bank credits </t>
  </si>
  <si>
    <t xml:space="preserve">of taxes, </t>
  </si>
  <si>
    <t xml:space="preserve">finished </t>
  </si>
  <si>
    <t>goods</t>
  </si>
  <si>
    <t>of which from</t>
  </si>
  <si>
    <t>settlements</t>
  </si>
  <si>
    <t>deliveries</t>
  </si>
  <si>
    <r>
      <t xml:space="preserve">and catering </t>
    </r>
    <r>
      <rPr>
        <i/>
        <vertAlign val="superscript"/>
        <sz val="8"/>
        <color indexed="63"/>
        <rFont val="Arial"/>
        <family val="2"/>
        <charset val="238"/>
      </rPr>
      <t>∆</t>
    </r>
    <r>
      <rPr>
        <i/>
        <sz val="8"/>
        <color indexed="63"/>
        <rFont val="Arial"/>
        <family val="2"/>
        <charset val="238"/>
      </rPr>
      <t xml:space="preserve"> </t>
    </r>
  </si>
  <si>
    <r>
      <t xml:space="preserve">                             III.  WYNIK  FINANSOWY  NETTO </t>
    </r>
    <r>
      <rPr>
        <i/>
        <vertAlign val="superscript"/>
        <sz val="8"/>
        <rFont val="Arial"/>
        <family val="2"/>
        <charset val="238"/>
      </rPr>
      <t>a</t>
    </r>
  </si>
  <si>
    <r>
      <t xml:space="preserve">                           III.  NET  FINANCIAL  RESULT </t>
    </r>
    <r>
      <rPr>
        <i/>
        <vertAlign val="superscript"/>
        <sz val="8"/>
        <rFont val="Arial"/>
        <family val="2"/>
        <charset val="238"/>
      </rPr>
      <t>a</t>
    </r>
  </si>
  <si>
    <r>
      <t xml:space="preserve"> FINANSOWYCH </t>
    </r>
    <r>
      <rPr>
        <b/>
        <vertAlign val="superscript"/>
        <sz val="8"/>
        <rFont val="Arial"/>
        <family val="2"/>
        <charset val="238"/>
      </rPr>
      <t>a</t>
    </r>
  </si>
  <si>
    <t>treatment</t>
  </si>
  <si>
    <t>vehicles and</t>
  </si>
  <si>
    <t>activities for</t>
  </si>
  <si>
    <t>straw</t>
  </si>
  <si>
    <r>
      <t xml:space="preserve">                         ECONOMIC  RELATIONS  AND  COMPOSITION  OF  ENTERPRISES  BY  OBTAINED  FINANCIAL  RESULT </t>
    </r>
    <r>
      <rPr>
        <i/>
        <vertAlign val="superscript"/>
        <sz val="8"/>
        <rFont val="Arial"/>
        <family val="2"/>
        <charset val="238"/>
      </rPr>
      <t>a</t>
    </r>
  </si>
  <si>
    <t>Mąka pszenna - za 1 kg ................................................</t>
  </si>
  <si>
    <t>Wheat flour -  per kg</t>
  </si>
  <si>
    <t xml:space="preserve">    suszona</t>
  </si>
  <si>
    <t xml:space="preserve">    wędzona</t>
  </si>
  <si>
    <t xml:space="preserve">   dojrzewający</t>
  </si>
  <si>
    <r>
      <t xml:space="preserve">   </t>
    </r>
    <r>
      <rPr>
        <i/>
        <sz val="8"/>
        <rFont val="Arial"/>
        <family val="2"/>
        <charset val="238"/>
      </rPr>
      <t>ripening cheese</t>
    </r>
  </si>
  <si>
    <t>VIII</t>
  </si>
  <si>
    <r>
      <t xml:space="preserve">w liczbach bezwzględnych   </t>
    </r>
    <r>
      <rPr>
        <i/>
        <sz val="8"/>
        <color indexed="8"/>
        <rFont val="Czcionka tekstu podstawowego"/>
        <charset val="238"/>
      </rPr>
      <t xml:space="preserve">  in absolute numbers</t>
    </r>
  </si>
  <si>
    <t xml:space="preserve">       corresponding period </t>
  </si>
  <si>
    <t xml:space="preserve">      of previous  year = 100</t>
  </si>
  <si>
    <t>TABL.33CZ.1</t>
  </si>
  <si>
    <t>I-VII</t>
  </si>
  <si>
    <t>I-X</t>
  </si>
  <si>
    <t>I-XI</t>
  </si>
  <si>
    <t xml:space="preserve">prosięta </t>
  </si>
  <si>
    <t>warchlaki</t>
  </si>
  <si>
    <t>o wadze</t>
  </si>
  <si>
    <t>krowy</t>
  </si>
  <si>
    <t>pozostałe</t>
  </si>
  <si>
    <t>do 20 kg</t>
  </si>
  <si>
    <t>od 20 kg</t>
  </si>
  <si>
    <t>50 kg i więcej</t>
  </si>
  <si>
    <t>cows</t>
  </si>
  <si>
    <t>others</t>
  </si>
  <si>
    <t>piglets</t>
  </si>
  <si>
    <t>do 50 kg</t>
  </si>
  <si>
    <t>up to 20 kg</t>
  </si>
  <si>
    <t>piglets  from</t>
  </si>
  <si>
    <t>20 - 50 kg</t>
  </si>
  <si>
    <t>I-II</t>
  </si>
  <si>
    <t>I-IV</t>
  </si>
  <si>
    <t>I-V</t>
  </si>
  <si>
    <t>I-VI</t>
  </si>
  <si>
    <r>
      <t xml:space="preserve">spółki handlowe          </t>
    </r>
    <r>
      <rPr>
        <i/>
        <sz val="8"/>
        <rFont val="Arial"/>
        <family val="2"/>
        <charset val="238"/>
      </rPr>
      <t>commercial companies</t>
    </r>
  </si>
  <si>
    <r>
      <t xml:space="preserve">budownictwo         </t>
    </r>
    <r>
      <rPr>
        <i/>
        <sz val="8"/>
        <rFont val="Arial"/>
        <family val="2"/>
        <charset val="238"/>
      </rPr>
      <t xml:space="preserve"> construction </t>
    </r>
  </si>
  <si>
    <r>
      <t>mieszkania</t>
    </r>
    <r>
      <rPr>
        <i/>
        <sz val="8"/>
        <rFont val="Arial"/>
        <family val="2"/>
        <charset val="238"/>
      </rPr>
      <t xml:space="preserve">         dwellings</t>
    </r>
  </si>
  <si>
    <r>
      <t>w tys. m</t>
    </r>
    <r>
      <rPr>
        <vertAlign val="superscript"/>
        <sz val="8"/>
        <rFont val="Arial"/>
        <family val="2"/>
        <charset val="238"/>
      </rPr>
      <t>2</t>
    </r>
  </si>
  <si>
    <t>sold</t>
  </si>
  <si>
    <t>TABL.13CZ.1</t>
  </si>
  <si>
    <t>TABL.13CZ.2</t>
  </si>
  <si>
    <t>TABL.14CZ.1</t>
  </si>
  <si>
    <r>
      <t xml:space="preserve">Bezrobotni zarejestrowani       </t>
    </r>
    <r>
      <rPr>
        <i/>
        <sz val="8"/>
        <rFont val="Arial"/>
        <family val="2"/>
        <charset val="238"/>
      </rPr>
      <t xml:space="preserve">   Registered umemployed persons</t>
    </r>
  </si>
  <si>
    <r>
      <t xml:space="preserve">VI </t>
    </r>
    <r>
      <rPr>
        <vertAlign val="superscript"/>
        <sz val="8"/>
        <rFont val="Arial"/>
        <family val="2"/>
        <charset val="238"/>
      </rPr>
      <t>b</t>
    </r>
    <r>
      <rPr>
        <sz val="8"/>
        <rFont val="Arial"/>
        <family val="2"/>
        <charset val="238"/>
      </rPr>
      <t>………………….……...……</t>
    </r>
  </si>
  <si>
    <r>
      <t xml:space="preserve">Stopa bezrobocia   </t>
    </r>
    <r>
      <rPr>
        <i/>
        <sz val="8"/>
        <rFont val="Arial"/>
        <family val="2"/>
        <charset val="238"/>
      </rPr>
      <t xml:space="preserve"> Unemployment rate</t>
    </r>
  </si>
  <si>
    <t>tałceniem zasadni-</t>
  </si>
  <si>
    <t>Oczyszczenie chemiczne ubrania męskiego 2-częściowego - za 1 kpl</t>
  </si>
  <si>
    <t>Sink fixture - per piece</t>
  </si>
  <si>
    <r>
      <t>XII</t>
    </r>
    <r>
      <rPr>
        <vertAlign val="superscript"/>
        <sz val="8"/>
        <rFont val="Arial"/>
        <family val="2"/>
        <charset val="238"/>
      </rPr>
      <t xml:space="preserve"> c</t>
    </r>
    <r>
      <rPr>
        <sz val="8"/>
        <rFont val="Arial"/>
        <family val="2"/>
        <charset val="238"/>
      </rPr>
      <t>………………..……..………</t>
    </r>
  </si>
  <si>
    <r>
      <t xml:space="preserve">VI </t>
    </r>
    <r>
      <rPr>
        <vertAlign val="superscript"/>
        <sz val="8"/>
        <rFont val="Arial"/>
        <family val="2"/>
        <charset val="238"/>
      </rPr>
      <t>b</t>
    </r>
    <r>
      <rPr>
        <sz val="8"/>
        <rFont val="Arial"/>
        <family val="2"/>
        <charset val="238"/>
      </rPr>
      <t>…………….…………...……</t>
    </r>
  </si>
  <si>
    <r>
      <t>XII</t>
    </r>
    <r>
      <rPr>
        <vertAlign val="superscript"/>
        <sz val="8"/>
        <rFont val="Arial"/>
        <family val="2"/>
        <charset val="238"/>
      </rPr>
      <t xml:space="preserve"> c</t>
    </r>
    <r>
      <rPr>
        <sz val="8"/>
        <rFont val="Arial"/>
        <family val="2"/>
        <charset val="238"/>
      </rPr>
      <t>……………..………..………</t>
    </r>
  </si>
  <si>
    <r>
      <t xml:space="preserve">VI </t>
    </r>
    <r>
      <rPr>
        <vertAlign val="superscript"/>
        <sz val="8"/>
        <rFont val="Arial"/>
        <family val="2"/>
        <charset val="238"/>
      </rPr>
      <t>b</t>
    </r>
    <r>
      <rPr>
        <sz val="8"/>
        <rFont val="Arial"/>
        <family val="2"/>
        <charset val="238"/>
      </rPr>
      <t>……………….……….……</t>
    </r>
  </si>
  <si>
    <t>Newly registered unemployed</t>
  </si>
  <si>
    <r>
      <rPr>
        <sz val="8"/>
        <color indexed="8"/>
        <rFont val="Czcionka tekstu podstawowego"/>
        <charset val="238"/>
      </rPr>
      <t>przetwórstwo przemysłowe</t>
    </r>
    <r>
      <rPr>
        <sz val="11"/>
        <color theme="1"/>
        <rFont val="Czcionka tekstu podstawowego"/>
        <family val="2"/>
        <charset val="238"/>
      </rPr>
      <t xml:space="preserve">           </t>
    </r>
    <r>
      <rPr>
        <i/>
        <sz val="8"/>
        <color indexed="8"/>
        <rFont val="Czcionka tekstu podstawowego"/>
        <charset val="238"/>
      </rPr>
      <t>manufacturing</t>
    </r>
    <r>
      <rPr>
        <sz val="11"/>
        <color theme="1"/>
        <rFont val="Czcionka tekstu podstawowego"/>
        <family val="2"/>
        <charset val="238"/>
      </rPr>
      <t xml:space="preserve"> </t>
    </r>
  </si>
  <si>
    <t xml:space="preserve">   w tym przestępstwa: </t>
  </si>
  <si>
    <t xml:space="preserve">   of which crimes:</t>
  </si>
  <si>
    <t xml:space="preserve">przeciwko życiu i zdrowiu </t>
  </si>
  <si>
    <t>against life and health</t>
  </si>
  <si>
    <t xml:space="preserve">przeciwko bezpieczeństwu powszechnemu oraz bezpieczeństwu w komunikacji </t>
  </si>
  <si>
    <t xml:space="preserve">   against the reliability of documents</t>
  </si>
  <si>
    <t xml:space="preserve">   against money and securities trading</t>
  </si>
  <si>
    <t xml:space="preserve">   against property</t>
  </si>
  <si>
    <t>przeciwko wymiarowi sprawiedliwości</t>
  </si>
  <si>
    <t>against the judiciary</t>
  </si>
  <si>
    <t>przeciwko wiarygodności dokumentów</t>
  </si>
  <si>
    <t>przeciwko obrotowi pieniędzmi i papierami wartościowymi</t>
  </si>
  <si>
    <t xml:space="preserve">przeciwko rodzinie i opiece </t>
  </si>
  <si>
    <t>Herbata czarna liściasta - za 100 g .........................................................</t>
  </si>
  <si>
    <t>Black tea, leaf - per 100 g</t>
  </si>
  <si>
    <r>
      <t>ROLNICTWO</t>
    </r>
    <r>
      <rPr>
        <b/>
        <i/>
        <sz val="10"/>
        <rFont val="Arial"/>
        <family val="2"/>
        <charset val="238"/>
      </rPr>
      <t xml:space="preserve"> </t>
    </r>
    <r>
      <rPr>
        <b/>
        <sz val="10"/>
        <rFont val="Arial"/>
        <family val="2"/>
        <charset val="238"/>
      </rPr>
      <t xml:space="preserve"> (dok.)   </t>
    </r>
  </si>
  <si>
    <r>
      <t xml:space="preserve">      </t>
    </r>
    <r>
      <rPr>
        <i/>
        <sz val="8"/>
        <rFont val="Arial"/>
        <family val="2"/>
        <charset val="238"/>
      </rPr>
      <t xml:space="preserve">corresponding period of         </t>
    </r>
  </si>
  <si>
    <r>
      <t>CENY  (dok.)</t>
    </r>
    <r>
      <rPr>
        <b/>
        <i/>
        <sz val="10"/>
        <rFont val="Arial"/>
        <family val="2"/>
        <charset val="238"/>
      </rPr>
      <t xml:space="preserve">       </t>
    </r>
  </si>
  <si>
    <r>
      <t>Ciepła woda - za 1 m</t>
    </r>
    <r>
      <rPr>
        <vertAlign val="superscript"/>
        <sz val="8"/>
        <rFont val="Arial"/>
        <family val="2"/>
        <charset val="238"/>
      </rPr>
      <t>3</t>
    </r>
    <r>
      <rPr>
        <sz val="8"/>
        <rFont val="Arial"/>
        <family val="2"/>
        <charset val="238"/>
      </rPr>
      <t xml:space="preserve"> ………………………………………………………</t>
    </r>
  </si>
  <si>
    <r>
      <t>Hot water  - per  m</t>
    </r>
    <r>
      <rPr>
        <i/>
        <vertAlign val="superscript"/>
        <sz val="8"/>
        <rFont val="Arial"/>
        <family val="2"/>
        <charset val="238"/>
      </rPr>
      <t>3</t>
    </r>
  </si>
  <si>
    <t>conducting</t>
  </si>
  <si>
    <t>of motor vehic-</t>
  </si>
  <si>
    <t xml:space="preserve">agriculture, </t>
  </si>
  <si>
    <t>with foreign</t>
  </si>
  <si>
    <t>other operating</t>
  </si>
  <si>
    <t>activity</t>
  </si>
  <si>
    <t>of goods</t>
  </si>
  <si>
    <t>Cytryny - za 1 kg ..............................................................................</t>
  </si>
  <si>
    <t>Lemons - per kg</t>
  </si>
  <si>
    <r>
      <t xml:space="preserve">handel; naprawa pojazdów samochodowych </t>
    </r>
    <r>
      <rPr>
        <i/>
        <vertAlign val="superscript"/>
        <sz val="8"/>
        <rFont val="Czcionka tekstu podstawowego"/>
        <charset val="238"/>
      </rPr>
      <t>∆</t>
    </r>
  </si>
  <si>
    <r>
      <t xml:space="preserve">infants </t>
    </r>
    <r>
      <rPr>
        <i/>
        <vertAlign val="superscript"/>
        <sz val="8"/>
        <rFont val="Arial"/>
        <family val="2"/>
        <charset val="238"/>
      </rPr>
      <t>bc</t>
    </r>
  </si>
  <si>
    <t xml:space="preserve">                  AVERAGE  PAID  EMPLOYMENT  IN  ENTERPRISE  SECTOR (cont.)</t>
  </si>
  <si>
    <r>
      <t xml:space="preserve">bezrobocia </t>
    </r>
    <r>
      <rPr>
        <vertAlign val="superscript"/>
        <sz val="8"/>
        <rFont val="Arial"/>
        <family val="2"/>
        <charset val="238"/>
      </rPr>
      <t>a</t>
    </r>
  </si>
  <si>
    <t xml:space="preserve">                  REGISTERED  UNEMPLOYED  PERSONS  AND  JOB  OFFERS (cont.) </t>
  </si>
  <si>
    <t>participation</t>
  </si>
  <si>
    <t xml:space="preserve">Skarbu </t>
  </si>
  <si>
    <t xml:space="preserve">z udziałem </t>
  </si>
  <si>
    <t>and fishing</t>
  </si>
  <si>
    <t xml:space="preserve">SELECTED  DATA  ON  SUBREGIONS  AND  POWIATS  (cont.)    </t>
  </si>
  <si>
    <t>gospodarczym</t>
  </si>
  <si>
    <t xml:space="preserve">o charakterze </t>
  </si>
  <si>
    <t>kryminalnym</t>
  </si>
  <si>
    <t>przeciwko</t>
  </si>
  <si>
    <t>criminal</t>
  </si>
  <si>
    <t>życiu i zdrowiu</t>
  </si>
  <si>
    <t>against life</t>
  </si>
  <si>
    <t>against property</t>
  </si>
  <si>
    <t>and health</t>
  </si>
  <si>
    <t>o charakterze</t>
  </si>
  <si>
    <t>przeciwko mieniu</t>
  </si>
  <si>
    <t>z papieru</t>
  </si>
  <si>
    <t>chemicznych</t>
  </si>
  <si>
    <t xml:space="preserve">surowców </t>
  </si>
  <si>
    <r>
      <t xml:space="preserve">Ofiary wypadków    </t>
    </r>
    <r>
      <rPr>
        <i/>
        <sz val="8"/>
        <rFont val="Arial"/>
        <family val="2"/>
        <charset val="238"/>
      </rPr>
      <t xml:space="preserve"> Road traffic casualties</t>
    </r>
  </si>
  <si>
    <t xml:space="preserve">mineral </t>
  </si>
  <si>
    <t>tekstylnych</t>
  </si>
  <si>
    <t xml:space="preserve">produkcja  </t>
  </si>
  <si>
    <t>of textiles</t>
  </si>
  <si>
    <t>wyrobów z gumy</t>
  </si>
  <si>
    <t>sztucznych</t>
  </si>
  <si>
    <r>
      <t xml:space="preserve">analogiczny okres roku poprzedniego = 100          </t>
    </r>
    <r>
      <rPr>
        <i/>
        <sz val="8"/>
        <rFont val="Arial"/>
        <family val="2"/>
        <charset val="238"/>
      </rPr>
      <t xml:space="preserve">corresponding period of previous year = 100 </t>
    </r>
  </si>
  <si>
    <r>
      <t xml:space="preserve"> miesiąc poprzedni = 100     </t>
    </r>
    <r>
      <rPr>
        <i/>
        <sz val="8"/>
        <rFont val="Arial"/>
        <family val="2"/>
        <charset val="238"/>
      </rPr>
      <t>previous month = 100</t>
    </r>
  </si>
  <si>
    <r>
      <t xml:space="preserve">     </t>
    </r>
    <r>
      <rPr>
        <i/>
        <sz val="8"/>
        <rFont val="Arial"/>
        <family val="2"/>
        <charset val="238"/>
      </rPr>
      <t>corresponding period</t>
    </r>
  </si>
  <si>
    <r>
      <t xml:space="preserve">w tysiącach     </t>
    </r>
    <r>
      <rPr>
        <i/>
        <sz val="8"/>
        <color indexed="8"/>
        <rFont val="Arial"/>
        <family val="2"/>
        <charset val="238"/>
      </rPr>
      <t>in thous.</t>
    </r>
  </si>
  <si>
    <r>
      <t xml:space="preserve">w tysiącach    </t>
    </r>
    <r>
      <rPr>
        <i/>
        <sz val="8"/>
        <color indexed="8"/>
        <rFont val="Arial"/>
        <family val="2"/>
        <charset val="238"/>
      </rPr>
      <t xml:space="preserve"> in thous.</t>
    </r>
  </si>
  <si>
    <r>
      <t>Obiekty ogółem</t>
    </r>
    <r>
      <rPr>
        <i/>
        <sz val="8"/>
        <rFont val="Arial"/>
        <family val="2"/>
        <charset val="238"/>
      </rPr>
      <t xml:space="preserve">       </t>
    </r>
  </si>
  <si>
    <t xml:space="preserve">WAGES  AND  SALARIES  AND  SOCIAL  BENEFITS (cont.) </t>
  </si>
  <si>
    <t>Economically</t>
  </si>
  <si>
    <t xml:space="preserve">      poprzedniego = 100</t>
  </si>
  <si>
    <t xml:space="preserve">w tys. </t>
  </si>
  <si>
    <t>rejestro-</t>
  </si>
  <si>
    <t xml:space="preserve"> na 1 ofertę </t>
  </si>
  <si>
    <t xml:space="preserve">Dwellings completed </t>
  </si>
  <si>
    <r>
      <t>193672</t>
    </r>
    <r>
      <rPr>
        <i/>
        <vertAlign val="superscript"/>
        <sz val="8"/>
        <rFont val="Arial"/>
        <family val="2"/>
        <charset val="238"/>
      </rPr>
      <t>o</t>
    </r>
  </si>
  <si>
    <r>
      <t>76573</t>
    </r>
    <r>
      <rPr>
        <i/>
        <vertAlign val="superscript"/>
        <sz val="8"/>
        <rFont val="Arial"/>
        <family val="2"/>
        <charset val="238"/>
      </rPr>
      <t>o</t>
    </r>
  </si>
  <si>
    <r>
      <t>55724</t>
    </r>
    <r>
      <rPr>
        <i/>
        <vertAlign val="superscript"/>
        <sz val="8"/>
        <rFont val="Arial"/>
        <family val="2"/>
        <charset val="238"/>
      </rPr>
      <t>o</t>
    </r>
  </si>
  <si>
    <r>
      <t xml:space="preserve">                            FINANCIAL  RESULTS  OF  ENTERPRISES </t>
    </r>
    <r>
      <rPr>
        <i/>
        <vertAlign val="superscript"/>
        <sz val="8"/>
        <rFont val="Arial"/>
        <family val="2"/>
        <charset val="238"/>
      </rPr>
      <t>a</t>
    </r>
  </si>
  <si>
    <r>
      <t xml:space="preserve">w mln zł                       </t>
    </r>
    <r>
      <rPr>
        <i/>
        <sz val="8"/>
        <rFont val="Arial"/>
        <family val="2"/>
        <charset val="238"/>
      </rPr>
      <t>in mln zl</t>
    </r>
  </si>
  <si>
    <t>water supply; sewerage, waste</t>
  </si>
  <si>
    <t>handel</t>
  </si>
  <si>
    <r>
      <t xml:space="preserve">                            FINANCIAL  RESULTS  OF  ENTERPRISES </t>
    </r>
    <r>
      <rPr>
        <i/>
        <vertAlign val="superscript"/>
        <sz val="8"/>
        <rFont val="Arial"/>
        <family val="2"/>
        <charset val="238"/>
      </rPr>
      <t xml:space="preserve">a </t>
    </r>
    <r>
      <rPr>
        <i/>
        <sz val="8"/>
        <rFont val="Arial"/>
        <family val="2"/>
        <charset val="238"/>
      </rPr>
      <t>(cont.)</t>
    </r>
  </si>
  <si>
    <t xml:space="preserve">general secondary </t>
  </si>
  <si>
    <t xml:space="preserve">basic vocational </t>
  </si>
  <si>
    <t xml:space="preserve">below age 25 </t>
  </si>
  <si>
    <t xml:space="preserve">1 month and less </t>
  </si>
  <si>
    <t xml:space="preserve">55 age and more </t>
  </si>
  <si>
    <t xml:space="preserve">more than 24 months </t>
  </si>
  <si>
    <t xml:space="preserve">1 year and less </t>
  </si>
  <si>
    <t xml:space="preserve">more than 30 years </t>
  </si>
  <si>
    <t xml:space="preserve">no work seniority </t>
  </si>
  <si>
    <t xml:space="preserve">VI–VI </t>
  </si>
  <si>
    <t>I-VIII</t>
  </si>
  <si>
    <t>Microwave oven, capacity 16-20 l - per piece</t>
  </si>
  <si>
    <t>Porcelain soup plate ø 22-24 cm, decorated - per piece</t>
  </si>
  <si>
    <t>Unleaded 95 octane motor petrol - per l</t>
  </si>
  <si>
    <t>Regular ticket for travelling by intra-urban bus</t>
  </si>
  <si>
    <r>
      <t xml:space="preserve">   </t>
    </r>
    <r>
      <rPr>
        <i/>
        <sz val="8"/>
        <rFont val="Arial"/>
        <family val="2"/>
        <charset val="238"/>
      </rPr>
      <t>men’s</t>
    </r>
  </si>
  <si>
    <t>TABL.44CZ.1</t>
  </si>
  <si>
    <t>TABL.44CZ.2</t>
  </si>
  <si>
    <t>TABL.45CZ.1</t>
  </si>
  <si>
    <r>
      <t xml:space="preserve">WYBRANE  WSKAŹNIKI OGÓLNOPOLSKIE
</t>
    </r>
    <r>
      <rPr>
        <i/>
        <u/>
        <sz val="9"/>
        <color indexed="12"/>
        <rFont val="Arial"/>
        <family val="2"/>
        <charset val="238"/>
      </rPr>
      <t>SELECTED  INDICATORS  FOR  POLAND</t>
    </r>
  </si>
  <si>
    <t>TABL.45CZ.2</t>
  </si>
  <si>
    <t>TABL.45CZ.3</t>
  </si>
  <si>
    <t>TABL.45CZ.4</t>
  </si>
  <si>
    <r>
      <t xml:space="preserve">PODSTAWOWE  DANE  O  WOJEWÓDZTWACH
</t>
    </r>
    <r>
      <rPr>
        <i/>
        <u/>
        <sz val="9"/>
        <color indexed="12"/>
        <rFont val="Arial"/>
        <family val="2"/>
        <charset val="238"/>
      </rPr>
      <t>BASIC  DATA  ON  VOIVODSHIPS</t>
    </r>
  </si>
  <si>
    <r>
      <t xml:space="preserve">z liczby ogółem     </t>
    </r>
    <r>
      <rPr>
        <i/>
        <sz val="8"/>
        <rFont val="Arial"/>
        <family val="2"/>
        <charset val="238"/>
      </rPr>
      <t>of  grand total number</t>
    </r>
  </si>
  <si>
    <r>
      <t xml:space="preserve">      </t>
    </r>
    <r>
      <rPr>
        <i/>
        <sz val="8"/>
        <rFont val="Arial"/>
        <family val="2"/>
        <charset val="238"/>
      </rPr>
      <t xml:space="preserve">corresponding period of     </t>
    </r>
  </si>
  <si>
    <r>
      <t xml:space="preserve">w tonach         </t>
    </r>
    <r>
      <rPr>
        <i/>
        <sz val="8"/>
        <rFont val="Arial"/>
        <family val="2"/>
        <charset val="238"/>
      </rPr>
      <t xml:space="preserve">  in tonnes</t>
    </r>
  </si>
  <si>
    <r>
      <t xml:space="preserve">w wadze żywej - w tonach     </t>
    </r>
    <r>
      <rPr>
        <i/>
        <sz val="8"/>
        <rFont val="Arial"/>
        <family val="2"/>
        <charset val="238"/>
      </rPr>
      <t xml:space="preserve">  in live weight - in tonnes</t>
    </r>
  </si>
  <si>
    <r>
      <t>samochodowych</t>
    </r>
    <r>
      <rPr>
        <vertAlign val="superscript"/>
        <sz val="8"/>
        <rFont val="Arial"/>
        <family val="2"/>
        <charset val="238"/>
      </rPr>
      <t xml:space="preserve"> ∆</t>
    </r>
  </si>
  <si>
    <t xml:space="preserve">handel;  </t>
  </si>
  <si>
    <t>naprawa pojazdów</t>
  </si>
  <si>
    <r>
      <t xml:space="preserve">motor vehicles </t>
    </r>
    <r>
      <rPr>
        <i/>
        <vertAlign val="superscript"/>
        <sz val="8"/>
        <rFont val="Arial"/>
        <family val="2"/>
        <charset val="238"/>
      </rPr>
      <t>∆</t>
    </r>
  </si>
  <si>
    <t>transport i gospodarka</t>
  </si>
  <si>
    <t xml:space="preserve">transporation </t>
  </si>
  <si>
    <r>
      <t xml:space="preserve">                            I.  REVENUES,  COSTS,  FINANCIAL  RESULT  FROM  SALE </t>
    </r>
    <r>
      <rPr>
        <i/>
        <vertAlign val="superscript"/>
        <sz val="8"/>
        <rFont val="Arial"/>
        <family val="2"/>
        <charset val="238"/>
      </rPr>
      <t>a</t>
    </r>
  </si>
  <si>
    <r>
      <t xml:space="preserve">W tym     </t>
    </r>
    <r>
      <rPr>
        <i/>
        <sz val="8"/>
        <rFont val="Arial"/>
        <family val="2"/>
        <charset val="238"/>
      </rPr>
      <t>Of which</t>
    </r>
  </si>
  <si>
    <r>
      <t xml:space="preserve">mości </t>
    </r>
    <r>
      <rPr>
        <vertAlign val="superscript"/>
        <sz val="8"/>
        <rFont val="Arial"/>
        <family val="2"/>
        <charset val="238"/>
      </rPr>
      <t>Δ</t>
    </r>
  </si>
  <si>
    <r>
      <t xml:space="preserve">rekultywacja </t>
    </r>
    <r>
      <rPr>
        <vertAlign val="superscript"/>
        <sz val="8"/>
        <rFont val="Arial"/>
        <family val="2"/>
        <charset val="238"/>
      </rPr>
      <t xml:space="preserve">∆ </t>
    </r>
  </si>
  <si>
    <r>
      <t xml:space="preserve">wych </t>
    </r>
    <r>
      <rPr>
        <vertAlign val="superscript"/>
        <sz val="8"/>
        <rFont val="Arial"/>
        <family val="2"/>
        <charset val="238"/>
      </rPr>
      <t>Δ</t>
    </r>
  </si>
  <si>
    <t>i odpadami;</t>
  </si>
  <si>
    <t>in thous.</t>
  </si>
  <si>
    <t xml:space="preserve">economy </t>
  </si>
  <si>
    <t xml:space="preserve">Registered </t>
  </si>
  <si>
    <t>paid by the Social</t>
  </si>
  <si>
    <t xml:space="preserve">pszenicy </t>
  </si>
  <si>
    <t xml:space="preserve">żyta </t>
  </si>
  <si>
    <t xml:space="preserve">bydło (bez cieląt) </t>
  </si>
  <si>
    <t xml:space="preserve">trzoda chlewna </t>
  </si>
  <si>
    <t>prices of pigs</t>
  </si>
  <si>
    <t xml:space="preserve">przemysłowe </t>
  </si>
  <si>
    <t>Unemployment</t>
  </si>
  <si>
    <t xml:space="preserve">unemployed </t>
  </si>
  <si>
    <t xml:space="preserve">Insurance Institution </t>
  </si>
  <si>
    <t>for slaughter</t>
  </si>
  <si>
    <t xml:space="preserve">total </t>
  </si>
  <si>
    <r>
      <t xml:space="preserve">w milionach zł      </t>
    </r>
    <r>
      <rPr>
        <i/>
        <sz val="8"/>
        <rFont val="Arial"/>
        <family val="2"/>
        <charset val="238"/>
      </rPr>
      <t>in million zl</t>
    </r>
  </si>
  <si>
    <t xml:space="preserve">insurance </t>
  </si>
  <si>
    <t xml:space="preserve">and other </t>
  </si>
  <si>
    <t xml:space="preserve">   w tym:</t>
  </si>
  <si>
    <t xml:space="preserve">Rolnictwo, leśnictwo, łowiectwo i rybactwo </t>
  </si>
  <si>
    <t xml:space="preserve">Agriculture, forestry and fishing </t>
  </si>
  <si>
    <t xml:space="preserve">Przemysł </t>
  </si>
  <si>
    <t>Industry</t>
  </si>
  <si>
    <r>
      <t xml:space="preserve">Zgony     </t>
    </r>
    <r>
      <rPr>
        <i/>
        <sz val="8"/>
        <rFont val="Arial"/>
        <family val="2"/>
        <charset val="238"/>
      </rPr>
      <t xml:space="preserve"> Deaths</t>
    </r>
  </si>
  <si>
    <r>
      <t xml:space="preserve">w liczbach bezwzględnych     </t>
    </r>
    <r>
      <rPr>
        <i/>
        <sz val="8"/>
        <rFont val="Arial"/>
        <family val="2"/>
        <charset val="238"/>
      </rPr>
      <t>in absolute numbers</t>
    </r>
  </si>
  <si>
    <r>
      <t>A</t>
    </r>
    <r>
      <rPr>
        <sz val="8"/>
        <rFont val="Arial"/>
        <family val="2"/>
        <charset val="238"/>
      </rPr>
      <t xml:space="preserve"> - analogiczny okres roku</t>
    </r>
  </si>
  <si>
    <r>
      <t xml:space="preserve">      </t>
    </r>
    <r>
      <rPr>
        <i/>
        <sz val="8"/>
        <rFont val="Arial"/>
        <family val="2"/>
        <charset val="238"/>
      </rPr>
      <t xml:space="preserve">corresponding period   </t>
    </r>
  </si>
  <si>
    <r>
      <t>B</t>
    </r>
    <r>
      <rPr>
        <sz val="8"/>
        <rFont val="Arial"/>
        <family val="2"/>
        <charset val="238"/>
      </rPr>
      <t xml:space="preserve"> - okres poprzedni = 100</t>
    </r>
  </si>
  <si>
    <r>
      <t>WOJEWÓDZTWO</t>
    </r>
    <r>
      <rPr>
        <sz val="8"/>
        <rFont val="Arial"/>
        <family val="2"/>
        <charset val="238"/>
      </rPr>
      <t xml:space="preserve"> </t>
    </r>
  </si>
  <si>
    <r>
      <t xml:space="preserve">Podregiony </t>
    </r>
    <r>
      <rPr>
        <i/>
        <sz val="8"/>
        <rFont val="Arial"/>
        <family val="2"/>
        <charset val="238"/>
      </rPr>
      <t>Subregions</t>
    </r>
  </si>
  <si>
    <r>
      <rPr>
        <b/>
        <sz val="8"/>
        <rFont val="Arial"/>
        <family val="2"/>
        <charset val="238"/>
      </rPr>
      <t xml:space="preserve">powiaty </t>
    </r>
    <r>
      <rPr>
        <sz val="8"/>
        <rFont val="Arial"/>
        <family val="2"/>
        <charset val="238"/>
      </rPr>
      <t xml:space="preserve">  </t>
    </r>
    <r>
      <rPr>
        <i/>
        <sz val="8"/>
        <rFont val="Arial"/>
        <family val="2"/>
        <charset val="238"/>
      </rPr>
      <t>powiats</t>
    </r>
  </si>
  <si>
    <r>
      <rPr>
        <b/>
        <sz val="8"/>
        <rFont val="Arial"/>
        <family val="2"/>
        <charset val="238"/>
      </rPr>
      <t>powiaty</t>
    </r>
    <r>
      <rPr>
        <sz val="8"/>
        <rFont val="Arial"/>
        <family val="2"/>
        <charset val="238"/>
      </rPr>
      <t xml:space="preserve">   </t>
    </r>
    <r>
      <rPr>
        <i/>
        <sz val="8"/>
        <rFont val="Arial"/>
        <family val="2"/>
        <charset val="238"/>
      </rPr>
      <t>powiats</t>
    </r>
  </si>
  <si>
    <t xml:space="preserve">WYBRANE  DANE  O  PODREGIONACH  I  POWIATACH  (cd.) </t>
  </si>
  <si>
    <t>SELECTED  DATA  ON  SUBREGIONS  AND  POWIATS  (cont.)</t>
  </si>
  <si>
    <t>rejestrowa-</t>
  </si>
  <si>
    <t xml:space="preserve">(zgłoszone </t>
  </si>
  <si>
    <t>w ciągu miesiąca)</t>
  </si>
  <si>
    <t xml:space="preserve"> niepracujący</t>
  </si>
  <si>
    <t>Registered</t>
  </si>
  <si>
    <t>unemployment</t>
  </si>
  <si>
    <t xml:space="preserve">(declaring </t>
  </si>
  <si>
    <r>
      <t xml:space="preserve">TABL. 14.  </t>
    </r>
    <r>
      <rPr>
        <b/>
        <sz val="8"/>
        <rFont val="Arial"/>
        <family val="2"/>
        <charset val="238"/>
      </rPr>
      <t xml:space="preserve">      RELACJE  EKONOMICZNE  ORAZ  STRUKTURA  PRZEDSIĘBIORSTW  WEDŁUG  UZYSKANYCH   WYNIKÓW</t>
    </r>
  </si>
  <si>
    <r>
      <t>TABL. 15.</t>
    </r>
    <r>
      <rPr>
        <b/>
        <sz val="8"/>
        <rFont val="Arial"/>
        <family val="2"/>
        <charset val="238"/>
      </rPr>
      <t xml:space="preserve">      AKTYWA  OBROTOWE  ORAZ  ZOBOWIĄZANIA  KRÓTKO-  I  DŁUGOTERMINOWE  PRZEDSIĘBIORSTW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</si>
  <si>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</si>
  <si>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r>
      <rPr>
        <b/>
        <sz val="8"/>
        <rFont val="Arial"/>
        <family val="2"/>
        <charset val="238"/>
      </rPr>
      <t xml:space="preserve"> (dok.)</t>
    </r>
  </si>
  <si>
    <r>
      <t xml:space="preserve">TABL. 18.        </t>
    </r>
    <r>
      <rPr>
        <b/>
        <sz val="8"/>
        <rFont val="Arial"/>
        <family val="2"/>
        <charset val="238"/>
      </rPr>
      <t xml:space="preserve">    CENY  DETALICZNE  WYBRANYCH  TOWARÓW  I  USŁUG  KONSUMPCYJNYCH</t>
    </r>
  </si>
  <si>
    <r>
      <t xml:space="preserve">TABL. 18.        </t>
    </r>
    <r>
      <rPr>
        <b/>
        <sz val="8"/>
        <rFont val="Arial"/>
        <family val="2"/>
        <charset val="238"/>
      </rPr>
      <t xml:space="preserve">    CENY  DETALICZNE  WYBRANYCH  TOWARÓW  I  USŁUG  KONSUMPCYJNYCH (cd.)</t>
    </r>
  </si>
  <si>
    <r>
      <t xml:space="preserve">TABL. 18.        </t>
    </r>
    <r>
      <rPr>
        <b/>
        <sz val="8"/>
        <rFont val="Arial"/>
        <family val="2"/>
        <charset val="238"/>
      </rPr>
      <t xml:space="preserve">    CENY  DETALICZNE  WYBRANYCH  TOWARÓW  I  USŁUG  KONSUMPCYJNYCH (dok.)</t>
    </r>
  </si>
  <si>
    <r>
      <t>TABL. 19.</t>
    </r>
    <r>
      <rPr>
        <b/>
        <sz val="8"/>
        <rFont val="Arial"/>
        <family val="2"/>
        <charset val="238"/>
      </rPr>
      <t xml:space="preserve">            PRZECIĘTNE  CENY  SKUPU </t>
    </r>
    <r>
      <rPr>
        <b/>
        <vertAlign val="superscript"/>
        <sz val="8"/>
        <rFont val="Arial"/>
        <family val="2"/>
        <charset val="238"/>
      </rPr>
      <t xml:space="preserve">a  </t>
    </r>
    <r>
      <rPr>
        <b/>
        <sz val="8"/>
        <rFont val="Arial"/>
        <family val="2"/>
        <charset val="238"/>
      </rPr>
      <t>WAŻNIEJSZYCH  PRODUKTÓW  ROLNYCH</t>
    </r>
  </si>
  <si>
    <r>
      <t xml:space="preserve">TABL. 20.         </t>
    </r>
    <r>
      <rPr>
        <b/>
        <sz val="8"/>
        <rFont val="Arial"/>
        <family val="2"/>
        <charset val="238"/>
      </rPr>
      <t xml:space="preserve">  PRZECIĘTNE  CENY  UZYSKIWANE  PRZEZ  ROLNIKÓW  NA  TARGOWISKACH</t>
    </r>
    <r>
      <rPr>
        <b/>
        <vertAlign val="superscript"/>
        <sz val="8"/>
        <rFont val="Arial"/>
        <family val="2"/>
        <charset val="238"/>
      </rPr>
      <t>a</t>
    </r>
  </si>
  <si>
    <t>Cigarettes -  per 20 pcs</t>
  </si>
  <si>
    <t xml:space="preserve">PRZEMYSŁ I  BUDOWNICTWO                </t>
  </si>
  <si>
    <r>
      <t xml:space="preserve">NATIONAL  ECONOMY  ENTITIES </t>
    </r>
    <r>
      <rPr>
        <i/>
        <vertAlign val="superscript"/>
        <sz val="8"/>
        <rFont val="Arial"/>
        <family val="2"/>
        <charset val="238"/>
      </rPr>
      <t>a</t>
    </r>
    <r>
      <rPr>
        <i/>
        <sz val="8"/>
        <rFont val="Arial"/>
        <family val="2"/>
        <charset val="238"/>
      </rPr>
      <t xml:space="preserve">  IN THE REGON REGISTER  BY  LEGAL  FORM </t>
    </r>
  </si>
  <si>
    <r>
      <t xml:space="preserve">narodowej </t>
    </r>
    <r>
      <rPr>
        <i/>
        <vertAlign val="superscript"/>
        <sz val="8"/>
        <rFont val="Times New Roman"/>
        <family val="1"/>
        <charset val="238"/>
      </rPr>
      <t>ab</t>
    </r>
  </si>
  <si>
    <r>
      <t>entities</t>
    </r>
    <r>
      <rPr>
        <i/>
        <vertAlign val="superscript"/>
        <sz val="8"/>
        <rFont val="Times New Roman"/>
        <family val="1"/>
        <charset val="238"/>
      </rPr>
      <t>ab</t>
    </r>
  </si>
  <si>
    <r>
      <t>wanego </t>
    </r>
    <r>
      <rPr>
        <i/>
        <vertAlign val="superscript"/>
        <sz val="8"/>
        <rFont val="Times New Roman"/>
        <family val="1"/>
        <charset val="238"/>
      </rPr>
      <t>ac</t>
    </r>
  </si>
  <si>
    <r>
      <t xml:space="preserve"> rate</t>
    </r>
    <r>
      <rPr>
        <i/>
        <vertAlign val="superscript"/>
        <sz val="8"/>
        <rFont val="Times New Roman"/>
        <family val="1"/>
        <charset val="238"/>
      </rPr>
      <t>ac</t>
    </r>
  </si>
  <si>
    <r>
      <rPr>
        <sz val="8"/>
        <rFont val="Arial"/>
        <family val="2"/>
        <charset val="238"/>
      </rPr>
      <t>235233</t>
    </r>
    <r>
      <rPr>
        <i/>
        <vertAlign val="superscript"/>
        <sz val="8"/>
        <rFont val="Arial"/>
        <family val="2"/>
        <charset val="238"/>
      </rPr>
      <t>p</t>
    </r>
  </si>
  <si>
    <r>
      <rPr>
        <sz val="8"/>
        <rFont val="Arial"/>
        <family val="2"/>
        <charset val="238"/>
      </rPr>
      <t>92326</t>
    </r>
    <r>
      <rPr>
        <i/>
        <vertAlign val="superscript"/>
        <sz val="8"/>
        <rFont val="Arial"/>
        <family val="2"/>
        <charset val="238"/>
      </rPr>
      <t>p</t>
    </r>
  </si>
  <si>
    <r>
      <rPr>
        <sz val="8"/>
        <rFont val="Arial"/>
        <family val="2"/>
        <charset val="238"/>
      </rPr>
      <t>68304</t>
    </r>
    <r>
      <rPr>
        <i/>
        <vertAlign val="superscript"/>
        <sz val="8"/>
        <rFont val="Arial"/>
        <family val="2"/>
        <charset val="238"/>
      </rPr>
      <t>p</t>
    </r>
  </si>
  <si>
    <t xml:space="preserve"> not employed</t>
  </si>
  <si>
    <t>during a month)</t>
  </si>
  <si>
    <t>a Patrz wyjaśnienia metodyczne pkt 20; wskaźniki dynamiki obliczono na podstawie wartości w cenach bieżących.</t>
  </si>
  <si>
    <r>
      <t xml:space="preserve">infants </t>
    </r>
    <r>
      <rPr>
        <i/>
        <vertAlign val="superscript"/>
        <sz val="8"/>
        <rFont val="Arial"/>
        <family val="2"/>
        <charset val="238"/>
      </rPr>
      <t>b</t>
    </r>
  </si>
  <si>
    <r>
      <t xml:space="preserve">increase </t>
    </r>
    <r>
      <rPr>
        <i/>
        <vertAlign val="superscript"/>
        <sz val="8"/>
        <rFont val="Arial"/>
        <family val="2"/>
        <charset val="238"/>
      </rPr>
      <t>a</t>
    </r>
  </si>
  <si>
    <r>
      <rPr>
        <sz val="8"/>
        <color indexed="63"/>
        <rFont val="Arial"/>
        <family val="2"/>
        <charset val="238"/>
      </rPr>
      <t>TABL. 6.</t>
    </r>
    <r>
      <rPr>
        <b/>
        <sz val="8"/>
        <color indexed="63"/>
        <rFont val="Arial"/>
        <family val="2"/>
        <charset val="238"/>
      </rPr>
      <t xml:space="preserve">    BEZROBOTNI  ZAREJESTROWANI,  BĘDĄCY  W  SZCZEGÓLNEJ  SYTUACJI   NA  RYNKU  PRACY </t>
    </r>
    <r>
      <rPr>
        <i/>
        <vertAlign val="superscript"/>
        <sz val="8"/>
        <color indexed="63"/>
        <rFont val="Times New Roman"/>
        <family val="1"/>
        <charset val="238"/>
      </rPr>
      <t>a</t>
    </r>
  </si>
  <si>
    <r>
      <rPr>
        <sz val="8"/>
        <color indexed="63"/>
        <rFont val="Arial"/>
        <family val="2"/>
        <charset val="238"/>
      </rPr>
      <t>TABL. 7.</t>
    </r>
    <r>
      <rPr>
        <b/>
        <sz val="8"/>
        <color indexed="63"/>
        <rFont val="Arial"/>
        <family val="2"/>
        <charset val="238"/>
      </rPr>
      <t xml:space="preserve">  BEZROBOTNI  ZAREJESTROWANI  WEDŁUG  POZIOMU  WYKSZTAŁCENIA,  WIEKU,  CZASU </t>
    </r>
  </si>
  <si>
    <t>a Różnica między liczbą urodzeń żywych a liczbą zgonów w danym okresie. b Dzieci w wieku poniżej 1 roku. c Na 1000 urodzeń żywych.</t>
  </si>
  <si>
    <r>
      <t xml:space="preserve">niemowląt </t>
    </r>
    <r>
      <rPr>
        <vertAlign val="superscript"/>
        <sz val="8"/>
        <rFont val="Arial"/>
        <family val="2"/>
        <charset val="238"/>
      </rPr>
      <t>b</t>
    </r>
  </si>
  <si>
    <r>
      <t>naturalny</t>
    </r>
    <r>
      <rPr>
        <vertAlign val="superscript"/>
        <sz val="8"/>
        <rFont val="Arial"/>
        <family val="2"/>
        <charset val="238"/>
      </rPr>
      <t>a</t>
    </r>
  </si>
  <si>
    <r>
      <t xml:space="preserve">niemowląt </t>
    </r>
    <r>
      <rPr>
        <vertAlign val="superscript"/>
        <sz val="8"/>
        <rFont val="Arial"/>
        <family val="2"/>
        <charset val="238"/>
      </rPr>
      <t>bc</t>
    </r>
  </si>
  <si>
    <r>
      <t xml:space="preserve">naturalny </t>
    </r>
    <r>
      <rPr>
        <vertAlign val="superscript"/>
        <sz val="8"/>
        <rFont val="Arial"/>
        <family val="2"/>
        <charset val="238"/>
      </rPr>
      <t>a</t>
    </r>
  </si>
  <si>
    <t>Wynik finansowy brutto w mln zł</t>
  </si>
  <si>
    <t>Gross financial result in mln zl</t>
  </si>
  <si>
    <t xml:space="preserve">                          FINANCIAL  RESULTS  OF  ENTERPRISES  BY  SECTION (cont.)</t>
  </si>
  <si>
    <t>Zysk netto w mln zł</t>
  </si>
  <si>
    <t>Strata netto w mln zł</t>
  </si>
  <si>
    <t>Relacje ceny skupu 1 kg żywca wieprzowego do cen</t>
  </si>
  <si>
    <t>Procurement price per kg of pigs for slaughter to prices of</t>
  </si>
  <si>
    <t>Marketplace prices</t>
  </si>
  <si>
    <t>1 kg ziemniaków</t>
  </si>
  <si>
    <t>1 l mleka krowiego</t>
  </si>
  <si>
    <t>kg of rye</t>
  </si>
  <si>
    <t>w skupie</t>
  </si>
  <si>
    <t>in procurement</t>
  </si>
  <si>
    <t>1 of cows milk</t>
  </si>
  <si>
    <t>Taxi daily fare - for 5 km distance</t>
  </si>
  <si>
    <r>
      <t>152744</t>
    </r>
    <r>
      <rPr>
        <i/>
        <vertAlign val="superscript"/>
        <sz val="8"/>
        <rFont val="Arial"/>
        <family val="2"/>
        <charset val="238"/>
      </rPr>
      <t>e</t>
    </r>
  </si>
  <si>
    <r>
      <t>69713</t>
    </r>
    <r>
      <rPr>
        <i/>
        <vertAlign val="superscript"/>
        <sz val="8"/>
        <rFont val="Arial"/>
        <family val="2"/>
        <charset val="238"/>
      </rPr>
      <t>e</t>
    </r>
  </si>
  <si>
    <r>
      <t>38863</t>
    </r>
    <r>
      <rPr>
        <i/>
        <vertAlign val="superscript"/>
        <sz val="8"/>
        <rFont val="Arial"/>
        <family val="2"/>
        <charset val="238"/>
      </rPr>
      <t>e</t>
    </r>
  </si>
  <si>
    <t>Ziarno zbóż (bez siewnego)</t>
  </si>
  <si>
    <t>Żywiec rzeźny</t>
  </si>
  <si>
    <r>
      <t>48638</t>
    </r>
    <r>
      <rPr>
        <i/>
        <vertAlign val="superscript"/>
        <sz val="8"/>
        <rFont val="Arial"/>
        <family val="2"/>
        <charset val="238"/>
      </rPr>
      <t>h</t>
    </r>
  </si>
  <si>
    <r>
      <t xml:space="preserve">w tym          </t>
    </r>
    <r>
      <rPr>
        <i/>
        <sz val="8"/>
        <rFont val="Arial"/>
        <family val="2"/>
        <charset val="238"/>
      </rPr>
      <t>of which</t>
    </r>
  </si>
  <si>
    <r>
      <t xml:space="preserve">Short-term liabilities </t>
    </r>
    <r>
      <rPr>
        <i/>
        <vertAlign val="superscript"/>
        <sz val="8"/>
        <rFont val="Arial"/>
        <family val="2"/>
        <charset val="238"/>
      </rPr>
      <t>b</t>
    </r>
  </si>
  <si>
    <r>
      <t xml:space="preserve">zapasy        </t>
    </r>
    <r>
      <rPr>
        <i/>
        <sz val="8"/>
        <rFont val="Arial"/>
        <family val="2"/>
        <charset val="238"/>
      </rPr>
      <t xml:space="preserve"> stocks</t>
    </r>
  </si>
  <si>
    <r>
      <t xml:space="preserve">w mln zł          </t>
    </r>
    <r>
      <rPr>
        <i/>
        <sz val="8"/>
        <rFont val="Arial"/>
        <family val="2"/>
        <charset val="238"/>
      </rPr>
      <t>in mln zl</t>
    </r>
  </si>
  <si>
    <r>
      <t xml:space="preserve">   w tym:</t>
    </r>
    <r>
      <rPr>
        <i/>
        <sz val="8"/>
        <rFont val="Arial"/>
        <family val="2"/>
        <charset val="238"/>
      </rPr>
      <t xml:space="preserve">          </t>
    </r>
  </si>
  <si>
    <r>
      <t xml:space="preserve">Trade; repair of motor vehicles </t>
    </r>
    <r>
      <rPr>
        <vertAlign val="superscript"/>
        <sz val="8"/>
        <rFont val="Arial"/>
        <family val="2"/>
        <charset val="238"/>
      </rPr>
      <t>Δ</t>
    </r>
  </si>
  <si>
    <t>OGÓŁEM</t>
  </si>
  <si>
    <t>Przetwórstwo przemysłowe</t>
  </si>
  <si>
    <t>Informacja i komunikacja</t>
  </si>
  <si>
    <r>
      <t xml:space="preserve">CENY </t>
    </r>
    <r>
      <rPr>
        <b/>
        <i/>
        <sz val="10"/>
        <rFont val="Arial"/>
        <family val="2"/>
        <charset val="238"/>
      </rPr>
      <t xml:space="preserve">        </t>
    </r>
  </si>
  <si>
    <t>poniżej 25 lat</t>
  </si>
  <si>
    <t>55 lat i więcej</t>
  </si>
  <si>
    <t xml:space="preserve">below 25 </t>
  </si>
  <si>
    <t>and</t>
  </si>
  <si>
    <t xml:space="preserve">activities </t>
  </si>
  <si>
    <t>administrative</t>
  </si>
  <si>
    <t>i wyrobów</t>
  </si>
  <si>
    <t>z drewna, korka,</t>
  </si>
  <si>
    <t>papieru</t>
  </si>
  <si>
    <t>zapisanych</t>
  </si>
  <si>
    <t>z gumy</t>
  </si>
  <si>
    <t>mineralnych</t>
  </si>
  <si>
    <t>urządzeń</t>
  </si>
  <si>
    <t>maszyn</t>
  </si>
  <si>
    <t>samochodowych,</t>
  </si>
  <si>
    <r>
      <t xml:space="preserve">                     CURRENT  ASSETS  AND  SHORT-TERM  AND  LONG-TERM  LIABILITIES  OF  ENTERPRISES </t>
    </r>
    <r>
      <rPr>
        <i/>
        <vertAlign val="superscript"/>
        <sz val="8"/>
        <rFont val="Arial"/>
        <family val="2"/>
        <charset val="238"/>
      </rPr>
      <t>a</t>
    </r>
  </si>
  <si>
    <r>
      <t xml:space="preserve">Aktywa obrotowe      </t>
    </r>
    <r>
      <rPr>
        <i/>
        <sz val="8"/>
        <rFont val="Arial"/>
        <family val="2"/>
        <charset val="238"/>
      </rPr>
      <t>Current assets</t>
    </r>
  </si>
  <si>
    <r>
      <t xml:space="preserve">                             I.  PRZYCHODY,  KOSZTY,  WYNIK  FINANSOWY  ZE  SPRZEDAŻY </t>
    </r>
    <r>
      <rPr>
        <vertAlign val="superscript"/>
        <sz val="8"/>
        <rFont val="Arial"/>
        <family val="2"/>
        <charset val="238"/>
      </rPr>
      <t>a</t>
    </r>
  </si>
  <si>
    <t>Z ogółem rodzaje przestępstw:</t>
  </si>
  <si>
    <t>Of total type of crimes:</t>
  </si>
  <si>
    <t>against public safety and safety in transport</t>
  </si>
  <si>
    <t>against the family and guardianship</t>
  </si>
  <si>
    <t>by law on Counteracting Drug Addicion</t>
  </si>
  <si>
    <r>
      <t xml:space="preserve">Z liczby ogółem przestępstwa </t>
    </r>
    <r>
      <rPr>
        <i/>
        <sz val="8"/>
        <color indexed="8"/>
        <rFont val="Czcionka tekstu podstawowego"/>
        <charset val="238"/>
      </rPr>
      <t xml:space="preserve"> Of  total number</t>
    </r>
  </si>
  <si>
    <r>
      <t xml:space="preserve">przeciwko bezpieczeństwu powszechnemu i bezpieczeństwu w komunikacji
</t>
    </r>
    <r>
      <rPr>
        <i/>
        <sz val="8"/>
        <rFont val="Arial"/>
        <family val="2"/>
        <charset val="238"/>
      </rPr>
      <t>against public safety and safety intransport</t>
    </r>
  </si>
  <si>
    <r>
      <t xml:space="preserve">TABL. 28.     </t>
    </r>
    <r>
      <rPr>
        <b/>
        <sz val="8"/>
        <rFont val="Arial"/>
        <family val="2"/>
        <charset val="238"/>
      </rPr>
      <t xml:space="preserve">     PRODUKCJA  SPRZEDANA  BUDOWNICTWA </t>
    </r>
    <r>
      <rPr>
        <b/>
        <vertAlign val="superscript"/>
        <sz val="8"/>
        <rFont val="Arial"/>
        <family val="2"/>
        <charset val="238"/>
      </rPr>
      <t>a</t>
    </r>
  </si>
  <si>
    <r>
      <t xml:space="preserve"> SOLD  PRODUCTION  OF  CONSTRUCTION </t>
    </r>
    <r>
      <rPr>
        <i/>
        <vertAlign val="superscript"/>
        <sz val="8"/>
        <rFont val="Arial"/>
        <family val="2"/>
        <charset val="238"/>
      </rPr>
      <t>a</t>
    </r>
  </si>
  <si>
    <r>
      <t xml:space="preserve">W tym produkcja budowlano-montażowa </t>
    </r>
    <r>
      <rPr>
        <vertAlign val="superscript"/>
        <sz val="8"/>
        <color indexed="8"/>
        <rFont val="Czcionka tekstu podstawowego"/>
        <charset val="238"/>
      </rPr>
      <t>b</t>
    </r>
  </si>
  <si>
    <r>
      <t>Of which construction and assembly production</t>
    </r>
    <r>
      <rPr>
        <i/>
        <vertAlign val="superscript"/>
        <sz val="8"/>
        <color indexed="8"/>
        <rFont val="Czcionka tekstu podstawowego"/>
        <charset val="238"/>
      </rPr>
      <t>b</t>
    </r>
  </si>
  <si>
    <t>gorzowski</t>
  </si>
  <si>
    <r>
      <t>zielonogórski</t>
    </r>
    <r>
      <rPr>
        <vertAlign val="superscript"/>
        <sz val="8"/>
        <rFont val="Arial"/>
        <family val="2"/>
        <charset val="238"/>
      </rPr>
      <t/>
    </r>
  </si>
  <si>
    <r>
      <t xml:space="preserve">TABL. 21.    </t>
    </r>
    <r>
      <rPr>
        <b/>
        <sz val="8"/>
        <rFont val="Arial"/>
        <family val="2"/>
        <charset val="238"/>
      </rPr>
      <t xml:space="preserve">       RELACJE  CEN  W  ROLNICTWIE</t>
    </r>
  </si>
  <si>
    <r>
      <t xml:space="preserve">TABL. 22. </t>
    </r>
    <r>
      <rPr>
        <b/>
        <sz val="8"/>
        <rFont val="Arial"/>
        <family val="2"/>
        <charset val="238"/>
      </rPr>
      <t xml:space="preserve">        NAKŁADY  INWESTYCYJNE </t>
    </r>
    <r>
      <rPr>
        <vertAlign val="superscript"/>
        <sz val="8"/>
        <rFont val="Arial"/>
        <family val="2"/>
        <charset val="238"/>
      </rPr>
      <t>a</t>
    </r>
  </si>
  <si>
    <t xml:space="preserve">przeciwko mieniu </t>
  </si>
  <si>
    <t xml:space="preserve"> 3346.87 </t>
  </si>
  <si>
    <t>2704.79</t>
  </si>
  <si>
    <r>
      <t xml:space="preserve">84315 </t>
    </r>
    <r>
      <rPr>
        <vertAlign val="superscript"/>
        <sz val="8"/>
        <rFont val="Arial"/>
        <family val="2"/>
        <charset val="238"/>
      </rPr>
      <t>r</t>
    </r>
  </si>
  <si>
    <r>
      <t>31423</t>
    </r>
    <r>
      <rPr>
        <vertAlign val="superscript"/>
        <sz val="8"/>
        <rFont val="Arial"/>
        <family val="2"/>
        <charset val="238"/>
      </rPr>
      <t xml:space="preserve"> r</t>
    </r>
  </si>
  <si>
    <r>
      <t xml:space="preserve">25013 </t>
    </r>
    <r>
      <rPr>
        <vertAlign val="superscript"/>
        <sz val="8"/>
        <rFont val="Arial"/>
        <family val="2"/>
        <charset val="238"/>
      </rPr>
      <t>r</t>
    </r>
  </si>
  <si>
    <r>
      <t>Bezrobotni nowo zarejestrowani</t>
    </r>
    <r>
      <rPr>
        <i/>
        <vertAlign val="superscript"/>
        <sz val="8"/>
        <color indexed="8"/>
        <rFont val="Arial"/>
        <family val="2"/>
        <charset val="238"/>
      </rPr>
      <t>b</t>
    </r>
  </si>
  <si>
    <r>
      <t>persons</t>
    </r>
    <r>
      <rPr>
        <i/>
        <vertAlign val="superscript"/>
        <sz val="8"/>
        <color indexed="8"/>
        <rFont val="Arial"/>
        <family val="2"/>
        <charset val="238"/>
      </rPr>
      <t>b</t>
    </r>
  </si>
  <si>
    <r>
      <t>Bezrobotni wyrejestrowani</t>
    </r>
    <r>
      <rPr>
        <i/>
        <sz val="8"/>
        <rFont val="Arial"/>
        <family val="2"/>
        <charset val="238"/>
      </rPr>
      <t xml:space="preserve"> </t>
    </r>
    <r>
      <rPr>
        <i/>
        <vertAlign val="superscript"/>
        <sz val="8"/>
        <rFont val="Arial"/>
        <family val="2"/>
        <charset val="238"/>
      </rPr>
      <t>b</t>
    </r>
  </si>
  <si>
    <r>
      <t xml:space="preserve">unemployment rolls </t>
    </r>
    <r>
      <rPr>
        <i/>
        <vertAlign val="superscript"/>
        <sz val="8"/>
        <rFont val="Arial"/>
        <family val="2"/>
        <charset val="238"/>
      </rPr>
      <t>b</t>
    </r>
  </si>
  <si>
    <t xml:space="preserve">Stopa </t>
  </si>
  <si>
    <t xml:space="preserve">      of  previous year =100</t>
  </si>
  <si>
    <t>w tym zwol-</t>
  </si>
  <si>
    <t xml:space="preserve">dłużej niż </t>
  </si>
  <si>
    <r>
      <t xml:space="preserve">motor vehicles </t>
    </r>
    <r>
      <rPr>
        <i/>
        <vertAlign val="superscript"/>
        <sz val="8"/>
        <rFont val="Arial"/>
        <family val="2"/>
        <charset val="238"/>
      </rPr>
      <t>Δ</t>
    </r>
  </si>
  <si>
    <r>
      <t xml:space="preserve">                             II.  WYNIK  FINANSOWY  BRUTTO </t>
    </r>
    <r>
      <rPr>
        <i/>
        <vertAlign val="superscript"/>
        <sz val="8"/>
        <rFont val="Arial"/>
        <family val="2"/>
        <charset val="238"/>
      </rPr>
      <t>a</t>
    </r>
  </si>
  <si>
    <r>
      <t xml:space="preserve">                           II.  GROSS  FINANCIAL  RESULT </t>
    </r>
    <r>
      <rPr>
        <i/>
        <vertAlign val="superscript"/>
        <sz val="8"/>
        <rFont val="Arial"/>
        <family val="2"/>
        <charset val="238"/>
      </rPr>
      <t>a</t>
    </r>
  </si>
  <si>
    <r>
      <t xml:space="preserve">                            SOCIAL  BENEFITS </t>
    </r>
    <r>
      <rPr>
        <i/>
        <vertAlign val="superscript"/>
        <sz val="8"/>
        <rFont val="Arial"/>
        <family val="2"/>
        <charset val="238"/>
      </rPr>
      <t>a</t>
    </r>
  </si>
  <si>
    <r>
      <t xml:space="preserve">Liczba emerytów i rencistów </t>
    </r>
    <r>
      <rPr>
        <i/>
        <vertAlign val="superscript"/>
        <sz val="8"/>
        <rFont val="Arial"/>
        <family val="2"/>
        <charset val="238"/>
      </rPr>
      <t>b</t>
    </r>
    <r>
      <rPr>
        <sz val="8"/>
        <rFont val="Arial"/>
        <family val="2"/>
        <charset val="238"/>
      </rPr>
      <t xml:space="preserve"> w tys.</t>
    </r>
  </si>
  <si>
    <r>
      <t>Average number of retirees and pensioners</t>
    </r>
    <r>
      <rPr>
        <i/>
        <vertAlign val="superscript"/>
        <sz val="8"/>
        <rFont val="Arial"/>
        <family val="2"/>
        <charset val="238"/>
      </rPr>
      <t xml:space="preserve"> b </t>
    </r>
  </si>
  <si>
    <r>
      <rPr>
        <sz val="8"/>
        <color indexed="63"/>
        <rFont val="Arial"/>
        <family val="2"/>
        <charset val="238"/>
      </rPr>
      <t>TABL. 3.  </t>
    </r>
    <r>
      <rPr>
        <b/>
        <sz val="8"/>
        <color indexed="63"/>
        <rFont val="Arial"/>
        <family val="2"/>
        <charset val="238"/>
      </rPr>
      <t xml:space="preserve">   PRACUJĄCY  W  SEKTORZE  PRZEDSIĘBIORSTW </t>
    </r>
  </si>
  <si>
    <r>
      <rPr>
        <sz val="8"/>
        <color indexed="63"/>
        <rFont val="Arial"/>
        <family val="2"/>
        <charset val="238"/>
      </rPr>
      <t>TABL. 3.  </t>
    </r>
    <r>
      <rPr>
        <b/>
        <sz val="8"/>
        <color indexed="63"/>
        <rFont val="Arial"/>
        <family val="2"/>
        <charset val="238"/>
      </rPr>
      <t xml:space="preserve">   PRACUJĄCY  W  SEKTORZE  PRZEDSIĘBIORSTW  (cd.)</t>
    </r>
  </si>
  <si>
    <r>
      <rPr>
        <sz val="8"/>
        <color indexed="63"/>
        <rFont val="Arial"/>
        <family val="2"/>
        <charset val="238"/>
      </rPr>
      <t>TABL. 3.  </t>
    </r>
    <r>
      <rPr>
        <b/>
        <sz val="8"/>
        <color indexed="63"/>
        <rFont val="Arial"/>
        <family val="2"/>
        <charset val="238"/>
      </rPr>
      <t xml:space="preserve">   PRACUJĄCY  W  SEKTORZE  PRZEDSIĘBIORSTW  (dok.)</t>
    </r>
  </si>
  <si>
    <r>
      <t>TABL. 4.  </t>
    </r>
    <r>
      <rPr>
        <b/>
        <sz val="8"/>
        <rFont val="Arial"/>
        <family val="2"/>
        <charset val="238"/>
      </rPr>
      <t xml:space="preserve">   PRZECIĘTNE  ZATRUDNIENIE  W  SEKTORZE  PRZEDSIĘBIORSTW </t>
    </r>
  </si>
  <si>
    <r>
      <t>TABL. 4.  </t>
    </r>
    <r>
      <rPr>
        <b/>
        <sz val="8"/>
        <rFont val="Arial"/>
        <family val="2"/>
        <charset val="238"/>
      </rPr>
      <t xml:space="preserve">   PRZECIĘTNE  ZATRUDNIENIE  W  SEKTORZE  PRZEDSIĘBIORSTW (dok.)</t>
    </r>
  </si>
  <si>
    <r>
      <t xml:space="preserve">TABL. 5. </t>
    </r>
    <r>
      <rPr>
        <b/>
        <sz val="8"/>
        <color indexed="63"/>
        <rFont val="Arial"/>
        <family val="2"/>
        <charset val="238"/>
      </rPr>
      <t xml:space="preserve"> </t>
    </r>
    <r>
      <rPr>
        <sz val="8"/>
        <color indexed="63"/>
        <rFont val="Arial"/>
        <family val="2"/>
        <charset val="238"/>
      </rPr>
      <t xml:space="preserve">   </t>
    </r>
    <r>
      <rPr>
        <b/>
        <sz val="8"/>
        <color indexed="63"/>
        <rFont val="Arial"/>
        <family val="2"/>
        <charset val="238"/>
      </rPr>
      <t xml:space="preserve">BEZROBOTNI  ZAREJESTROWANI  I  OFERTY  PRACY </t>
    </r>
  </si>
  <si>
    <r>
      <t xml:space="preserve">TABL. 5. </t>
    </r>
    <r>
      <rPr>
        <b/>
        <sz val="8"/>
        <color indexed="63"/>
        <rFont val="Arial"/>
        <family val="2"/>
        <charset val="238"/>
      </rPr>
      <t xml:space="preserve"> </t>
    </r>
    <r>
      <rPr>
        <sz val="8"/>
        <color indexed="63"/>
        <rFont val="Arial"/>
        <family val="2"/>
        <charset val="238"/>
      </rPr>
      <t xml:space="preserve">   </t>
    </r>
    <r>
      <rPr>
        <b/>
        <sz val="8"/>
        <color indexed="63"/>
        <rFont val="Arial"/>
        <family val="2"/>
        <charset val="238"/>
      </rPr>
      <t>BEZROBOTNI  ZAREJESTROWANI  I  OFERTY  PRACY (dok.)</t>
    </r>
  </si>
  <si>
    <t xml:space="preserve">   AVERAGE  MONTHLY  GROSS  WAGES  AND  SALARIES  IN  ENTERPRISE  SECTOR (cont.)</t>
  </si>
  <si>
    <t>pobierających</t>
  </si>
  <si>
    <t>świadczenia wypłacane</t>
  </si>
  <si>
    <t xml:space="preserve"> Ubezpieczeń </t>
  </si>
  <si>
    <t>Społecznych</t>
  </si>
  <si>
    <t>receiving</t>
  </si>
  <si>
    <t>benefits paid</t>
  </si>
  <si>
    <t>Fund</t>
  </si>
  <si>
    <t>indywidualnych</t>
  </si>
  <si>
    <t>wypłacana przez Zakład Ubezpieczeń Społecznych</t>
  </si>
  <si>
    <t>paid by the Social Insurance Institution</t>
  </si>
  <si>
    <r>
      <t xml:space="preserve">w mln zł                </t>
    </r>
    <r>
      <rPr>
        <i/>
        <sz val="8"/>
        <color indexed="8"/>
        <rFont val="Arial"/>
        <family val="2"/>
        <charset val="238"/>
      </rPr>
      <t xml:space="preserve">       in mln zl</t>
    </r>
  </si>
  <si>
    <t xml:space="preserve">FINANSE  PRZEDSIĘBIORSTW (cd.)         </t>
  </si>
  <si>
    <t>FINANCES  OF  ENTERPRISES (cont.)</t>
  </si>
  <si>
    <t xml:space="preserve">management and </t>
  </si>
  <si>
    <t xml:space="preserve">remediation </t>
  </si>
  <si>
    <t>Zysk brutto w mln zł</t>
  </si>
  <si>
    <t>Gross profit in mln zl</t>
  </si>
  <si>
    <t>Strata brutto w mln zł</t>
  </si>
  <si>
    <t>Gross loss in mln zl</t>
  </si>
  <si>
    <r>
      <t xml:space="preserve">TABL. 9.     </t>
    </r>
    <r>
      <rPr>
        <b/>
        <sz val="8"/>
        <rFont val="Arial"/>
        <family val="2"/>
        <charset val="238"/>
      </rPr>
      <t xml:space="preserve">      BEZROBOCIE  WEDŁUG  BAEL </t>
    </r>
    <r>
      <rPr>
        <b/>
        <vertAlign val="superscript"/>
        <sz val="8"/>
        <rFont val="Arial"/>
        <family val="2"/>
        <charset val="238"/>
      </rPr>
      <t xml:space="preserve">ab </t>
    </r>
    <r>
      <rPr>
        <b/>
        <sz val="8"/>
        <rFont val="Arial"/>
        <family val="2"/>
        <charset val="238"/>
      </rPr>
      <t xml:space="preserve">  </t>
    </r>
  </si>
  <si>
    <r>
      <t xml:space="preserve">TABL. 10.     </t>
    </r>
    <r>
      <rPr>
        <b/>
        <sz val="8"/>
        <rFont val="Arial"/>
        <family val="2"/>
        <charset val="238"/>
      </rPr>
      <t xml:space="preserve">     PRZECIĘTNE  MIESIĘCZNE  WYNAGRODZENIA  BRUTTO  W  SEKTORZE  PRZEDSIĘBIORSTW</t>
    </r>
  </si>
  <si>
    <r>
      <t xml:space="preserve">TABL. 10.     </t>
    </r>
    <r>
      <rPr>
        <b/>
        <sz val="8"/>
        <rFont val="Arial"/>
        <family val="2"/>
        <charset val="238"/>
      </rPr>
      <t xml:space="preserve">     PRZECIĘTNE  MIESIĘCZNE  WYNAGRODZENIA  BRUTTO  W  SEKTORZE  PRZEDSIĘBIORSTW (dok)</t>
    </r>
  </si>
  <si>
    <r>
      <t xml:space="preserve">TABL. 11.  </t>
    </r>
    <r>
      <rPr>
        <b/>
        <sz val="8"/>
        <rFont val="Arial"/>
        <family val="2"/>
        <charset val="238"/>
      </rPr>
      <t xml:space="preserve">         ŚWIADCZENIA  SPOŁECZNE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</si>
  <si>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</si>
  <si>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 xml:space="preserve">a </t>
    </r>
    <r>
      <rPr>
        <b/>
        <sz val="8"/>
        <rFont val="Arial"/>
        <family val="2"/>
        <charset val="238"/>
      </rPr>
      <t>(dok.)</t>
    </r>
  </si>
  <si>
    <r>
      <t xml:space="preserve">TABL. 13.  </t>
    </r>
    <r>
      <rPr>
        <b/>
        <sz val="8"/>
        <rFont val="Arial"/>
        <family val="2"/>
        <charset val="238"/>
      </rPr>
      <t xml:space="preserve">         WYNIKI  FINANSOWE  PRZEDSIĘBIORSTW  WEDŁUG  SEKCJI</t>
    </r>
  </si>
  <si>
    <r>
      <t xml:space="preserve">TABL. 13.  </t>
    </r>
    <r>
      <rPr>
        <b/>
        <sz val="8"/>
        <rFont val="Arial"/>
        <family val="2"/>
        <charset val="238"/>
      </rPr>
      <t xml:space="preserve">         WYNIKI  FINANSOWE  PRZEDSIĘBIORSTW  WEDŁUG  SEKCJI (cd.)</t>
    </r>
  </si>
  <si>
    <r>
      <t xml:space="preserve">TABL. 13.    </t>
    </r>
    <r>
      <rPr>
        <b/>
        <sz val="8"/>
        <rFont val="Arial"/>
        <family val="2"/>
        <charset val="238"/>
      </rPr>
      <t xml:space="preserve">       WYNIKI  FINANSOWE  PRZEDSIĘBIORSTW  WEDŁUG  SEKCJI (dok.)</t>
    </r>
  </si>
  <si>
    <r>
      <t xml:space="preserve">      </t>
    </r>
    <r>
      <rPr>
        <i/>
        <sz val="8"/>
        <rFont val="Arial"/>
        <family val="2"/>
        <charset val="238"/>
      </rPr>
      <t xml:space="preserve">corresponding period       </t>
    </r>
  </si>
  <si>
    <r>
      <t xml:space="preserve">Bezrobotni zarejestrowani      </t>
    </r>
    <r>
      <rPr>
        <i/>
        <sz val="8"/>
        <rFont val="Arial"/>
        <family val="2"/>
        <charset val="238"/>
      </rPr>
      <t xml:space="preserve">  Registered unemployed persons</t>
    </r>
  </si>
  <si>
    <t>materials</t>
  </si>
  <si>
    <t xml:space="preserve">Przychody z całokształtu działalności    </t>
  </si>
  <si>
    <t xml:space="preserve">   Revenues from total activity</t>
  </si>
  <si>
    <t xml:space="preserve">Koszty uzyskania przychodów z całokształtu działalności </t>
  </si>
  <si>
    <r>
      <t xml:space="preserve">TABL. 22. </t>
    </r>
    <r>
      <rPr>
        <b/>
        <sz val="8"/>
        <rFont val="Arial"/>
        <family val="2"/>
        <charset val="238"/>
      </rPr>
      <t xml:space="preserve">        NAKŁADY  INWESTYCYJNE </t>
    </r>
    <r>
      <rPr>
        <vertAlign val="superscript"/>
        <sz val="8"/>
        <rFont val="Arial"/>
        <family val="2"/>
        <charset val="238"/>
      </rPr>
      <t xml:space="preserve">a  </t>
    </r>
    <r>
      <rPr>
        <sz val="8"/>
        <rFont val="Arial"/>
        <family val="2"/>
        <charset val="238"/>
      </rPr>
      <t>(dok.)</t>
    </r>
  </si>
  <si>
    <r>
      <t xml:space="preserve">TABL. 24.  </t>
    </r>
    <r>
      <rPr>
        <b/>
        <sz val="8"/>
        <rFont val="Arial"/>
        <family val="2"/>
        <charset val="238"/>
      </rPr>
      <t xml:space="preserve">         ZWIERZĘTA  GOSPODARSKIE </t>
    </r>
    <r>
      <rPr>
        <b/>
        <vertAlign val="superscript"/>
        <sz val="8"/>
        <rFont val="Arial"/>
        <family val="2"/>
        <charset val="238"/>
      </rPr>
      <t>a</t>
    </r>
  </si>
  <si>
    <r>
      <t xml:space="preserve">TABL. 24.  </t>
    </r>
    <r>
      <rPr>
        <b/>
        <sz val="8"/>
        <rFont val="Arial"/>
        <family val="2"/>
        <charset val="238"/>
      </rPr>
      <t xml:space="preserve">         ZWIERZĘTA  GOSPODARSKIE </t>
    </r>
    <r>
      <rPr>
        <b/>
        <vertAlign val="superscript"/>
        <sz val="8"/>
        <rFont val="Arial"/>
        <family val="2"/>
        <charset val="238"/>
      </rPr>
      <t>a</t>
    </r>
    <r>
      <rPr>
        <b/>
        <sz val="8"/>
        <rFont val="Arial"/>
        <family val="2"/>
        <charset val="238"/>
      </rPr>
      <t xml:space="preserve"> (dok.)</t>
    </r>
  </si>
  <si>
    <r>
      <t xml:space="preserve">TABL. 25. </t>
    </r>
    <r>
      <rPr>
        <b/>
        <sz val="8"/>
        <rFont val="Arial"/>
        <family val="2"/>
        <charset val="238"/>
      </rPr>
      <t xml:space="preserve">          SKUP  WAŻNIEJSZYCH  PRODUKTÓW  ROLNYCH</t>
    </r>
  </si>
  <si>
    <t xml:space="preserve">                          PRICE  RELATIONS  IN  AGRICULTURE</t>
  </si>
  <si>
    <t xml:space="preserve">WYNAGRODZENIA  I  ŚWIADCZENIA  SPOŁECZNE (dok.) </t>
  </si>
  <si>
    <t>w ogólnej liczbie</t>
  </si>
  <si>
    <t>bezrobotnych w %</t>
  </si>
  <si>
    <t>w % cywilnej</t>
  </si>
  <si>
    <t>ludności aktywnej</t>
  </si>
  <si>
    <t>in % of civil</t>
  </si>
  <si>
    <t>economically</t>
  </si>
  <si>
    <t>Relacja cen</t>
  </si>
  <si>
    <t>Przeciętna miesięczna</t>
  </si>
  <si>
    <t>skupu żywca</t>
  </si>
  <si>
    <t xml:space="preserve">PERIODS </t>
  </si>
  <si>
    <t>Podmioty</t>
  </si>
  <si>
    <t xml:space="preserve">Price indice of procurement </t>
  </si>
  <si>
    <t>wieprzowego</t>
  </si>
  <si>
    <t>I-IX</t>
  </si>
  <si>
    <t xml:space="preserve">20 – 30 </t>
  </si>
  <si>
    <t>.</t>
  </si>
  <si>
    <t>x</t>
  </si>
  <si>
    <t>Małżeństwa</t>
  </si>
  <si>
    <t>Marriages</t>
  </si>
  <si>
    <t xml:space="preserve">Urodzenia </t>
  </si>
  <si>
    <t>OKRESY</t>
  </si>
  <si>
    <t>PERIODS</t>
  </si>
  <si>
    <t xml:space="preserve">Przyrost </t>
  </si>
  <si>
    <t>żywe</t>
  </si>
  <si>
    <t xml:space="preserve">w tym </t>
  </si>
  <si>
    <t xml:space="preserve">       = 100</t>
  </si>
  <si>
    <t>births</t>
  </si>
  <si>
    <t>ogółem</t>
  </si>
  <si>
    <t xml:space="preserve">       corresponding period of previous </t>
  </si>
  <si>
    <t>total</t>
  </si>
  <si>
    <t xml:space="preserve">       year = 100</t>
  </si>
  <si>
    <t xml:space="preserve">w tym     of which </t>
  </si>
  <si>
    <t xml:space="preserve">mineral products </t>
  </si>
  <si>
    <t>of motor vehicles,</t>
  </si>
  <si>
    <t xml:space="preserve">Persons removed from </t>
  </si>
  <si>
    <t xml:space="preserve">      roku poprzedniego = 100</t>
  </si>
  <si>
    <t>previously working</t>
  </si>
  <si>
    <r>
      <t xml:space="preserve">w %          </t>
    </r>
    <r>
      <rPr>
        <i/>
        <sz val="8"/>
        <rFont val="Arial"/>
        <family val="2"/>
        <charset val="238"/>
      </rPr>
      <t>in %</t>
    </r>
  </si>
  <si>
    <t>gospodarki</t>
  </si>
  <si>
    <t>Stopa</t>
  </si>
  <si>
    <t>Bezrobotni</t>
  </si>
  <si>
    <t>Przeciętne zatrudnienie</t>
  </si>
  <si>
    <t>Przeciętne miesięczne wynagrodzenie</t>
  </si>
  <si>
    <t>wypłacana przez Zakład</t>
  </si>
  <si>
    <t>Skup żywca rzeźnego ogółem</t>
  </si>
  <si>
    <t>do cen</t>
  </si>
  <si>
    <t xml:space="preserve">Mieszkania oddane do użytkowania </t>
  </si>
  <si>
    <t>bezrobocia</t>
  </si>
  <si>
    <t xml:space="preserve">zarejestrowani </t>
  </si>
  <si>
    <t xml:space="preserve">w sektorze przedsiębiorstw </t>
  </si>
  <si>
    <t xml:space="preserve">brutto w sektorze przedsiębiorstw </t>
  </si>
  <si>
    <t>Cereal grain (excluding sowing seed)</t>
  </si>
  <si>
    <t>Animals for slaughter</t>
  </si>
  <si>
    <t>bydło (bez cieląt)</t>
  </si>
  <si>
    <t>trzoda</t>
  </si>
  <si>
    <t>Mleko krowie</t>
  </si>
  <si>
    <t>pszenicy</t>
  </si>
  <si>
    <t>Fresh carp - per kg</t>
  </si>
  <si>
    <t>Karp świeży- za 1 kg ………………………………………………………….</t>
  </si>
  <si>
    <t>Współczynnik</t>
  </si>
  <si>
    <r>
      <t xml:space="preserve">w tysiącach    </t>
    </r>
    <r>
      <rPr>
        <i/>
        <sz val="8"/>
        <rFont val="Arial"/>
        <family val="2"/>
        <charset val="238"/>
      </rPr>
      <t xml:space="preserve"> in thousands</t>
    </r>
  </si>
  <si>
    <t xml:space="preserve"> 96.0</t>
  </si>
  <si>
    <r>
      <t xml:space="preserve">TABL. 26.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(dok.)</t>
    </r>
  </si>
  <si>
    <r>
      <t xml:space="preserve">TABL. 27.    </t>
    </r>
    <r>
      <rPr>
        <b/>
        <sz val="8"/>
        <rFont val="Arial"/>
        <family val="2"/>
        <charset val="238"/>
      </rPr>
      <t xml:space="preserve">     PRODUKCJA  WYBRANYCH  WYROBÓW  WEDŁUG  PKWiU/PRODPOL</t>
    </r>
    <r>
      <rPr>
        <b/>
        <vertAlign val="superscript"/>
        <sz val="8"/>
        <rFont val="Arial"/>
        <family val="2"/>
        <charset val="238"/>
      </rPr>
      <t>a</t>
    </r>
  </si>
  <si>
    <r>
      <t xml:space="preserve">TABL. 29.    </t>
    </r>
    <r>
      <rPr>
        <b/>
        <sz val="8"/>
        <rFont val="Arial"/>
        <family val="2"/>
        <charset val="238"/>
      </rPr>
      <t xml:space="preserve">     SPRZEDAŻ  DETALICZNA  TOWARÓW  WEDŁUG  RODZAJÓW  DZIAŁALNOŚCI  PRZEDSIĘBIORSTWA </t>
    </r>
    <r>
      <rPr>
        <b/>
        <vertAlign val="superscript"/>
        <sz val="8"/>
        <rFont val="Arial"/>
        <family val="2"/>
        <charset val="238"/>
      </rPr>
      <t>a b</t>
    </r>
  </si>
  <si>
    <r>
      <t xml:space="preserve">TABL. 29.    </t>
    </r>
    <r>
      <rPr>
        <b/>
        <sz val="8"/>
        <rFont val="Arial"/>
        <family val="2"/>
        <charset val="238"/>
      </rPr>
      <t xml:space="preserve">     SPRZEDAŻ  DETALICZNA  TOWARÓW  WEDŁUG  RODZAJÓW  DZIAŁALNOŚCI  PRZEDSIĘBIORSTWA </t>
    </r>
    <r>
      <rPr>
        <b/>
        <vertAlign val="superscript"/>
        <sz val="8"/>
        <rFont val="Arial"/>
        <family val="2"/>
        <charset val="238"/>
      </rPr>
      <t>a b</t>
    </r>
    <r>
      <rPr>
        <b/>
        <sz val="8"/>
        <rFont val="Arial"/>
        <family val="2"/>
        <charset val="238"/>
      </rPr>
      <t xml:space="preserve"> (dok.)</t>
    </r>
  </si>
  <si>
    <t>TABL.2</t>
  </si>
  <si>
    <t>TABL.3CZ.1</t>
  </si>
  <si>
    <r>
      <t>niemowląt</t>
    </r>
    <r>
      <rPr>
        <vertAlign val="superscript"/>
        <sz val="8"/>
        <rFont val="Arial"/>
        <family val="2"/>
        <charset val="238"/>
      </rPr>
      <t>bc</t>
    </r>
  </si>
  <si>
    <r>
      <t>infants</t>
    </r>
    <r>
      <rPr>
        <i/>
        <vertAlign val="superscript"/>
        <sz val="8"/>
        <rFont val="Arial"/>
        <family val="2"/>
        <charset val="238"/>
      </rPr>
      <t xml:space="preserve"> bc</t>
    </r>
  </si>
  <si>
    <r>
      <t xml:space="preserve">Share of number of enterprises showing net profit in total number of enterprises in </t>
    </r>
    <r>
      <rPr>
        <i/>
        <vertAlign val="superscript"/>
        <sz val="8"/>
        <rFont val="Arial"/>
        <family val="2"/>
        <charset val="238"/>
      </rPr>
      <t>b</t>
    </r>
    <r>
      <rPr>
        <i/>
        <sz val="8"/>
        <rFont val="Arial"/>
        <family val="2"/>
        <charset val="238"/>
      </rPr>
      <t>%</t>
    </r>
  </si>
  <si>
    <r>
      <t>Udział przychodów przedsiębiorstw wykazujących zysk netto w przychodach z całokształtu działalnosci</t>
    </r>
    <r>
      <rPr>
        <i/>
        <vertAlign val="superscript"/>
        <sz val="8"/>
        <rFont val="Arial"/>
        <family val="2"/>
        <charset val="238"/>
      </rPr>
      <t>b</t>
    </r>
    <r>
      <rPr>
        <sz val="8"/>
        <rFont val="Arial"/>
        <family val="2"/>
        <charset val="238"/>
      </rPr>
      <t xml:space="preserve"> w %</t>
    </r>
  </si>
  <si>
    <r>
      <t>Share of revenues of enterprises showing net profit in total revenues from the whole activity</t>
    </r>
    <r>
      <rPr>
        <i/>
        <vertAlign val="superscript"/>
        <sz val="8"/>
        <rFont val="Arial"/>
        <family val="2"/>
        <charset val="238"/>
      </rPr>
      <t>b</t>
    </r>
    <r>
      <rPr>
        <i/>
        <sz val="8"/>
        <rFont val="Arial"/>
        <family val="2"/>
        <charset val="238"/>
      </rPr>
      <t xml:space="preserve"> in %</t>
    </r>
  </si>
  <si>
    <r>
      <t>budowlano-montażowej</t>
    </r>
    <r>
      <rPr>
        <vertAlign val="superscript"/>
        <sz val="8"/>
        <rFont val="Arial"/>
        <family val="2"/>
        <charset val="238"/>
      </rPr>
      <t xml:space="preserve"> </t>
    </r>
    <r>
      <rPr>
        <i/>
        <vertAlign val="superscript"/>
        <sz val="8"/>
        <rFont val="Times New Roman"/>
        <family val="1"/>
        <charset val="238"/>
      </rPr>
      <t>ab</t>
    </r>
  </si>
  <si>
    <t>Sale of construction</t>
  </si>
  <si>
    <r>
      <t xml:space="preserve">and assembly production </t>
    </r>
    <r>
      <rPr>
        <i/>
        <vertAlign val="superscript"/>
        <sz val="8"/>
        <rFont val="Times New Roman"/>
        <family val="1"/>
        <charset val="238"/>
      </rPr>
      <t>ab</t>
    </r>
  </si>
  <si>
    <r>
      <t>Sprzedaż detaliczna towarów</t>
    </r>
    <r>
      <rPr>
        <i/>
        <vertAlign val="superscript"/>
        <sz val="8"/>
        <rFont val="Times New Roman"/>
        <family val="1"/>
        <charset val="238"/>
      </rPr>
      <t>b</t>
    </r>
  </si>
  <si>
    <r>
      <t xml:space="preserve">Retail sales of goods </t>
    </r>
    <r>
      <rPr>
        <i/>
        <vertAlign val="superscript"/>
        <sz val="8"/>
        <rFont val="Times New Roman"/>
        <family val="1"/>
        <charset val="238"/>
      </rPr>
      <t>b</t>
    </r>
  </si>
  <si>
    <t xml:space="preserve">pojazdów </t>
  </si>
  <si>
    <t>from an inability</t>
  </si>
  <si>
    <t>to work</t>
  </si>
  <si>
    <t>from</t>
  </si>
  <si>
    <t>VI</t>
  </si>
  <si>
    <t>zawodowym</t>
  </si>
  <si>
    <t>BASIC  DATA  ON  VOIVODSHIPS (cont.)</t>
  </si>
  <si>
    <r>
      <t xml:space="preserve">przemysł </t>
    </r>
    <r>
      <rPr>
        <vertAlign val="superscript"/>
        <sz val="8"/>
        <rFont val="Arial"/>
        <family val="2"/>
        <charset val="238"/>
      </rPr>
      <t xml:space="preserve">b </t>
    </r>
    <r>
      <rPr>
        <sz val="8"/>
        <rFont val="Arial"/>
        <family val="2"/>
        <charset val="238"/>
      </rPr>
      <t xml:space="preserve">  </t>
    </r>
    <r>
      <rPr>
        <i/>
        <sz val="8"/>
        <rFont val="Arial"/>
        <family val="2"/>
        <charset val="238"/>
      </rPr>
      <t xml:space="preserve">industry </t>
    </r>
    <r>
      <rPr>
        <i/>
        <vertAlign val="superscript"/>
        <sz val="8"/>
        <rFont val="Arial"/>
        <family val="2"/>
        <charset val="238"/>
      </rPr>
      <t>b</t>
    </r>
  </si>
  <si>
    <t>vocational</t>
  </si>
  <si>
    <t xml:space="preserve">general </t>
  </si>
  <si>
    <t>secondary</t>
  </si>
  <si>
    <t>and lower</t>
  </si>
  <si>
    <t>to benefits in the total</t>
  </si>
  <si>
    <t xml:space="preserve">number of unemployed </t>
  </si>
  <si>
    <t>Liczba zarejestrowa-</t>
  </si>
  <si>
    <t>nych bezrobotnych</t>
  </si>
  <si>
    <t>na 1 ofertę pracy</t>
  </si>
  <si>
    <t>Number of unemployed</t>
  </si>
  <si>
    <t>persons registered</t>
  </si>
  <si>
    <t xml:space="preserve"> per job advertisement</t>
  </si>
  <si>
    <t>nowozarejstrowani</t>
  </si>
  <si>
    <t>newly registered</t>
  </si>
  <si>
    <t>wyrejestrowani</t>
  </si>
  <si>
    <t>removed from</t>
  </si>
  <si>
    <t>unemployment rolls</t>
  </si>
  <si>
    <t xml:space="preserve">małżeństwa </t>
  </si>
  <si>
    <t xml:space="preserve">marriages </t>
  </si>
  <si>
    <t xml:space="preserve">urodzenia </t>
  </si>
  <si>
    <t>live births</t>
  </si>
  <si>
    <r>
      <t xml:space="preserve">przemysł  </t>
    </r>
    <r>
      <rPr>
        <vertAlign val="superscript"/>
        <sz val="8"/>
        <rFont val="Arial"/>
        <family val="2"/>
        <charset val="238"/>
      </rPr>
      <t>a</t>
    </r>
    <r>
      <rPr>
        <sz val="8"/>
        <rFont val="Arial"/>
        <family val="2"/>
        <charset val="238"/>
      </rPr>
      <t xml:space="preserve">         </t>
    </r>
    <r>
      <rPr>
        <i/>
        <sz val="8"/>
        <rFont val="Arial"/>
        <family val="2"/>
        <charset val="238"/>
      </rPr>
      <t xml:space="preserve">industry </t>
    </r>
    <r>
      <rPr>
        <i/>
        <vertAlign val="superscript"/>
        <sz val="8"/>
        <rFont val="Arial"/>
        <family val="2"/>
        <charset val="238"/>
      </rPr>
      <t>a</t>
    </r>
  </si>
  <si>
    <r>
      <t xml:space="preserve">powierzchnia użytkowa mieszkań    </t>
    </r>
    <r>
      <rPr>
        <i/>
        <sz val="8"/>
        <color indexed="8"/>
        <rFont val="Arial"/>
        <family val="2"/>
        <charset val="238"/>
      </rPr>
      <t xml:space="preserve"> usable floor area</t>
    </r>
  </si>
  <si>
    <r>
      <t>in thous.</t>
    </r>
    <r>
      <rPr>
        <i/>
        <vertAlign val="superscript"/>
        <sz val="8"/>
        <rFont val="Arial"/>
        <family val="2"/>
        <charset val="238"/>
      </rPr>
      <t xml:space="preserve"> </t>
    </r>
    <r>
      <rPr>
        <i/>
        <sz val="8"/>
        <rFont val="Arial"/>
        <family val="2"/>
        <charset val="238"/>
      </rPr>
      <t>sq. m</t>
    </r>
  </si>
  <si>
    <r>
      <t xml:space="preserve">i gastronomia </t>
    </r>
    <r>
      <rPr>
        <i/>
        <vertAlign val="superscript"/>
        <sz val="8"/>
        <rFont val="Arial"/>
        <family val="2"/>
        <charset val="238"/>
      </rPr>
      <t>∆</t>
    </r>
  </si>
  <si>
    <r>
      <t xml:space="preserve">and catering </t>
    </r>
    <r>
      <rPr>
        <i/>
        <vertAlign val="superscript"/>
        <sz val="8"/>
        <rFont val="Arial"/>
        <family val="2"/>
        <charset val="238"/>
      </rPr>
      <t>∆</t>
    </r>
    <r>
      <rPr>
        <i/>
        <sz val="8"/>
        <rFont val="Arial"/>
        <family val="2"/>
        <charset val="238"/>
      </rPr>
      <t xml:space="preserve"> </t>
    </r>
  </si>
  <si>
    <r>
      <t xml:space="preserve">w tysiącach złotych, w cenach bieżących        </t>
    </r>
    <r>
      <rPr>
        <i/>
        <sz val="8"/>
        <rFont val="Czcionka tekstu podstawowego"/>
        <charset val="238"/>
      </rPr>
      <t xml:space="preserve">  in thousand zl, in current prices</t>
    </r>
  </si>
  <si>
    <r>
      <t>94265</t>
    </r>
    <r>
      <rPr>
        <i/>
        <vertAlign val="superscript"/>
        <sz val="8"/>
        <rFont val="Arial"/>
        <family val="2"/>
        <charset val="238"/>
      </rPr>
      <t>m</t>
    </r>
  </si>
  <si>
    <r>
      <t>34493</t>
    </r>
    <r>
      <rPr>
        <i/>
        <vertAlign val="superscript"/>
        <sz val="8"/>
        <rFont val="Arial"/>
        <family val="2"/>
        <charset val="238"/>
      </rPr>
      <t>m</t>
    </r>
  </si>
  <si>
    <r>
      <t>32315</t>
    </r>
    <r>
      <rPr>
        <i/>
        <vertAlign val="superscript"/>
        <sz val="8"/>
        <rFont val="Arial"/>
        <family val="2"/>
        <charset val="238"/>
      </rPr>
      <t>m</t>
    </r>
  </si>
  <si>
    <t>Cheese - per kg:</t>
  </si>
  <si>
    <t>rubber and plastic</t>
  </si>
  <si>
    <t>metali</t>
  </si>
  <si>
    <t xml:space="preserve">basic </t>
  </si>
  <si>
    <t>metals</t>
  </si>
  <si>
    <r>
      <t>28602</t>
    </r>
    <r>
      <rPr>
        <i/>
        <vertAlign val="superscript"/>
        <sz val="8"/>
        <rFont val="Arial"/>
        <family val="2"/>
        <charset val="238"/>
      </rPr>
      <t>g</t>
    </r>
  </si>
  <si>
    <r>
      <t>25947</t>
    </r>
    <r>
      <rPr>
        <i/>
        <vertAlign val="superscript"/>
        <sz val="8"/>
        <rFont val="Arial"/>
        <family val="2"/>
        <charset val="238"/>
      </rPr>
      <t>h</t>
    </r>
  </si>
  <si>
    <r>
      <t>6574</t>
    </r>
    <r>
      <rPr>
        <i/>
        <vertAlign val="superscript"/>
        <sz val="8"/>
        <rFont val="Arial"/>
        <family val="2"/>
        <charset val="238"/>
      </rPr>
      <t>h</t>
    </r>
  </si>
  <si>
    <t xml:space="preserve">                      Stan w końcu okresu </t>
  </si>
  <si>
    <r>
      <t xml:space="preserve">Osoby prawne i jednostki organizacyjne niemające osobowości prawnej                  </t>
    </r>
    <r>
      <rPr>
        <i/>
        <sz val="8"/>
        <color indexed="8"/>
        <rFont val="Czcionka tekstu podstawowego"/>
        <charset val="238"/>
      </rPr>
      <t>Legal entities and organizational units without legal personality</t>
    </r>
  </si>
  <si>
    <t xml:space="preserve">WYBRANE  DANE  O  PODREGIONACH  I  POWIATACH  (cd.)    </t>
  </si>
  <si>
    <r>
      <t xml:space="preserve">TABL. 25. </t>
    </r>
    <r>
      <rPr>
        <b/>
        <sz val="8"/>
        <rFont val="Arial"/>
        <family val="2"/>
        <charset val="238"/>
      </rPr>
      <t xml:space="preserve">          SKUP  WAŻNIEJSZYCH  PRODUKTÓW  ROLNYCH (dok.)</t>
    </r>
  </si>
  <si>
    <r>
      <t xml:space="preserve">TABL. 26.   </t>
    </r>
    <r>
      <rPr>
        <b/>
        <sz val="8"/>
        <rFont val="Arial"/>
        <family val="2"/>
        <charset val="238"/>
      </rPr>
      <t xml:space="preserve">      PRODUKCJA  SPRZEDANA  PRZEMYSŁU </t>
    </r>
    <r>
      <rPr>
        <b/>
        <vertAlign val="superscript"/>
        <sz val="8"/>
        <rFont val="Arial"/>
        <family val="2"/>
        <charset val="238"/>
      </rPr>
      <t>a</t>
    </r>
  </si>
  <si>
    <t>pobór,</t>
  </si>
  <si>
    <t>lądowej</t>
  </si>
  <si>
    <t>usługowa</t>
  </si>
  <si>
    <t xml:space="preserve">communication </t>
  </si>
  <si>
    <t>and support</t>
  </si>
  <si>
    <t>artykułów</t>
  </si>
  <si>
    <t xml:space="preserve">odzieży </t>
  </si>
  <si>
    <t>nośników</t>
  </si>
  <si>
    <t>i tworzyw</t>
  </si>
  <si>
    <t>surowców</t>
  </si>
  <si>
    <t xml:space="preserve">metali </t>
  </si>
  <si>
    <t>PODSTAWOWE  DANE  OGÓLNOPOLSKIE  (cd.)</t>
  </si>
  <si>
    <t>BASIC  DATA  FOR  POLAND  (cont.)</t>
  </si>
  <si>
    <t xml:space="preserve"> SELECTED  INDICATORS  FOR  POLAND  (cont.)</t>
  </si>
  <si>
    <t>Średnia cena</t>
  </si>
  <si>
    <t xml:space="preserve">       of previous  year = 100</t>
  </si>
  <si>
    <t>Average</t>
  </si>
  <si>
    <t>miesięczne brutto</t>
  </si>
  <si>
    <t>grand</t>
  </si>
  <si>
    <t>kapitału</t>
  </si>
  <si>
    <t>natural</t>
  </si>
  <si>
    <t>Net revenues from the sale of products, goods and materials in mln zl</t>
  </si>
  <si>
    <t>Koszt własny sprzedanych produktów, towarów i materiałów w mln zł</t>
  </si>
  <si>
    <t>Cost of products, goods and materials sold in mln zl</t>
  </si>
  <si>
    <t>Wynik finansowy ze sprzedaży produktów, towarów i materiałów w mln zł</t>
  </si>
  <si>
    <t>Financial result from the sale of products, goods and materials in mln zl</t>
  </si>
  <si>
    <t>educational</t>
  </si>
  <si>
    <t>attainment and</t>
  </si>
  <si>
    <t>without school</t>
  </si>
  <si>
    <t>education</t>
  </si>
  <si>
    <t xml:space="preserve">WYNAGRODZENIA  I  ŚWIADCZENIA  SPOŁECZNE </t>
  </si>
  <si>
    <t>barley</t>
  </si>
  <si>
    <t>oats</t>
  </si>
  <si>
    <t>za 1 szt</t>
  </si>
  <si>
    <t xml:space="preserve">                          FINANCIAL  RESULTS  OF  ENTERPRISES  BY  SECTION</t>
  </si>
  <si>
    <t xml:space="preserve">dostawa wody; </t>
  </si>
  <si>
    <t>ściekami</t>
  </si>
  <si>
    <t xml:space="preserve">gospodarowanie </t>
  </si>
  <si>
    <t xml:space="preserve"> </t>
  </si>
  <si>
    <t>sewerage, waste</t>
  </si>
  <si>
    <t xml:space="preserve">water supply; </t>
  </si>
  <si>
    <t xml:space="preserve">urządzenia  </t>
  </si>
  <si>
    <t xml:space="preserve">środki </t>
  </si>
  <si>
    <t>i budowle</t>
  </si>
  <si>
    <t xml:space="preserve">techniczne </t>
  </si>
  <si>
    <t>transportu</t>
  </si>
  <si>
    <t>samocho-</t>
  </si>
  <si>
    <t>buildings</t>
  </si>
  <si>
    <t xml:space="preserve">i narzędzia </t>
  </si>
  <si>
    <t xml:space="preserve">means of </t>
  </si>
  <si>
    <t>and structures</t>
  </si>
  <si>
    <t xml:space="preserve">machinery, </t>
  </si>
  <si>
    <r>
      <t xml:space="preserve"> INVESTMENT  OUTLAYS </t>
    </r>
    <r>
      <rPr>
        <i/>
        <vertAlign val="superscript"/>
        <sz val="8"/>
        <rFont val="Arial"/>
        <family val="2"/>
        <charset val="238"/>
      </rPr>
      <t>a</t>
    </r>
  </si>
  <si>
    <r>
      <t xml:space="preserve">dowych </t>
    </r>
    <r>
      <rPr>
        <vertAlign val="superscript"/>
        <sz val="8"/>
        <rFont val="Arial"/>
        <family val="2"/>
        <charset val="238"/>
      </rPr>
      <t>Δ</t>
    </r>
  </si>
  <si>
    <r>
      <t xml:space="preserve">vehicles </t>
    </r>
    <r>
      <rPr>
        <vertAlign val="superscript"/>
        <sz val="8"/>
        <rFont val="Arial"/>
        <family val="2"/>
        <charset val="238"/>
      </rPr>
      <t>Δ</t>
    </r>
  </si>
  <si>
    <r>
      <t xml:space="preserve">Mieszkania oddane do użytkowania     </t>
    </r>
    <r>
      <rPr>
        <i/>
        <sz val="8"/>
        <rFont val="Arial"/>
        <family val="2"/>
        <charset val="238"/>
      </rPr>
      <t>Dwellings completed</t>
    </r>
  </si>
  <si>
    <r>
      <t xml:space="preserve">mieszkania      </t>
    </r>
    <r>
      <rPr>
        <i/>
        <sz val="8"/>
        <rFont val="Arial"/>
        <family val="2"/>
        <charset val="238"/>
      </rPr>
      <t>dwellings</t>
    </r>
  </si>
  <si>
    <r>
      <t xml:space="preserve">      </t>
    </r>
    <r>
      <rPr>
        <i/>
        <sz val="8"/>
        <rFont val="Arial"/>
        <family val="2"/>
        <charset val="238"/>
      </rPr>
      <t>corresponding period</t>
    </r>
  </si>
  <si>
    <r>
      <t>OGÓŁEM</t>
    </r>
    <r>
      <rPr>
        <sz val="8"/>
        <rFont val="Arial"/>
        <family val="2"/>
        <charset val="238"/>
      </rPr>
      <t xml:space="preserve"> </t>
    </r>
  </si>
  <si>
    <r>
      <t xml:space="preserve">   </t>
    </r>
    <r>
      <rPr>
        <i/>
        <sz val="8"/>
        <rFont val="Arial"/>
        <family val="2"/>
        <charset val="238"/>
      </rPr>
      <t>of which:</t>
    </r>
  </si>
  <si>
    <t xml:space="preserve">               SELECTED  DATA  ON  VOIVODSHIP </t>
  </si>
  <si>
    <t>Return to list tables</t>
  </si>
  <si>
    <t xml:space="preserve">OKRESY </t>
  </si>
  <si>
    <t xml:space="preserve">Wskaźnik cen skupu </t>
  </si>
  <si>
    <t xml:space="preserve"> Costs of obtaining revenues from total activity</t>
  </si>
  <si>
    <t xml:space="preserve">Wynik finansowy brutto   </t>
  </si>
  <si>
    <t>Gross financial result</t>
  </si>
  <si>
    <t xml:space="preserve">Wynik finansowy netto   </t>
  </si>
  <si>
    <t xml:space="preserve">  Net financial result</t>
  </si>
  <si>
    <t xml:space="preserve">FINANSE  PRZEDSIĘBIORSTW  (cd.)      </t>
  </si>
  <si>
    <t>FINANCES  OF  ENTERPRISES  (cont.)</t>
  </si>
  <si>
    <t>i działalność</t>
  </si>
  <si>
    <t>produkcja</t>
  </si>
  <si>
    <t>budowa</t>
  </si>
  <si>
    <t>roboty</t>
  </si>
  <si>
    <t>pojazdami</t>
  </si>
  <si>
    <t>poligrafia</t>
  </si>
  <si>
    <t>wyrobów</t>
  </si>
  <si>
    <t>obiektów</t>
  </si>
  <si>
    <t>budowlane</t>
  </si>
  <si>
    <t>samochodo-</t>
  </si>
  <si>
    <t>magazynowanie</t>
  </si>
  <si>
    <t>accommodation</t>
  </si>
  <si>
    <t>information</t>
  </si>
  <si>
    <t>real estate</t>
  </si>
  <si>
    <t>i reprodukcja</t>
  </si>
  <si>
    <t>chemikaliów</t>
  </si>
  <si>
    <t>z pozostałych</t>
  </si>
  <si>
    <t>pojazdów</t>
  </si>
  <si>
    <t>inżynierii</t>
  </si>
  <si>
    <r>
      <t xml:space="preserve">PRACUJĄCY W SEKTORZE PRZEDSIEBIORSTW
</t>
    </r>
    <r>
      <rPr>
        <i/>
        <u/>
        <sz val="9"/>
        <color indexed="12"/>
        <rFont val="Arial"/>
        <family val="2"/>
        <charset val="238"/>
      </rPr>
      <t>EMPLOYED PERSONS IN ENTERPRISE SECTOR</t>
    </r>
  </si>
  <si>
    <t xml:space="preserve">zielonogórski </t>
  </si>
  <si>
    <t>żagański</t>
  </si>
  <si>
    <t>górnictwo i wydobywanie</t>
  </si>
  <si>
    <t>przetwórstwo przemysłowe</t>
  </si>
  <si>
    <t>wodną i gorącą wodę</t>
  </si>
  <si>
    <t>mining and quarrying</t>
  </si>
  <si>
    <t>electricity, gas, steam</t>
  </si>
  <si>
    <t>and air conditioning supply</t>
  </si>
  <si>
    <t>C</t>
  </si>
  <si>
    <t xml:space="preserve">      previous  year  = 100</t>
  </si>
  <si>
    <r>
      <t xml:space="preserve">Wskaźniki cen          </t>
    </r>
    <r>
      <rPr>
        <i/>
        <sz val="8"/>
        <rFont val="Arial"/>
        <family val="2"/>
        <charset val="238"/>
      </rPr>
      <t xml:space="preserve"> Price indices</t>
    </r>
  </si>
  <si>
    <r>
      <t xml:space="preserve">produkcji sprzedanej przemysłu </t>
    </r>
    <r>
      <rPr>
        <vertAlign val="superscript"/>
        <sz val="8"/>
        <rFont val="Arial"/>
        <family val="2"/>
        <charset val="238"/>
      </rPr>
      <t>b</t>
    </r>
  </si>
  <si>
    <t>25-34</t>
  </si>
  <si>
    <t>35-44</t>
  </si>
  <si>
    <t>45-54</t>
  </si>
  <si>
    <t xml:space="preserve">55 years </t>
  </si>
  <si>
    <t>years</t>
  </si>
  <si>
    <t>and more</t>
  </si>
  <si>
    <t xml:space="preserve">                      End of period</t>
  </si>
  <si>
    <t>materiały</t>
  </si>
  <si>
    <t>pół-</t>
  </si>
  <si>
    <t>produkty</t>
  </si>
  <si>
    <r>
      <t xml:space="preserve">Z wykształceniem         </t>
    </r>
    <r>
      <rPr>
        <i/>
        <sz val="8"/>
        <rFont val="Arial"/>
        <family val="2"/>
        <charset val="238"/>
      </rPr>
      <t xml:space="preserve"> With educational level</t>
    </r>
  </si>
  <si>
    <r>
      <t xml:space="preserve">zawodowym </t>
    </r>
    <r>
      <rPr>
        <vertAlign val="superscript"/>
        <sz val="8"/>
        <rFont val="Arial"/>
        <family val="2"/>
        <charset val="238"/>
      </rPr>
      <t>a</t>
    </r>
  </si>
  <si>
    <r>
      <t xml:space="preserve">secondary </t>
    </r>
    <r>
      <rPr>
        <i/>
        <vertAlign val="superscript"/>
        <sz val="8"/>
        <rFont val="Arial"/>
        <family val="2"/>
        <charset val="238"/>
      </rPr>
      <t>a</t>
    </r>
  </si>
  <si>
    <t>w liczbach bez-</t>
  </si>
  <si>
    <t>względnych</t>
  </si>
  <si>
    <t>of which private</t>
  </si>
  <si>
    <r>
      <t>139194</t>
    </r>
    <r>
      <rPr>
        <i/>
        <vertAlign val="superscript"/>
        <sz val="8"/>
        <rFont val="Arial"/>
        <family val="2"/>
        <charset val="238"/>
      </rPr>
      <t>f</t>
    </r>
  </si>
  <si>
    <r>
      <t>70667</t>
    </r>
    <r>
      <rPr>
        <i/>
        <vertAlign val="superscript"/>
        <sz val="8"/>
        <rFont val="Arial"/>
        <family val="2"/>
        <charset val="238"/>
      </rPr>
      <t>f</t>
    </r>
  </si>
  <si>
    <r>
      <t>25895</t>
    </r>
    <r>
      <rPr>
        <i/>
        <vertAlign val="superscript"/>
        <sz val="8"/>
        <rFont val="Arial"/>
        <family val="2"/>
        <charset val="238"/>
      </rPr>
      <t>f</t>
    </r>
  </si>
  <si>
    <r>
      <t>153180</t>
    </r>
    <r>
      <rPr>
        <i/>
        <vertAlign val="superscript"/>
        <sz val="8"/>
        <rFont val="Arial"/>
        <family val="2"/>
        <charset val="238"/>
      </rPr>
      <t>g</t>
    </r>
  </si>
  <si>
    <r>
      <t>79236</t>
    </r>
    <r>
      <rPr>
        <vertAlign val="superscript"/>
        <sz val="8"/>
        <rFont val="Arial"/>
        <family val="2"/>
        <charset val="238"/>
      </rPr>
      <t>g</t>
    </r>
  </si>
  <si>
    <r>
      <t xml:space="preserve">na 1000 ludności     </t>
    </r>
    <r>
      <rPr>
        <i/>
        <sz val="8"/>
        <rFont val="Arial"/>
        <family val="2"/>
        <charset val="238"/>
      </rPr>
      <t>per 1000 population</t>
    </r>
  </si>
  <si>
    <t>a Information about the rates per 1000 of population treated as provisional data.  b Number of live births minus deaths in a given period.  c Children under the age of 1. d Per 1000 live births.</t>
  </si>
  <si>
    <r>
      <t>na 1000 ludności</t>
    </r>
    <r>
      <rPr>
        <sz val="8"/>
        <rFont val="Arial"/>
        <family val="2"/>
        <charset val="238"/>
      </rPr>
      <t xml:space="preserve">    </t>
    </r>
    <r>
      <rPr>
        <i/>
        <sz val="8"/>
        <rFont val="Arial"/>
        <family val="2"/>
        <charset val="238"/>
      </rPr>
      <t>per 1000 population</t>
    </r>
  </si>
  <si>
    <t xml:space="preserve">               End of month </t>
  </si>
  <si>
    <t xml:space="preserve">W wieku </t>
  </si>
  <si>
    <t xml:space="preserve">In age </t>
  </si>
  <si>
    <t xml:space="preserve">Total </t>
  </si>
  <si>
    <t xml:space="preserve">wyższym </t>
  </si>
  <si>
    <t>średnim</t>
  </si>
  <si>
    <t xml:space="preserve">średnim </t>
  </si>
  <si>
    <t>poniżej</t>
  </si>
  <si>
    <t xml:space="preserve">25 – 34 </t>
  </si>
  <si>
    <t xml:space="preserve">35 – 44 </t>
  </si>
  <si>
    <t xml:space="preserve">45 – 54 </t>
  </si>
  <si>
    <t>55 lat</t>
  </si>
  <si>
    <t>1 rok</t>
  </si>
  <si>
    <t>bez</t>
  </si>
  <si>
    <t xml:space="preserve">ogólnokształcącym </t>
  </si>
  <si>
    <t xml:space="preserve">25 lat </t>
  </si>
  <si>
    <t xml:space="preserve">i więcej </t>
  </si>
  <si>
    <t xml:space="preserve">i mniej </t>
  </si>
  <si>
    <t xml:space="preserve">30 lat </t>
  </si>
  <si>
    <t xml:space="preserve">stażu </t>
  </si>
  <si>
    <t xml:space="preserve">tertiary </t>
  </si>
  <si>
    <t xml:space="preserve">1 – 3 </t>
  </si>
  <si>
    <t xml:space="preserve"> 3 – 6 </t>
  </si>
  <si>
    <t xml:space="preserve">                          PROCUREMENT  OF  MAJOR  AGRICULTURAL  PRODUCTS (cont.)</t>
  </si>
  <si>
    <t>wołowy</t>
  </si>
  <si>
    <r>
      <t xml:space="preserve">Ziarno zbóż </t>
    </r>
    <r>
      <rPr>
        <i/>
        <vertAlign val="superscript"/>
        <sz val="8"/>
        <rFont val="Arial"/>
        <family val="2"/>
        <charset val="238"/>
      </rPr>
      <t xml:space="preserve">a </t>
    </r>
    <r>
      <rPr>
        <vertAlign val="superscript"/>
        <sz val="8"/>
        <rFont val="Arial"/>
        <family val="2"/>
        <charset val="238"/>
      </rPr>
      <t xml:space="preserve">         </t>
    </r>
    <r>
      <rPr>
        <i/>
        <sz val="8"/>
        <rFont val="Arial"/>
        <family val="2"/>
        <charset val="238"/>
      </rPr>
      <t>Cereal grain</t>
    </r>
    <r>
      <rPr>
        <i/>
        <vertAlign val="superscript"/>
        <sz val="8"/>
        <rFont val="Arial"/>
        <family val="2"/>
        <charset val="238"/>
      </rPr>
      <t xml:space="preserve"> a</t>
    </r>
  </si>
  <si>
    <r>
      <t xml:space="preserve">Żywiec rzeźny </t>
    </r>
    <r>
      <rPr>
        <i/>
        <vertAlign val="superscript"/>
        <sz val="8"/>
        <rFont val="Arial"/>
        <family val="2"/>
        <charset val="238"/>
      </rPr>
      <t>b c</t>
    </r>
    <r>
      <rPr>
        <vertAlign val="superscript"/>
        <sz val="8"/>
        <rFont val="Arial"/>
        <family val="2"/>
        <charset val="238"/>
      </rPr>
      <t xml:space="preserve">             </t>
    </r>
    <r>
      <rPr>
        <i/>
        <sz val="8"/>
        <rFont val="Arial"/>
        <family val="2"/>
        <charset val="238"/>
      </rPr>
      <t>Animals for slaughter</t>
    </r>
    <r>
      <rPr>
        <i/>
        <vertAlign val="superscript"/>
        <sz val="8"/>
        <rFont val="Arial"/>
        <family val="2"/>
        <charset val="238"/>
      </rPr>
      <t xml:space="preserve"> bc</t>
    </r>
  </si>
  <si>
    <r>
      <t xml:space="preserve">Żywiec rzeźny </t>
    </r>
    <r>
      <rPr>
        <i/>
        <vertAlign val="superscript"/>
        <sz val="8"/>
        <rFont val="Arial"/>
        <family val="2"/>
        <charset val="238"/>
      </rPr>
      <t>a</t>
    </r>
    <r>
      <rPr>
        <vertAlign val="superscript"/>
        <sz val="8"/>
        <rFont val="Arial"/>
        <family val="2"/>
        <charset val="238"/>
      </rPr>
      <t xml:space="preserve">            </t>
    </r>
    <r>
      <rPr>
        <i/>
        <sz val="8"/>
        <rFont val="Arial"/>
        <family val="2"/>
        <charset val="238"/>
      </rPr>
      <t>Animals for slaughter</t>
    </r>
    <r>
      <rPr>
        <i/>
        <vertAlign val="superscript"/>
        <sz val="8"/>
        <rFont val="Arial"/>
        <family val="2"/>
        <charset val="238"/>
      </rPr>
      <t xml:space="preserve"> a</t>
    </r>
  </si>
  <si>
    <r>
      <t>a</t>
    </r>
    <r>
      <rPr>
        <sz val="8"/>
        <rFont val="Arial"/>
        <family val="2"/>
        <charset val="238"/>
      </rPr>
      <t xml:space="preserve"> </t>
    </r>
    <r>
      <rPr>
        <sz val="8"/>
        <rFont val="Arial"/>
        <family val="2"/>
        <charset val="238"/>
      </rPr>
      <t>Obejmuje bydło, cielęta, trzodę chlewną, owce, konie i drób.</t>
    </r>
  </si>
  <si>
    <t>Cereal grain</t>
  </si>
  <si>
    <r>
      <t xml:space="preserve">                         ECONOMIC  RELATIONS  AND  COMPOSITION  OF  ENTERPRISES  BY  OBTAINED  FINANCIAL  RESULT </t>
    </r>
    <r>
      <rPr>
        <i/>
        <vertAlign val="superscript"/>
        <sz val="8"/>
        <rFont val="Arial"/>
        <family val="2"/>
        <charset val="238"/>
      </rPr>
      <t xml:space="preserve">a </t>
    </r>
    <r>
      <rPr>
        <i/>
        <sz val="8"/>
        <rFont val="Arial"/>
        <family val="2"/>
        <charset val="238"/>
      </rPr>
      <t>(cont.)</t>
    </r>
  </si>
  <si>
    <r>
      <t xml:space="preserve"> FINANSOWYCH </t>
    </r>
    <r>
      <rPr>
        <b/>
        <vertAlign val="superscript"/>
        <sz val="8"/>
        <rFont val="Arial"/>
        <family val="2"/>
        <charset val="238"/>
      </rPr>
      <t xml:space="preserve">a </t>
    </r>
    <r>
      <rPr>
        <b/>
        <sz val="8"/>
        <rFont val="Arial"/>
        <family val="2"/>
        <charset val="238"/>
      </rPr>
      <t>(cd.)</t>
    </r>
  </si>
  <si>
    <t xml:space="preserve">towarów </t>
  </si>
  <si>
    <t>other operating revenues</t>
  </si>
  <si>
    <t>przychody</t>
  </si>
  <si>
    <t xml:space="preserve">sprzedanych </t>
  </si>
  <si>
    <t xml:space="preserve">koszty </t>
  </si>
  <si>
    <t>Financial</t>
  </si>
  <si>
    <t>produktów</t>
  </si>
  <si>
    <t>i materiałów</t>
  </si>
  <si>
    <t>finansowe</t>
  </si>
  <si>
    <t>koszty</t>
  </si>
  <si>
    <r>
      <t xml:space="preserve">Według czasu pozostawania bez pracy </t>
    </r>
    <r>
      <rPr>
        <vertAlign val="superscript"/>
        <sz val="8"/>
        <color indexed="8"/>
        <rFont val="Arial"/>
        <family val="2"/>
        <charset val="238"/>
      </rPr>
      <t xml:space="preserve">ab </t>
    </r>
  </si>
  <si>
    <r>
      <t xml:space="preserve">Według stażu pracy w latach </t>
    </r>
    <r>
      <rPr>
        <vertAlign val="superscript"/>
        <sz val="8"/>
        <color indexed="8"/>
        <rFont val="Arial"/>
        <family val="2"/>
        <charset val="238"/>
      </rPr>
      <t>b</t>
    </r>
    <r>
      <rPr>
        <sz val="8"/>
        <color indexed="8"/>
        <rFont val="Arial"/>
        <family val="2"/>
        <charset val="238"/>
      </rPr>
      <t xml:space="preserve"> </t>
    </r>
  </si>
  <si>
    <r>
      <t xml:space="preserve">By duration of unemployment </t>
    </r>
    <r>
      <rPr>
        <i/>
        <vertAlign val="superscript"/>
        <sz val="8"/>
        <color indexed="63"/>
        <rFont val="Times New Roman"/>
        <family val="1"/>
        <charset val="238"/>
      </rPr>
      <t>a</t>
    </r>
    <r>
      <rPr>
        <i/>
        <vertAlign val="superscript"/>
        <sz val="8"/>
        <color indexed="63"/>
        <rFont val="Arial"/>
        <family val="2"/>
        <charset val="238"/>
      </rPr>
      <t xml:space="preserve">b </t>
    </r>
  </si>
  <si>
    <r>
      <t xml:space="preserve">By work seniority in years </t>
    </r>
    <r>
      <rPr>
        <i/>
        <vertAlign val="superscript"/>
        <sz val="8"/>
        <color indexed="63"/>
        <rFont val="Arial"/>
        <family val="2"/>
        <charset val="238"/>
      </rPr>
      <t xml:space="preserve">b </t>
    </r>
  </si>
  <si>
    <r>
      <t xml:space="preserve"> FINANSOWYCH </t>
    </r>
    <r>
      <rPr>
        <b/>
        <vertAlign val="superscript"/>
        <sz val="8"/>
        <rFont val="Arial"/>
        <family val="2"/>
        <charset val="238"/>
      </rPr>
      <t xml:space="preserve">a </t>
    </r>
    <r>
      <rPr>
        <b/>
        <sz val="8"/>
        <rFont val="Arial"/>
        <family val="2"/>
        <charset val="238"/>
      </rPr>
      <t>(dok.)</t>
    </r>
  </si>
  <si>
    <t>foreign capital</t>
  </si>
  <si>
    <t xml:space="preserve">of which with </t>
  </si>
  <si>
    <r>
      <t xml:space="preserve">W wieku         </t>
    </r>
    <r>
      <rPr>
        <i/>
        <sz val="8"/>
        <rFont val="Arial"/>
        <family val="2"/>
        <charset val="238"/>
      </rPr>
      <t xml:space="preserve">  At age</t>
    </r>
  </si>
  <si>
    <t>gimnazjalnym</t>
  </si>
  <si>
    <t>wyższym</t>
  </si>
  <si>
    <t>ogólnokształ-</t>
  </si>
  <si>
    <t>i niższym</t>
  </si>
  <si>
    <t>tertiary</t>
  </si>
  <si>
    <t>cącym</t>
  </si>
  <si>
    <t xml:space="preserve">lower </t>
  </si>
  <si>
    <r>
      <rPr>
        <sz val="8"/>
        <color indexed="63"/>
        <rFont val="Arial"/>
        <family val="2"/>
        <charset val="238"/>
      </rPr>
      <t xml:space="preserve">TABL. 1. </t>
    </r>
    <r>
      <rPr>
        <b/>
        <sz val="8"/>
        <color indexed="63"/>
        <rFont val="Arial"/>
        <family val="2"/>
        <charset val="238"/>
      </rPr>
      <t xml:space="preserve"> WYBRANE  DANE  O  WOJEWÓDZTWIE </t>
    </r>
  </si>
  <si>
    <r>
      <t xml:space="preserve">BEZROBOTNI ZAREJESTROWANI I OFERTY PRACY
</t>
    </r>
    <r>
      <rPr>
        <i/>
        <u/>
        <sz val="9"/>
        <color indexed="12"/>
        <rFont val="Arial"/>
        <family val="2"/>
        <charset val="238"/>
      </rPr>
      <t>REGISTERED UNEMPLOYED PERSONS AND JOB OFFERS</t>
    </r>
  </si>
  <si>
    <r>
      <t xml:space="preserve">BEZROBOTNI ZAREJESTROWANI, BĘDĄCY W SZCZEGÓLNEJ SYTUACJI NA RYNKU PRACY
</t>
    </r>
    <r>
      <rPr>
        <i/>
        <u/>
        <sz val="9"/>
        <color indexed="12"/>
        <rFont val="Arial"/>
        <family val="2"/>
        <charset val="238"/>
      </rPr>
      <t>REGISTERED UNEMPLOYED PERSONS WITH A SPECIFIC SITUATION ON THE LABOUR MARKET</t>
    </r>
  </si>
  <si>
    <r>
      <t xml:space="preserve">BEZROBOTNI  ZAREJESTROWANI  WEDŁUG  POZIOMU  WYKSZTAŁCENIA,  WIEKU,  CZASU POZOSTAWANIA  BEZ  PRACY  I  STAŻU  PRACY
</t>
    </r>
    <r>
      <rPr>
        <i/>
        <u/>
        <sz val="9"/>
        <color indexed="12"/>
        <rFont val="Arial"/>
        <family val="2"/>
        <charset val="238"/>
      </rPr>
      <t xml:space="preserve">REGISTERED  UNEMPLOYED  PERSONS  BY  EDUCATIONAL  LEVEL,  AGE,  DURATION  OF  UNEMPLOYMENT  AND  WORK  SENIORITY </t>
    </r>
  </si>
  <si>
    <r>
      <t xml:space="preserve">AKTYWNOŚĆ  EKONOMICZNA  LUDNOŚCI  W  WIEKU  15  LAT  I  WIĘCEJ  WEDŁUG  BAEL
</t>
    </r>
    <r>
      <rPr>
        <i/>
        <u/>
        <sz val="9"/>
        <color indexed="12"/>
        <rFont val="Arial"/>
        <family val="2"/>
        <charset val="238"/>
      </rPr>
      <t>ECONOMIC  ACTIVITY  OF  POPULATION  AGED  15  AND  MORE  BY  LFS</t>
    </r>
  </si>
  <si>
    <t>Bateria zlewozmywakowa - za 1 szt. ...................................................</t>
  </si>
  <si>
    <t>Ręcznik frotté z tkaniny bawełnianej (o wym. 50x100 cm) - za 1 szt. .....</t>
  </si>
  <si>
    <t>Kuchnia mikrofalowa o poj. 16-20 l - za 1 szt. .......................................</t>
  </si>
  <si>
    <t xml:space="preserve">for sale </t>
  </si>
  <si>
    <t>spół-</t>
  </si>
  <si>
    <t>dzielnie</t>
  </si>
  <si>
    <t>mieszka-</t>
  </si>
  <si>
    <t>coope-</t>
  </si>
  <si>
    <t>ratives</t>
  </si>
  <si>
    <t xml:space="preserve">Mieszkania, na których realizację </t>
  </si>
  <si>
    <r>
      <t>powierzchnia użytkowa w tys. m</t>
    </r>
    <r>
      <rPr>
        <vertAlign val="superscript"/>
        <sz val="8"/>
        <rFont val="Arial"/>
        <family val="2"/>
        <charset val="238"/>
      </rPr>
      <t xml:space="preserve">2     
</t>
    </r>
    <r>
      <rPr>
        <i/>
        <sz val="8"/>
        <rFont val="Arial"/>
        <family val="2"/>
        <charset val="238"/>
      </rPr>
      <t>usable floor area in thous. in m</t>
    </r>
    <r>
      <rPr>
        <i/>
        <vertAlign val="superscript"/>
        <sz val="8"/>
        <rFont val="Arial"/>
        <family val="2"/>
        <charset val="238"/>
      </rPr>
      <t>2</t>
    </r>
  </si>
  <si>
    <r>
      <t xml:space="preserve">Przedsiębiorstwa 
państwowe          
</t>
    </r>
    <r>
      <rPr>
        <i/>
        <sz val="8"/>
        <rFont val="Arial"/>
        <family val="2"/>
        <charset val="238"/>
      </rPr>
      <t>State owned enterprises</t>
    </r>
  </si>
  <si>
    <t>Hard coal - per t</t>
  </si>
  <si>
    <t>Frotté cotton towel (50x100 cm size) - per piece</t>
  </si>
  <si>
    <t>Mikser elektryczny ...........................................................................</t>
  </si>
  <si>
    <t xml:space="preserve">Food mixer, electric </t>
  </si>
  <si>
    <t>przyczep</t>
  </si>
  <si>
    <t>uzdatnianie</t>
  </si>
  <si>
    <t xml:space="preserve">of buildings </t>
  </si>
  <si>
    <t>specialised</t>
  </si>
  <si>
    <t>wholesale</t>
  </si>
  <si>
    <t>wspomagająca</t>
  </si>
  <si>
    <t xml:space="preserve">service activities </t>
  </si>
  <si>
    <t xml:space="preserve">spożywczych </t>
  </si>
  <si>
    <t xml:space="preserve">tekstylnych </t>
  </si>
  <si>
    <t xml:space="preserve">z papieru </t>
  </si>
  <si>
    <r>
      <t>XII</t>
    </r>
    <r>
      <rPr>
        <vertAlign val="superscript"/>
        <sz val="8"/>
        <rFont val="Arial"/>
        <family val="2"/>
        <charset val="238"/>
      </rPr>
      <t xml:space="preserve"> c</t>
    </r>
    <r>
      <rPr>
        <sz val="8"/>
        <rFont val="Arial"/>
        <family val="2"/>
        <charset val="238"/>
      </rPr>
      <t>………………………….</t>
    </r>
  </si>
  <si>
    <t>ziarno pszenicy</t>
  </si>
  <si>
    <t>ziarno żyta</t>
  </si>
  <si>
    <t>w niewyspecja-</t>
  </si>
  <si>
    <t>i sprzęt</t>
  </si>
  <si>
    <t>odzież,</t>
  </si>
  <si>
    <t>RTV, AGD</t>
  </si>
  <si>
    <t>Cuts turkeys fresh</t>
  </si>
  <si>
    <t xml:space="preserve">Podzelowanie obuwia męskiego - za 1 parę </t>
  </si>
  <si>
    <t>TABL.3CZ.2</t>
  </si>
  <si>
    <t>TABL.3CZ.3</t>
  </si>
  <si>
    <t>TABL.6</t>
  </si>
  <si>
    <t>TABL.7CZ.1</t>
  </si>
  <si>
    <t>TABL.7CZ.2</t>
  </si>
  <si>
    <t>TABL.8</t>
  </si>
  <si>
    <t>TABL.10CZ.1</t>
  </si>
  <si>
    <t>TABL.10CZ.2</t>
  </si>
  <si>
    <t>TABL.12CZ.1</t>
  </si>
  <si>
    <t>TABL.12CZ.2</t>
  </si>
  <si>
    <t>TABL.13CZ.3</t>
  </si>
  <si>
    <t>TABL.15</t>
  </si>
  <si>
    <t>TABL.16CZ.1</t>
  </si>
  <si>
    <t>TABL.16CZ.2</t>
  </si>
  <si>
    <t>TABL.17</t>
  </si>
  <si>
    <t>TABL.18CZ.1</t>
  </si>
  <si>
    <t>TABL.18CZ.2</t>
  </si>
  <si>
    <t>TABL.18CZ.3</t>
  </si>
  <si>
    <t>reason</t>
  </si>
  <si>
    <t>zasadniczym</t>
  </si>
  <si>
    <t>(including fats)</t>
  </si>
  <si>
    <r>
      <t>Produkcja sprzedana przemysłu</t>
    </r>
    <r>
      <rPr>
        <i/>
        <vertAlign val="superscript"/>
        <sz val="8"/>
        <rFont val="Times New Roman"/>
        <family val="1"/>
        <charset val="238"/>
      </rPr>
      <t>a</t>
    </r>
  </si>
  <si>
    <r>
      <t>Sold production of industry</t>
    </r>
    <r>
      <rPr>
        <i/>
        <vertAlign val="superscript"/>
        <sz val="8"/>
        <rFont val="Times New Roman"/>
        <family val="1"/>
        <charset val="238"/>
      </rPr>
      <t>a</t>
    </r>
    <r>
      <rPr>
        <i/>
        <vertAlign val="superscript"/>
        <sz val="8"/>
        <rFont val="Cambria"/>
        <family val="1"/>
        <charset val="238"/>
      </rPr>
      <t xml:space="preserve"> </t>
    </r>
  </si>
  <si>
    <t xml:space="preserve">działalność </t>
  </si>
  <si>
    <t xml:space="preserve">gospodarczą </t>
  </si>
  <si>
    <t xml:space="preserve">Natural </t>
  </si>
  <si>
    <t xml:space="preserve">persons </t>
  </si>
  <si>
    <t xml:space="preserve">conducting </t>
  </si>
  <si>
    <t>nieprodukcyjnym</t>
  </si>
  <si>
    <t>gotowe</t>
  </si>
  <si>
    <t>towary</t>
  </si>
  <si>
    <t>przeciętne zatrudnienie</t>
  </si>
  <si>
    <t xml:space="preserve">produkcja sprzedana </t>
  </si>
  <si>
    <t>sold production</t>
  </si>
  <si>
    <t>average paid employment</t>
  </si>
  <si>
    <t>spółki handlowe</t>
  </si>
  <si>
    <r>
      <t xml:space="preserve">i usług </t>
    </r>
    <r>
      <rPr>
        <vertAlign val="superscript"/>
        <sz val="8"/>
        <rFont val="Arial"/>
        <family val="2"/>
        <charset val="238"/>
      </rPr>
      <t>c</t>
    </r>
  </si>
  <si>
    <r>
      <t xml:space="preserve">w mln zł      </t>
    </r>
    <r>
      <rPr>
        <i/>
        <sz val="8"/>
        <rFont val="Arial"/>
        <family val="2"/>
        <charset val="238"/>
      </rPr>
      <t>in mln zl</t>
    </r>
  </si>
  <si>
    <r>
      <t xml:space="preserve">                     CURRENT  ASSETS  AND  LIABILITIES  OF  ENTERPRISES  BY  SECTION </t>
    </r>
    <r>
      <rPr>
        <i/>
        <vertAlign val="superscript"/>
        <sz val="8"/>
        <rFont val="Arial"/>
        <family val="2"/>
        <charset val="238"/>
      </rPr>
      <t>a</t>
    </r>
  </si>
  <si>
    <r>
      <t xml:space="preserve">Aktywa obrotowe           </t>
    </r>
    <r>
      <rPr>
        <i/>
        <sz val="8"/>
        <rFont val="Arial"/>
        <family val="2"/>
        <charset val="238"/>
      </rPr>
      <t>Current assets</t>
    </r>
  </si>
  <si>
    <r>
      <t xml:space="preserve">Zobowiązania krótkoterminowe </t>
    </r>
    <r>
      <rPr>
        <vertAlign val="superscript"/>
        <sz val="8"/>
        <rFont val="Arial"/>
        <family val="2"/>
        <charset val="238"/>
      </rPr>
      <t>b</t>
    </r>
  </si>
  <si>
    <t xml:space="preserve">Ubezpieczeń Społecznych </t>
  </si>
  <si>
    <t xml:space="preserve">ziarna zbóż (bez siewnego) </t>
  </si>
  <si>
    <t xml:space="preserve">żywca rzeźnego </t>
  </si>
  <si>
    <t xml:space="preserve">Skup mleka </t>
  </si>
  <si>
    <t>1 kg żyta</t>
  </si>
  <si>
    <r>
      <t xml:space="preserve">z ogółem      </t>
    </r>
    <r>
      <rPr>
        <i/>
        <sz val="8"/>
        <rFont val="Arial"/>
        <family val="2"/>
        <charset val="238"/>
      </rPr>
      <t>of total</t>
    </r>
  </si>
  <si>
    <t xml:space="preserve">Łódzkie </t>
  </si>
  <si>
    <t xml:space="preserve">Procurement of milk </t>
  </si>
  <si>
    <t>capital</t>
  </si>
  <si>
    <t>Skarbu</t>
  </si>
  <si>
    <t>economic</t>
  </si>
  <si>
    <t>za 1 dt</t>
  </si>
  <si>
    <t>in zl per head</t>
  </si>
  <si>
    <t>holder</t>
  </si>
  <si>
    <t>in zl</t>
  </si>
  <si>
    <t>of the State</t>
  </si>
  <si>
    <t xml:space="preserve">POLSKA </t>
  </si>
  <si>
    <t>POLAND</t>
  </si>
  <si>
    <t xml:space="preserve">Dolnośląskie </t>
  </si>
  <si>
    <t xml:space="preserve">Kujawsko-pomorskie </t>
  </si>
  <si>
    <t xml:space="preserve">Lubelskie </t>
  </si>
  <si>
    <t>po raz kolejny</t>
  </si>
  <si>
    <t>reentrants to</t>
  </si>
  <si>
    <t>unemplyment rolls</t>
  </si>
  <si>
    <r>
      <t xml:space="preserve">w przeliczeniu na mięso (łącznie z tłuszczami) </t>
    </r>
    <r>
      <rPr>
        <vertAlign val="superscript"/>
        <sz val="8"/>
        <rFont val="Arial"/>
        <family val="2"/>
        <charset val="238"/>
      </rPr>
      <t>d</t>
    </r>
    <r>
      <rPr>
        <sz val="8"/>
        <rFont val="Arial"/>
        <family val="2"/>
        <charset val="238"/>
      </rPr>
      <t xml:space="preserve">  - w tonach </t>
    </r>
  </si>
  <si>
    <r>
      <t>in terms of meat (including fats)</t>
    </r>
    <r>
      <rPr>
        <i/>
        <vertAlign val="superscript"/>
        <sz val="8"/>
        <color indexed="8"/>
        <rFont val="Czcionka tekstu podstawowego"/>
        <charset val="238"/>
      </rPr>
      <t xml:space="preserve">d - </t>
    </r>
    <r>
      <rPr>
        <i/>
        <sz val="8"/>
        <color indexed="8"/>
        <rFont val="Czcionka tekstu podstawowego"/>
        <charset val="238"/>
      </rPr>
      <t>in tonnes</t>
    </r>
  </si>
  <si>
    <r>
      <rPr>
        <sz val="8"/>
        <color indexed="63"/>
        <rFont val="Arial"/>
        <family val="2"/>
        <charset val="238"/>
      </rPr>
      <t xml:space="preserve">TABL. 1. </t>
    </r>
    <r>
      <rPr>
        <b/>
        <sz val="8"/>
        <color indexed="63"/>
        <rFont val="Arial"/>
        <family val="2"/>
        <charset val="238"/>
      </rPr>
      <t> WYBRANE  DANE  O  WOJEWÓDZTWIE (cd.)</t>
    </r>
  </si>
  <si>
    <t>               SELECTED  DATA  ON  VOIVODSHIP (cont.)</t>
  </si>
  <si>
    <t>average monthly gorss</t>
  </si>
  <si>
    <t>wages and salaries</t>
  </si>
  <si>
    <t>jednoosobowe</t>
  </si>
  <si>
    <t>transportation</t>
  </si>
  <si>
    <t xml:space="preserve">trade; repair of </t>
  </si>
  <si>
    <t xml:space="preserve"> and storage</t>
  </si>
  <si>
    <t>service</t>
  </si>
  <si>
    <t>Przychody netto ze sprzedaży produktów, towarów i materiałów w mln zł</t>
  </si>
  <si>
    <t>of total population</t>
  </si>
  <si>
    <t>VOIVODSHIP</t>
  </si>
  <si>
    <t>miasto na prawach powiatu</t>
  </si>
  <si>
    <t>city with powiat status</t>
  </si>
  <si>
    <t xml:space="preserve">Gorzowski </t>
  </si>
  <si>
    <t xml:space="preserve">międzyrzecki </t>
  </si>
  <si>
    <t xml:space="preserve">gorzowski </t>
  </si>
  <si>
    <t xml:space="preserve">słubicki </t>
  </si>
  <si>
    <t xml:space="preserve">strzelecko-drezdenecki </t>
  </si>
  <si>
    <t xml:space="preserve">sulęciński </t>
  </si>
  <si>
    <t xml:space="preserve">Gorzów Wlkp. </t>
  </si>
  <si>
    <t xml:space="preserve">Zielonogórski </t>
  </si>
  <si>
    <t xml:space="preserve">krośnieński </t>
  </si>
  <si>
    <t>nowosolski</t>
  </si>
  <si>
    <t xml:space="preserve">świebodziński </t>
  </si>
  <si>
    <t xml:space="preserve">wschowski </t>
  </si>
  <si>
    <t>TABL.11</t>
  </si>
  <si>
    <t>average monthly gross</t>
  </si>
  <si>
    <t>Wskaźnik cen skupu (dok.)</t>
  </si>
  <si>
    <t>Price indice of procurement (cont.)</t>
  </si>
  <si>
    <r>
      <rPr>
        <sz val="8"/>
        <color indexed="63"/>
        <rFont val="Arial"/>
        <family val="2"/>
        <charset val="238"/>
      </rPr>
      <t xml:space="preserve">TABL. 1. </t>
    </r>
    <r>
      <rPr>
        <b/>
        <sz val="8"/>
        <color indexed="63"/>
        <rFont val="Arial"/>
        <family val="2"/>
        <charset val="238"/>
      </rPr>
      <t> WYBRANE  DANE  O  WOJEWÓDZTWIE (dok.)</t>
    </r>
  </si>
  <si>
    <r>
      <t>emerytura i renta</t>
    </r>
    <r>
      <rPr>
        <i/>
        <vertAlign val="superscript"/>
        <sz val="8"/>
        <rFont val="Arial"/>
        <family val="2"/>
        <charset val="238"/>
      </rPr>
      <t xml:space="preserve"> </t>
    </r>
    <r>
      <rPr>
        <i/>
        <vertAlign val="superscript"/>
        <sz val="8"/>
        <rFont val="Times New Roman"/>
        <family val="1"/>
        <charset val="238"/>
      </rPr>
      <t>a</t>
    </r>
    <r>
      <rPr>
        <sz val="8"/>
        <rFont val="Arial"/>
        <family val="2"/>
        <charset val="238"/>
      </rPr>
      <t xml:space="preserve"> brutto</t>
    </r>
  </si>
  <si>
    <r>
      <t xml:space="preserve">retirement pay and pension </t>
    </r>
    <r>
      <rPr>
        <i/>
        <vertAlign val="superscript"/>
        <sz val="8"/>
        <rFont val="Times New Roman"/>
        <family val="1"/>
        <charset val="238"/>
      </rPr>
      <t>a</t>
    </r>
  </si>
  <si>
    <r>
      <rPr>
        <i/>
        <sz val="8"/>
        <color indexed="63"/>
        <rFont val="Times New Roman"/>
        <family val="1"/>
        <charset val="238"/>
      </rPr>
      <t>a</t>
    </r>
    <r>
      <rPr>
        <i/>
        <sz val="8"/>
        <color indexed="63"/>
        <rFont val="Arial"/>
        <family val="2"/>
        <charset val="238"/>
      </rPr>
      <t xml:space="preserve">  Accrued date.  </t>
    </r>
  </si>
  <si>
    <t>(łącznie z tłuszczami)</t>
  </si>
  <si>
    <t>żarski</t>
  </si>
  <si>
    <t xml:space="preserve">Zielona Góra </t>
  </si>
  <si>
    <t xml:space="preserve">Małżeństwa </t>
  </si>
  <si>
    <t xml:space="preserve">Marriages </t>
  </si>
  <si>
    <t>Live births</t>
  </si>
  <si>
    <t xml:space="preserve">PRACA </t>
  </si>
  <si>
    <t xml:space="preserve">LABOUR </t>
  </si>
  <si>
    <t xml:space="preserve">                  Stan w końcu miesiąca </t>
  </si>
  <si>
    <t xml:space="preserve">                  EMPLOYED  PERSONS  IN  ENTERPRISE  SECTOR </t>
  </si>
  <si>
    <t>       </t>
  </si>
  <si>
    <t>budownictwo</t>
  </si>
  <si>
    <t>transport i gospodarka magazynowa</t>
  </si>
  <si>
    <t>construction</t>
  </si>
  <si>
    <t>dostawa wody; gospodarowanie ściekami</t>
  </si>
  <si>
    <t>transporation and storage</t>
  </si>
  <si>
    <t xml:space="preserve">Ogółem </t>
  </si>
  <si>
    <t>commercial companies</t>
  </si>
  <si>
    <t>administrowa-</t>
  </si>
  <si>
    <t>naprawa</t>
  </si>
  <si>
    <t>transport,</t>
  </si>
  <si>
    <t>finansowa</t>
  </si>
  <si>
    <t>nie i działal-</t>
  </si>
  <si>
    <t>związana</t>
  </si>
  <si>
    <t xml:space="preserve">specjalistyczne </t>
  </si>
  <si>
    <t>wymi oraz</t>
  </si>
  <si>
    <t>transport lądowy</t>
  </si>
  <si>
    <t xml:space="preserve">10 – 20 </t>
  </si>
  <si>
    <t>Construction</t>
  </si>
  <si>
    <t xml:space="preserve">      of previous year = 100</t>
  </si>
  <si>
    <t xml:space="preserve">National </t>
  </si>
  <si>
    <t xml:space="preserve">w % </t>
  </si>
  <si>
    <t xml:space="preserve">in enterprise sector </t>
  </si>
  <si>
    <t>Procurement</t>
  </si>
  <si>
    <t xml:space="preserve">ogółem </t>
  </si>
  <si>
    <t>przetwórstwo</t>
  </si>
  <si>
    <r>
      <t xml:space="preserve">TABL. 26.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(cd.)</t>
    </r>
  </si>
  <si>
    <t xml:space="preserve">z ustawy o  przeciwdziałaniu narkomanii </t>
  </si>
  <si>
    <r>
      <t>Udział liczby przedsiębiorstw wykazujących zysk netto w ogólnej liczbie przedsiębiorstw</t>
    </r>
    <r>
      <rPr>
        <i/>
        <vertAlign val="superscript"/>
        <sz val="8"/>
        <rFont val="Arial"/>
        <family val="2"/>
        <charset val="238"/>
      </rPr>
      <t>b</t>
    </r>
    <r>
      <rPr>
        <sz val="8"/>
        <rFont val="Arial"/>
        <family val="2"/>
        <charset val="238"/>
      </rPr>
      <t xml:space="preserve"> w %</t>
    </r>
  </si>
  <si>
    <t>Papierosy - za 20 szt. .............................................................</t>
  </si>
  <si>
    <t>Koszula męska z elanobawełny, długi rękaw - za 1 szt. .......................</t>
  </si>
  <si>
    <t>Jaja kurze świeże - za 1 szt.  .............................................................</t>
  </si>
  <si>
    <t>cych zakła-</t>
  </si>
  <si>
    <t>without benefit</t>
  </si>
  <si>
    <t xml:space="preserve">for period </t>
  </si>
  <si>
    <t>not employed</t>
  </si>
  <si>
    <t>dów pracy</t>
  </si>
  <si>
    <t>rights</t>
  </si>
  <si>
    <t>podjęcia pracy</t>
  </si>
  <si>
    <t xml:space="preserve">      corresponding period </t>
  </si>
  <si>
    <t>in absolute</t>
  </si>
  <si>
    <t>numbers</t>
  </si>
  <si>
    <r>
      <t xml:space="preserve">Mieszkania            </t>
    </r>
    <r>
      <rPr>
        <i/>
        <sz val="8"/>
        <rFont val="Arial"/>
        <family val="2"/>
        <charset val="238"/>
      </rPr>
      <t>Dwellings</t>
    </r>
  </si>
  <si>
    <r>
      <t xml:space="preserve">ogółem     </t>
    </r>
    <r>
      <rPr>
        <i/>
        <sz val="8"/>
        <rFont val="Arial"/>
        <family val="2"/>
        <charset val="238"/>
      </rPr>
      <t>total</t>
    </r>
  </si>
  <si>
    <r>
      <t>A</t>
    </r>
    <r>
      <rPr>
        <sz val="8"/>
        <rFont val="Arial"/>
        <family val="2"/>
        <charset val="238"/>
      </rPr>
      <t xml:space="preserve"> - analogiczny okres roku </t>
    </r>
  </si>
  <si>
    <t>Państwa</t>
  </si>
  <si>
    <t xml:space="preserve">kapitału </t>
  </si>
  <si>
    <t>sole-share</t>
  </si>
  <si>
    <t>zagranicznego</t>
  </si>
  <si>
    <t xml:space="preserve">holder of State </t>
  </si>
  <si>
    <t>Treasury</t>
  </si>
  <si>
    <t xml:space="preserve">               B</t>
  </si>
  <si>
    <t xml:space="preserve">FINANSE  PRZEDSIĘBIORSTW          </t>
  </si>
  <si>
    <t>FINANCES  OF  ENTERPRISES</t>
  </si>
  <si>
    <t xml:space="preserve">Wynik </t>
  </si>
  <si>
    <t xml:space="preserve">finansowy ze </t>
  </si>
  <si>
    <t xml:space="preserve">sprzedaży </t>
  </si>
  <si>
    <t xml:space="preserve">przychody </t>
  </si>
  <si>
    <t xml:space="preserve">netto </t>
  </si>
  <si>
    <t>towarów</t>
  </si>
  <si>
    <t xml:space="preserve">pozostałe </t>
  </si>
  <si>
    <t>netto</t>
  </si>
  <si>
    <t xml:space="preserve">ze sprzedaży </t>
  </si>
  <si>
    <t>pozostałe przychody operacyjne</t>
  </si>
  <si>
    <t xml:space="preserve">koszt własny </t>
  </si>
  <si>
    <t xml:space="preserve">wartość </t>
  </si>
  <si>
    <t>revenues</t>
  </si>
  <si>
    <t>products</t>
  </si>
  <si>
    <r>
      <t xml:space="preserve">SOLD  PRODUCTION  OF  INDUSTRY </t>
    </r>
    <r>
      <rPr>
        <i/>
        <vertAlign val="superscript"/>
        <sz val="8"/>
        <rFont val="Arial"/>
        <family val="2"/>
        <charset val="238"/>
      </rPr>
      <t>a</t>
    </r>
  </si>
  <si>
    <r>
      <t xml:space="preserve">W tym         </t>
    </r>
    <r>
      <rPr>
        <i/>
        <sz val="8"/>
        <rFont val="Arial"/>
        <family val="2"/>
        <charset val="238"/>
      </rPr>
      <t xml:space="preserve"> Of which</t>
    </r>
  </si>
  <si>
    <r>
      <rPr>
        <sz val="8"/>
        <rFont val="Arial"/>
        <family val="2"/>
        <charset val="238"/>
      </rPr>
      <t xml:space="preserve">przetwórstwo przemysłowe </t>
    </r>
    <r>
      <rPr>
        <i/>
        <sz val="8"/>
        <rFont val="Arial"/>
        <family val="2"/>
        <charset val="238"/>
      </rPr>
      <t xml:space="preserve">            manufacturing</t>
    </r>
  </si>
  <si>
    <r>
      <t xml:space="preserve">w tym        </t>
    </r>
    <r>
      <rPr>
        <i/>
        <sz val="8"/>
        <rFont val="Arial"/>
        <family val="2"/>
        <charset val="238"/>
      </rPr>
      <t xml:space="preserve">  of which</t>
    </r>
  </si>
  <si>
    <r>
      <t xml:space="preserve">skórzanych </t>
    </r>
    <r>
      <rPr>
        <vertAlign val="superscript"/>
        <sz val="8"/>
        <rFont val="Arial"/>
        <family val="2"/>
        <charset val="238"/>
      </rPr>
      <t>Δ</t>
    </r>
  </si>
  <si>
    <r>
      <t xml:space="preserve">słomy i wikliny </t>
    </r>
    <r>
      <rPr>
        <vertAlign val="superscript"/>
        <sz val="8"/>
        <rFont val="Arial"/>
        <family val="2"/>
        <charset val="238"/>
      </rPr>
      <t>Δ</t>
    </r>
  </si>
  <si>
    <t>1 kg jęczmienia</t>
  </si>
  <si>
    <t>X</t>
  </si>
  <si>
    <t xml:space="preserve">rozpoczęto </t>
  </si>
  <si>
    <t xml:space="preserve">started </t>
  </si>
  <si>
    <t xml:space="preserve">I-XI </t>
  </si>
  <si>
    <t xml:space="preserve">PODMIOTY  GOSPODARKI  NARODOWEJ          </t>
  </si>
  <si>
    <t>NATIONAL  ECONOMY  ENTITIES</t>
  </si>
  <si>
    <t xml:space="preserve">Osoby fizyczne </t>
  </si>
  <si>
    <t>SEKCJE</t>
  </si>
  <si>
    <t xml:space="preserve">prowadzące </t>
  </si>
  <si>
    <t>SECTIONS</t>
  </si>
  <si>
    <t>części</t>
  </si>
  <si>
    <t>produkcja sprzedana</t>
  </si>
  <si>
    <t xml:space="preserve">6 – 12 </t>
  </si>
  <si>
    <t xml:space="preserve">12 – 24 </t>
  </si>
  <si>
    <t xml:space="preserve">1 – 5 </t>
  </si>
  <si>
    <t xml:space="preserve">5 – 10 </t>
  </si>
  <si>
    <t>nictwo</t>
  </si>
  <si>
    <t>indywi-</t>
  </si>
  <si>
    <t>dualne</t>
  </si>
  <si>
    <t>construc-</t>
  </si>
  <si>
    <t>tion</t>
  </si>
  <si>
    <t>przezna-</t>
  </si>
  <si>
    <t>czone na</t>
  </si>
  <si>
    <t>sprzedaż</t>
  </si>
  <si>
    <t>wynajem</t>
  </si>
  <si>
    <t>or rent</t>
  </si>
  <si>
    <t>lub</t>
  </si>
  <si>
    <t>kg of barley</t>
  </si>
  <si>
    <t>kg of potatoes</t>
  </si>
  <si>
    <r>
      <t>na targowiskach</t>
    </r>
    <r>
      <rPr>
        <i/>
        <vertAlign val="superscript"/>
        <sz val="8"/>
        <rFont val="Arial"/>
        <family val="2"/>
        <charset val="238"/>
      </rPr>
      <t>a</t>
    </r>
  </si>
  <si>
    <r>
      <t>on marketplaces</t>
    </r>
    <r>
      <rPr>
        <i/>
        <vertAlign val="superscript"/>
        <sz val="8"/>
        <rFont val="Arial"/>
        <family val="2"/>
        <charset val="238"/>
      </rPr>
      <t>a</t>
    </r>
  </si>
  <si>
    <r>
      <t xml:space="preserve">w tysiącach złotych, w cenach bieżących        </t>
    </r>
    <r>
      <rPr>
        <i/>
        <sz val="8"/>
        <rFont val="Arial"/>
        <family val="2"/>
        <charset val="238"/>
      </rPr>
      <t xml:space="preserve">  in thousand zl, in current prices</t>
    </r>
  </si>
  <si>
    <r>
      <t xml:space="preserve">Z nakładów ogółem      </t>
    </r>
    <r>
      <rPr>
        <i/>
        <sz val="8"/>
        <rFont val="Arial"/>
        <family val="2"/>
        <charset val="238"/>
      </rPr>
      <t>Of grand total</t>
    </r>
  </si>
  <si>
    <r>
      <t xml:space="preserve">w tym   </t>
    </r>
    <r>
      <rPr>
        <i/>
        <sz val="8"/>
        <rFont val="Arial"/>
        <family val="2"/>
        <charset val="238"/>
      </rPr>
      <t xml:space="preserve">  of which</t>
    </r>
  </si>
  <si>
    <r>
      <t xml:space="preserve">Z nakładów ogółem (dok.)      </t>
    </r>
    <r>
      <rPr>
        <i/>
        <sz val="8"/>
        <rFont val="Arial"/>
        <family val="2"/>
        <charset val="238"/>
      </rPr>
      <t>Of grand total (cont.)</t>
    </r>
  </si>
  <si>
    <t xml:space="preserve">INWESTYCJE  (cd.)           </t>
  </si>
  <si>
    <r>
      <t xml:space="preserve"> INVESTMENT  OUTLAYS </t>
    </r>
    <r>
      <rPr>
        <i/>
        <vertAlign val="superscript"/>
        <sz val="8"/>
        <rFont val="Arial"/>
        <family val="2"/>
        <charset val="238"/>
      </rPr>
      <t xml:space="preserve">a </t>
    </r>
    <r>
      <rPr>
        <i/>
        <sz val="8"/>
        <rFont val="Arial"/>
        <family val="2"/>
        <charset val="238"/>
      </rPr>
      <t>(cont.)</t>
    </r>
  </si>
  <si>
    <t>budow-</t>
  </si>
  <si>
    <t xml:space="preserve">WYBRANE  DANE  O  PODREGIONACH  I  POWIATACH  (dok.) </t>
  </si>
  <si>
    <t xml:space="preserve">   AVERAGE  MONTHLY  GROSS  WAGES  AND  SALARIES  IN  ENTERPRISE  SECTOR</t>
  </si>
  <si>
    <r>
      <t xml:space="preserve">w złotych    </t>
    </r>
    <r>
      <rPr>
        <i/>
        <sz val="8"/>
        <rFont val="Arial"/>
        <family val="2"/>
        <charset val="238"/>
      </rPr>
      <t>in zloty</t>
    </r>
  </si>
  <si>
    <t>result</t>
  </si>
  <si>
    <t>Chleb pszenno-żytni - za 0,5 kg ........................................................</t>
  </si>
  <si>
    <t>Wheat-rye bread  - per 0,5 kg</t>
  </si>
  <si>
    <t>Kasza jęczmienna  - za 0,5 kg ..........................................................</t>
  </si>
  <si>
    <t>Pearl-barley groats - per 0,5 kg</t>
  </si>
  <si>
    <t>Mięso - za 1 kg:</t>
  </si>
  <si>
    <t xml:space="preserve">                  bez kości - (z udźca) ......................................................</t>
  </si>
  <si>
    <r>
      <t xml:space="preserve">w gospodarce narodowej </t>
    </r>
    <r>
      <rPr>
        <vertAlign val="superscript"/>
        <sz val="8"/>
        <rFont val="Arial"/>
        <family val="2"/>
        <charset val="238"/>
      </rPr>
      <t>a</t>
    </r>
  </si>
  <si>
    <t>z indyków świeże</t>
  </si>
  <si>
    <r>
      <t>Wędliny</t>
    </r>
    <r>
      <rPr>
        <i/>
        <vertAlign val="superscript"/>
        <sz val="8"/>
        <rFont val="Arial"/>
        <family val="2"/>
        <charset val="238"/>
      </rPr>
      <t>b</t>
    </r>
  </si>
  <si>
    <r>
      <t>products</t>
    </r>
    <r>
      <rPr>
        <i/>
        <vertAlign val="superscript"/>
        <sz val="8"/>
        <rFont val="Arial"/>
        <family val="2"/>
        <charset val="238"/>
      </rPr>
      <t>b</t>
    </r>
  </si>
  <si>
    <t>w tysiącach</t>
  </si>
  <si>
    <t>in thousand</t>
  </si>
  <si>
    <t>Share of people</t>
  </si>
  <si>
    <t>without the right</t>
  </si>
  <si>
    <t>Udział osób bez</t>
  </si>
  <si>
    <t>prawa do zasiłku</t>
  </si>
  <si>
    <t>gospodarowanie ściekami</t>
  </si>
  <si>
    <t>scientific</t>
  </si>
  <si>
    <t>arts, enter-</t>
  </si>
  <si>
    <t>of which with</t>
  </si>
  <si>
    <t>and technical</t>
  </si>
  <si>
    <t>tainment and</t>
  </si>
  <si>
    <t xml:space="preserve">foreign </t>
  </si>
  <si>
    <t>manufac-</t>
  </si>
  <si>
    <t xml:space="preserve">capital </t>
  </si>
  <si>
    <t>turing</t>
  </si>
  <si>
    <r>
      <t xml:space="preserve"> </t>
    </r>
    <r>
      <rPr>
        <sz val="8"/>
        <rFont val="Arial"/>
        <family val="2"/>
        <charset val="238"/>
      </rPr>
      <t>Osoby fizyczne prowadzące działalność gospodarczą</t>
    </r>
    <r>
      <rPr>
        <vertAlign val="superscript"/>
        <sz val="8"/>
        <rFont val="Arial"/>
        <family val="2"/>
        <charset val="238"/>
      </rPr>
      <t xml:space="preserve">     </t>
    </r>
    <r>
      <rPr>
        <i/>
        <vertAlign val="superscript"/>
        <sz val="8"/>
        <rFont val="Arial"/>
        <family val="2"/>
        <charset val="238"/>
      </rPr>
      <t xml:space="preserve">                                          </t>
    </r>
    <r>
      <rPr>
        <i/>
        <sz val="8"/>
        <rFont val="Arial"/>
        <family val="2"/>
        <charset val="238"/>
      </rPr>
      <t>Natural persons conducting economic activity</t>
    </r>
  </si>
  <si>
    <r>
      <t xml:space="preserve">razem     </t>
    </r>
    <r>
      <rPr>
        <i/>
        <sz val="8"/>
        <rFont val="Arial"/>
        <family val="2"/>
        <charset val="238"/>
      </rPr>
      <t>total</t>
    </r>
  </si>
  <si>
    <r>
      <t xml:space="preserve">w tym     </t>
    </r>
    <r>
      <rPr>
        <i/>
        <sz val="8"/>
        <rFont val="Arial"/>
        <family val="2"/>
        <charset val="238"/>
      </rPr>
      <t>of which</t>
    </r>
  </si>
  <si>
    <r>
      <t xml:space="preserve">przemysł </t>
    </r>
    <r>
      <rPr>
        <vertAlign val="superscript"/>
        <sz val="8"/>
        <rFont val="Arial"/>
        <family val="2"/>
        <charset val="238"/>
      </rPr>
      <t>b</t>
    </r>
  </si>
  <si>
    <t xml:space="preserve">mineralnych </t>
  </si>
  <si>
    <t xml:space="preserve">   o zawartości tłuszczu 3-3,5%, sterylizowane ...................................</t>
  </si>
  <si>
    <t xml:space="preserve">   fat content 3-3,5%, sterilized</t>
  </si>
  <si>
    <t xml:space="preserve">   o zawartości tłuszczu 2-2,5% ........................................................</t>
  </si>
  <si>
    <t xml:space="preserve">   fat content 2-2,5%</t>
  </si>
  <si>
    <t>Ser - za 1 kg:</t>
  </si>
  <si>
    <t>Transport i gospodarka magazynowa</t>
  </si>
  <si>
    <r>
      <t xml:space="preserve">Obsługa rynku nieruchomości </t>
    </r>
    <r>
      <rPr>
        <vertAlign val="superscript"/>
        <sz val="8"/>
        <rFont val="Arial"/>
        <family val="2"/>
        <charset val="238"/>
      </rPr>
      <t>Δ</t>
    </r>
    <r>
      <rPr>
        <sz val="8"/>
        <rFont val="Arial"/>
        <family val="2"/>
        <charset val="238"/>
      </rPr>
      <t xml:space="preserve"> ..........</t>
    </r>
  </si>
  <si>
    <r>
      <t>Handel; naprawa pojazdów 
samochodowych</t>
    </r>
    <r>
      <rPr>
        <vertAlign val="superscript"/>
        <sz val="8"/>
        <rFont val="Arial"/>
        <family val="2"/>
        <charset val="238"/>
      </rPr>
      <t xml:space="preserve">Δ </t>
    </r>
    <r>
      <rPr>
        <sz val="8"/>
        <rFont val="Arial"/>
        <family val="2"/>
        <charset val="238"/>
      </rPr>
      <t xml:space="preserve">  …………………</t>
    </r>
  </si>
  <si>
    <r>
      <t xml:space="preserve">analogiczny okres roku poprzedniego = 100     
</t>
    </r>
    <r>
      <rPr>
        <i/>
        <sz val="8"/>
        <rFont val="Arial"/>
        <family val="2"/>
        <charset val="238"/>
      </rPr>
      <t>corresponding period of previous year = 100</t>
    </r>
  </si>
  <si>
    <r>
      <t xml:space="preserve">okres poprzedni = 100     
</t>
    </r>
    <r>
      <rPr>
        <i/>
        <sz val="8"/>
        <rFont val="Arial"/>
        <family val="2"/>
        <charset val="238"/>
      </rPr>
      <t>previous period = 100</t>
    </r>
  </si>
  <si>
    <r>
      <t xml:space="preserve">szyn i urządzeń </t>
    </r>
    <r>
      <rPr>
        <vertAlign val="superscript"/>
        <sz val="8"/>
        <rFont val="Arial"/>
        <family val="2"/>
        <charset val="238"/>
      </rPr>
      <t>∆</t>
    </r>
  </si>
  <si>
    <t>i produkty</t>
  </si>
  <si>
    <t>w toku</t>
  </si>
  <si>
    <t>work in</t>
  </si>
  <si>
    <r>
      <t>ROLNICTWO (cd.)</t>
    </r>
    <r>
      <rPr>
        <b/>
        <i/>
        <sz val="10"/>
        <rFont val="Arial"/>
        <family val="2"/>
        <charset val="238"/>
      </rPr>
      <t xml:space="preserve">        </t>
    </r>
  </si>
  <si>
    <t>AGRICULTURE (cont.)</t>
  </si>
  <si>
    <r>
      <t xml:space="preserve">                          LIVESTOCK </t>
    </r>
    <r>
      <rPr>
        <i/>
        <vertAlign val="superscript"/>
        <sz val="8"/>
        <rFont val="Arial"/>
        <family val="2"/>
        <charset val="238"/>
      </rPr>
      <t>a</t>
    </r>
    <r>
      <rPr>
        <i/>
        <sz val="8"/>
        <rFont val="Arial"/>
        <family val="2"/>
        <charset val="238"/>
      </rPr>
      <t xml:space="preserve"> (cont.)</t>
    </r>
  </si>
  <si>
    <t>na ubój</t>
  </si>
  <si>
    <t xml:space="preserve">50 kg </t>
  </si>
  <si>
    <r>
      <t>ROLNICTWO</t>
    </r>
    <r>
      <rPr>
        <b/>
        <i/>
        <sz val="10"/>
        <rFont val="Arial"/>
        <family val="2"/>
        <charset val="238"/>
      </rPr>
      <t xml:space="preserve"> </t>
    </r>
    <r>
      <rPr>
        <b/>
        <sz val="10"/>
        <rFont val="Arial"/>
        <family val="2"/>
        <charset val="238"/>
      </rPr>
      <t xml:space="preserve"> (cd.)   </t>
    </r>
  </si>
  <si>
    <t>Czekolada mleczna - za 100 g ..................................................</t>
  </si>
  <si>
    <t>Wizyta u lekarza specjalisty …………………………..………….</t>
  </si>
  <si>
    <t>Consultation with a specialist physician</t>
  </si>
  <si>
    <t>Bilet normalny do kina .......................................................................</t>
  </si>
  <si>
    <t>Regular cinema ticket</t>
  </si>
  <si>
    <t>Osoby korzystające</t>
  </si>
  <si>
    <t>Udzielone noclegi</t>
  </si>
  <si>
    <t>Tourists accommodated</t>
  </si>
  <si>
    <t>Nights spent</t>
  </si>
  <si>
    <t>Stopień</t>
  </si>
  <si>
    <t>wykorzys-</t>
  </si>
  <si>
    <t>tania miejsc</t>
  </si>
  <si>
    <t>wykorzystania</t>
  </si>
  <si>
    <t>turyści</t>
  </si>
  <si>
    <t>turystom</t>
  </si>
  <si>
    <t>noclegowych</t>
  </si>
  <si>
    <t>zagraniczni</t>
  </si>
  <si>
    <t>zagranicznym</t>
  </si>
  <si>
    <t>Utilisation</t>
  </si>
  <si>
    <t>foreign</t>
  </si>
  <si>
    <t>of bed</t>
  </si>
  <si>
    <t>in %</t>
  </si>
  <si>
    <t>tourists</t>
  </si>
  <si>
    <t>places</t>
  </si>
  <si>
    <t>Tourist accommodation establishments - total</t>
  </si>
  <si>
    <t>w tym hotele</t>
  </si>
  <si>
    <t xml:space="preserve">                  REGISTERED  UNEMPLOYED  PERSONS  AND  JOB  OFFERS </t>
  </si>
  <si>
    <t xml:space="preserve">                  End of month </t>
  </si>
  <si>
    <t xml:space="preserve">TURYSTYKA         </t>
  </si>
  <si>
    <t>TOURISM</t>
  </si>
  <si>
    <t>saldo</t>
  </si>
  <si>
    <t>zysk</t>
  </si>
  <si>
    <t>strata</t>
  </si>
  <si>
    <t>net revenues</t>
  </si>
  <si>
    <t xml:space="preserve">net revenues </t>
  </si>
  <si>
    <t>financial</t>
  </si>
  <si>
    <t xml:space="preserve">cost of </t>
  </si>
  <si>
    <t>operacyjne</t>
  </si>
  <si>
    <t>financial costs</t>
  </si>
  <si>
    <t xml:space="preserve">from sale </t>
  </si>
  <si>
    <t xml:space="preserve">economic </t>
  </si>
  <si>
    <t>balance</t>
  </si>
  <si>
    <t>profit</t>
  </si>
  <si>
    <t>loss</t>
  </si>
  <si>
    <t xml:space="preserve"> from sale  </t>
  </si>
  <si>
    <t>w tym dotacje</t>
  </si>
  <si>
    <t xml:space="preserve">construction </t>
  </si>
  <si>
    <t>osoby w wieku</t>
  </si>
  <si>
    <t>i niższym oraz</t>
  </si>
  <si>
    <t>miasta</t>
  </si>
  <si>
    <t>wieś</t>
  </si>
  <si>
    <t>mężczyźni</t>
  </si>
  <si>
    <t>15-24 lata</t>
  </si>
  <si>
    <t xml:space="preserve">niemetalicznych </t>
  </si>
  <si>
    <t>manufacture</t>
  </si>
  <si>
    <t>i dostarczanie</t>
  </si>
  <si>
    <t>fatalities</t>
  </si>
  <si>
    <t>ranni</t>
  </si>
  <si>
    <t>injured</t>
  </si>
  <si>
    <t>PODSTAWOWE  DANE  OGÓLNOPOLSKIE</t>
  </si>
  <si>
    <t>Węgiel kamienny - za 1 t ..................................................................</t>
  </si>
  <si>
    <t>wytwarzanie i zaopatrywanie</t>
  </si>
  <si>
    <t xml:space="preserve">Hotele, motele, pensjonaty i inne obiekty hotelowe - razem   </t>
  </si>
  <si>
    <t>cooperatives</t>
  </si>
  <si>
    <t xml:space="preserve">              A</t>
  </si>
  <si>
    <t xml:space="preserve">I-II </t>
  </si>
  <si>
    <t xml:space="preserve">I-III </t>
  </si>
  <si>
    <t xml:space="preserve">I-IV </t>
  </si>
  <si>
    <t xml:space="preserve">I-V </t>
  </si>
  <si>
    <t xml:space="preserve">I-VII </t>
  </si>
  <si>
    <t xml:space="preserve">I-VIII </t>
  </si>
  <si>
    <t xml:space="preserve">I-X </t>
  </si>
  <si>
    <t xml:space="preserve">Dwellings for which permits has been granted </t>
  </si>
  <si>
    <r>
      <t xml:space="preserve">WYNIKI  FINANSOWE  PRZEDSIĘBIORSTW  WEDŁUG  SEKCJI
</t>
    </r>
    <r>
      <rPr>
        <i/>
        <u/>
        <sz val="9"/>
        <color indexed="12"/>
        <rFont val="Arial"/>
        <family val="2"/>
        <charset val="238"/>
      </rPr>
      <t xml:space="preserve">FINANCIAL  RESULTS  OF  ENTERPRISES  BY  SECTIONS </t>
    </r>
    <r>
      <rPr>
        <u/>
        <sz val="9"/>
        <color indexed="12"/>
        <rFont val="Arial"/>
        <family val="2"/>
        <charset val="238"/>
      </rPr>
      <t xml:space="preserve">
I. PRZYCHODY,  KOSZTY,  WYNIK  FINANSOWY  ZE  SPRZEDAŻY
</t>
    </r>
    <r>
      <rPr>
        <i/>
        <u/>
        <sz val="9"/>
        <color indexed="12"/>
        <rFont val="Arial"/>
        <family val="2"/>
        <charset val="238"/>
      </rPr>
      <t>I. REVENUES,  COSTS,  FINANCIAL  RESULT  FROM  SALE</t>
    </r>
  </si>
  <si>
    <r>
      <t xml:space="preserve">WYNIKI  FINANSOWE  PRZEDSIĘBIORSTW  WEDŁUG  SEKCJI
</t>
    </r>
    <r>
      <rPr>
        <i/>
        <u/>
        <sz val="9"/>
        <color indexed="12"/>
        <rFont val="Arial"/>
        <family val="2"/>
        <charset val="238"/>
      </rPr>
      <t>FINANCIAL  RESULTS  OF  ENTERPRISES  BY  SECTIONS</t>
    </r>
    <r>
      <rPr>
        <u/>
        <sz val="9"/>
        <color indexed="12"/>
        <rFont val="Arial"/>
        <family val="2"/>
        <charset val="238"/>
      </rPr>
      <t xml:space="preserve">
III. WYNIK  FINANSOWY  NETTO
</t>
    </r>
    <r>
      <rPr>
        <i/>
        <u/>
        <sz val="9"/>
        <color indexed="12"/>
        <rFont val="Arial"/>
        <family val="2"/>
        <charset val="238"/>
      </rPr>
      <t>III. NET  FINANCIAL  RESULT</t>
    </r>
  </si>
  <si>
    <r>
      <t xml:space="preserve">RELACJE  EKONOMICZNE  ORAZ  STRUKTURA  PRZEDSIĘBIORSTW  WEDŁUG  UZYSKANYCH  WYNIKÓW  FINANSOWYCH
</t>
    </r>
    <r>
      <rPr>
        <i/>
        <u/>
        <sz val="9"/>
        <color indexed="12"/>
        <rFont val="Arial"/>
        <family val="2"/>
        <charset val="238"/>
      </rPr>
      <t>ECONOMIC  RELATIONS  AND  COMPOSITION  OF  ENTERPRISES  BY  OBTAINED  FINANCIAL  RESULT</t>
    </r>
  </si>
  <si>
    <r>
      <t xml:space="preserve">AKTYWA  OBROTOWE  ORAZ  ZOBOWIĄZANIA  KRÓTKO-  I  DŁUGOTERMINOWE  PRZEDSIĘBIORSTW 
</t>
    </r>
    <r>
      <rPr>
        <i/>
        <u/>
        <sz val="9"/>
        <color indexed="12"/>
        <rFont val="Arial"/>
        <family val="2"/>
        <charset val="238"/>
      </rPr>
      <t>CURRENT  ASSETS  AND  SHORT-TERM  AND  LONG-TERM  LIABILITIES  OF  ENTERPRISES</t>
    </r>
  </si>
  <si>
    <r>
      <t xml:space="preserve">AKTYWA  OBROTOWE  ORAZ  ZOBOWIĄZANIA  PRZEDSIĘBIORSTW  WEDŁUG  SEKCJI 
</t>
    </r>
    <r>
      <rPr>
        <i/>
        <u/>
        <sz val="9"/>
        <color indexed="12"/>
        <rFont val="Arial"/>
        <family val="2"/>
        <charset val="238"/>
      </rPr>
      <t>CURRENT  ASSETS  AND  LIABILITIES  OF  ENTERPRISES  BY  SECTIONS</t>
    </r>
  </si>
  <si>
    <r>
      <t xml:space="preserve">WSKAŹNIKI  CEN  TOWARÓW  I  USŁUG  KONSUMPCYJNYCH 
</t>
    </r>
    <r>
      <rPr>
        <i/>
        <u/>
        <sz val="9"/>
        <color indexed="12"/>
        <rFont val="Arial"/>
        <family val="2"/>
        <charset val="238"/>
      </rPr>
      <t>PRICE  INDICES  OF  CONSUMER  GOODS  AND  SERVICES</t>
    </r>
  </si>
  <si>
    <r>
      <t xml:space="preserve">CENY  DETALICZNE  WYBRANYCH  TOWARÓW  I  USŁUG  KONSUMPCYJNYCH
</t>
    </r>
    <r>
      <rPr>
        <i/>
        <u/>
        <sz val="9"/>
        <color indexed="12"/>
        <rFont val="Arial"/>
        <family val="2"/>
        <charset val="238"/>
      </rPr>
      <t>RETAIL  PRICES  OF  SELECTED  CONSUMER  GOODS  AND  SERVICES</t>
    </r>
  </si>
  <si>
    <r>
      <t xml:space="preserve">PRZECIĘTNE CENY SKUPU WAŻNIEJSZYCH PRODUKTÓW ROLNYCH
</t>
    </r>
    <r>
      <rPr>
        <i/>
        <u/>
        <sz val="9"/>
        <color indexed="12"/>
        <rFont val="Arial"/>
        <family val="2"/>
        <charset val="238"/>
      </rPr>
      <t>AVERAGE PROCUREMENT PRICES OF MAJOR AGRICULTURAL PRODUCTS</t>
    </r>
  </si>
  <si>
    <r>
      <t xml:space="preserve">PRZECIĘTNE CENY UZYSKIWANE PRZEZ ROLNIKÓW NA TARGOWISKACH
</t>
    </r>
    <r>
      <rPr>
        <i/>
        <u/>
        <sz val="9"/>
        <color indexed="12"/>
        <rFont val="Arial"/>
        <family val="2"/>
        <charset val="238"/>
      </rPr>
      <t>AVERAGE MARKETPLACE PRICES RECEIVED BY FARMERS</t>
    </r>
  </si>
  <si>
    <r>
      <t xml:space="preserve">RELACJE CEN W ROLNICTWIE
</t>
    </r>
    <r>
      <rPr>
        <i/>
        <u/>
        <sz val="9"/>
        <color indexed="12"/>
        <rFont val="Arial"/>
        <family val="2"/>
        <charset val="238"/>
      </rPr>
      <t>PRICES RELATIONS IN AGRICULTURE</t>
    </r>
  </si>
  <si>
    <r>
      <t xml:space="preserve">SPRZEDAŻ  DETALICZNA TOWARÓW  WEDŁUG RODZAJÓW  DZIAŁALNOŚCI  PRZEDSIĘBIORSTWA
</t>
    </r>
    <r>
      <rPr>
        <i/>
        <u/>
        <sz val="9"/>
        <color indexed="12"/>
        <rFont val="Arial"/>
        <family val="2"/>
        <charset val="238"/>
      </rPr>
      <t>RETAIL  SALES  OF  GOODS  BY  TYPE  OF  ENTERPRISE  ACTIVITY</t>
    </r>
    <r>
      <rPr>
        <u/>
        <sz val="9"/>
        <color indexed="12"/>
        <rFont val="Arial"/>
        <family val="2"/>
        <charset val="238"/>
      </rPr>
      <t xml:space="preserve"> </t>
    </r>
  </si>
  <si>
    <r>
      <t xml:space="preserve">WYKORZYSTANIE  TURYSTYCZNYCH OBIEKTÓW  NOCLEGOWYCH
</t>
    </r>
    <r>
      <rPr>
        <i/>
        <u/>
        <sz val="9"/>
        <color indexed="12"/>
        <rFont val="Arial"/>
        <family val="2"/>
        <charset val="238"/>
      </rPr>
      <t>OCCUPANCY  IN  TOURIST ACCOMMODATION  ESTABLISHMENTS</t>
    </r>
    <r>
      <rPr>
        <u/>
        <sz val="9"/>
        <color indexed="12"/>
        <rFont val="Arial"/>
        <family val="2"/>
        <charset val="238"/>
      </rPr>
      <t xml:space="preserve">  </t>
    </r>
  </si>
  <si>
    <t>gross financial</t>
  </si>
  <si>
    <t>and semi-</t>
  </si>
  <si>
    <t>-finished</t>
  </si>
  <si>
    <r>
      <t xml:space="preserve">w tym   </t>
    </r>
    <r>
      <rPr>
        <i/>
        <sz val="8"/>
        <color indexed="8"/>
        <rFont val="Czcionka tekstu podstawowego"/>
        <charset val="238"/>
      </rPr>
      <t xml:space="preserve">  of which</t>
    </r>
  </si>
  <si>
    <t xml:space="preserve">z tytułu  </t>
  </si>
  <si>
    <t>Talerz głęboki porcelanowy ø 22-24 cm, dekorowany - za 1 szt. .............</t>
  </si>
  <si>
    <t xml:space="preserve">Women’s tights thin, plain, 15 den - per piece </t>
  </si>
  <si>
    <r>
      <t>Rajstopy damskie cienkie, gładkie, 15 den</t>
    </r>
    <r>
      <rPr>
        <vertAlign val="superscript"/>
        <sz val="8"/>
        <rFont val="Arial"/>
        <family val="2"/>
        <charset val="238"/>
      </rPr>
      <t xml:space="preserve"> </t>
    </r>
    <r>
      <rPr>
        <sz val="8"/>
        <rFont val="Arial"/>
        <family val="2"/>
        <charset val="238"/>
      </rPr>
      <t>- za 1 szt. ..................................</t>
    </r>
  </si>
  <si>
    <t xml:space="preserve">razem </t>
  </si>
  <si>
    <t>w %</t>
  </si>
  <si>
    <t>private</t>
  </si>
  <si>
    <t xml:space="preserve">I–III </t>
  </si>
  <si>
    <t xml:space="preserve">I–VI </t>
  </si>
  <si>
    <t xml:space="preserve">I–IX </t>
  </si>
  <si>
    <t xml:space="preserve">LUDNOŚĆ </t>
  </si>
  <si>
    <t xml:space="preserve">POPULATION </t>
  </si>
  <si>
    <t>Live</t>
  </si>
  <si>
    <t>Natural</t>
  </si>
  <si>
    <t>of which</t>
  </si>
  <si>
    <t>spółki cywilne</t>
  </si>
  <si>
    <t>w liczbach</t>
  </si>
  <si>
    <t>i ubezpieczeniowa</t>
  </si>
  <si>
    <t>naukowa</t>
  </si>
  <si>
    <t>ność wspiera-</t>
  </si>
  <si>
    <t>z kulturą,</t>
  </si>
  <si>
    <t>państwowe</t>
  </si>
  <si>
    <t>civil law</t>
  </si>
  <si>
    <t>bezwzględnych</t>
  </si>
  <si>
    <t>accommoda-</t>
  </si>
  <si>
    <t>information and</t>
  </si>
  <si>
    <t>financial and insu-</t>
  </si>
  <si>
    <t>i techniczna</t>
  </si>
  <si>
    <t>rozrywką</t>
  </si>
  <si>
    <t>state owned</t>
  </si>
  <si>
    <t>partnerships</t>
  </si>
  <si>
    <t>agriculture,</t>
  </si>
  <si>
    <t>tion and cate-</t>
  </si>
  <si>
    <t>communication</t>
  </si>
  <si>
    <t>rance activities</t>
  </si>
  <si>
    <t>professional,</t>
  </si>
  <si>
    <t>i rekreacją</t>
  </si>
  <si>
    <t>enterprises</t>
  </si>
  <si>
    <t>companies</t>
  </si>
  <si>
    <t>of which hotels</t>
  </si>
  <si>
    <t xml:space="preserve"> żyta</t>
  </si>
  <si>
    <t>of rye</t>
  </si>
  <si>
    <t xml:space="preserve">                          B</t>
  </si>
  <si>
    <t>Ziarno zbóż</t>
  </si>
  <si>
    <t xml:space="preserve"> odpadami;</t>
  </si>
  <si>
    <t>gospodarka</t>
  </si>
  <si>
    <t>wholesale and</t>
  </si>
  <si>
    <t>land and pipeline</t>
  </si>
  <si>
    <t xml:space="preserve">transport </t>
  </si>
  <si>
    <t xml:space="preserve">wody </t>
  </si>
  <si>
    <t>civil</t>
  </si>
  <si>
    <t>retail trade</t>
  </si>
  <si>
    <t>of wearing</t>
  </si>
  <si>
    <t>printing and</t>
  </si>
  <si>
    <t xml:space="preserve">of basic metals </t>
  </si>
  <si>
    <t>of metal</t>
  </si>
  <si>
    <t>of electrical</t>
  </si>
  <si>
    <t>of machinery</t>
  </si>
  <si>
    <t>of other</t>
  </si>
  <si>
    <t xml:space="preserve">engineering </t>
  </si>
  <si>
    <t>and repair</t>
  </si>
  <si>
    <t>warehousing</t>
  </si>
  <si>
    <t>of food  </t>
  </si>
  <si>
    <t xml:space="preserve">of textiles </t>
  </si>
  <si>
    <t xml:space="preserve">apparel </t>
  </si>
  <si>
    <t>of products</t>
  </si>
  <si>
    <t>of paper and</t>
  </si>
  <si>
    <t>reproduction of</t>
  </si>
  <si>
    <t>of rubber</t>
  </si>
  <si>
    <t xml:space="preserve">equipment </t>
  </si>
  <si>
    <t>and equipment</t>
  </si>
  <si>
    <t>1 miesiąc</t>
  </si>
  <si>
    <t xml:space="preserve">24 miesięcy </t>
  </si>
  <si>
    <t>LABOUR  (cont.)</t>
  </si>
  <si>
    <t xml:space="preserve">                          </t>
  </si>
  <si>
    <t>Wskaźnik</t>
  </si>
  <si>
    <t xml:space="preserve">     roku poprzedniego = 100</t>
  </si>
  <si>
    <t>aktywności</t>
  </si>
  <si>
    <t>zatrudnienia</t>
  </si>
  <si>
    <t xml:space="preserve">     corresponding period</t>
  </si>
  <si>
    <t>pracujący</t>
  </si>
  <si>
    <t>zawodowo</t>
  </si>
  <si>
    <t>zawodowej</t>
  </si>
  <si>
    <t>Employment</t>
  </si>
  <si>
    <t xml:space="preserve">     of previous year = 100</t>
  </si>
  <si>
    <t>employed</t>
  </si>
  <si>
    <t>unemployed</t>
  </si>
  <si>
    <t>prosię na chów</t>
  </si>
  <si>
    <t>osoby</t>
  </si>
  <si>
    <t>wheat grain</t>
  </si>
  <si>
    <t>rye grain</t>
  </si>
  <si>
    <t>piglet</t>
  </si>
  <si>
    <t>z ograniczoną odpowiedzialnością</t>
  </si>
  <si>
    <t>fizyczne</t>
  </si>
  <si>
    <t>przedsię-</t>
  </si>
  <si>
    <t>joint stock</t>
  </si>
  <si>
    <t>limited liability</t>
  </si>
  <si>
    <t>prowadzące</t>
  </si>
  <si>
    <t>WOJEWÓDZTWA</t>
  </si>
  <si>
    <t>biorstwa</t>
  </si>
  <si>
    <t>VOIVODSHIPS</t>
  </si>
  <si>
    <t>15-24 years</t>
  </si>
  <si>
    <t>persons with</t>
  </si>
  <si>
    <t>Trousers (aged 6-11), jeans type - per piece</t>
  </si>
  <si>
    <t>Pozostałe obiekty - razem</t>
  </si>
  <si>
    <t>Other accommodation establishments - total</t>
  </si>
  <si>
    <r>
      <t>HANDEL (dok.)</t>
    </r>
    <r>
      <rPr>
        <b/>
        <i/>
        <sz val="10"/>
        <rFont val="Arial"/>
        <family val="2"/>
        <charset val="238"/>
      </rPr>
      <t xml:space="preserve">        </t>
    </r>
  </si>
  <si>
    <t>TRADE (cont.)</t>
  </si>
  <si>
    <r>
      <t>                  REGISTERED  UNEMPLOYED  PERSONS  WITH  A  SPECIFIC  SITUATION  ON  THE  LABOUR  MARKET</t>
    </r>
    <r>
      <rPr>
        <i/>
        <vertAlign val="superscript"/>
        <sz val="8"/>
        <color indexed="63"/>
        <rFont val="Times New Roman"/>
        <family val="1"/>
        <charset val="238"/>
      </rPr>
      <t xml:space="preserve"> a</t>
    </r>
  </si>
  <si>
    <t>w mln zł</t>
  </si>
  <si>
    <t xml:space="preserve">State budget </t>
  </si>
  <si>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</si>
  <si>
    <t xml:space="preserve">w wyspecjalizo- </t>
  </si>
  <si>
    <t>wanych sklepach</t>
  </si>
  <si>
    <t xml:space="preserve">                    A</t>
  </si>
  <si>
    <t xml:space="preserve">                    B</t>
  </si>
  <si>
    <t>w tym w gospodarstwach indywidualnych</t>
  </si>
  <si>
    <t>of which in individual farms</t>
  </si>
  <si>
    <t>AGRICULTURE  (cont.)</t>
  </si>
  <si>
    <t xml:space="preserve">zgłoszone w ciągu  </t>
  </si>
  <si>
    <t xml:space="preserve">declaring during </t>
  </si>
  <si>
    <t>a month</t>
  </si>
  <si>
    <t>Osoby prawne</t>
  </si>
  <si>
    <t>oraz jednostki</t>
  </si>
  <si>
    <t>długotrwale</t>
  </si>
  <si>
    <t>powyżej</t>
  </si>
  <si>
    <t>inwestycje</t>
  </si>
  <si>
    <t xml:space="preserve">rozliczenia </t>
  </si>
  <si>
    <t>długo-</t>
  </si>
  <si>
    <t>między-</t>
  </si>
  <si>
    <t xml:space="preserve">i innych </t>
  </si>
  <si>
    <t>terminowe</t>
  </si>
  <si>
    <t>Liczba przedsiębiorstw objętych badaniem</t>
  </si>
  <si>
    <t>Number of enterprises covered by survey</t>
  </si>
  <si>
    <t xml:space="preserve">należności </t>
  </si>
  <si>
    <t>krótkoterminowe</t>
  </si>
  <si>
    <t xml:space="preserve">z tytułu </t>
  </si>
  <si>
    <t>short-term dues</t>
  </si>
  <si>
    <r>
      <t xml:space="preserve">i wodnej </t>
    </r>
    <r>
      <rPr>
        <vertAlign val="superscript"/>
        <sz val="8"/>
        <rFont val="Arial"/>
        <family val="2"/>
        <charset val="238"/>
      </rPr>
      <t>Δ</t>
    </r>
  </si>
  <si>
    <r>
      <t>HANDEL</t>
    </r>
    <r>
      <rPr>
        <b/>
        <i/>
        <sz val="10"/>
        <rFont val="Arial"/>
        <family val="2"/>
        <charset val="238"/>
      </rPr>
      <t xml:space="preserve">        </t>
    </r>
  </si>
  <si>
    <r>
      <t xml:space="preserve"> </t>
    </r>
    <r>
      <rPr>
        <i/>
        <sz val="8"/>
        <rFont val="Arial"/>
        <family val="2"/>
        <charset val="238"/>
      </rPr>
      <t>RETAIL  SALES  OF  GOODS  BY  TYPE  OF  ENTERPRISE   ACTIVITY</t>
    </r>
    <r>
      <rPr>
        <i/>
        <vertAlign val="superscript"/>
        <sz val="8"/>
        <rFont val="Arial"/>
        <family val="2"/>
        <charset val="238"/>
      </rPr>
      <t xml:space="preserve"> a b</t>
    </r>
  </si>
  <si>
    <t xml:space="preserve">INWESTYCJE  (dok.)           </t>
  </si>
  <si>
    <t>pozostający</t>
  </si>
  <si>
    <t>Resoling men’s shoes - per pair</t>
  </si>
  <si>
    <t xml:space="preserve">życia </t>
  </si>
  <si>
    <t xml:space="preserve">bezrobotni </t>
  </si>
  <si>
    <t>50 roku</t>
  </si>
  <si>
    <t xml:space="preserve">niepełnosprawni </t>
  </si>
  <si>
    <t>long-term</t>
  </si>
  <si>
    <t>25 years</t>
  </si>
  <si>
    <t>over</t>
  </si>
  <si>
    <t xml:space="preserve">disabled </t>
  </si>
  <si>
    <t>50 years</t>
  </si>
  <si>
    <t>of age</t>
  </si>
  <si>
    <t>gospodarka odpadami;</t>
  </si>
  <si>
    <t xml:space="preserve">waste collection, </t>
  </si>
  <si>
    <t xml:space="preserve">treatment  </t>
  </si>
  <si>
    <t xml:space="preserve"> materials recovery</t>
  </si>
  <si>
    <t xml:space="preserve">and disposal </t>
  </si>
  <si>
    <t>activities;</t>
  </si>
  <si>
    <r>
      <t>odzysk surowców</t>
    </r>
    <r>
      <rPr>
        <vertAlign val="superscript"/>
        <sz val="8"/>
        <rFont val="Arial"/>
        <family val="2"/>
        <charset val="238"/>
      </rPr>
      <t xml:space="preserve"> ∆ </t>
    </r>
    <r>
      <rPr>
        <sz val="8"/>
        <rFont val="Arial"/>
        <family val="2"/>
        <charset val="238"/>
      </rPr>
      <t xml:space="preserve"> </t>
    </r>
  </si>
  <si>
    <t>by the</t>
  </si>
  <si>
    <t>Social Insurance</t>
  </si>
  <si>
    <t>Men’s shirt, polyester staple fibres and cotton, long sleeve - per piece</t>
  </si>
  <si>
    <t>Półbuty skórzane, na podeszwie nieskórzanej - za 1 parę:</t>
  </si>
  <si>
    <t>Low leather shoes with non-leather sole - per pair:</t>
  </si>
  <si>
    <t>PRACA (cd.)</t>
  </si>
  <si>
    <t>LABOUR (cont.)</t>
  </si>
  <si>
    <t xml:space="preserve">                  AVERAGE  PAID  EMPLOYMENT  IN  ENTERPRISE  SECTOR</t>
  </si>
  <si>
    <t>I-XII</t>
  </si>
  <si>
    <t>A</t>
  </si>
  <si>
    <t>in thous. t</t>
  </si>
  <si>
    <t xml:space="preserve">PRZEMYSŁ I  BUDOWNICTWO (cd.)                   </t>
  </si>
  <si>
    <t>INDUSTRY  AND  CONSTRUCTION (cont.)</t>
  </si>
  <si>
    <r>
      <t xml:space="preserve">SOLD  PRODUCTION  OF  INDUSTRY </t>
    </r>
    <r>
      <rPr>
        <i/>
        <vertAlign val="superscript"/>
        <sz val="8"/>
        <rFont val="Arial"/>
        <family val="2"/>
        <charset val="238"/>
      </rPr>
      <t>a</t>
    </r>
    <r>
      <rPr>
        <i/>
        <sz val="8"/>
        <rFont val="Arial"/>
        <family val="2"/>
        <charset val="238"/>
      </rPr>
      <t xml:space="preserve"> (cont.)</t>
    </r>
  </si>
  <si>
    <r>
      <t xml:space="preserve">w milionach złotych    </t>
    </r>
    <r>
      <rPr>
        <i/>
        <sz val="8"/>
        <rFont val="Arial"/>
        <family val="2"/>
        <charset val="238"/>
      </rPr>
      <t>in million zl</t>
    </r>
  </si>
  <si>
    <t>odzysk</t>
  </si>
  <si>
    <r>
      <t>surowców</t>
    </r>
    <r>
      <rPr>
        <vertAlign val="superscript"/>
        <sz val="8"/>
        <rFont val="Arial"/>
        <family val="2"/>
        <charset val="238"/>
      </rPr>
      <t xml:space="preserve"> ∆ </t>
    </r>
    <r>
      <rPr>
        <sz val="8"/>
        <rFont val="Arial"/>
        <family val="2"/>
        <charset val="238"/>
      </rPr>
      <t xml:space="preserve"> </t>
    </r>
  </si>
  <si>
    <t xml:space="preserve"> materials</t>
  </si>
  <si>
    <t>recovery</t>
  </si>
  <si>
    <r>
      <t xml:space="preserve">w milionach złotych   </t>
    </r>
    <r>
      <rPr>
        <i/>
        <sz val="8"/>
        <color indexed="8"/>
        <rFont val="Czcionka tekstu podstawowego"/>
        <charset val="238"/>
      </rPr>
      <t xml:space="preserve"> in million zl</t>
    </r>
  </si>
  <si>
    <r>
      <t xml:space="preserve">W tym        </t>
    </r>
    <r>
      <rPr>
        <i/>
        <sz val="8"/>
        <rFont val="Arial"/>
        <family val="2"/>
        <charset val="238"/>
      </rPr>
      <t xml:space="preserve">  Of which</t>
    </r>
  </si>
  <si>
    <r>
      <t xml:space="preserve">w tym         </t>
    </r>
    <r>
      <rPr>
        <i/>
        <sz val="8"/>
        <rFont val="Arial"/>
        <family val="2"/>
        <charset val="238"/>
      </rPr>
      <t xml:space="preserve"> of which</t>
    </r>
  </si>
  <si>
    <r>
      <t xml:space="preserve">w milionach złotych </t>
    </r>
    <r>
      <rPr>
        <i/>
        <sz val="8"/>
        <color indexed="8"/>
        <rFont val="Czcionka tekstu podstawowego"/>
        <charset val="238"/>
      </rPr>
      <t xml:space="preserve">   in million zl</t>
    </r>
  </si>
  <si>
    <t xml:space="preserve">    smoked</t>
  </si>
  <si>
    <t>a Łącznie z policealnym.</t>
  </si>
  <si>
    <t>a Including post-secondary education.</t>
  </si>
  <si>
    <t>w tys. szt.</t>
  </si>
  <si>
    <t xml:space="preserve">a Indices are calculated on the basis of value at current prices. b Groups of enterprises were created on the basis of Polish Classification of Activities - PKD 2007, and a given enterprise is included to a specific category by predominating kind of activity and according to its present organizational state. The dynamic of the retail sale result from, among others, change both in the predominating kind of activity of the enterprise and in its organization.    </t>
  </si>
  <si>
    <t>PRACA  (dok.)</t>
  </si>
  <si>
    <t>osoby z wyksz-</t>
  </si>
  <si>
    <t xml:space="preserve">       roku poprzedniego = 100</t>
  </si>
  <si>
    <t xml:space="preserve">      of previous year =100</t>
  </si>
  <si>
    <r>
      <t xml:space="preserve">i gastronomia </t>
    </r>
    <r>
      <rPr>
        <vertAlign val="superscript"/>
        <sz val="8"/>
        <rFont val="Arial"/>
        <family val="2"/>
        <charset val="238"/>
      </rPr>
      <t>∆</t>
    </r>
  </si>
  <si>
    <t>BASIC  DATA  FOR  POLAND</t>
  </si>
  <si>
    <t xml:space="preserve"> SELECTED  INDICATORS  FOR  POLAND</t>
  </si>
  <si>
    <t>Stopa bez-</t>
  </si>
  <si>
    <t>robocia</t>
  </si>
  <si>
    <t>in enterprise sector</t>
  </si>
  <si>
    <t>w tym wartość</t>
  </si>
  <si>
    <t xml:space="preserve">      corresponding  period</t>
  </si>
  <si>
    <t>dodana brutto</t>
  </si>
  <si>
    <t xml:space="preserve">      of previous  year =100</t>
  </si>
  <si>
    <t>brutto bez wypłat</t>
  </si>
  <si>
    <t>gross value</t>
  </si>
  <si>
    <t>unemploy-</t>
  </si>
  <si>
    <t>brutto</t>
  </si>
  <si>
    <t xml:space="preserve">z zysku </t>
  </si>
  <si>
    <t>added</t>
  </si>
  <si>
    <t>gross</t>
  </si>
  <si>
    <r>
      <t xml:space="preserve"> </t>
    </r>
    <r>
      <rPr>
        <i/>
        <sz val="8"/>
        <rFont val="Arial"/>
        <family val="2"/>
        <charset val="238"/>
      </rPr>
      <t>RETAIL  SALES  OF  GOODS  BY  TYPE  OF  ENTERPRISE   ACTIVITY</t>
    </r>
    <r>
      <rPr>
        <i/>
        <vertAlign val="superscript"/>
        <sz val="8"/>
        <rFont val="Arial"/>
        <family val="2"/>
        <charset val="238"/>
      </rPr>
      <t xml:space="preserve"> a b </t>
    </r>
    <r>
      <rPr>
        <i/>
        <sz val="8"/>
        <rFont val="Arial"/>
        <family val="2"/>
        <charset val="238"/>
      </rPr>
      <t>(cont.)</t>
    </r>
  </si>
  <si>
    <r>
      <t>W tym   </t>
    </r>
    <r>
      <rPr>
        <i/>
        <sz val="8"/>
        <rFont val="Arial"/>
        <family val="2"/>
        <charset val="238"/>
      </rPr>
      <t xml:space="preserve">  Of which </t>
    </r>
  </si>
  <si>
    <t>Sok jabłkowy - za 1 l ........................................................................</t>
  </si>
  <si>
    <t>Apple juice - per l</t>
  </si>
  <si>
    <r>
      <t xml:space="preserve">z ogółem          </t>
    </r>
    <r>
      <rPr>
        <i/>
        <sz val="8"/>
        <rFont val="Arial"/>
        <family val="2"/>
        <charset val="238"/>
      </rPr>
      <t>of grand total</t>
    </r>
  </si>
  <si>
    <r>
      <t xml:space="preserve">      </t>
    </r>
    <r>
      <rPr>
        <i/>
        <sz val="8"/>
        <rFont val="Arial"/>
        <family val="2"/>
        <charset val="238"/>
      </rPr>
      <t xml:space="preserve">corresponding period </t>
    </r>
  </si>
  <si>
    <t>I</t>
  </si>
  <si>
    <t>II</t>
  </si>
  <si>
    <t>III</t>
  </si>
  <si>
    <t xml:space="preserve">Hen eggs, fresh - per piece </t>
  </si>
  <si>
    <t>Margaryna - za 400 g ........................................................................</t>
  </si>
  <si>
    <t>Apples — per kg</t>
  </si>
  <si>
    <t>Pomarańcze — za kg</t>
  </si>
  <si>
    <t>Orange — per kg</t>
  </si>
  <si>
    <t>Beer, full light, bottled - per 0,5 l</t>
  </si>
  <si>
    <t>Heating of dwellings— per m2 of usable floor space</t>
  </si>
  <si>
    <t>stores</t>
  </si>
  <si>
    <t>żywność, napoje</t>
  </si>
  <si>
    <t>and tobacco products</t>
  </si>
  <si>
    <t>pharmaceuticals,</t>
  </si>
  <si>
    <t>pozostała sprzedaż</t>
  </si>
  <si>
    <r>
      <t>142400</t>
    </r>
    <r>
      <rPr>
        <i/>
        <vertAlign val="superscript"/>
        <sz val="8"/>
        <rFont val="Arial"/>
        <family val="2"/>
        <charset val="238"/>
      </rPr>
      <t>l</t>
    </r>
  </si>
  <si>
    <r>
      <t>75919</t>
    </r>
    <r>
      <rPr>
        <i/>
        <vertAlign val="superscript"/>
        <sz val="8"/>
        <rFont val="Arial"/>
        <family val="2"/>
        <charset val="238"/>
      </rPr>
      <t>l</t>
    </r>
  </si>
  <si>
    <r>
      <t>23293</t>
    </r>
    <r>
      <rPr>
        <i/>
        <vertAlign val="superscript"/>
        <sz val="8"/>
        <rFont val="Arial"/>
        <family val="2"/>
        <charset val="238"/>
      </rPr>
      <t>l</t>
    </r>
  </si>
  <si>
    <t>for company</t>
  </si>
  <si>
    <t>in mln zl</t>
  </si>
  <si>
    <r>
      <t xml:space="preserve">      </t>
    </r>
    <r>
      <rPr>
        <i/>
        <sz val="8"/>
        <rFont val="Arial"/>
        <family val="2"/>
        <charset val="238"/>
      </rPr>
      <t xml:space="preserve">corresponding period  </t>
    </r>
  </si>
  <si>
    <r>
      <t>of investment</t>
    </r>
    <r>
      <rPr>
        <sz val="8"/>
        <rFont val="Arial"/>
        <family val="2"/>
        <charset val="238"/>
      </rPr>
      <t xml:space="preserve"> </t>
    </r>
    <r>
      <rPr>
        <i/>
        <sz val="10"/>
        <rFont val="Arial"/>
        <family val="2"/>
        <charset val="238"/>
      </rPr>
      <t/>
    </r>
  </si>
  <si>
    <t xml:space="preserve">                                  in terms of meat (including fats) c - in  tonnes</t>
  </si>
  <si>
    <t xml:space="preserve">WYBRANE  WSKAŹNIKI  WOJEWÓDZKIE </t>
  </si>
  <si>
    <t xml:space="preserve">SELECTED  VOIVODSHIP’S  INDICATORS </t>
  </si>
  <si>
    <t>Powrót do spisu tablic</t>
  </si>
  <si>
    <t>dotychczas</t>
  </si>
  <si>
    <t>nieni z przy-</t>
  </si>
  <si>
    <t xml:space="preserve">Unemployment </t>
  </si>
  <si>
    <t>grand total</t>
  </si>
  <si>
    <t>kobiety</t>
  </si>
  <si>
    <t>niepracujący</t>
  </si>
  <si>
    <t>czyn dotyczą-</t>
  </si>
  <si>
    <t>do zasiłku</t>
  </si>
  <si>
    <t>females</t>
  </si>
  <si>
    <t>razem</t>
  </si>
  <si>
    <r>
      <t xml:space="preserve">Oferty pracy </t>
    </r>
    <r>
      <rPr>
        <vertAlign val="superscript"/>
        <sz val="8"/>
        <rFont val="Arial"/>
        <family val="2"/>
        <charset val="238"/>
      </rPr>
      <t>a</t>
    </r>
  </si>
  <si>
    <r>
      <t xml:space="preserve">nego </t>
    </r>
    <r>
      <rPr>
        <vertAlign val="superscript"/>
        <sz val="8"/>
        <rFont val="Arial"/>
        <family val="2"/>
        <charset val="238"/>
      </rPr>
      <t>a</t>
    </r>
  </si>
  <si>
    <r>
      <t xml:space="preserve">absolwenci </t>
    </r>
    <r>
      <rPr>
        <vertAlign val="superscript"/>
        <sz val="8"/>
        <rFont val="Arial"/>
        <family val="2"/>
        <charset val="238"/>
      </rPr>
      <t>a</t>
    </r>
  </si>
  <si>
    <r>
      <t xml:space="preserve">Job offers </t>
    </r>
    <r>
      <rPr>
        <i/>
        <vertAlign val="superscript"/>
        <sz val="8"/>
        <rFont val="Arial"/>
        <family val="2"/>
        <charset val="238"/>
      </rPr>
      <t>a</t>
    </r>
  </si>
  <si>
    <r>
      <t xml:space="preserve">graduates </t>
    </r>
    <r>
      <rPr>
        <i/>
        <vertAlign val="superscript"/>
        <sz val="8"/>
        <rFont val="Arial"/>
        <family val="2"/>
        <charset val="238"/>
      </rPr>
      <t>a</t>
    </r>
  </si>
  <si>
    <t>per 100 persons</t>
  </si>
  <si>
    <t>at working age</t>
  </si>
  <si>
    <t xml:space="preserve">górnictwo i wydobywanie </t>
  </si>
  <si>
    <t xml:space="preserve">przetwórstwo przemysłowe </t>
  </si>
  <si>
    <t>electricity, gas steam and air conditioning supply</t>
  </si>
  <si>
    <t xml:space="preserve">Budownictwo </t>
  </si>
  <si>
    <t xml:space="preserve">Transport i gospodarka magazynowa </t>
  </si>
  <si>
    <t xml:space="preserve">Transportation and storage </t>
  </si>
  <si>
    <t xml:space="preserve">Informacja i komunikacja </t>
  </si>
  <si>
    <t>Information and communication</t>
  </si>
  <si>
    <t xml:space="preserve">Działalność finansowa i ubezpieczeniowa </t>
  </si>
  <si>
    <t>Financial and insurance activities</t>
  </si>
  <si>
    <r>
      <t>gorzowski</t>
    </r>
    <r>
      <rPr>
        <vertAlign val="superscript"/>
        <sz val="8"/>
        <rFont val="Arial"/>
        <family val="2"/>
        <charset val="238"/>
      </rPr>
      <t xml:space="preserve">  </t>
    </r>
  </si>
  <si>
    <r>
      <t xml:space="preserve">zielonogórski </t>
    </r>
    <r>
      <rPr>
        <vertAlign val="superscript"/>
        <sz val="8"/>
        <rFont val="Arial"/>
        <family val="2"/>
        <charset val="238"/>
      </rPr>
      <t/>
    </r>
  </si>
  <si>
    <t>na 100 osób w wieku</t>
  </si>
  <si>
    <t>65 lat</t>
  </si>
  <si>
    <t>produkcyjnym</t>
  </si>
  <si>
    <t>0-2 lata</t>
  </si>
  <si>
    <t>3-6</t>
  </si>
  <si>
    <t>7-14</t>
  </si>
  <si>
    <t>15-19</t>
  </si>
  <si>
    <t>20-24</t>
  </si>
  <si>
    <t>25-29</t>
  </si>
  <si>
    <t>30-39</t>
  </si>
  <si>
    <t>40-49</t>
  </si>
  <si>
    <t>50-59</t>
  </si>
  <si>
    <t>60-64</t>
  </si>
  <si>
    <t>i więcej</t>
  </si>
  <si>
    <r>
      <t>wytwarzanie i zaopatrywanie w energię elektryczną, gaz, parę wodną i gorącą wodę</t>
    </r>
    <r>
      <rPr>
        <i/>
        <vertAlign val="superscript"/>
        <sz val="8"/>
        <rFont val="Arial"/>
        <family val="2"/>
        <charset val="238"/>
      </rPr>
      <t xml:space="preserve"> ∆ </t>
    </r>
    <r>
      <rPr>
        <sz val="8"/>
        <rFont val="Arial"/>
        <family val="2"/>
        <charset val="238"/>
      </rPr>
      <t>……</t>
    </r>
  </si>
  <si>
    <r>
      <t xml:space="preserve">wspierająca </t>
    </r>
    <r>
      <rPr>
        <i/>
        <vertAlign val="superscript"/>
        <sz val="8"/>
        <rFont val="Czcionka tekstu podstawowego"/>
        <charset val="238"/>
      </rPr>
      <t>∆</t>
    </r>
  </si>
  <si>
    <r>
      <t xml:space="preserve">budynków </t>
    </r>
    <r>
      <rPr>
        <i/>
        <vertAlign val="superscript"/>
        <sz val="8"/>
        <rFont val="Czcionka tekstu podstawowego"/>
        <charset val="238"/>
      </rPr>
      <t>∆</t>
    </r>
  </si>
  <si>
    <r>
      <t xml:space="preserve">and catering </t>
    </r>
    <r>
      <rPr>
        <i/>
        <vertAlign val="superscript"/>
        <sz val="8"/>
        <rFont val="Czcionka tekstu podstawowego"/>
        <charset val="238"/>
      </rPr>
      <t>∆</t>
    </r>
    <r>
      <rPr>
        <i/>
        <sz val="8"/>
        <rFont val="Arial"/>
        <family val="2"/>
        <charset val="238"/>
      </rPr>
      <t xml:space="preserve"> </t>
    </r>
  </si>
  <si>
    <r>
      <t xml:space="preserve">hurtowy </t>
    </r>
    <r>
      <rPr>
        <i/>
        <vertAlign val="superscript"/>
        <sz val="8"/>
        <rFont val="Czcionka tekstu podstawowego"/>
        <charset val="238"/>
      </rPr>
      <t>∆</t>
    </r>
    <r>
      <rPr>
        <sz val="8"/>
        <rFont val="Arial"/>
        <family val="2"/>
        <charset val="238"/>
      </rPr>
      <t xml:space="preserve"> </t>
    </r>
  </si>
  <si>
    <r>
      <t xml:space="preserve">detaliczny </t>
    </r>
    <r>
      <rPr>
        <vertAlign val="superscript"/>
        <sz val="8"/>
        <rFont val="Cambria"/>
        <family val="1"/>
        <charset val="238"/>
      </rPr>
      <t>∆</t>
    </r>
    <r>
      <rPr>
        <i/>
        <vertAlign val="superscript"/>
        <sz val="8"/>
        <rFont val="Cambria"/>
        <family val="1"/>
        <charset val="238"/>
      </rPr>
      <t xml:space="preserve"> </t>
    </r>
  </si>
  <si>
    <r>
      <t xml:space="preserve">i rurociągowy </t>
    </r>
    <r>
      <rPr>
        <i/>
        <vertAlign val="superscript"/>
        <sz val="8"/>
        <rFont val="Cambria"/>
        <family val="1"/>
        <charset val="238"/>
      </rPr>
      <t xml:space="preserve">∆ </t>
    </r>
  </si>
  <si>
    <r>
      <t xml:space="preserve">ich naprawa </t>
    </r>
    <r>
      <rPr>
        <i/>
        <vertAlign val="superscript"/>
        <sz val="8"/>
        <rFont val="Cambria"/>
        <family val="1"/>
        <charset val="238"/>
      </rPr>
      <t xml:space="preserve">∆ </t>
    </r>
  </si>
  <si>
    <r>
      <t xml:space="preserve">retail trade </t>
    </r>
    <r>
      <rPr>
        <i/>
        <vertAlign val="superscript"/>
        <sz val="8"/>
        <rFont val="Cambria"/>
        <family val="1"/>
        <charset val="238"/>
      </rPr>
      <t>∆</t>
    </r>
    <r>
      <rPr>
        <vertAlign val="superscript"/>
        <sz val="8"/>
        <rFont val="Cambria"/>
        <family val="1"/>
        <charset val="238"/>
      </rPr>
      <t xml:space="preserve"> </t>
    </r>
  </si>
  <si>
    <r>
      <t xml:space="preserve">z metali </t>
    </r>
    <r>
      <rPr>
        <vertAlign val="superscript"/>
        <sz val="8"/>
        <rFont val="Arial"/>
        <family val="2"/>
        <charset val="238"/>
      </rPr>
      <t>∆</t>
    </r>
    <r>
      <rPr>
        <sz val="8"/>
        <rFont val="Arial"/>
        <family val="2"/>
        <charset val="238"/>
      </rPr>
      <t xml:space="preserve"> </t>
    </r>
  </si>
  <si>
    <r>
      <t xml:space="preserve">i urządzeń </t>
    </r>
    <r>
      <rPr>
        <i/>
        <vertAlign val="superscript"/>
        <sz val="8"/>
        <rFont val="Arial"/>
        <family val="2"/>
        <charset val="238"/>
      </rPr>
      <t>∆</t>
    </r>
  </si>
  <si>
    <r>
      <t xml:space="preserve">i wodnej </t>
    </r>
    <r>
      <rPr>
        <i/>
        <vertAlign val="superscript"/>
        <sz val="8"/>
        <rFont val="Czcionka tekstu podstawowego"/>
        <charset val="238"/>
      </rPr>
      <t>∆</t>
    </r>
    <r>
      <rPr>
        <sz val="8"/>
        <rFont val="Arial"/>
        <family val="2"/>
        <charset val="238"/>
      </rPr>
      <t xml:space="preserve"> </t>
    </r>
  </si>
  <si>
    <r>
      <t>trade</t>
    </r>
    <r>
      <rPr>
        <i/>
        <vertAlign val="superscript"/>
        <sz val="8"/>
        <rFont val="Czcionka tekstu podstawowego"/>
        <charset val="238"/>
      </rPr>
      <t>∆</t>
    </r>
  </si>
  <si>
    <r>
      <t xml:space="preserve">i naczep </t>
    </r>
    <r>
      <rPr>
        <i/>
        <vertAlign val="superscript"/>
        <sz val="8"/>
        <rFont val="Czcionka tekstu podstawowego"/>
        <charset val="238"/>
      </rPr>
      <t>∆</t>
    </r>
    <r>
      <rPr>
        <sz val="8"/>
        <rFont val="Arial"/>
        <family val="2"/>
        <charset val="238"/>
      </rPr>
      <t xml:space="preserve"> </t>
    </r>
  </si>
  <si>
    <r>
      <t xml:space="preserve">products </t>
    </r>
    <r>
      <rPr>
        <i/>
        <vertAlign val="superscript"/>
        <sz val="8"/>
        <rFont val="Arial"/>
        <family val="2"/>
        <charset val="238"/>
      </rPr>
      <t xml:space="preserve">∆ </t>
    </r>
  </si>
  <si>
    <r>
      <t xml:space="preserve">and wicker </t>
    </r>
    <r>
      <rPr>
        <i/>
        <vertAlign val="superscript"/>
        <sz val="8"/>
        <rFont val="Arial"/>
        <family val="2"/>
        <charset val="238"/>
      </rPr>
      <t>∆</t>
    </r>
    <r>
      <rPr>
        <i/>
        <sz val="8"/>
        <rFont val="Arial"/>
        <family val="2"/>
        <charset val="238"/>
      </rPr>
      <t xml:space="preserve"> </t>
    </r>
  </si>
  <si>
    <r>
      <t>products</t>
    </r>
    <r>
      <rPr>
        <sz val="8"/>
        <rFont val="Arial"/>
        <family val="2"/>
        <charset val="238"/>
      </rPr>
      <t xml:space="preserve"> </t>
    </r>
  </si>
  <si>
    <t>trailers</t>
  </si>
  <si>
    <t xml:space="preserve">and supply </t>
  </si>
  <si>
    <t xml:space="preserve">motorcycles </t>
  </si>
  <si>
    <t xml:space="preserve">transportation </t>
  </si>
  <si>
    <t xml:space="preserve">and semi-trailers </t>
  </si>
  <si>
    <t xml:space="preserve">XII </t>
  </si>
  <si>
    <t xml:space="preserve">VII </t>
  </si>
  <si>
    <t xml:space="preserve">                  End of month</t>
  </si>
  <si>
    <r>
      <t xml:space="preserve">w zł     </t>
    </r>
    <r>
      <rPr>
        <i/>
        <sz val="8"/>
        <rFont val="Arial"/>
        <family val="2"/>
        <charset val="238"/>
      </rPr>
      <t>in zl</t>
    </r>
  </si>
  <si>
    <r>
      <t>Meat - per kg</t>
    </r>
    <r>
      <rPr>
        <sz val="8"/>
        <rFont val="Arial"/>
        <family val="2"/>
        <charset val="238"/>
      </rPr>
      <t>:</t>
    </r>
  </si>
  <si>
    <r>
      <t xml:space="preserve">    wołowe: z kością - (rostbef)</t>
    </r>
    <r>
      <rPr>
        <i/>
        <sz val="8"/>
        <rFont val="Arial"/>
        <family val="2"/>
        <charset val="238"/>
      </rPr>
      <t xml:space="preserve"> ...........................................................</t>
    </r>
  </si>
  <si>
    <r>
      <t xml:space="preserve">    </t>
    </r>
    <r>
      <rPr>
        <i/>
        <sz val="8"/>
        <rFont val="Arial"/>
        <family val="2"/>
        <charset val="238"/>
      </rPr>
      <t>beef: bone-in - (roast beef)</t>
    </r>
  </si>
  <si>
    <r>
      <t xml:space="preserve">                  </t>
    </r>
    <r>
      <rPr>
        <i/>
        <sz val="8"/>
        <rFont val="Arial"/>
        <family val="2"/>
        <charset val="238"/>
      </rPr>
      <t xml:space="preserve">boneless </t>
    </r>
    <r>
      <rPr>
        <sz val="8"/>
        <rFont val="Arial"/>
        <family val="2"/>
        <charset val="238"/>
      </rPr>
      <t>-</t>
    </r>
    <r>
      <rPr>
        <i/>
        <sz val="8"/>
        <rFont val="Arial"/>
        <family val="2"/>
        <charset val="238"/>
      </rPr>
      <t xml:space="preserve"> (gammon)</t>
    </r>
  </si>
  <si>
    <r>
      <t xml:space="preserve">w tym     </t>
    </r>
    <r>
      <rPr>
        <i/>
        <sz val="8"/>
        <rFont val="Arial"/>
        <family val="2"/>
        <charset val="238"/>
      </rPr>
      <t>of which</t>
    </r>
    <r>
      <rPr>
        <sz val="8"/>
        <rFont val="Arial"/>
        <family val="2"/>
        <charset val="238"/>
      </rPr>
      <t xml:space="preserve"> </t>
    </r>
  </si>
  <si>
    <t xml:space="preserve">dostawa wody;  </t>
  </si>
  <si>
    <t>Sprzedaż produkcji</t>
  </si>
  <si>
    <t>               POZOSTAWANIA  BEZ  PRACY  I  STAŻU  PRACY (dok.)</t>
  </si>
  <si>
    <t xml:space="preserve">w tym     of which </t>
  </si>
  <si>
    <t xml:space="preserve">Pozostała działalność usługowa </t>
  </si>
  <si>
    <t>Other service activities</t>
  </si>
  <si>
    <t>akcyjne</t>
  </si>
  <si>
    <t>z ograniczona odpowiedzialnością</t>
  </si>
  <si>
    <t>joint-stock</t>
  </si>
  <si>
    <t>handel;</t>
  </si>
  <si>
    <t>naprawa po-</t>
  </si>
  <si>
    <t xml:space="preserve">rolnictwo, </t>
  </si>
  <si>
    <t>obsługa</t>
  </si>
  <si>
    <t>z udziałem</t>
  </si>
  <si>
    <t>gospodarczą</t>
  </si>
  <si>
    <t>jazdów samo-</t>
  </si>
  <si>
    <t>leśnictwo,</t>
  </si>
  <si>
    <t>rynku nieru-</t>
  </si>
  <si>
    <t>kapitału za-</t>
  </si>
  <si>
    <t>łowiectwo</t>
  </si>
  <si>
    <t>X…………………………..</t>
  </si>
  <si>
    <t>XI…………………………</t>
  </si>
  <si>
    <r>
      <t xml:space="preserve">Zimna woda z miejskiej sieci wodociągowej </t>
    </r>
    <r>
      <rPr>
        <i/>
        <sz val="8"/>
        <rFont val="Arial"/>
        <family val="2"/>
        <charset val="238"/>
      </rPr>
      <t xml:space="preserve">- </t>
    </r>
    <r>
      <rPr>
        <sz val="8"/>
        <rFont val="Arial"/>
        <family val="2"/>
        <charset val="238"/>
      </rPr>
      <t>za 1 m</t>
    </r>
    <r>
      <rPr>
        <vertAlign val="superscript"/>
        <sz val="8"/>
        <rFont val="Arial"/>
        <family val="2"/>
        <charset val="238"/>
      </rPr>
      <t>3</t>
    </r>
    <r>
      <rPr>
        <sz val="8"/>
        <rFont val="Arial"/>
        <family val="2"/>
        <charset val="238"/>
      </rPr>
      <t xml:space="preserve"> .........................</t>
    </r>
  </si>
  <si>
    <t xml:space="preserve">               OF  UNEMPLOYMENT  AND  WORK  SENIORITY </t>
  </si>
  <si>
    <r>
      <t xml:space="preserve">Bezrobotni zarejestrowani </t>
    </r>
    <r>
      <rPr>
        <i/>
        <vertAlign val="superscript"/>
        <sz val="8"/>
        <rFont val="Times New Roman"/>
        <family val="1"/>
        <charset val="238"/>
      </rPr>
      <t xml:space="preserve">a </t>
    </r>
  </si>
  <si>
    <r>
      <t xml:space="preserve">Registered unemployed persons </t>
    </r>
    <r>
      <rPr>
        <i/>
        <vertAlign val="superscript"/>
        <sz val="8"/>
        <rFont val="Times New Roman"/>
        <family val="1"/>
        <charset val="238"/>
      </rPr>
      <t xml:space="preserve">a </t>
    </r>
  </si>
  <si>
    <r>
      <t>pracy</t>
    </r>
    <r>
      <rPr>
        <i/>
        <vertAlign val="superscript"/>
        <sz val="8"/>
        <rFont val="Times New Roman"/>
        <family val="1"/>
        <charset val="238"/>
      </rPr>
      <t xml:space="preserve"> a </t>
    </r>
  </si>
  <si>
    <r>
      <t xml:space="preserve">per job offer </t>
    </r>
    <r>
      <rPr>
        <i/>
        <vertAlign val="superscript"/>
        <sz val="8"/>
        <rFont val="Times New Roman"/>
        <family val="1"/>
        <charset val="238"/>
      </rPr>
      <t xml:space="preserve">a </t>
    </r>
  </si>
  <si>
    <r>
      <t>W tym     </t>
    </r>
    <r>
      <rPr>
        <i/>
        <sz val="8"/>
        <rFont val="Arial"/>
        <family val="2"/>
        <charset val="238"/>
      </rPr>
      <t xml:space="preserve">Of which </t>
    </r>
  </si>
  <si>
    <r>
      <t xml:space="preserve">trade; repair of motor vehicles </t>
    </r>
    <r>
      <rPr>
        <i/>
        <vertAlign val="superscript"/>
        <sz val="8"/>
        <rFont val="Czcionka tekstu podstawowego"/>
        <charset val="238"/>
      </rPr>
      <t>∆</t>
    </r>
  </si>
  <si>
    <r>
      <t>w tym     </t>
    </r>
    <r>
      <rPr>
        <i/>
        <sz val="8"/>
        <rFont val="Arial"/>
        <family val="2"/>
        <charset val="238"/>
      </rPr>
      <t xml:space="preserve">of which </t>
    </r>
  </si>
  <si>
    <r>
      <t xml:space="preserve">i odpadami; rekultywacja </t>
    </r>
    <r>
      <rPr>
        <vertAlign val="superscript"/>
        <sz val="8"/>
        <rFont val="Arial"/>
        <family val="2"/>
        <charset val="238"/>
      </rPr>
      <t xml:space="preserve">∆ </t>
    </r>
  </si>
  <si>
    <r>
      <t>w tym    </t>
    </r>
    <r>
      <rPr>
        <i/>
        <sz val="8"/>
        <rFont val="Arial"/>
        <family val="2"/>
        <charset val="238"/>
      </rPr>
      <t xml:space="preserve"> of which </t>
    </r>
  </si>
  <si>
    <r>
      <t xml:space="preserve">w tym   </t>
    </r>
    <r>
      <rPr>
        <i/>
        <sz val="8"/>
        <rFont val="Arial"/>
        <family val="2"/>
        <charset val="238"/>
      </rPr>
      <t xml:space="preserve">of which </t>
    </r>
  </si>
  <si>
    <r>
      <t xml:space="preserve">i gastronomia </t>
    </r>
    <r>
      <rPr>
        <i/>
        <vertAlign val="superscript"/>
        <sz val="8"/>
        <rFont val="Czcionka tekstu podstawowego"/>
        <charset val="238"/>
      </rPr>
      <t>∆</t>
    </r>
  </si>
  <si>
    <r>
      <t xml:space="preserve">nieruchomości </t>
    </r>
    <r>
      <rPr>
        <i/>
        <vertAlign val="superscript"/>
        <sz val="8"/>
        <rFont val="Czcionka tekstu podstawowego"/>
        <charset val="238"/>
      </rPr>
      <t>∆</t>
    </r>
  </si>
  <si>
    <t xml:space="preserve"> i gazowe</t>
  </si>
  <si>
    <t>lizowanych</t>
  </si>
  <si>
    <t>ortopedyczny</t>
  </si>
  <si>
    <t>obuwie</t>
  </si>
  <si>
    <t>fumiture, consu-</t>
  </si>
  <si>
    <t>prasa, książki,</t>
  </si>
  <si>
    <t xml:space="preserve">motor </t>
  </si>
  <si>
    <t xml:space="preserve">Kawałki </t>
  </si>
  <si>
    <t xml:space="preserve">i kiełbasy </t>
  </si>
  <si>
    <t>Cured meat</t>
  </si>
  <si>
    <t>and sausages</t>
  </si>
  <si>
    <t>PODSTAWOWE  DANE  OGÓLNOPOLSKIE  (dok.)</t>
  </si>
  <si>
    <t xml:space="preserve"> BASIC  DATA  ON  VOIVODSHIPS</t>
  </si>
  <si>
    <t>Ogółem</t>
  </si>
  <si>
    <t xml:space="preserve">handel; </t>
  </si>
  <si>
    <t xml:space="preserve">naprawa </t>
  </si>
  <si>
    <t>transport</t>
  </si>
  <si>
    <t xml:space="preserve">obsługa rynku </t>
  </si>
  <si>
    <t>WYBRANE  WSKAŹNIKI  WOJEWÓDZKIE (cd.)</t>
  </si>
  <si>
    <t>SELECTED  VOIVODSHIP’S  INDICATORS (cont.)</t>
  </si>
  <si>
    <r>
      <t xml:space="preserve">PRODUKCJA WYBRANYCH WYROBÓW WEDŁUG PKWiU/PRODPOL
</t>
    </r>
    <r>
      <rPr>
        <i/>
        <u/>
        <sz val="9"/>
        <color indexed="12"/>
        <rFont val="Arial"/>
        <family val="2"/>
        <charset val="238"/>
      </rPr>
      <t>PRODUCTION OF SELECTED PRODUCTS BY CPA/PRODKOM</t>
    </r>
  </si>
  <si>
    <r>
      <t xml:space="preserve"> PRODUCTION  OF  SELECTED  PRODUCTS  BY  CPA/PRODCOM</t>
    </r>
    <r>
      <rPr>
        <vertAlign val="superscript"/>
        <sz val="8"/>
        <rFont val="Arial"/>
        <family val="2"/>
        <charset val="238"/>
      </rPr>
      <t>a</t>
    </r>
  </si>
  <si>
    <t>zdrowie</t>
  </si>
  <si>
    <t>i kultura</t>
  </si>
  <si>
    <t>edukacja</t>
  </si>
  <si>
    <t>and non-</t>
  </si>
  <si>
    <t>alcoholic</t>
  </si>
  <si>
    <t xml:space="preserve">and </t>
  </si>
  <si>
    <t>health</t>
  </si>
  <si>
    <t>recreation</t>
  </si>
  <si>
    <t>-alcoholic</t>
  </si>
  <si>
    <t>beverages</t>
  </si>
  <si>
    <t>footwear</t>
  </si>
  <si>
    <t>and culture</t>
  </si>
  <si>
    <t>and tobacco</t>
  </si>
  <si>
    <t xml:space="preserve">IV–VI </t>
  </si>
  <si>
    <t xml:space="preserve">VII–IX </t>
  </si>
  <si>
    <t xml:space="preserve">X–XII </t>
  </si>
  <si>
    <t>PRICES  (cont.)</t>
  </si>
  <si>
    <t xml:space="preserve">                            RETAIL  PRICES  OF  SELECTED  CONSUMER  GOODS  AND  SERVICES</t>
  </si>
  <si>
    <t>Ryż - za 1 kg ...................................................................................</t>
  </si>
  <si>
    <t>Rice - per kg</t>
  </si>
  <si>
    <t>Bułka pszenna - za 50 g ...................................................................</t>
  </si>
  <si>
    <t>Wheat roll - per 50 g</t>
  </si>
  <si>
    <t>wieprzowy</t>
  </si>
  <si>
    <t>drobiowy</t>
  </si>
  <si>
    <t>trzoda chlewna</t>
  </si>
  <si>
    <t>w tys. l</t>
  </si>
  <si>
    <t>Cows’ milk</t>
  </si>
  <si>
    <t>thous. l</t>
  </si>
  <si>
    <t>Wskaźnik poziomu kosztów w %</t>
  </si>
  <si>
    <r>
      <t xml:space="preserve">   </t>
    </r>
    <r>
      <rPr>
        <i/>
        <sz val="8"/>
        <rFont val="Arial"/>
        <family val="2"/>
        <charset val="238"/>
      </rPr>
      <t>semi-fat cottage cheese</t>
    </r>
  </si>
  <si>
    <t>Men’s suit dry-cleaning - per set</t>
  </si>
  <si>
    <r>
      <t xml:space="preserve">VI </t>
    </r>
    <r>
      <rPr>
        <vertAlign val="superscript"/>
        <sz val="8"/>
        <rFont val="Arial"/>
        <family val="2"/>
        <charset val="238"/>
      </rPr>
      <t>b</t>
    </r>
    <r>
      <rPr>
        <sz val="8"/>
        <rFont val="Arial"/>
        <family val="2"/>
        <charset val="238"/>
      </rPr>
      <t>…………….…...……</t>
    </r>
  </si>
  <si>
    <t>Cost level indicator in %</t>
  </si>
  <si>
    <t>Wskaźnik rentowności obrotu brutto w %</t>
  </si>
  <si>
    <t>Profitability rate of gross turnover in %</t>
  </si>
  <si>
    <t>Wskaźnik rentowności obrotu netto w %</t>
  </si>
  <si>
    <t>Profitability rate of net turnover in %</t>
  </si>
  <si>
    <t>Wskaźnik płynności finansowej I stopnia w %</t>
  </si>
  <si>
    <t>Wskaźnik płynności finansowej II stopnia w %</t>
  </si>
  <si>
    <t xml:space="preserve">PRZEMYSŁ  I  BUDOWNICTWO  (dok.)            </t>
  </si>
  <si>
    <t>TABL.1CZ.1</t>
  </si>
  <si>
    <r>
      <t xml:space="preserve">WYBRANE  DANE  O  WOJEWÓDZTWIE 
</t>
    </r>
    <r>
      <rPr>
        <i/>
        <u/>
        <sz val="9"/>
        <color indexed="12"/>
        <rFont val="Arial"/>
        <family val="2"/>
        <charset val="238"/>
      </rPr>
      <t>SELECTED  DATA  ON  VOIVODSHIP</t>
    </r>
  </si>
  <si>
    <t>TABL.1CZ.2</t>
  </si>
  <si>
    <t>TABL.1CZ.3</t>
  </si>
  <si>
    <t>TABL.1CZ.4</t>
  </si>
  <si>
    <t>TABL.1CZ.5</t>
  </si>
  <si>
    <t>TABL.4CZ.1</t>
  </si>
  <si>
    <t>TABL.4CZ.2</t>
  </si>
  <si>
    <t>TABL.5CZ.1</t>
  </si>
  <si>
    <r>
      <t xml:space="preserve">PRZECIĘTNE ZATRUDNIENIE W SEKTORZE PRZEDSIEBIORSTW
</t>
    </r>
    <r>
      <rPr>
        <i/>
        <u/>
        <sz val="9"/>
        <color indexed="12"/>
        <rFont val="Arial"/>
        <family val="2"/>
        <charset val="238"/>
      </rPr>
      <t>AVERAGE PAID EMPLOYMENT IN ENTERPRISE SECTOR</t>
    </r>
  </si>
  <si>
    <t>TABL.5CZ.2</t>
  </si>
  <si>
    <t>TABL.14CZ.2</t>
  </si>
  <si>
    <t>Population at</t>
  </si>
  <si>
    <t>w tym kobiety</t>
  </si>
  <si>
    <t>post-working age</t>
  </si>
  <si>
    <t>of which females</t>
  </si>
  <si>
    <t xml:space="preserve">Działalność profesjonalna, naukowa i techniczna </t>
  </si>
  <si>
    <t>Professional, scientific and technical activities</t>
  </si>
  <si>
    <t xml:space="preserve">Administrative and support service activities </t>
  </si>
  <si>
    <t xml:space="preserve">Edukacja </t>
  </si>
  <si>
    <t>Education</t>
  </si>
  <si>
    <t xml:space="preserve">Human health and social work activities </t>
  </si>
  <si>
    <t xml:space="preserve">Działalność związana z kulturą, rozrywką i rekreacją </t>
  </si>
  <si>
    <t>Arts, entertainment and recreation</t>
  </si>
  <si>
    <t xml:space="preserve">   damskie ......................................................................................</t>
  </si>
  <si>
    <t xml:space="preserve">   women’s </t>
  </si>
  <si>
    <t>NATIONAL  ECONOMY  ENTITIES (cont.)</t>
  </si>
  <si>
    <r>
      <t>Cold water by municipal water-system - per 1 m</t>
    </r>
    <r>
      <rPr>
        <i/>
        <vertAlign val="superscript"/>
        <sz val="8"/>
        <rFont val="Arial"/>
        <family val="2"/>
        <charset val="238"/>
      </rPr>
      <t>3</t>
    </r>
  </si>
  <si>
    <t>equipment</t>
  </si>
  <si>
    <t>profesjonalna,</t>
  </si>
  <si>
    <t>activities</t>
  </si>
  <si>
    <t>Kawa naturalna mielona - za 250 g .............................................................</t>
  </si>
  <si>
    <r>
      <t>Natural coffee</t>
    </r>
    <r>
      <rPr>
        <i/>
        <sz val="8"/>
        <rFont val="Arial"/>
        <family val="2"/>
        <charset val="238"/>
      </rPr>
      <t>, ground - per 250 g</t>
    </r>
  </si>
  <si>
    <t>w zł</t>
  </si>
  <si>
    <t xml:space="preserve">w zł </t>
  </si>
  <si>
    <t xml:space="preserve">w  tys.  t </t>
  </si>
  <si>
    <t xml:space="preserve">w mln l </t>
  </si>
  <si>
    <t xml:space="preserve">remediation activities </t>
  </si>
  <si>
    <t xml:space="preserve">in zl </t>
  </si>
  <si>
    <t>in mln l</t>
  </si>
  <si>
    <t xml:space="preserve">I–XII </t>
  </si>
  <si>
    <t xml:space="preserve">I </t>
  </si>
  <si>
    <t xml:space="preserve">II </t>
  </si>
  <si>
    <t xml:space="preserve">III </t>
  </si>
  <si>
    <t xml:space="preserve">IV </t>
  </si>
  <si>
    <t xml:space="preserve">V </t>
  </si>
  <si>
    <t xml:space="preserve">VI </t>
  </si>
  <si>
    <t>newspapers, books</t>
  </si>
  <si>
    <t>other sale in</t>
  </si>
  <si>
    <t>specialized stores</t>
  </si>
  <si>
    <t>żyta</t>
  </si>
  <si>
    <t>cattle</t>
  </si>
  <si>
    <t>chlewna</t>
  </si>
  <si>
    <t>drób</t>
  </si>
  <si>
    <t>w zł za 1 hl</t>
  </si>
  <si>
    <t>wheat</t>
  </si>
  <si>
    <t>rye</t>
  </si>
  <si>
    <t>(excluding calves)</t>
  </si>
  <si>
    <t>pigs</t>
  </si>
  <si>
    <t>poultry</t>
  </si>
  <si>
    <t>stan w końcu</t>
  </si>
  <si>
    <t>miesiąca</t>
  </si>
  <si>
    <t>received jobs</t>
  </si>
  <si>
    <t>end of month</t>
  </si>
  <si>
    <t>WYNAGRODZENIA  I  ŚWIADCZENIA  SPOŁECZNE  (dok.)</t>
  </si>
  <si>
    <r>
      <t>CENY  (cd.)</t>
    </r>
    <r>
      <rPr>
        <b/>
        <i/>
        <sz val="10"/>
        <rFont val="Arial"/>
        <family val="2"/>
        <charset val="238"/>
      </rPr>
      <t xml:space="preserve">        </t>
    </r>
  </si>
  <si>
    <r>
      <t xml:space="preserve">       </t>
    </r>
    <r>
      <rPr>
        <i/>
        <sz val="8"/>
        <rFont val="Arial"/>
        <family val="2"/>
        <charset val="238"/>
      </rPr>
      <t>corresponding period of previous year = 100</t>
    </r>
  </si>
  <si>
    <r>
      <t xml:space="preserve">Zgony           </t>
    </r>
    <r>
      <rPr>
        <i/>
        <sz val="8"/>
        <rFont val="Arial"/>
        <family val="2"/>
        <charset val="238"/>
      </rPr>
      <t>Deaths</t>
    </r>
  </si>
  <si>
    <r>
      <t xml:space="preserve">      </t>
    </r>
    <r>
      <rPr>
        <i/>
        <sz val="8"/>
        <rFont val="Arial"/>
        <family val="2"/>
        <charset val="238"/>
      </rPr>
      <t>previous period = 100</t>
    </r>
  </si>
  <si>
    <t>życia</t>
  </si>
  <si>
    <t xml:space="preserve">      previous period = 100</t>
  </si>
  <si>
    <t>persons</t>
  </si>
  <si>
    <t xml:space="preserve">wheat </t>
  </si>
  <si>
    <t xml:space="preserve">rye </t>
  </si>
  <si>
    <t xml:space="preserve">cattle (excluding calves) </t>
  </si>
  <si>
    <t xml:space="preserve">pigs </t>
  </si>
  <si>
    <t>to prices</t>
  </si>
  <si>
    <t xml:space="preserve">mining and quarrying </t>
  </si>
  <si>
    <t xml:space="preserve">manufacturing </t>
  </si>
  <si>
    <t>water supply; sewerage,</t>
  </si>
  <si>
    <t xml:space="preserve">in % </t>
  </si>
  <si>
    <t>waste management and</t>
  </si>
  <si>
    <t>w tys.</t>
  </si>
  <si>
    <t xml:space="preserve">A </t>
  </si>
  <si>
    <t xml:space="preserve">B </t>
  </si>
  <si>
    <r>
      <t xml:space="preserve"> NATIONAL  ECONOMY  ENTITIES </t>
    </r>
    <r>
      <rPr>
        <i/>
        <vertAlign val="superscript"/>
        <sz val="8"/>
        <rFont val="Arial"/>
        <family val="2"/>
        <charset val="238"/>
      </rPr>
      <t xml:space="preserve">a  </t>
    </r>
    <r>
      <rPr>
        <i/>
        <sz val="8"/>
        <rFont val="Arial"/>
        <family val="2"/>
        <charset val="238"/>
      </rPr>
      <t>IN THE REGON REGISTER BY  SECTIONS (cont.)</t>
    </r>
  </si>
  <si>
    <t xml:space="preserve">PODMIOTY  GOSPODARKI  NARODOWEJ  (cd.)        </t>
  </si>
  <si>
    <r>
      <t xml:space="preserve">NATIONAL  ECONOMY  ENTITIES </t>
    </r>
    <r>
      <rPr>
        <i/>
        <vertAlign val="superscript"/>
        <sz val="8"/>
        <rFont val="Arial"/>
        <family val="2"/>
        <charset val="238"/>
      </rPr>
      <t>a</t>
    </r>
    <r>
      <rPr>
        <i/>
        <sz val="8"/>
        <rFont val="Arial"/>
        <family val="2"/>
        <charset val="238"/>
      </rPr>
      <t xml:space="preserve">  IN THE REGON REGISTER  BY  LEGAL  FORM (cont.)</t>
    </r>
  </si>
  <si>
    <t xml:space="preserve"> finansowego brutto</t>
  </si>
  <si>
    <t>Ludność w wieku</t>
  </si>
  <si>
    <t xml:space="preserve">animals for slaughter </t>
  </si>
  <si>
    <t>Procurement of animals for slaughter</t>
  </si>
  <si>
    <t>benefits</t>
  </si>
  <si>
    <t>FINANSE  PRZEDSIĘBIORSTW  (dok.)</t>
  </si>
  <si>
    <t>WYSZCZEGÓLNIENIE</t>
  </si>
  <si>
    <t>SPECIFICATION</t>
  </si>
  <si>
    <t>w tym</t>
  </si>
  <si>
    <t xml:space="preserve">kredyty  </t>
  </si>
  <si>
    <t>short-term</t>
  </si>
  <si>
    <t>TOTAL</t>
  </si>
  <si>
    <t xml:space="preserve">   of which:</t>
  </si>
  <si>
    <t>Manufacturing</t>
  </si>
  <si>
    <t>Transportation and storage</t>
  </si>
  <si>
    <t>Real estate activities</t>
  </si>
  <si>
    <t xml:space="preserve">Information and communication </t>
  </si>
  <si>
    <t>-</t>
  </si>
  <si>
    <t>PRICES</t>
  </si>
  <si>
    <t xml:space="preserve">                            PRICE  INDICES  OF  CONSUMER  GOODS  AND  SERVICES</t>
  </si>
  <si>
    <t>żywność</t>
  </si>
  <si>
    <t>napoje alko-</t>
  </si>
  <si>
    <t>i napoje bez-</t>
  </si>
  <si>
    <t>holowe i wy-</t>
  </si>
  <si>
    <t>odzież</t>
  </si>
  <si>
    <r>
      <t xml:space="preserve">                            AVERAGE  PROCUREMENT  PRICES </t>
    </r>
    <r>
      <rPr>
        <i/>
        <vertAlign val="superscript"/>
        <sz val="8"/>
        <rFont val="Arial"/>
        <family val="2"/>
        <charset val="238"/>
      </rPr>
      <t xml:space="preserve">a  </t>
    </r>
    <r>
      <rPr>
        <i/>
        <sz val="8"/>
        <rFont val="Arial"/>
        <family val="2"/>
        <charset val="238"/>
      </rPr>
      <t>OF  MAJOR  AGRICULTURAL  PRODUCTS</t>
    </r>
  </si>
  <si>
    <r>
      <t xml:space="preserve">    </t>
    </r>
    <r>
      <rPr>
        <sz val="8"/>
        <rFont val="Arial"/>
        <family val="2"/>
        <charset val="238"/>
      </rPr>
      <t xml:space="preserve">  </t>
    </r>
    <r>
      <rPr>
        <i/>
        <sz val="8"/>
        <rFont val="Arial"/>
        <family val="2"/>
        <charset val="238"/>
      </rPr>
      <t>corresponding period of</t>
    </r>
  </si>
  <si>
    <r>
      <t>Cows</t>
    </r>
    <r>
      <rPr>
        <i/>
        <vertAlign val="superscript"/>
        <sz val="8"/>
        <rFont val="Arial"/>
        <family val="2"/>
        <charset val="238"/>
      </rPr>
      <t>‘</t>
    </r>
    <r>
      <rPr>
        <i/>
        <sz val="8"/>
        <rFont val="Arial"/>
        <family val="2"/>
        <charset val="238"/>
      </rPr>
      <t xml:space="preserve"> milk</t>
    </r>
  </si>
  <si>
    <r>
      <t xml:space="preserve">                          AVERAGE  MARKETPLACE  PRICES  RECEIVED  BY  FARMERS</t>
    </r>
    <r>
      <rPr>
        <i/>
        <vertAlign val="superscript"/>
        <sz val="8"/>
        <rFont val="Arial"/>
        <family val="2"/>
        <charset val="238"/>
      </rPr>
      <t>a</t>
    </r>
  </si>
  <si>
    <r>
      <t xml:space="preserve">                                                                                                   </t>
    </r>
    <r>
      <rPr>
        <i/>
        <sz val="8"/>
        <rFont val="Arial"/>
        <family val="2"/>
        <charset val="238"/>
      </rPr>
      <t/>
    </r>
  </si>
  <si>
    <r>
      <t xml:space="preserve">     </t>
    </r>
    <r>
      <rPr>
        <i/>
        <sz val="8"/>
        <rFont val="Arial"/>
        <family val="2"/>
        <charset val="238"/>
      </rPr>
      <t>limited liability</t>
    </r>
  </si>
  <si>
    <r>
      <t xml:space="preserve">chodowych </t>
    </r>
    <r>
      <rPr>
        <vertAlign val="superscript"/>
        <sz val="8"/>
        <rFont val="Arial"/>
        <family val="2"/>
        <charset val="238"/>
      </rPr>
      <t>Δ</t>
    </r>
  </si>
  <si>
    <r>
      <t xml:space="preserve">chomości </t>
    </r>
    <r>
      <rPr>
        <vertAlign val="superscript"/>
        <sz val="8"/>
        <rFont val="Arial"/>
        <family val="2"/>
        <charset val="238"/>
      </rPr>
      <t>∆</t>
    </r>
  </si>
  <si>
    <r>
      <t xml:space="preserve">industry </t>
    </r>
    <r>
      <rPr>
        <i/>
        <vertAlign val="superscript"/>
        <sz val="8"/>
        <rFont val="Arial"/>
        <family val="2"/>
        <charset val="238"/>
      </rPr>
      <t>b</t>
    </r>
  </si>
  <si>
    <r>
      <t xml:space="preserve">les </t>
    </r>
    <r>
      <rPr>
        <i/>
        <vertAlign val="superscript"/>
        <sz val="8"/>
        <rFont val="Arial"/>
        <family val="2"/>
        <charset val="238"/>
      </rPr>
      <t>Δ</t>
    </r>
  </si>
  <si>
    <r>
      <t>ROLNICTWO</t>
    </r>
    <r>
      <rPr>
        <b/>
        <i/>
        <sz val="10"/>
        <rFont val="Arial"/>
        <family val="2"/>
        <charset val="238"/>
      </rPr>
      <t xml:space="preserve">        </t>
    </r>
  </si>
  <si>
    <r>
      <t xml:space="preserve">                          LIVESTOCK </t>
    </r>
    <r>
      <rPr>
        <i/>
        <vertAlign val="superscript"/>
        <sz val="8"/>
        <rFont val="Arial"/>
        <family val="2"/>
        <charset val="238"/>
      </rPr>
      <t>a</t>
    </r>
  </si>
  <si>
    <r>
      <t xml:space="preserve">Bydło         </t>
    </r>
    <r>
      <rPr>
        <i/>
        <sz val="8"/>
        <rFont val="Arial"/>
        <family val="2"/>
        <charset val="238"/>
      </rPr>
      <t xml:space="preserve"> Cattle</t>
    </r>
  </si>
  <si>
    <r>
      <t xml:space="preserve">Trzoda chlewna            </t>
    </r>
    <r>
      <rPr>
        <i/>
        <sz val="8"/>
        <rFont val="Arial"/>
        <family val="2"/>
        <charset val="238"/>
      </rPr>
      <t>Pigs</t>
    </r>
  </si>
  <si>
    <r>
      <t xml:space="preserve">w tym lochy   </t>
    </r>
    <r>
      <rPr>
        <i/>
        <sz val="8"/>
        <rFont val="Arial"/>
        <family val="2"/>
        <charset val="238"/>
      </rPr>
      <t xml:space="preserve"> of which sows</t>
    </r>
  </si>
  <si>
    <r>
      <t xml:space="preserve">w tys. sztuk           </t>
    </r>
    <r>
      <rPr>
        <i/>
        <sz val="8"/>
        <rFont val="Arial"/>
        <family val="2"/>
        <charset val="238"/>
      </rPr>
      <t>in thous. heads</t>
    </r>
  </si>
  <si>
    <t xml:space="preserve">na chów o wadze 50 kg i więcej    </t>
  </si>
  <si>
    <t xml:space="preserve">                                      </t>
  </si>
  <si>
    <t xml:space="preserve">    </t>
  </si>
  <si>
    <t>for breeding 50 kg and more</t>
  </si>
  <si>
    <t xml:space="preserve">w tym prośne </t>
  </si>
  <si>
    <t xml:space="preserve">  </t>
  </si>
  <si>
    <t>of which in farrow</t>
  </si>
  <si>
    <t xml:space="preserve">   </t>
  </si>
  <si>
    <t>of construction and assembly</t>
  </si>
  <si>
    <t>procurement price</t>
  </si>
  <si>
    <t>w energię elektryczną, gaz, parę</t>
  </si>
  <si>
    <t>Przejazd taksówką osobową, taryfa dzienna - za 5 km …………………..</t>
  </si>
  <si>
    <t xml:space="preserve">INWESTYCJE           </t>
  </si>
  <si>
    <t>INVESTMENTS</t>
  </si>
  <si>
    <t>Grand total</t>
  </si>
  <si>
    <t xml:space="preserve">maszyny, </t>
  </si>
  <si>
    <t xml:space="preserve">budynki </t>
  </si>
  <si>
    <t>Bilet normalny na przejazd jednorazowy autobusem miejskim ...................</t>
  </si>
  <si>
    <r>
      <t xml:space="preserve">rekultywacja </t>
    </r>
    <r>
      <rPr>
        <vertAlign val="superscript"/>
        <sz val="8"/>
        <rFont val="Arial"/>
        <family val="2"/>
        <charset val="238"/>
      </rPr>
      <t>∆</t>
    </r>
  </si>
  <si>
    <r>
      <t xml:space="preserve">Handel; naprawa pojazdów samochodowych </t>
    </r>
    <r>
      <rPr>
        <vertAlign val="superscript"/>
        <sz val="8"/>
        <rFont val="Arial"/>
        <family val="2"/>
        <charset val="238"/>
      </rPr>
      <t>Δ</t>
    </r>
    <r>
      <rPr>
        <sz val="8"/>
        <rFont val="Arial"/>
        <family val="2"/>
        <charset val="238"/>
      </rPr>
      <t xml:space="preserve"> …………………………………………..</t>
    </r>
  </si>
  <si>
    <r>
      <t xml:space="preserve">Accommodation and catering </t>
    </r>
    <r>
      <rPr>
        <i/>
        <vertAlign val="superscript"/>
        <sz val="8"/>
        <rFont val="Arial"/>
        <family val="2"/>
        <charset val="238"/>
      </rPr>
      <t xml:space="preserve">∆ </t>
    </r>
  </si>
  <si>
    <r>
      <t>Opieka zdrowotna i pomoc społeczna</t>
    </r>
    <r>
      <rPr>
        <i/>
        <sz val="8"/>
        <rFont val="Arial"/>
        <family val="2"/>
        <charset val="238"/>
      </rPr>
      <t xml:space="preserve"> </t>
    </r>
  </si>
  <si>
    <t>Stan  w  końcu  miesiąca</t>
  </si>
  <si>
    <t>End  of  month</t>
  </si>
  <si>
    <r>
      <t xml:space="preserve">Spółdzielnie          </t>
    </r>
    <r>
      <rPr>
        <i/>
        <sz val="8"/>
        <rFont val="Arial"/>
        <family val="2"/>
        <charset val="238"/>
      </rPr>
      <t>Cooperatives</t>
    </r>
  </si>
  <si>
    <r>
      <t xml:space="preserve">Spółki handlowe          </t>
    </r>
    <r>
      <rPr>
        <i/>
        <sz val="8"/>
        <rFont val="Arial"/>
        <family val="2"/>
        <charset val="238"/>
      </rPr>
      <t>Commercial companies</t>
    </r>
  </si>
  <si>
    <r>
      <t xml:space="preserve">z ogółem - spółki          </t>
    </r>
    <r>
      <rPr>
        <i/>
        <sz val="8"/>
        <rFont val="Arial"/>
        <family val="2"/>
        <charset val="238"/>
      </rPr>
      <t>of grand total - companies</t>
    </r>
  </si>
  <si>
    <t xml:space="preserve">               POZOSTAWANIA  BEZ  PRACY  I  STAŻU  PRACY </t>
  </si>
  <si>
    <t>Strzyżenie włosów męskich ..............................................................</t>
  </si>
  <si>
    <t>Men’s hair-cutting</t>
  </si>
  <si>
    <t xml:space="preserve"> 99.7 </t>
  </si>
  <si>
    <t>26.0</t>
  </si>
  <si>
    <r>
      <t xml:space="preserve">słomy i wikliny </t>
    </r>
    <r>
      <rPr>
        <vertAlign val="superscript"/>
        <sz val="8"/>
        <rFont val="Arial"/>
        <family val="2"/>
        <charset val="238"/>
      </rPr>
      <t>∆</t>
    </r>
    <r>
      <rPr>
        <sz val="8"/>
        <rFont val="Arial"/>
        <family val="2"/>
        <charset val="238"/>
      </rPr>
      <t xml:space="preserve"> </t>
    </r>
  </si>
  <si>
    <r>
      <t>W tym    </t>
    </r>
    <r>
      <rPr>
        <i/>
        <sz val="8"/>
        <rFont val="Arial"/>
        <family val="2"/>
        <charset val="238"/>
      </rPr>
      <t> Of which</t>
    </r>
  </si>
  <si>
    <r>
      <t xml:space="preserve">Oferty pracy </t>
    </r>
    <r>
      <rPr>
        <i/>
        <vertAlign val="superscript"/>
        <sz val="8"/>
        <rFont val="Arial"/>
        <family val="2"/>
        <charset val="238"/>
      </rPr>
      <t>a</t>
    </r>
  </si>
  <si>
    <r>
      <t>Job offers</t>
    </r>
    <r>
      <rPr>
        <i/>
        <vertAlign val="superscript"/>
        <sz val="8"/>
        <rFont val="Arial"/>
        <family val="2"/>
        <charset val="238"/>
      </rPr>
      <t xml:space="preserve"> a</t>
    </r>
  </si>
  <si>
    <t>w złotych    in zloty</t>
  </si>
  <si>
    <t>Financial liquidity ratio of the first degree in %</t>
  </si>
  <si>
    <t>Financial liquidity ratio of the second degree in %</t>
  </si>
  <si>
    <r>
      <t>i usług</t>
    </r>
    <r>
      <rPr>
        <i/>
        <sz val="8"/>
        <rFont val="Arial"/>
        <family val="2"/>
        <charset val="238"/>
      </rPr>
      <t xml:space="preserve"> </t>
    </r>
    <r>
      <rPr>
        <i/>
        <vertAlign val="superscript"/>
        <sz val="8"/>
        <rFont val="Arial"/>
        <family val="2"/>
        <charset val="238"/>
      </rPr>
      <t>c</t>
    </r>
  </si>
  <si>
    <r>
      <t xml:space="preserve">and services </t>
    </r>
    <r>
      <rPr>
        <i/>
        <vertAlign val="superscript"/>
        <sz val="8"/>
        <rFont val="Arial"/>
        <family val="2"/>
        <charset val="238"/>
      </rPr>
      <t>c</t>
    </r>
  </si>
  <si>
    <t>i pożyczki</t>
  </si>
  <si>
    <t>and loans</t>
  </si>
  <si>
    <r>
      <t>i usług</t>
    </r>
    <r>
      <rPr>
        <vertAlign val="superscript"/>
        <sz val="8"/>
        <rFont val="Arial"/>
        <family val="2"/>
        <charset val="238"/>
      </rPr>
      <t xml:space="preserve"> c</t>
    </r>
  </si>
  <si>
    <t>a See general notes item 9.2 and methodological notes item 13. b Including liabilities with maturity of up to 1 year, apart from deliveries and services; excluding special funds.  c  Regardless the maturity date.</t>
  </si>
  <si>
    <t>a Patrz uwagi ogólne pkt 9.2 oraz wyjaśnienia metodyczne pkt 13. b Obejmują zobowiązania o okresie spłaty do 1 roku, z wyjątkiem zobowiązań z tytułu dostaw i usług; bez funduszy specjalnych. c Bez względu na okres wymagalności zapłaty.</t>
  </si>
  <si>
    <r>
      <t>Centralne ogrzewanie lokali mieszkalnych — za 1 m</t>
    </r>
    <r>
      <rPr>
        <vertAlign val="superscript"/>
        <sz val="8"/>
        <rFont val="Arial"/>
        <family val="2"/>
        <charset val="238"/>
      </rPr>
      <t xml:space="preserve">2 </t>
    </r>
    <r>
      <rPr>
        <sz val="8"/>
        <rFont val="Arial"/>
        <family val="2"/>
        <charset val="238"/>
      </rPr>
      <t xml:space="preserve"> ……………………..</t>
    </r>
  </si>
  <si>
    <r>
      <t xml:space="preserve">TABL. 17.  </t>
    </r>
    <r>
      <rPr>
        <b/>
        <sz val="8"/>
        <rFont val="Arial"/>
        <family val="2"/>
        <charset val="238"/>
      </rPr>
      <t xml:space="preserve">          WSKAŹNIKI  CEN  TOWARÓW  I  USŁUG  KONSUMPCYJNYCH</t>
    </r>
  </si>
  <si>
    <t xml:space="preserve">    dry</t>
  </si>
  <si>
    <t>pszenica</t>
  </si>
  <si>
    <t>żyto</t>
  </si>
  <si>
    <t>jęczmień</t>
  </si>
  <si>
    <t>owies</t>
  </si>
  <si>
    <r>
      <t xml:space="preserve">W tym na środki trwałe     </t>
    </r>
    <r>
      <rPr>
        <i/>
        <sz val="8"/>
        <rFont val="Arial"/>
        <family val="2"/>
        <charset val="238"/>
      </rPr>
      <t xml:space="preserve"> Of which for fixed assets </t>
    </r>
  </si>
  <si>
    <r>
      <t>(including calves)</t>
    </r>
    <r>
      <rPr>
        <i/>
        <vertAlign val="superscript"/>
        <sz val="8"/>
        <rFont val="Arial"/>
        <family val="2"/>
        <charset val="238"/>
      </rPr>
      <t>c</t>
    </r>
  </si>
  <si>
    <t>a Data include cattle, calves, pigs, sheep, horses and poultry.</t>
  </si>
  <si>
    <t xml:space="preserve">SELECTED  DATA  ON  SUBREGIONS  AND  POWIATS  </t>
  </si>
  <si>
    <t>Wypadki drogowe</t>
  </si>
  <si>
    <t>with foreign capital</t>
  </si>
  <si>
    <t>99,6*</t>
  </si>
  <si>
    <t xml:space="preserve"> 2820.27</t>
  </si>
  <si>
    <t>81.5</t>
  </si>
  <si>
    <t>`</t>
  </si>
  <si>
    <r>
      <rPr>
        <sz val="8"/>
        <rFont val="Arial"/>
        <family val="2"/>
        <charset val="238"/>
      </rPr>
      <t>absolwenci</t>
    </r>
    <r>
      <rPr>
        <i/>
        <sz val="8"/>
        <rFont val="Arial"/>
        <family val="2"/>
        <charset val="238"/>
      </rPr>
      <t xml:space="preserve"> </t>
    </r>
    <r>
      <rPr>
        <i/>
        <vertAlign val="superscript"/>
        <sz val="8"/>
        <rFont val="Arial"/>
        <family val="2"/>
        <charset val="238"/>
      </rPr>
      <t>a</t>
    </r>
    <r>
      <rPr>
        <i/>
        <sz val="8"/>
        <rFont val="Arial"/>
        <family val="2"/>
        <charset val="238"/>
      </rPr>
      <t xml:space="preserve">
graduates </t>
    </r>
    <r>
      <rPr>
        <i/>
        <vertAlign val="superscript"/>
        <sz val="8"/>
        <rFont val="Arial"/>
        <family val="2"/>
        <charset val="238"/>
      </rPr>
      <t>a</t>
    </r>
  </si>
  <si>
    <r>
      <t xml:space="preserve">1 rok </t>
    </r>
    <r>
      <rPr>
        <vertAlign val="superscript"/>
        <sz val="8"/>
        <rFont val="Arial"/>
        <family val="2"/>
        <charset val="238"/>
      </rPr>
      <t>b</t>
    </r>
  </si>
  <si>
    <r>
      <t xml:space="preserve">1 year </t>
    </r>
    <r>
      <rPr>
        <i/>
        <vertAlign val="superscript"/>
        <sz val="8"/>
        <rFont val="Arial"/>
        <family val="2"/>
        <charset val="238"/>
      </rPr>
      <t>b</t>
    </r>
  </si>
  <si>
    <t>w tym do 25 roku</t>
  </si>
  <si>
    <t>osoby korzystające</t>
  </si>
  <si>
    <t>ze świadczeń pomocy</t>
  </si>
  <si>
    <t>społecznej</t>
  </si>
  <si>
    <t xml:space="preserve">unemployed persons </t>
  </si>
  <si>
    <t xml:space="preserve">assistance </t>
  </si>
  <si>
    <t>benefiting from social</t>
  </si>
  <si>
    <t>osoby posiadające co najmniej jedno dziecko</t>
  </si>
  <si>
    <t>unemployed persons with at least one child</t>
  </si>
  <si>
    <t>do 6 roku życia</t>
  </si>
  <si>
    <t>under 6 years of age</t>
  </si>
  <si>
    <t>niepełnosprawne</t>
  </si>
  <si>
    <t>do 18 roku życia</t>
  </si>
  <si>
    <t>disabled child</t>
  </si>
  <si>
    <t xml:space="preserve">under 18 years </t>
  </si>
  <si>
    <t xml:space="preserve">of which below </t>
  </si>
  <si>
    <t>I-III…………………………..</t>
  </si>
  <si>
    <r>
      <t>TABL. 45.</t>
    </r>
    <r>
      <rPr>
        <b/>
        <sz val="8"/>
        <rFont val="Arial"/>
        <family val="2"/>
        <charset val="238"/>
      </rPr>
      <t xml:space="preserve">          WYBRANE  WSKAŹNIKI  OGÓLNOPOLSKIE</t>
    </r>
  </si>
  <si>
    <t>uprzednio pracujący</t>
  </si>
  <si>
    <t>Śmietana o zawartości tłuszczu 18% - za 200 g ................................</t>
  </si>
  <si>
    <t>Sour cream, fat content 18% - per 200 g</t>
  </si>
  <si>
    <t>Wywóz nieczystości - niesegregowanych</t>
  </si>
  <si>
    <t>Refuse disposal - unsorted</t>
  </si>
  <si>
    <r>
      <rPr>
        <sz val="8"/>
        <rFont val="Arial"/>
        <family val="2"/>
        <charset val="238"/>
      </rPr>
      <t>bez kwalifikacji  zawodowych</t>
    </r>
    <r>
      <rPr>
        <i/>
        <sz val="8"/>
        <rFont val="Arial"/>
        <family val="2"/>
        <charset val="238"/>
      </rPr>
      <t xml:space="preserve">
</t>
    </r>
    <r>
      <rPr>
        <i/>
        <sz val="8"/>
        <rFont val="Arial CE"/>
        <charset val="238"/>
      </rPr>
      <t>without occupational qualifications</t>
    </r>
    <r>
      <rPr>
        <sz val="8"/>
        <rFont val="Arial CE"/>
      </rPr>
      <t xml:space="preserve">
</t>
    </r>
  </si>
  <si>
    <r>
      <t xml:space="preserve">Bezrobotni zarejestrowani       </t>
    </r>
    <r>
      <rPr>
        <i/>
        <sz val="8"/>
        <color indexed="8"/>
        <rFont val="Arial"/>
        <family val="2"/>
        <charset val="238"/>
      </rPr>
      <t xml:space="preserve"> Registered unemployment persons</t>
    </r>
  </si>
  <si>
    <r>
      <rPr>
        <sz val="8"/>
        <color indexed="8"/>
        <rFont val="Arial"/>
        <family val="2"/>
        <charset val="238"/>
      </rPr>
      <t xml:space="preserve">w wieku </t>
    </r>
    <r>
      <rPr>
        <i/>
        <sz val="8"/>
        <color indexed="8"/>
        <rFont val="Arial"/>
        <family val="2"/>
        <charset val="238"/>
      </rPr>
      <t xml:space="preserve">    by age</t>
    </r>
  </si>
  <si>
    <r>
      <t xml:space="preserve">do 30 roku życia
</t>
    </r>
    <r>
      <rPr>
        <i/>
        <sz val="8"/>
        <color indexed="8"/>
        <rFont val="Arial"/>
        <family val="2"/>
        <charset val="238"/>
      </rPr>
      <t>below 30 years</t>
    </r>
  </si>
  <si>
    <r>
      <t>XII</t>
    </r>
    <r>
      <rPr>
        <sz val="8"/>
        <rFont val="Arial"/>
        <family val="2"/>
        <charset val="238"/>
      </rPr>
      <t>………………………….</t>
    </r>
  </si>
  <si>
    <r>
      <t xml:space="preserve">VI </t>
    </r>
    <r>
      <rPr>
        <sz val="8"/>
        <rFont val="Arial"/>
        <family val="2"/>
        <charset val="238"/>
      </rPr>
      <t>…………….…...……</t>
    </r>
  </si>
  <si>
    <r>
      <t>XII</t>
    </r>
    <r>
      <rPr>
        <vertAlign val="superscript"/>
        <sz val="8"/>
        <rFont val="Arial"/>
        <family val="2"/>
        <charset val="238"/>
      </rPr>
      <t xml:space="preserve"> </t>
    </r>
    <r>
      <rPr>
        <sz val="8"/>
        <rFont val="Arial"/>
        <family val="2"/>
        <charset val="238"/>
      </rPr>
      <t>………………………….</t>
    </r>
  </si>
  <si>
    <t>a Recorded in the REGON register. b Excluding persons tending private farms in agriculture. c In the divisions by voivodships does not include entities for which the information about the business address does not exist in the REGON register.</t>
  </si>
  <si>
    <t>przeciętne wynagrodzenie</t>
  </si>
  <si>
    <r>
      <rPr>
        <sz val="8"/>
        <rFont val="Arial"/>
        <family val="2"/>
        <charset val="238"/>
      </rPr>
      <t>Przestępstwa stwierdzone</t>
    </r>
    <r>
      <rPr>
        <i/>
        <sz val="8"/>
        <rFont val="Arial"/>
        <family val="2"/>
        <charset val="238"/>
      </rPr>
      <t xml:space="preserve">
Ascertained crimes</t>
    </r>
  </si>
  <si>
    <t xml:space="preserve">przeciwko wolności i wolności sumienia i wyznania </t>
  </si>
  <si>
    <t>against freedom and freedom of conscience and religion</t>
  </si>
  <si>
    <r>
      <t>przeciwko działalności instytucji państwowych oraz samorządu terytorialnego</t>
    </r>
    <r>
      <rPr>
        <i/>
        <vertAlign val="superscript"/>
        <sz val="8"/>
        <rFont val="Arial"/>
        <family val="2"/>
        <charset val="238"/>
      </rPr>
      <t>b</t>
    </r>
  </si>
  <si>
    <r>
      <t>against the activities of state institutions and local government</t>
    </r>
    <r>
      <rPr>
        <i/>
        <vertAlign val="superscript"/>
        <sz val="8"/>
        <rFont val="Arial"/>
        <family val="2"/>
        <charset val="238"/>
      </rPr>
      <t>b</t>
    </r>
  </si>
  <si>
    <r>
      <t xml:space="preserve">przeciwko obrotowi gospodarczemu </t>
    </r>
    <r>
      <rPr>
        <i/>
        <vertAlign val="superscript"/>
        <sz val="8"/>
        <rFont val="Arial"/>
        <family val="2"/>
        <charset val="238"/>
      </rPr>
      <t>c</t>
    </r>
  </si>
  <si>
    <r>
      <t xml:space="preserve">   against economic activity</t>
    </r>
    <r>
      <rPr>
        <i/>
        <vertAlign val="superscript"/>
        <sz val="8"/>
        <rFont val="Arial"/>
        <family val="2"/>
        <charset val="238"/>
      </rPr>
      <t>c</t>
    </r>
  </si>
  <si>
    <r>
      <t>a</t>
    </r>
    <r>
      <rPr>
        <sz val="8"/>
        <rFont val="Arial"/>
        <family val="2"/>
        <charset val="238"/>
      </rPr>
      <t xml:space="preserve"> Bez czynów karalnych popełnionych przez nieletnich. Patrz wyjaśnienia metodyczne, ust. 29 na str. 20. b Łącznie z przestępstwami z art. 250a kodeksu karnego (korupcja wyborcza) oraz z art. 296a i 296b kodeksu karnego (korupcja na stanowisku kierowniczym i korupcja sportowa). c Z wyłączeniem przestępstw korupcyjnych z art. 296a i 296b kodeksu karnego.</t>
    </r>
  </si>
  <si>
    <t>a Without punishable acts committed by juveniles.See methodological notes, item 29 on page 20. b Including Art. 250a of the Criminal Code (corruption concerning elections) and Art. 296a and 296b of the Criminal Code (corruption on the managining post and corruption in sport). b Excluding corruption under Art. 296a and 296b of the Criminal Code.</t>
  </si>
  <si>
    <r>
      <rPr>
        <i/>
        <sz val="8"/>
        <rFont val="Arial"/>
        <family val="2"/>
        <charset val="238"/>
      </rPr>
      <t>a</t>
    </r>
    <r>
      <rPr>
        <sz val="8"/>
        <rFont val="Arial"/>
        <family val="2"/>
        <charset val="238"/>
      </rPr>
      <t xml:space="preserve"> Zarejestrowane w rejestrze REGON. </t>
    </r>
    <r>
      <rPr>
        <i/>
        <sz val="8"/>
        <rFont val="Arial"/>
        <family val="2"/>
        <charset val="238"/>
      </rPr>
      <t>b</t>
    </r>
    <r>
      <rPr>
        <sz val="8"/>
        <rFont val="Arial"/>
        <family val="2"/>
        <charset val="238"/>
      </rPr>
      <t xml:space="preserve"> Bez osób prowadzących gospodarstwa indywidualne w rolnictwie. c W podziale według województw bez podmiotów, dla których informacja o adresie siedziby nie występuje w rejestrze REGON.</t>
    </r>
  </si>
  <si>
    <t xml:space="preserve"> 3671.52 </t>
  </si>
  <si>
    <t>2875.26</t>
  </si>
  <si>
    <t xml:space="preserve">wydano pozwolenia lub dokonano </t>
  </si>
  <si>
    <t>zgłoszenia z projektem budowlanym</t>
  </si>
  <si>
    <t xml:space="preserve">or which have been registered with </t>
  </si>
  <si>
    <t>a construction project</t>
  </si>
  <si>
    <r>
      <t>Zielona Góra</t>
    </r>
    <r>
      <rPr>
        <sz val="8"/>
        <rFont val="Arial"/>
        <family val="2"/>
        <charset val="238"/>
      </rPr>
      <t xml:space="preserve"> </t>
    </r>
  </si>
  <si>
    <r>
      <t xml:space="preserve">Zielona Góra </t>
    </r>
    <r>
      <rPr>
        <i/>
        <vertAlign val="superscript"/>
        <sz val="8"/>
        <color indexed="10"/>
        <rFont val="Arial"/>
        <family val="2"/>
        <charset val="238"/>
      </rPr>
      <t/>
    </r>
  </si>
  <si>
    <t xml:space="preserve">a Bez osób prowadzących gospodarstwa indywidualne w rolnictwie. </t>
  </si>
  <si>
    <t xml:space="preserve">a Excluding persons tending private farms in agriculture. </t>
  </si>
  <si>
    <t>zielonogórski</t>
  </si>
  <si>
    <r>
      <t>Zielona Góra</t>
    </r>
    <r>
      <rPr>
        <i/>
        <strike/>
        <vertAlign val="superscript"/>
        <sz val="8"/>
        <color indexed="10"/>
        <rFont val="Arial"/>
        <family val="2"/>
        <charset val="238"/>
      </rPr>
      <t/>
    </r>
  </si>
  <si>
    <t>tekstylia,</t>
  </si>
  <si>
    <t>Ź r ó d ł o: dane Komendy Głównej Policji.</t>
  </si>
  <si>
    <t>S o u r c e: data of the National Police Headquarters.</t>
  </si>
  <si>
    <r>
      <t xml:space="preserve">TABL. 8.      </t>
    </r>
    <r>
      <rPr>
        <b/>
        <sz val="8"/>
        <rFont val="Arial"/>
        <family val="2"/>
        <charset val="238"/>
      </rPr>
      <t xml:space="preserve">     AKTYWNOŚĆ  EKONOMICZNA  LUDNOŚCI  W  WIEKU  15  LAT  I  WIĘCEJ  WEDŁUG  BAEL </t>
    </r>
    <r>
      <rPr>
        <b/>
        <vertAlign val="superscript"/>
        <sz val="8"/>
        <rFont val="Arial"/>
        <family val="2"/>
        <charset val="238"/>
      </rPr>
      <t xml:space="preserve">a </t>
    </r>
  </si>
  <si>
    <r>
      <t xml:space="preserve">                          ECONOMIC  ACTIVITY  OF  POPULATION  AGED  15  AND  MORE  BY  LFS </t>
    </r>
    <r>
      <rPr>
        <i/>
        <vertAlign val="superscript"/>
        <sz val="8"/>
        <rFont val="Arial"/>
        <family val="2"/>
        <charset val="238"/>
      </rPr>
      <t xml:space="preserve">a </t>
    </r>
  </si>
  <si>
    <r>
      <t xml:space="preserve">bezrobotni </t>
    </r>
    <r>
      <rPr>
        <i/>
        <vertAlign val="superscript"/>
        <sz val="8"/>
        <rFont val="Times New Roman"/>
        <family val="1"/>
        <charset val="238"/>
      </rPr>
      <t>b</t>
    </r>
  </si>
  <si>
    <r>
      <t xml:space="preserve">persons </t>
    </r>
    <r>
      <rPr>
        <i/>
        <vertAlign val="superscript"/>
        <sz val="8"/>
        <rFont val="Times New Roman"/>
        <family val="1"/>
        <charset val="238"/>
      </rPr>
      <t>b</t>
    </r>
  </si>
  <si>
    <t>IV–VI</t>
  </si>
  <si>
    <r>
      <t xml:space="preserve">Bezrobotni </t>
    </r>
    <r>
      <rPr>
        <i/>
        <vertAlign val="superscript"/>
        <sz val="8"/>
        <rFont val="Times New Roman"/>
        <family val="1"/>
        <charset val="238"/>
      </rPr>
      <t>b</t>
    </r>
    <r>
      <rPr>
        <sz val="8"/>
        <rFont val="Arial"/>
        <family val="2"/>
        <charset val="238"/>
      </rPr>
      <t xml:space="preserve">    </t>
    </r>
    <r>
      <rPr>
        <i/>
        <sz val="8"/>
        <rFont val="Arial"/>
        <family val="2"/>
        <charset val="238"/>
      </rPr>
      <t xml:space="preserve">Unemployed porsons </t>
    </r>
    <r>
      <rPr>
        <i/>
        <vertAlign val="superscript"/>
        <sz val="8"/>
        <rFont val="Times New Roman"/>
        <family val="1"/>
        <charset val="238"/>
      </rPr>
      <t>b</t>
    </r>
  </si>
  <si>
    <t xml:space="preserve">wyposażenie </t>
  </si>
  <si>
    <t xml:space="preserve">mieszkania </t>
  </si>
  <si>
    <t>i prowadzenie</t>
  </si>
  <si>
    <t>gospodarstwa</t>
  </si>
  <si>
    <t>domowego</t>
  </si>
  <si>
    <t xml:space="preserve">household
</t>
  </si>
  <si>
    <t>and routine</t>
  </si>
  <si>
    <t xml:space="preserve">
equipment</t>
  </si>
  <si>
    <t>maintenance</t>
  </si>
  <si>
    <t>furnishings,</t>
  </si>
  <si>
    <t xml:space="preserve">Olej napędowy - za 1 l </t>
  </si>
  <si>
    <t>Diesel oil  - per l</t>
  </si>
  <si>
    <t xml:space="preserve">        </t>
  </si>
  <si>
    <r>
      <t>Dostawy wody; gospodarowanie 
ściekami i odpadami; rekultywacja</t>
    </r>
    <r>
      <rPr>
        <vertAlign val="superscript"/>
        <sz val="8"/>
        <rFont val="Arial"/>
        <family val="2"/>
        <charset val="238"/>
      </rPr>
      <t xml:space="preserve">Δ </t>
    </r>
  </si>
  <si>
    <t>a Różnica między liczbą urodzeń żywych a liczbą zgonów w danym okresie. b Dzieci w wieku poniżej 1 roku. c  Na 1000 urodzeń żywych. d Oznacza, że liczba urodzeń żywych i zgonów równoważy się.</t>
  </si>
  <si>
    <t>a Number of live births minus deaths in a given period.  b Children under the age of 1. c Per 1000 live births. d Means, that the number of live births and deaths is balanced.</t>
  </si>
  <si>
    <t>I–IX</t>
  </si>
  <si>
    <t>I–XII</t>
  </si>
  <si>
    <t>Zakwaterowanie i gastronomia</t>
  </si>
  <si>
    <r>
      <t xml:space="preserve">TABL. 45. </t>
    </r>
    <r>
      <rPr>
        <b/>
        <sz val="8"/>
        <rFont val="Arial"/>
        <family val="2"/>
        <charset val="238"/>
      </rPr>
      <t xml:space="preserve">       WYBRANE  WSKAŹNIKI  OGÓLNOPOLSKIE  (cd.)</t>
    </r>
  </si>
  <si>
    <r>
      <t xml:space="preserve">Wskaźniki cen (dok.)        </t>
    </r>
    <r>
      <rPr>
        <i/>
        <sz val="8"/>
        <rFont val="Arial"/>
        <family val="2"/>
        <charset val="238"/>
      </rPr>
      <t xml:space="preserve">  Price indices (cont.)</t>
    </r>
  </si>
  <si>
    <r>
      <t xml:space="preserve">produkcji sprzedanej przemysłu </t>
    </r>
    <r>
      <rPr>
        <vertAlign val="superscript"/>
        <sz val="8"/>
        <rFont val="Arial"/>
        <family val="2"/>
        <charset val="238"/>
      </rPr>
      <t>a</t>
    </r>
  </si>
  <si>
    <r>
      <t xml:space="preserve">of sold production of industry </t>
    </r>
    <r>
      <rPr>
        <i/>
        <vertAlign val="superscript"/>
        <sz val="8"/>
        <rFont val="Arial"/>
        <family val="2"/>
        <charset val="238"/>
      </rPr>
      <t>a</t>
    </r>
  </si>
  <si>
    <t>427*</t>
  </si>
  <si>
    <t xml:space="preserve">    wieprzowe bez kości - (schab środkowy) ..........................................</t>
  </si>
  <si>
    <r>
      <t>Proszek do prania</t>
    </r>
    <r>
      <rPr>
        <i/>
        <vertAlign val="superscript"/>
        <sz val="8"/>
        <rFont val="Times New Roman"/>
        <family val="1"/>
        <charset val="238"/>
      </rPr>
      <t xml:space="preserve"> </t>
    </r>
    <r>
      <rPr>
        <sz val="8"/>
        <rFont val="Arial"/>
        <family val="2"/>
        <charset val="238"/>
      </rPr>
      <t>— za 300 g ………………………………………………..</t>
    </r>
  </si>
  <si>
    <r>
      <t>Washing powder</t>
    </r>
    <r>
      <rPr>
        <i/>
        <sz val="8"/>
        <rFont val="Arial"/>
        <family val="2"/>
        <charset val="238"/>
      </rPr>
      <t xml:space="preserve"> — per 300 g</t>
    </r>
  </si>
  <si>
    <r>
      <t>Gazeta regionalna</t>
    </r>
    <r>
      <rPr>
        <sz val="8"/>
        <rFont val="Arial"/>
        <family val="2"/>
        <charset val="238"/>
      </rPr>
      <t xml:space="preserve"> — za 1 egz………………………………………………..</t>
    </r>
  </si>
  <si>
    <r>
      <t>Regional newspaper</t>
    </r>
    <r>
      <rPr>
        <i/>
        <sz val="8"/>
        <rFont val="Arial"/>
        <family val="2"/>
        <charset val="238"/>
      </rPr>
      <t xml:space="preserve"> — per copy</t>
    </r>
  </si>
  <si>
    <t>zawodowym łącznie</t>
  </si>
  <si>
    <t>ze szkołami policealnymi</t>
  </si>
  <si>
    <r>
      <t>vocational secondary</t>
    </r>
    <r>
      <rPr>
        <i/>
        <vertAlign val="superscript"/>
        <sz val="8"/>
        <color indexed="63"/>
        <rFont val="Times New Roman"/>
        <family val="1"/>
        <charset val="238"/>
      </rPr>
      <t xml:space="preserve"> </t>
    </r>
  </si>
  <si>
    <t>including post-</t>
  </si>
  <si>
    <t>secondary schools</t>
  </si>
  <si>
    <t>Z wykształceniem</t>
  </si>
  <si>
    <t xml:space="preserve">By educational level </t>
  </si>
  <si>
    <t>gimnazjalnym,</t>
  </si>
  <si>
    <t xml:space="preserve"> podstawowym</t>
  </si>
  <si>
    <t>podstawowym i niepełnym</t>
  </si>
  <si>
    <t>lower secondary,</t>
  </si>
  <si>
    <t>primary and incomplete</t>
  </si>
  <si>
    <t>primary</t>
  </si>
  <si>
    <t>I-V………………………….</t>
  </si>
  <si>
    <r>
      <t>Wynajęte pokoje</t>
    </r>
    <r>
      <rPr>
        <vertAlign val="superscript"/>
        <sz val="8"/>
        <rFont val="Arial"/>
        <family val="2"/>
        <charset val="238"/>
      </rPr>
      <t>c</t>
    </r>
  </si>
  <si>
    <r>
      <t>Rooms rented</t>
    </r>
    <r>
      <rPr>
        <i/>
        <vertAlign val="superscript"/>
        <sz val="8"/>
        <rFont val="Arial"/>
        <family val="2"/>
        <charset val="238"/>
      </rPr>
      <t>c</t>
    </r>
  </si>
  <si>
    <r>
      <t xml:space="preserve">pokoi </t>
    </r>
    <r>
      <rPr>
        <i/>
        <vertAlign val="superscript"/>
        <sz val="8"/>
        <rFont val="Arial"/>
        <family val="2"/>
        <charset val="238"/>
      </rPr>
      <t>c</t>
    </r>
    <r>
      <rPr>
        <sz val="8"/>
        <rFont val="Arial"/>
        <family val="2"/>
        <charset val="238"/>
      </rPr>
      <t xml:space="preserve"> w %</t>
    </r>
  </si>
  <si>
    <r>
      <t xml:space="preserve">of rooms </t>
    </r>
    <r>
      <rPr>
        <i/>
        <vertAlign val="superscript"/>
        <sz val="8"/>
        <rFont val="Arial"/>
        <family val="2"/>
        <charset val="238"/>
      </rPr>
      <t>c</t>
    </r>
  </si>
  <si>
    <r>
      <t>TABL. 30.</t>
    </r>
    <r>
      <rPr>
        <b/>
        <sz val="8"/>
        <rFont val="Arial"/>
        <family val="2"/>
        <charset val="238"/>
      </rPr>
      <t xml:space="preserve">          WYKORZYSTANIE TURYSTYCZNYCH OBIEKTÓW NOCLEGOWYCH  </t>
    </r>
    <r>
      <rPr>
        <b/>
        <vertAlign val="superscript"/>
        <sz val="8"/>
        <rFont val="Arial"/>
        <family val="2"/>
        <charset val="238"/>
      </rPr>
      <t>ab</t>
    </r>
  </si>
  <si>
    <r>
      <t xml:space="preserve"> OCCUPANCY  IN  TOURIST ACCOMMODATION  ESTABLISHMENTS </t>
    </r>
    <r>
      <rPr>
        <b/>
        <i/>
        <vertAlign val="superscript"/>
        <sz val="8"/>
        <rFont val="Arial"/>
        <family val="2"/>
        <charset val="238"/>
      </rPr>
      <t>ab</t>
    </r>
  </si>
  <si>
    <r>
      <t xml:space="preserve">accommodation and catering </t>
    </r>
    <r>
      <rPr>
        <i/>
        <vertAlign val="superscript"/>
        <sz val="8"/>
        <rFont val="Arial"/>
        <family val="2"/>
        <charset val="238"/>
      </rPr>
      <t>∆</t>
    </r>
    <r>
      <rPr>
        <i/>
        <sz val="8"/>
        <rFont val="Arial"/>
        <family val="2"/>
        <charset val="238"/>
      </rPr>
      <t xml:space="preserve"> </t>
    </r>
  </si>
  <si>
    <t>102,7*</t>
  </si>
  <si>
    <t>produktów, towarów  i materiałów</t>
  </si>
  <si>
    <t>Obowiązkowe obciążenia wyniku</t>
  </si>
  <si>
    <t>result from sale of products,</t>
  </si>
  <si>
    <t>Obligatory encumbrances of</t>
  </si>
  <si>
    <r>
      <t xml:space="preserve">LUDNOŚĆ W 2017 R.
</t>
    </r>
    <r>
      <rPr>
        <i/>
        <u/>
        <sz val="9"/>
        <color indexed="12"/>
        <rFont val="Arial"/>
        <family val="2"/>
        <charset val="238"/>
      </rPr>
      <t>POPULATION IN 2017</t>
    </r>
  </si>
  <si>
    <r>
      <t xml:space="preserve">TABL. 35. </t>
    </r>
    <r>
      <rPr>
        <b/>
        <sz val="8"/>
        <rFont val="Arial"/>
        <family val="2"/>
        <charset val="238"/>
      </rPr>
      <t xml:space="preserve">       LUDNOŚĆ</t>
    </r>
    <r>
      <rPr>
        <b/>
        <i/>
        <vertAlign val="superscript"/>
        <sz val="8"/>
        <rFont val="Arial"/>
        <family val="2"/>
        <charset val="238"/>
      </rPr>
      <t>a</t>
    </r>
    <r>
      <rPr>
        <b/>
        <sz val="8"/>
        <rFont val="Arial"/>
        <family val="2"/>
        <charset val="238"/>
      </rPr>
      <t>W 2017 R.</t>
    </r>
  </si>
  <si>
    <r>
      <t xml:space="preserve"> POPULATION</t>
    </r>
    <r>
      <rPr>
        <i/>
        <vertAlign val="superscript"/>
        <sz val="8"/>
        <rFont val="Arial"/>
        <family val="2"/>
        <charset val="238"/>
      </rPr>
      <t>a</t>
    </r>
    <r>
      <rPr>
        <i/>
        <sz val="8"/>
        <rFont val="Arial"/>
        <family val="2"/>
        <charset val="238"/>
      </rPr>
      <t xml:space="preserve"> IN 2017</t>
    </r>
  </si>
  <si>
    <r>
      <t xml:space="preserve">                     CURRENT  ASSETS  AND  LIABILITIES  OF  ENTERPRISES  BY  SECTION </t>
    </r>
    <r>
      <rPr>
        <i/>
        <vertAlign val="superscript"/>
        <sz val="8"/>
        <rFont val="Arial"/>
        <family val="2"/>
        <charset val="238"/>
      </rPr>
      <t xml:space="preserve">a </t>
    </r>
    <r>
      <rPr>
        <i/>
        <sz val="8"/>
        <rFont val="Arial"/>
        <family val="2"/>
        <charset val="238"/>
      </rPr>
      <t>(cont.)</t>
    </r>
  </si>
  <si>
    <r>
      <rPr>
        <i/>
        <sz val="8"/>
        <color indexed="63"/>
        <rFont val="Times New Roman"/>
        <family val="1"/>
        <charset val="238"/>
      </rPr>
      <t>a</t>
    </r>
    <r>
      <rPr>
        <sz val="8"/>
        <color indexed="63"/>
        <rFont val="Arial"/>
        <family val="2"/>
        <charset val="238"/>
      </rPr>
      <t xml:space="preserve"> Dane narastające.</t>
    </r>
  </si>
  <si>
    <r>
      <t xml:space="preserve">    </t>
    </r>
    <r>
      <rPr>
        <i/>
        <sz val="8"/>
        <rFont val="Arial"/>
        <family val="2"/>
        <charset val="238"/>
      </rPr>
      <t xml:space="preserve"> as of December 31, 2017</t>
    </r>
  </si>
  <si>
    <r>
      <t xml:space="preserve">TABL. 38. </t>
    </r>
    <r>
      <rPr>
        <b/>
        <sz val="8"/>
        <rFont val="Arial"/>
        <family val="2"/>
        <charset val="238"/>
      </rPr>
      <t xml:space="preserve">       BEZROBOTNI  ZAREJESTROWANI  WEDŁUG  WIEKU  W  2018  R.</t>
    </r>
  </si>
  <si>
    <t xml:space="preserve"> REGISTERED  UNEMPLOYED  PERSONS  BY  AGE  IN  2018</t>
  </si>
  <si>
    <r>
      <t xml:space="preserve">                         ENTITIES  OF  THE  NATIONAL  ECONOMY </t>
    </r>
    <r>
      <rPr>
        <i/>
        <vertAlign val="superscript"/>
        <sz val="8"/>
        <rFont val="Arial"/>
        <family val="2"/>
        <charset val="238"/>
      </rPr>
      <t xml:space="preserve">a  </t>
    </r>
    <r>
      <rPr>
        <i/>
        <sz val="8"/>
        <rFont val="Arial"/>
        <family val="2"/>
        <charset val="238"/>
      </rPr>
      <t>IN 2018</t>
    </r>
  </si>
  <si>
    <r>
      <t xml:space="preserve">TABL. 44.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2018  R. (dok.)</t>
    </r>
  </si>
  <si>
    <r>
      <t xml:space="preserve">                         ENTITIES  OF  THE  NATIONAL  ECONOMY </t>
    </r>
    <r>
      <rPr>
        <i/>
        <vertAlign val="superscript"/>
        <sz val="8"/>
        <rFont val="Arial"/>
        <family val="2"/>
        <charset val="238"/>
      </rPr>
      <t xml:space="preserve">a  </t>
    </r>
    <r>
      <rPr>
        <i/>
        <sz val="8"/>
        <rFont val="Arial"/>
        <family val="2"/>
        <charset val="238"/>
      </rPr>
      <t>IN 2018 (cont.)</t>
    </r>
  </si>
  <si>
    <r>
      <t xml:space="preserve">BEZROBOTNI  ZAREJESTROWANI  I  OFERTY  PRACY  W  2018 R.
</t>
    </r>
    <r>
      <rPr>
        <i/>
        <u/>
        <sz val="9"/>
        <color indexed="12"/>
        <rFont val="Arial"/>
        <family val="2"/>
        <charset val="238"/>
      </rPr>
      <t>REGISTERED  UNEMPLOYED  PERSONS  AND  JOB  OFFERS  IN  2018</t>
    </r>
  </si>
  <si>
    <r>
      <t xml:space="preserve">PODMIOTY  GOSPODARKI  NARODOWEJ  W REJESTRZE REGON W  2018 R.
</t>
    </r>
    <r>
      <rPr>
        <i/>
        <u/>
        <sz val="9"/>
        <color indexed="12"/>
        <rFont val="Arial"/>
        <family val="2"/>
        <charset val="238"/>
      </rPr>
      <t>ENTITIES  OF  THE  NATIONAL  ECONOMY IN THE REGON REGISTER IN 2018</t>
    </r>
  </si>
  <si>
    <r>
      <t xml:space="preserve">PODMIOTY  GOSPODARKI  NARODOWEJ  W REJESTRZE REGON W 2018 R.
</t>
    </r>
    <r>
      <rPr>
        <i/>
        <u/>
        <sz val="9"/>
        <color indexed="12"/>
        <rFont val="Arial"/>
        <family val="2"/>
        <charset val="238"/>
      </rPr>
      <t>ENTITIES  OF  THE  NATIONAL  ECONOMY IN THE REGON REGISTER IN 2018</t>
    </r>
  </si>
  <si>
    <t>Tarcica</t>
  </si>
  <si>
    <t xml:space="preserve"> iglasta</t>
  </si>
  <si>
    <t>Coniferous</t>
  </si>
  <si>
    <t>sawnwood</t>
  </si>
  <si>
    <t/>
  </si>
  <si>
    <r>
      <t xml:space="preserve">TABL. 37.  </t>
    </r>
    <r>
      <rPr>
        <b/>
        <sz val="8"/>
        <rFont val="Arial"/>
        <family val="2"/>
        <charset val="238"/>
      </rPr>
      <t xml:space="preserve">       BEZROBOTNI  ZAREJESTROWANI  I  OFERTY  PRACY  W 2018  R.</t>
    </r>
  </si>
  <si>
    <r>
      <t>Powierzchnia użytkowa w tys. m</t>
    </r>
    <r>
      <rPr>
        <vertAlign val="superscript"/>
        <sz val="8"/>
        <rFont val="Arial"/>
        <family val="2"/>
        <charset val="238"/>
      </rPr>
      <t>2</t>
    </r>
    <r>
      <rPr>
        <sz val="8"/>
        <rFont val="Arial"/>
        <family val="2"/>
        <charset val="238"/>
      </rPr>
      <t xml:space="preserve">       </t>
    </r>
  </si>
  <si>
    <r>
      <t>Usable floor space in thous. m</t>
    </r>
    <r>
      <rPr>
        <i/>
        <vertAlign val="superscript"/>
        <sz val="8"/>
        <rFont val="Arial"/>
        <family val="2"/>
        <charset val="238"/>
      </rPr>
      <t>2</t>
    </r>
  </si>
  <si>
    <t>106,6*</t>
  </si>
  <si>
    <t>4,58*</t>
  </si>
  <si>
    <t>131,01*</t>
  </si>
  <si>
    <t xml:space="preserve"> REGISTERED  UNEMPLOYED  PERSONS  AND  JOB  OFFERS  IN  2018</t>
  </si>
  <si>
    <r>
      <t xml:space="preserve">TABL. 39. </t>
    </r>
    <r>
      <rPr>
        <b/>
        <sz val="8"/>
        <rFont val="Arial"/>
        <family val="2"/>
        <charset val="238"/>
      </rPr>
      <t xml:space="preserve">        BEZROBOTNI  ZAREJESTROWANI  WEDŁUG  POZIOMU  WYKSZTAŁCENIA  W  2018  R.</t>
    </r>
  </si>
  <si>
    <t xml:space="preserve"> REGISTERED  UNEMPLOYED  PERSONS  BY  EDUCATIONAL  LEVEL  IN  2018</t>
  </si>
  <si>
    <r>
      <t xml:space="preserve">BEZROBOTNI  ZAREJESTROWANI  WEDŁUG  WIEKU  W  2018 R.
</t>
    </r>
    <r>
      <rPr>
        <i/>
        <u/>
        <sz val="9"/>
        <color indexed="12"/>
        <rFont val="Arial"/>
        <family val="2"/>
        <charset val="238"/>
      </rPr>
      <t xml:space="preserve">REGISTERED  UNEMPLOYED  PERSONS  BY  AGE  IN  2018 </t>
    </r>
  </si>
  <si>
    <r>
      <t xml:space="preserve">BEZROBOTNI  ZAREJESTROWANI  WEDŁUG  POZIOMU  WYKSZTAŁCENIA  W  2018 R.
</t>
    </r>
    <r>
      <rPr>
        <i/>
        <u/>
        <sz val="9"/>
        <color indexed="12"/>
        <rFont val="Arial"/>
        <family val="2"/>
        <charset val="238"/>
      </rPr>
      <t>REGISTERED  UNEMPLOYED  PERSONS  BY  EDUCATIONAL  LEVEL  IN  2018</t>
    </r>
  </si>
  <si>
    <r>
      <t xml:space="preserve">RUCH NATURALNY LUDNOŚCI W OKRESIE I-XII 2017 R.
</t>
    </r>
    <r>
      <rPr>
        <i/>
        <u/>
        <sz val="9"/>
        <color indexed="12"/>
        <rFont val="Arial"/>
        <family val="2"/>
        <charset val="238"/>
      </rPr>
      <t>VITAL STATISTICS IN THE PERIOD I-XII 2017</t>
    </r>
  </si>
  <si>
    <t>marzec</t>
  </si>
  <si>
    <t>March</t>
  </si>
  <si>
    <t xml:space="preserve"> Stan w dniu 31 XII</t>
  </si>
  <si>
    <t xml:space="preserve"> As of 31 XII</t>
  </si>
  <si>
    <r>
      <t>Na 1 km</t>
    </r>
    <r>
      <rPr>
        <vertAlign val="superscript"/>
        <sz val="8"/>
        <rFont val="Arial"/>
        <family val="2"/>
        <charset val="238"/>
      </rPr>
      <t>2</t>
    </r>
  </si>
  <si>
    <r>
      <t>Per km</t>
    </r>
    <r>
      <rPr>
        <i/>
        <vertAlign val="superscript"/>
        <sz val="8"/>
        <rFont val="Arial"/>
        <family val="2"/>
        <charset val="238"/>
      </rPr>
      <t>2</t>
    </r>
  </si>
  <si>
    <r>
      <t xml:space="preserve">TABL. 36. </t>
    </r>
    <r>
      <rPr>
        <b/>
        <sz val="8"/>
        <rFont val="Arial"/>
        <family val="2"/>
        <charset val="238"/>
      </rPr>
      <t xml:space="preserve">        RUCH  NATURALNY  LUDNOŚCI  W OKRESIE I-XII 2017  R.</t>
    </r>
  </si>
  <si>
    <t xml:space="preserve"> VITAL STATISTICS IN THE PERIOD I-XII 2017</t>
  </si>
  <si>
    <r>
      <t>m</t>
    </r>
    <r>
      <rPr>
        <vertAlign val="superscript"/>
        <sz val="8"/>
        <rFont val="Arial"/>
        <family val="2"/>
        <charset val="238"/>
      </rPr>
      <t xml:space="preserve">3 </t>
    </r>
    <r>
      <rPr>
        <sz val="8"/>
        <rFont val="Arial"/>
        <family val="2"/>
        <charset val="238"/>
      </rPr>
      <t xml:space="preserve">    </t>
    </r>
    <r>
      <rPr>
        <i/>
        <sz val="8"/>
        <rFont val="Arial"/>
        <family val="2"/>
        <charset val="238"/>
      </rPr>
      <t xml:space="preserve"> in m</t>
    </r>
    <r>
      <rPr>
        <i/>
        <vertAlign val="superscript"/>
        <sz val="8"/>
        <rFont val="Arial"/>
        <family val="2"/>
        <charset val="238"/>
      </rPr>
      <t>3</t>
    </r>
  </si>
  <si>
    <r>
      <t>a</t>
    </r>
    <r>
      <rPr>
        <sz val="8"/>
        <rFont val="Arial"/>
        <family val="2"/>
        <charset val="238"/>
      </rPr>
      <t xml:space="preserve"> Podstawowych (bez ziarna siewnego); łącznie z mieszankami zbożowymi.</t>
    </r>
    <r>
      <rPr>
        <b/>
        <sz val="8"/>
        <rFont val="Arial"/>
        <family val="2"/>
        <charset val="238"/>
      </rPr>
      <t xml:space="preserve">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c</t>
    </r>
    <r>
      <rPr>
        <sz val="8"/>
        <rFont val="Arial"/>
        <family val="2"/>
        <charset val="238"/>
      </rPr>
      <t xml:space="preserve"> Od stycznia 2011 r. dane są nieporównywalne z danymi prezentowanymi dla okresów wcześniejszych z uwagi na zmianę wskaźnika do przeliczeń bydła w wadze żywej na mięso.</t>
    </r>
    <r>
      <rPr>
        <b/>
        <sz val="8"/>
        <rFont val="Arial"/>
        <family val="2"/>
        <charset val="238"/>
      </rPr>
      <t xml:space="preserve"> </t>
    </r>
    <r>
      <rPr>
        <sz val="8"/>
        <rFont val="Arial"/>
        <family val="2"/>
        <charset val="238"/>
      </rPr>
      <t xml:space="preserve"> </t>
    </r>
    <r>
      <rPr>
        <i/>
        <sz val="8"/>
        <rFont val="Arial"/>
        <family val="2"/>
        <charset val="238"/>
      </rPr>
      <t xml:space="preserve"> d</t>
    </r>
    <r>
      <rPr>
        <sz val="8"/>
        <rFont val="Arial"/>
        <family val="2"/>
        <charset val="238"/>
      </rPr>
      <t xml:space="preserve">  W wadze poubojowej ciepłej. </t>
    </r>
    <r>
      <rPr>
        <i/>
        <sz val="8"/>
        <rFont val="Arial"/>
        <family val="2"/>
        <charset val="238"/>
      </rPr>
      <t>e</t>
    </r>
    <r>
      <rPr>
        <sz val="8"/>
        <rFont val="Arial"/>
        <family val="2"/>
        <charset val="238"/>
      </rPr>
      <t xml:space="preserve"> Okres VII – XII 2010 r. </t>
    </r>
    <r>
      <rPr>
        <i/>
        <sz val="8"/>
        <rFont val="Arial"/>
        <family val="2"/>
        <charset val="238"/>
      </rPr>
      <t xml:space="preserve">f </t>
    </r>
    <r>
      <rPr>
        <sz val="8"/>
        <rFont val="Arial"/>
        <family val="2"/>
        <charset val="238"/>
      </rPr>
      <t>Okres VII 2010 r. – III 2011 r.</t>
    </r>
    <r>
      <rPr>
        <i/>
        <sz val="8"/>
        <rFont val="Arial"/>
        <family val="2"/>
        <charset val="238"/>
      </rPr>
      <t xml:space="preserve"> g</t>
    </r>
    <r>
      <rPr>
        <sz val="8"/>
        <rFont val="Arial"/>
        <family val="2"/>
        <charset val="238"/>
      </rPr>
      <t xml:space="preserve"> Okres VII 2010 r. – VI 2011 r. </t>
    </r>
    <r>
      <rPr>
        <i/>
        <sz val="8"/>
        <rFont val="Arial"/>
        <family val="2"/>
        <charset val="238"/>
      </rPr>
      <t>h</t>
    </r>
    <r>
      <rPr>
        <sz val="8"/>
        <rFont val="Arial"/>
        <family val="2"/>
        <charset val="238"/>
      </rPr>
      <t xml:space="preserve"> Okres VII – IX 2011 r. </t>
    </r>
    <r>
      <rPr>
        <i/>
        <sz val="8"/>
        <rFont val="Arial"/>
        <family val="2"/>
        <charset val="238"/>
      </rPr>
      <t xml:space="preserve">i </t>
    </r>
    <r>
      <rPr>
        <sz val="8"/>
        <rFont val="Arial"/>
        <family val="2"/>
        <charset val="238"/>
      </rPr>
      <t xml:space="preserve">Okres VII – XII 2011 r. </t>
    </r>
    <r>
      <rPr>
        <i/>
        <sz val="8"/>
        <rFont val="Arial"/>
        <family val="2"/>
        <charset val="238"/>
      </rPr>
      <t xml:space="preserve">k </t>
    </r>
    <r>
      <rPr>
        <sz val="8"/>
        <rFont val="Arial"/>
        <family val="2"/>
        <charset val="238"/>
      </rPr>
      <t>Okres VII 2011 r.– III 2012 r.</t>
    </r>
    <r>
      <rPr>
        <i/>
        <sz val="8"/>
        <rFont val="Arial"/>
        <family val="2"/>
        <charset val="238"/>
      </rPr>
      <t xml:space="preserve"> l</t>
    </r>
    <r>
      <rPr>
        <sz val="8"/>
        <rFont val="Arial"/>
        <family val="2"/>
        <charset val="238"/>
      </rPr>
      <t xml:space="preserve"> Okres VII 2011 r.– VI 2012 r. </t>
    </r>
    <r>
      <rPr>
        <i/>
        <sz val="8"/>
        <rFont val="Arial"/>
        <family val="2"/>
        <charset val="238"/>
      </rPr>
      <t>m</t>
    </r>
    <r>
      <rPr>
        <sz val="8"/>
        <rFont val="Arial"/>
        <family val="2"/>
        <charset val="238"/>
      </rPr>
      <t xml:space="preserve"> Okres VII – IX 2012 r. </t>
    </r>
    <r>
      <rPr>
        <i/>
        <sz val="8"/>
        <rFont val="Arial"/>
        <family val="2"/>
        <charset val="238"/>
      </rPr>
      <t>n</t>
    </r>
    <r>
      <rPr>
        <sz val="8"/>
        <rFont val="Arial"/>
        <family val="2"/>
        <charset val="238"/>
      </rPr>
      <t xml:space="preserve"> Okres VII – XII 2012 r.</t>
    </r>
    <r>
      <rPr>
        <i/>
        <sz val="8"/>
        <rFont val="Arial"/>
        <family val="2"/>
        <charset val="238"/>
      </rPr>
      <t xml:space="preserve"> o </t>
    </r>
    <r>
      <rPr>
        <sz val="8"/>
        <rFont val="Arial"/>
        <family val="2"/>
        <charset val="238"/>
      </rPr>
      <t xml:space="preserve">Okres VII 2012 - III 2013 r. </t>
    </r>
    <r>
      <rPr>
        <i/>
        <sz val="8"/>
        <rFont val="Arial"/>
        <family val="2"/>
        <charset val="238"/>
      </rPr>
      <t>p</t>
    </r>
    <r>
      <rPr>
        <sz val="8"/>
        <rFont val="Arial"/>
        <family val="2"/>
        <charset val="238"/>
      </rPr>
      <t xml:space="preserve"> Okres VII 2012 - VI 2013 r. r Okres VII - IX 2013 r.</t>
    </r>
    <r>
      <rPr>
        <i/>
        <sz val="8"/>
        <rFont val="Arial"/>
        <family val="2"/>
        <charset val="238"/>
      </rPr>
      <t xml:space="preserve"> s</t>
    </r>
    <r>
      <rPr>
        <sz val="8"/>
        <rFont val="Arial"/>
        <family val="2"/>
        <charset val="238"/>
      </rPr>
      <t xml:space="preserve"> Okres VII - XII 2013 r. </t>
    </r>
    <r>
      <rPr>
        <i/>
        <sz val="8"/>
        <rFont val="Arial"/>
        <family val="2"/>
        <charset val="238"/>
      </rPr>
      <t xml:space="preserve"> t</t>
    </r>
    <r>
      <rPr>
        <sz val="8"/>
        <rFont val="Arial"/>
        <family val="2"/>
        <charset val="238"/>
      </rPr>
      <t xml:space="preserve"> Okres od VII 2013 r. do III 2014 r. </t>
    </r>
    <r>
      <rPr>
        <i/>
        <sz val="8"/>
        <rFont val="Arial"/>
        <family val="2"/>
        <charset val="238"/>
      </rPr>
      <t xml:space="preserve">u </t>
    </r>
    <r>
      <rPr>
        <sz val="8"/>
        <rFont val="Arial"/>
        <family val="2"/>
        <charset val="238"/>
      </rPr>
      <t xml:space="preserve">Okres od VII 2013 r. do VI 2014 r. </t>
    </r>
    <r>
      <rPr>
        <i/>
        <sz val="8"/>
        <rFont val="Arial"/>
        <family val="2"/>
        <charset val="238"/>
      </rPr>
      <t xml:space="preserve"> w</t>
    </r>
    <r>
      <rPr>
        <sz val="8"/>
        <rFont val="Arial"/>
        <family val="2"/>
        <charset val="238"/>
      </rPr>
      <t xml:space="preserve">  Okres od VII - IX 2014 r.  </t>
    </r>
    <r>
      <rPr>
        <i/>
        <sz val="8"/>
        <rFont val="Arial"/>
        <family val="2"/>
        <charset val="238"/>
      </rPr>
      <t>z</t>
    </r>
    <r>
      <rPr>
        <sz val="8"/>
        <rFont val="Arial"/>
        <family val="2"/>
        <charset val="238"/>
      </rPr>
      <t xml:space="preserve">  Okres od VII - XII 2014 r.  ż Okres od VII 2014 r. do III 2015 r. </t>
    </r>
    <r>
      <rPr>
        <i/>
        <sz val="8"/>
        <rFont val="Arial"/>
        <family val="2"/>
        <charset val="238"/>
      </rPr>
      <t>aa</t>
    </r>
    <r>
      <rPr>
        <sz val="8"/>
        <rFont val="Arial"/>
        <family val="2"/>
        <charset val="238"/>
      </rPr>
      <t xml:space="preserve"> Okres od VII 2014 do VI 2015. </t>
    </r>
    <r>
      <rPr>
        <i/>
        <sz val="8"/>
        <rFont val="Arial"/>
        <family val="2"/>
        <charset val="238"/>
      </rPr>
      <t xml:space="preserve">ab </t>
    </r>
    <r>
      <rPr>
        <sz val="8"/>
        <rFont val="Arial"/>
        <family val="2"/>
        <charset val="238"/>
      </rPr>
      <t>Okres od VII - IX 2015 r.</t>
    </r>
    <r>
      <rPr>
        <i/>
        <sz val="8"/>
        <rFont val="Arial"/>
        <family val="2"/>
        <charset val="238"/>
      </rPr>
      <t xml:space="preserve"> ac</t>
    </r>
    <r>
      <rPr>
        <sz val="8"/>
        <rFont val="Arial"/>
        <family val="2"/>
        <charset val="238"/>
      </rPr>
      <t xml:space="preserve"> Okres od VII - XII 2015 r. </t>
    </r>
    <r>
      <rPr>
        <i/>
        <sz val="8"/>
        <rFont val="Arial"/>
        <family val="2"/>
        <charset val="238"/>
      </rPr>
      <t>ad</t>
    </r>
    <r>
      <rPr>
        <sz val="8"/>
        <rFont val="Arial"/>
        <family val="2"/>
        <charset val="238"/>
      </rPr>
      <t xml:space="preserve"> Okres od VII 2015 r. do III 2016 r. </t>
    </r>
    <r>
      <rPr>
        <i/>
        <sz val="8"/>
        <rFont val="Arial"/>
        <family val="2"/>
        <charset val="238"/>
      </rPr>
      <t>ae</t>
    </r>
    <r>
      <rPr>
        <sz val="8"/>
        <rFont val="Arial"/>
        <family val="2"/>
        <charset val="238"/>
      </rPr>
      <t xml:space="preserve"> Okres od VII 2015 r. do VI 2016 r. </t>
    </r>
    <r>
      <rPr>
        <i/>
        <sz val="8"/>
        <rFont val="Arial"/>
        <family val="2"/>
        <charset val="238"/>
      </rPr>
      <t>af</t>
    </r>
    <r>
      <rPr>
        <sz val="8"/>
        <rFont val="Arial"/>
        <family val="2"/>
        <charset val="238"/>
      </rPr>
      <t xml:space="preserve"> Okres od VII - IX 2016 r.</t>
    </r>
    <r>
      <rPr>
        <i/>
        <sz val="8"/>
        <rFont val="Arial"/>
        <family val="2"/>
        <charset val="238"/>
      </rPr>
      <t xml:space="preserve"> ag</t>
    </r>
    <r>
      <rPr>
        <sz val="8"/>
        <rFont val="Arial"/>
        <family val="2"/>
        <charset val="238"/>
      </rPr>
      <t xml:space="preserve"> Okres od VII - XII 2016 r.</t>
    </r>
    <r>
      <rPr>
        <i/>
        <sz val="8"/>
        <rFont val="Arial"/>
        <family val="2"/>
        <charset val="238"/>
      </rPr>
      <t xml:space="preserve"> ah</t>
    </r>
    <r>
      <rPr>
        <sz val="8"/>
        <rFont val="Arial"/>
        <family val="2"/>
        <charset val="238"/>
      </rPr>
      <t xml:space="preserve"> Okres od VII 2016 r. do III 2017 r. ai Okres od VII 2016 r. do VI 2017 r. ak Okres od VII - IX 2017 r al Okres od VII - XII 2017 r. am Okres od VII 2017 r. do III 2018 r.</t>
    </r>
  </si>
  <si>
    <t>a Basic (excluding sowing seeds); including cereal mixes.  b Data include cattle, calves, pigs, sheeps, horses and poultry.  c Since January 2011 data are not comparable with data presented for earlier periods due to changes in the conversion ratio, live weight of cattle for meat.  d In post-slaughter warm weight. e The period of VII – XII 2010. f The period of VII 2010 – III 2011. g The period of VII 2010 – VI 2011. h The period of VII – IX 2011. i The period of VII – XII 2011. k The period of VII 2011 – III 2012. l The period  VII 2011 – VI 2012.  m The period of VII – IX 2012. n The period of VII – XII 2012. o The period of VII 2012 – III 2013. p The period of VII 2012 – VI 2013. r The period VII - IX 2013.s The period VII - XII 2013. t The period VII 2013 - III 2014. u The period VII 2013 - VI 2014. w The period of VII – IX 2014   z The period of VII – XII 2014. ż The period VII 2014 - III 2015.  aa The period VII 2014 - VI 2015. ab The period VII - IX 2015. ac The period VII - XII 2015. ad The period VII 2015 - III 2016. ae The period VII 2015 - VI 2016. af The period VII - IX 2016. ag The period VII - XII 2016. ah The period VII 2016 - III 2017. ai The period VII 2016 - VI 2017. ak The period VII - IX 2017. al The period VII - XII 2017. am The period VII 2017 - III 2018.</t>
  </si>
  <si>
    <r>
      <t xml:space="preserve">    pork, boneless </t>
    </r>
    <r>
      <rPr>
        <sz val="8"/>
        <rFont val="Arial"/>
        <family val="2"/>
        <charset val="238"/>
      </rPr>
      <t>-</t>
    </r>
    <r>
      <rPr>
        <i/>
        <sz val="8"/>
        <rFont val="Arial"/>
        <family val="2"/>
        <charset val="238"/>
      </rPr>
      <t xml:space="preserve"> (centre loin)</t>
    </r>
  </si>
  <si>
    <t>Mydło toaletowe  - za 90 g ..............................................................</t>
  </si>
  <si>
    <t>Toilet soap - per 90 g</t>
  </si>
  <si>
    <t>Podkoszulek męski bawełniany, bez rękawa - za 1 szt. ……….………..</t>
  </si>
  <si>
    <r>
      <t xml:space="preserve">Ruch naturalny ludności w okresie I-XII 2017 r.     </t>
    </r>
    <r>
      <rPr>
        <i/>
        <sz val="8"/>
        <rFont val="Czcionka tekstu podstawowego"/>
        <family val="2"/>
        <charset val="238"/>
      </rPr>
      <t>Vital statistics in the period I-XII 2017</t>
    </r>
  </si>
  <si>
    <r>
      <t xml:space="preserve">TABL. 44.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2018  R.</t>
    </r>
  </si>
  <si>
    <t>80.8</t>
  </si>
  <si>
    <t>Garnitur męski 2-częściowy, z tkaniny z udziałem wełny - za 1 kpl ......</t>
  </si>
  <si>
    <t>Men’s suit, with the participation of wool  - per set</t>
  </si>
  <si>
    <t>Men's cotton undershirt, without sleeve - per piece</t>
  </si>
  <si>
    <t>Spodnie (6-11) z tkaniny typu jeans - za 1 szt. ...............................</t>
  </si>
  <si>
    <r>
      <rPr>
        <i/>
        <sz val="8"/>
        <rFont val="Times New Roman"/>
        <family val="1"/>
        <charset val="238"/>
      </rPr>
      <t>a</t>
    </r>
    <r>
      <rPr>
        <sz val="8"/>
        <rFont val="Arial"/>
        <family val="2"/>
        <charset val="238"/>
      </rPr>
      <t xml:space="preserve"> Z uwagi na zmianę reprezentanta objętego badaniem cen dane nie w pełni porównywalne z danymi z roku poprzedniego.</t>
    </r>
  </si>
  <si>
    <r>
      <rPr>
        <i/>
        <sz val="8"/>
        <rFont val="Times New Roman"/>
        <family val="1"/>
        <charset val="238"/>
      </rPr>
      <t>a</t>
    </r>
    <r>
      <rPr>
        <sz val="8"/>
        <rFont val="Arial"/>
        <family val="2"/>
        <charset val="238"/>
      </rPr>
      <t xml:space="preserve"> </t>
    </r>
    <r>
      <rPr>
        <i/>
        <sz val="8"/>
        <rFont val="Arial"/>
        <family val="2"/>
        <charset val="238"/>
      </rPr>
      <t>Due to the changes of representative item covered by the price survey data not fully comparable to those published in the previous year.</t>
    </r>
  </si>
  <si>
    <t xml:space="preserve">Firanka syntetyczna, szer. 140-280 cm    — za 1 m                                                                                   </t>
  </si>
  <si>
    <t>Net curtain, synthetic, 140-280 cm wide  — per m</t>
  </si>
  <si>
    <r>
      <t xml:space="preserve">WYBRANE WSKAŹNIKI WOJEWÓDZKIE
</t>
    </r>
    <r>
      <rPr>
        <sz val="9.5"/>
        <color rgb="FF595959"/>
        <rFont val="Arial"/>
        <family val="2"/>
        <charset val="238"/>
      </rPr>
      <t>SELECTED DATA ON VOIVODSHIP</t>
    </r>
  </si>
  <si>
    <r>
      <t xml:space="preserve">LUDNOŚĆ
</t>
    </r>
    <r>
      <rPr>
        <sz val="9.5"/>
        <color rgb="FF595959"/>
        <rFont val="Arial"/>
        <family val="2"/>
        <charset val="238"/>
      </rPr>
      <t>POPULATION</t>
    </r>
  </si>
  <si>
    <r>
      <rPr>
        <sz val="9.5"/>
        <rFont val="Arial"/>
        <family val="2"/>
        <charset val="238"/>
      </rPr>
      <t>PRACA</t>
    </r>
    <r>
      <rPr>
        <sz val="9.5"/>
        <color indexed="57"/>
        <rFont val="Arial"/>
        <family val="2"/>
        <charset val="238"/>
      </rPr>
      <t xml:space="preserve">
</t>
    </r>
    <r>
      <rPr>
        <sz val="9.5"/>
        <color rgb="FF595959"/>
        <rFont val="Arial"/>
        <family val="2"/>
        <charset val="238"/>
      </rPr>
      <t>LABOUR</t>
    </r>
  </si>
  <si>
    <r>
      <rPr>
        <sz val="9.5"/>
        <rFont val="Arial"/>
        <family val="2"/>
        <charset val="238"/>
      </rPr>
      <t>WYNAGRODZENIA 
I ŚWIADCZENIA SPOŁECZNE</t>
    </r>
    <r>
      <rPr>
        <sz val="9.5"/>
        <color indexed="57"/>
        <rFont val="Arial"/>
        <family val="2"/>
        <charset val="238"/>
      </rPr>
      <t xml:space="preserve">
</t>
    </r>
    <r>
      <rPr>
        <sz val="9.5"/>
        <color rgb="FF595959"/>
        <rFont val="Arial"/>
        <family val="2"/>
        <charset val="238"/>
      </rPr>
      <t>WAGES AND SALARIES AND SOCIAL BENEFITS</t>
    </r>
  </si>
  <si>
    <r>
      <rPr>
        <sz val="9.5"/>
        <rFont val="Arial"/>
        <family val="2"/>
        <charset val="238"/>
      </rPr>
      <t>FINANSE PRZEDSIĘBIORSTW</t>
    </r>
    <r>
      <rPr>
        <sz val="9.5"/>
        <color indexed="57"/>
        <rFont val="Arial"/>
        <family val="2"/>
        <charset val="238"/>
      </rPr>
      <t xml:space="preserve">
</t>
    </r>
    <r>
      <rPr>
        <sz val="9.5"/>
        <color rgb="FF595959"/>
        <rFont val="Arial"/>
        <family val="2"/>
        <charset val="238"/>
      </rPr>
      <t>FINANCES OF ENETRPRICES</t>
    </r>
  </si>
  <si>
    <r>
      <rPr>
        <sz val="9.5"/>
        <rFont val="Arial"/>
        <family val="2"/>
        <charset val="238"/>
      </rPr>
      <t xml:space="preserve">CENY
</t>
    </r>
    <r>
      <rPr>
        <sz val="9.5"/>
        <color rgb="FF595959"/>
        <rFont val="Arial"/>
        <family val="2"/>
        <charset val="238"/>
      </rPr>
      <t>PRICES</t>
    </r>
  </si>
  <si>
    <r>
      <rPr>
        <sz val="9.5"/>
        <rFont val="Arial"/>
        <family val="2"/>
        <charset val="238"/>
      </rPr>
      <t>INWESTYCJE</t>
    </r>
    <r>
      <rPr>
        <sz val="9.5"/>
        <color indexed="57"/>
        <rFont val="Arial"/>
        <family val="2"/>
        <charset val="238"/>
      </rPr>
      <t xml:space="preserve">
</t>
    </r>
    <r>
      <rPr>
        <sz val="9.5"/>
        <color rgb="FF595959"/>
        <rFont val="Arial"/>
        <family val="2"/>
        <charset val="238"/>
      </rPr>
      <t>INVESTMENTS</t>
    </r>
  </si>
  <si>
    <r>
      <rPr>
        <sz val="9.5"/>
        <rFont val="Arial"/>
        <family val="2"/>
        <charset val="238"/>
      </rPr>
      <t>ROLNICTWO</t>
    </r>
    <r>
      <rPr>
        <sz val="9.5"/>
        <color indexed="57"/>
        <rFont val="Arial"/>
        <family val="2"/>
        <charset val="238"/>
      </rPr>
      <t xml:space="preserve">
</t>
    </r>
    <r>
      <rPr>
        <sz val="9.5"/>
        <color rgb="FF595959"/>
        <rFont val="Arial"/>
        <family val="2"/>
        <charset val="238"/>
      </rPr>
      <t>AGRICULTURE</t>
    </r>
  </si>
  <si>
    <r>
      <rPr>
        <sz val="9.5"/>
        <rFont val="Arial"/>
        <family val="2"/>
        <charset val="238"/>
      </rPr>
      <t>PRZEMYSŁ I BUDOWNICTWO</t>
    </r>
    <r>
      <rPr>
        <sz val="9.5"/>
        <color indexed="57"/>
        <rFont val="Arial"/>
        <family val="2"/>
        <charset val="238"/>
      </rPr>
      <t xml:space="preserve">
</t>
    </r>
    <r>
      <rPr>
        <sz val="9.5"/>
        <color rgb="FF595959"/>
        <rFont val="Arial"/>
        <family val="2"/>
        <charset val="238"/>
      </rPr>
      <t>INDUSTRY AND CONSTRUCTION</t>
    </r>
  </si>
  <si>
    <r>
      <rPr>
        <sz val="9.5"/>
        <rFont val="Arial"/>
        <family val="2"/>
        <charset val="238"/>
      </rPr>
      <t>HANDEL</t>
    </r>
    <r>
      <rPr>
        <sz val="9.5"/>
        <color indexed="57"/>
        <rFont val="Arial"/>
        <family val="2"/>
        <charset val="238"/>
      </rPr>
      <t xml:space="preserve">
</t>
    </r>
    <r>
      <rPr>
        <sz val="9.5"/>
        <color rgb="FF595959"/>
        <rFont val="Arial"/>
        <family val="2"/>
        <charset val="238"/>
      </rPr>
      <t>TRADE</t>
    </r>
  </si>
  <si>
    <r>
      <rPr>
        <sz val="9.5"/>
        <rFont val="Arial"/>
        <family val="2"/>
        <charset val="238"/>
      </rPr>
      <t>TURYSTYKA</t>
    </r>
    <r>
      <rPr>
        <sz val="9.5"/>
        <color indexed="57"/>
        <rFont val="Arial"/>
        <family val="2"/>
        <charset val="238"/>
      </rPr>
      <t xml:space="preserve">
</t>
    </r>
    <r>
      <rPr>
        <sz val="9.5"/>
        <color rgb="FF595959"/>
        <rFont val="Arial"/>
        <family val="2"/>
        <charset val="238"/>
      </rPr>
      <t>TOURISM</t>
    </r>
  </si>
  <si>
    <r>
      <rPr>
        <sz val="9.5"/>
        <rFont val="Arial"/>
        <family val="2"/>
        <charset val="238"/>
      </rPr>
      <t>WYNIKI BADANIA
 KONIUNKTURY</t>
    </r>
    <r>
      <rPr>
        <sz val="9.5"/>
        <color indexed="57"/>
        <rFont val="Arial"/>
        <family val="2"/>
        <charset val="238"/>
      </rPr>
      <t xml:space="preserve">
</t>
    </r>
    <r>
      <rPr>
        <sz val="9.5"/>
        <color rgb="FF595959"/>
        <rFont val="Arial"/>
        <family val="2"/>
        <charset val="238"/>
      </rPr>
      <t>BUSINESS AND CONSUMER TENDENCY SURVEYS</t>
    </r>
  </si>
  <si>
    <r>
      <rPr>
        <sz val="9.5"/>
        <rFont val="Arial"/>
        <family val="2"/>
        <charset val="238"/>
      </rPr>
      <t>BEZPIECZEŃSTWO</t>
    </r>
    <r>
      <rPr>
        <sz val="9.5"/>
        <color indexed="57"/>
        <rFont val="Arial"/>
        <family val="2"/>
        <charset val="238"/>
      </rPr>
      <t xml:space="preserve"> </t>
    </r>
    <r>
      <rPr>
        <sz val="9.5"/>
        <color rgb="FF595959"/>
        <rFont val="Arial"/>
        <family val="2"/>
        <charset val="238"/>
      </rPr>
      <t>PUBLICZNE
PUBLIC SAFETY</t>
    </r>
  </si>
  <si>
    <r>
      <rPr>
        <sz val="9.5"/>
        <rFont val="Arial"/>
        <family val="2"/>
        <charset val="238"/>
      </rPr>
      <t>PODMIOTY GOSPODARKI NARODOWEJ</t>
    </r>
    <r>
      <rPr>
        <sz val="9.5"/>
        <color indexed="57"/>
        <rFont val="Arial"/>
        <family val="2"/>
        <charset val="238"/>
      </rPr>
      <t xml:space="preserve">
</t>
    </r>
    <r>
      <rPr>
        <sz val="9.5"/>
        <color rgb="FF595959"/>
        <rFont val="Arial"/>
        <family val="2"/>
        <charset val="238"/>
      </rPr>
      <t>NATIONAL ECONOMY ENTITIES</t>
    </r>
  </si>
  <si>
    <r>
      <rPr>
        <sz val="9.5"/>
        <rFont val="Arial"/>
        <family val="2"/>
        <charset val="238"/>
      </rPr>
      <t>WYBRANE DANE O PODREGIONACH I POWIATACH</t>
    </r>
    <r>
      <rPr>
        <sz val="9.5"/>
        <color indexed="57"/>
        <rFont val="Arial"/>
        <family val="2"/>
        <charset val="238"/>
      </rPr>
      <t xml:space="preserve">
</t>
    </r>
    <r>
      <rPr>
        <sz val="9.5"/>
        <color rgb="FF595959"/>
        <rFont val="Arial"/>
        <family val="2"/>
        <charset val="238"/>
      </rPr>
      <t>SELECTED DATA ON SUBREGIONS AND POWIATS</t>
    </r>
    <r>
      <rPr>
        <sz val="9.5"/>
        <color indexed="57"/>
        <rFont val="Arial"/>
        <family val="2"/>
        <charset val="238"/>
      </rPr>
      <t xml:space="preserve">
</t>
    </r>
  </si>
  <si>
    <r>
      <rPr>
        <sz val="9.5"/>
        <rFont val="Arial"/>
        <family val="2"/>
        <charset val="238"/>
      </rPr>
      <t>WYBRANE DANE OGÓLNOPOLSKIE</t>
    </r>
    <r>
      <rPr>
        <sz val="9.5"/>
        <color indexed="57"/>
        <rFont val="Arial"/>
        <family val="2"/>
        <charset val="238"/>
      </rPr>
      <t xml:space="preserve">
</t>
    </r>
    <r>
      <rPr>
        <sz val="9.5"/>
        <color rgb="FF595959"/>
        <rFont val="Arial"/>
        <family val="2"/>
        <charset val="238"/>
      </rPr>
      <t>BASIC DATA FOR POLAND</t>
    </r>
  </si>
  <si>
    <r>
      <t>Oferty pracy </t>
    </r>
    <r>
      <rPr>
        <i/>
        <vertAlign val="superscript"/>
        <sz val="8"/>
        <rFont val="Times New Roman"/>
        <family val="1"/>
        <charset val="238"/>
      </rPr>
      <t>ad</t>
    </r>
  </si>
  <si>
    <r>
      <t>Job offers</t>
    </r>
    <r>
      <rPr>
        <i/>
        <vertAlign val="superscript"/>
        <sz val="8"/>
        <rFont val="Times New Roman"/>
        <family val="1"/>
        <charset val="238"/>
      </rPr>
      <t>ad</t>
    </r>
  </si>
  <si>
    <r>
      <rPr>
        <i/>
        <sz val="8"/>
        <color indexed="63"/>
        <rFont val="Times New Roman"/>
        <family val="1"/>
        <charset val="238"/>
      </rPr>
      <t>a</t>
    </r>
    <r>
      <rPr>
        <sz val="8"/>
        <color indexed="63"/>
        <rFont val="Arial"/>
        <family val="2"/>
        <charset val="238"/>
      </rPr>
      <t xml:space="preserve"> Stan w końcu okresu. </t>
    </r>
    <r>
      <rPr>
        <i/>
        <sz val="8"/>
        <color indexed="63"/>
        <rFont val="Arial"/>
        <family val="2"/>
        <charset val="238"/>
      </rPr>
      <t> b</t>
    </r>
    <r>
      <rPr>
        <sz val="8"/>
        <color indexed="63"/>
        <rFont val="Arial"/>
        <family val="2"/>
        <charset val="238"/>
      </rPr>
      <t xml:space="preserve"> W  rejestrze REGON; bez osób prowadzących gospodarstwa indywidualne w rolnictwie. </t>
    </r>
    <r>
      <rPr>
        <i/>
        <sz val="8"/>
        <color indexed="63"/>
        <rFont val="Arial"/>
        <family val="2"/>
        <charset val="238"/>
      </rPr>
      <t xml:space="preserve">c </t>
    </r>
    <r>
      <rPr>
        <sz val="8"/>
        <color indexed="63"/>
        <rFont val="Arial"/>
        <family val="2"/>
        <charset val="238"/>
      </rPr>
      <t xml:space="preserve"> Patrz wyjaśnienia metodyczne na str. 88 pkt 4.  </t>
    </r>
    <r>
      <rPr>
        <i/>
        <sz val="8"/>
        <color indexed="63"/>
        <rFont val="Arial"/>
        <family val="2"/>
        <charset val="238"/>
      </rPr>
      <t>d</t>
    </r>
    <r>
      <rPr>
        <sz val="8"/>
        <color indexed="63"/>
        <rFont val="Arial"/>
        <family val="2"/>
        <charset val="238"/>
      </rPr>
      <t xml:space="preserve"> Zgłoszone w ciągu miesiąca. </t>
    </r>
    <r>
      <rPr>
        <i/>
        <sz val="8"/>
        <color indexed="63"/>
        <rFont val="Arial"/>
        <family val="2"/>
        <charset val="238"/>
      </rPr>
      <t/>
    </r>
  </si>
  <si>
    <r>
      <rPr>
        <i/>
        <sz val="8"/>
        <color indexed="63"/>
        <rFont val="Times New Roman"/>
        <family val="1"/>
        <charset val="238"/>
      </rPr>
      <t>a</t>
    </r>
    <r>
      <rPr>
        <i/>
        <sz val="8"/>
        <color indexed="63"/>
        <rFont val="Arial"/>
        <family val="2"/>
        <charset val="238"/>
      </rPr>
      <t xml:space="preserve">  End of period.  b In the REGON register; excluding persons tending private farms in agriculture. c See methodological notes on page 100, item 4.  d Declaring during a month.  </t>
    </r>
  </si>
  <si>
    <r>
      <t>w przeliczeniu na mięso</t>
    </r>
    <r>
      <rPr>
        <i/>
        <vertAlign val="superscript"/>
        <sz val="8"/>
        <rFont val="Times New Roman"/>
        <family val="1"/>
        <charset val="238"/>
      </rPr>
      <t>a</t>
    </r>
    <r>
      <rPr>
        <sz val="8"/>
        <rFont val="Arial"/>
        <family val="2"/>
        <charset val="238"/>
      </rPr>
      <t xml:space="preserve"> </t>
    </r>
  </si>
  <si>
    <r>
      <t>na targowiskach</t>
    </r>
    <r>
      <rPr>
        <i/>
        <vertAlign val="superscript"/>
        <sz val="8"/>
        <rFont val="Times New Roman"/>
        <family val="1"/>
        <charset val="238"/>
      </rPr>
      <t>b</t>
    </r>
  </si>
  <si>
    <r>
      <t>in terms of meat</t>
    </r>
    <r>
      <rPr>
        <i/>
        <vertAlign val="superscript"/>
        <sz val="8"/>
        <rFont val="Times New Roman"/>
        <family val="1"/>
        <charset val="238"/>
      </rPr>
      <t>a</t>
    </r>
    <r>
      <rPr>
        <i/>
        <sz val="8"/>
        <rFont val="Arial"/>
        <family val="2"/>
        <charset val="238"/>
      </rPr>
      <t xml:space="preserve"> </t>
    </r>
  </si>
  <si>
    <r>
      <t>on market-places</t>
    </r>
    <r>
      <rPr>
        <i/>
        <vertAlign val="superscript"/>
        <sz val="8"/>
        <rFont val="Times New Roman"/>
        <family val="1"/>
        <charset val="238"/>
      </rPr>
      <t>b</t>
    </r>
  </si>
  <si>
    <r>
      <rPr>
        <i/>
        <sz val="8"/>
        <color indexed="63"/>
        <rFont val="Times New Roman"/>
        <family val="1"/>
        <charset val="238"/>
      </rPr>
      <t>a</t>
    </r>
    <r>
      <rPr>
        <sz val="8"/>
        <color indexed="63"/>
        <rFont val="Arial"/>
        <family val="2"/>
        <charset val="238"/>
      </rPr>
      <t xml:space="preserve"> W wadze poubojowej ciepłej; obejmuje bydło, cielęta, trzodę chlewną, owce, konie i drób.  </t>
    </r>
    <r>
      <rPr>
        <i/>
        <sz val="8"/>
        <color indexed="63"/>
        <rFont val="Arial"/>
        <family val="2"/>
        <charset val="238"/>
      </rPr>
      <t>b</t>
    </r>
    <r>
      <rPr>
        <sz val="8"/>
        <color indexed="63"/>
        <rFont val="Arial"/>
        <family val="2"/>
        <charset val="238"/>
      </rPr>
      <t xml:space="preserve"> Patrz uwagi ogólne na str. 85-86, pkt 10.c) i 11.c) oraz wyjaśnienia metodyczne na str. 93, pkt 19 i 20.</t>
    </r>
  </si>
  <si>
    <r>
      <rPr>
        <i/>
        <sz val="8"/>
        <color indexed="63"/>
        <rFont val="Times New Roman"/>
        <family val="1"/>
        <charset val="238"/>
      </rPr>
      <t>a</t>
    </r>
    <r>
      <rPr>
        <i/>
        <sz val="8"/>
        <color indexed="63"/>
        <rFont val="Arial"/>
        <family val="2"/>
        <charset val="238"/>
      </rPr>
      <t xml:space="preserve">  In post-slaughter warm weight; data include cattle, calves, pigs, sheep, horses and poultry.  b See general notes on page 97 and 98, item 10.c), 11.c) and methodological notes on page 105, item 19 and 20.</t>
    </r>
  </si>
  <si>
    <r>
      <t xml:space="preserve">a </t>
    </r>
    <r>
      <rPr>
        <sz val="8"/>
        <rFont val="Arial"/>
        <family val="2"/>
        <charset val="238"/>
      </rPr>
      <t>Patrz uwagi ogólne na str. 87, pkt 15 i wyjaśnienia metodyczne na str. 94, pkt 26.</t>
    </r>
    <r>
      <rPr>
        <i/>
        <sz val="8"/>
        <rFont val="Arial"/>
        <family val="2"/>
        <charset val="238"/>
      </rPr>
      <t xml:space="preserve"> </t>
    </r>
  </si>
  <si>
    <t xml:space="preserve">a See general notes on page 98, item 15 and methodological notes on page 106, item 26. </t>
  </si>
  <si>
    <r>
      <t xml:space="preserve">a </t>
    </r>
    <r>
      <rPr>
        <sz val="8"/>
        <color indexed="63"/>
        <rFont val="Arial"/>
        <family val="2"/>
        <charset val="238"/>
      </rPr>
      <t>Patrz uwagi ogólne na str. 87, pkt 15 i wyjaśnienia metodyczne na str. 94, pkt 26</t>
    </r>
    <r>
      <rPr>
        <i/>
        <sz val="8"/>
        <color indexed="63"/>
        <rFont val="Times New Roman"/>
        <family val="1"/>
        <charset val="238"/>
      </rPr>
      <t xml:space="preserve">. b </t>
    </r>
    <r>
      <rPr>
        <sz val="8"/>
        <color indexed="63"/>
        <rFont val="Arial"/>
        <family val="2"/>
        <charset val="238"/>
      </rPr>
      <t>Wskaźniki dynamiki obliczono na podstawie wartości w cenach bieżących.</t>
    </r>
  </si>
  <si>
    <r>
      <rPr>
        <i/>
        <sz val="8"/>
        <color indexed="63"/>
        <rFont val="Times New Roman"/>
        <family val="1"/>
        <charset val="238"/>
      </rPr>
      <t xml:space="preserve">a </t>
    </r>
    <r>
      <rPr>
        <i/>
        <sz val="8"/>
        <color indexed="63"/>
        <rFont val="Arial"/>
        <family val="2"/>
        <charset val="238"/>
      </rPr>
      <t>See general notes on page 98, item 15 and methodological notes on page 106, item 26.</t>
    </r>
    <r>
      <rPr>
        <i/>
        <sz val="8"/>
        <color indexed="63"/>
        <rFont val="Times New Roman"/>
        <family val="1"/>
        <charset val="238"/>
      </rPr>
      <t xml:space="preserve"> b</t>
    </r>
    <r>
      <rPr>
        <i/>
        <sz val="8"/>
        <color indexed="63"/>
        <rFont val="Arial"/>
        <family val="2"/>
        <charset val="238"/>
      </rPr>
      <t xml:space="preserve">  Index numbers are calculated on the basis of value at current prices.</t>
    </r>
  </si>
  <si>
    <t>A - analogiczny okres roku</t>
  </si>
  <si>
    <t>a Dane prezentowane są w oparciu o wyniki Narodowego Spisu Powszechnego Ludności i Mieszkań 2011; patrz wyjaśnienia metodyczne na str. 88, pkt 1. b Stan w końcu okresu. c Różnica między liczbą urodzeń żywych a liczbą zgonów w danym okresie. d Dzieci w wieku poniżej 1 roku. e Na 1000 urodzeń żywych.</t>
  </si>
  <si>
    <t>a Data are presented on the basis of results of Population and Housing Census 2011; see methodological notes on page 100, item 1. b End of period. c Number of live births minus deaths in a given period. d Infants less than 1 year old. e Per 1000 live births.</t>
  </si>
  <si>
    <r>
      <t xml:space="preserve">przemysł </t>
    </r>
    <r>
      <rPr>
        <i/>
        <vertAlign val="superscript"/>
        <sz val="8"/>
        <rFont val="Times New Roman"/>
        <family val="1"/>
        <charset val="238"/>
      </rPr>
      <t xml:space="preserve">  </t>
    </r>
    <r>
      <rPr>
        <i/>
        <vertAlign val="superscript"/>
        <sz val="8"/>
        <rFont val="Arial"/>
        <family val="2"/>
        <charset val="238"/>
      </rPr>
      <t xml:space="preserve"> </t>
    </r>
    <r>
      <rPr>
        <i/>
        <sz val="8"/>
        <rFont val="Arial"/>
        <family val="2"/>
        <charset val="238"/>
      </rPr>
      <t>industry</t>
    </r>
    <r>
      <rPr>
        <i/>
        <vertAlign val="superscript"/>
        <sz val="8"/>
        <rFont val="Times New Roman"/>
        <family val="1"/>
        <charset val="238"/>
      </rPr>
      <t xml:space="preserve"> </t>
    </r>
  </si>
  <si>
    <t>B - okres poprzedni = 100</t>
  </si>
  <si>
    <r>
      <t xml:space="preserve">przemysł </t>
    </r>
    <r>
      <rPr>
        <sz val="8"/>
        <rFont val="Times New Roman"/>
        <family val="1"/>
        <charset val="238"/>
      </rPr>
      <t xml:space="preserve"> </t>
    </r>
    <r>
      <rPr>
        <sz val="8"/>
        <rFont val="Arial"/>
        <family val="2"/>
        <charset val="238"/>
      </rPr>
      <t>(dok.)</t>
    </r>
    <r>
      <rPr>
        <i/>
        <sz val="8"/>
        <rFont val="Arial"/>
        <family val="2"/>
        <charset val="238"/>
      </rPr>
      <t xml:space="preserve">  industry </t>
    </r>
    <r>
      <rPr>
        <i/>
        <vertAlign val="superscript"/>
        <sz val="8"/>
        <rFont val="Times New Roman"/>
        <family val="1"/>
        <charset val="238"/>
      </rPr>
      <t xml:space="preserve"> </t>
    </r>
    <r>
      <rPr>
        <i/>
        <sz val="8"/>
        <rFont val="Arial"/>
        <family val="2"/>
        <charset val="238"/>
      </rPr>
      <t>(cont.)</t>
    </r>
  </si>
  <si>
    <r>
      <t xml:space="preserve">przemysł </t>
    </r>
    <r>
      <rPr>
        <i/>
        <vertAlign val="superscript"/>
        <sz val="8"/>
        <rFont val="Times New Roman"/>
        <family val="1"/>
        <charset val="238"/>
      </rPr>
      <t xml:space="preserve">   </t>
    </r>
    <r>
      <rPr>
        <i/>
        <sz val="8"/>
        <rFont val="Arial"/>
        <family val="2"/>
        <charset val="238"/>
      </rPr>
      <t>industry</t>
    </r>
    <r>
      <rPr>
        <i/>
        <vertAlign val="superscript"/>
        <sz val="8"/>
        <rFont val="Times New Roman"/>
        <family val="1"/>
        <charset val="238"/>
      </rPr>
      <t xml:space="preserve"> </t>
    </r>
  </si>
  <si>
    <t>A - analogiczny okres</t>
  </si>
  <si>
    <r>
      <t xml:space="preserve">a </t>
    </r>
    <r>
      <rPr>
        <sz val="8"/>
        <color indexed="63"/>
        <rFont val="Arial"/>
        <family val="2"/>
        <charset val="238"/>
      </rPr>
      <t>Patrz wyjaśnienia metodyczne na str. 88 pkt 4.</t>
    </r>
    <r>
      <rPr>
        <i/>
        <sz val="8"/>
        <color indexed="63"/>
        <rFont val="Times New Roman"/>
        <family val="1"/>
        <charset val="238"/>
      </rPr>
      <t xml:space="preserve"> b </t>
    </r>
    <r>
      <rPr>
        <sz val="8"/>
        <color indexed="63"/>
        <rFont val="Arial"/>
        <family val="2"/>
        <charset val="238"/>
      </rPr>
      <t>Stan w końcu miesiąca kończącego kwartał.</t>
    </r>
  </si>
  <si>
    <t xml:space="preserve">a  See methodological notes on page 100, item 4. b As of the end of a month ending a quarter. </t>
  </si>
  <si>
    <r>
      <t>a</t>
    </r>
    <r>
      <rPr>
        <b/>
        <sz val="8"/>
        <rFont val="Arial"/>
        <family val="2"/>
        <charset val="238"/>
      </rPr>
      <t xml:space="preserve"> </t>
    </r>
    <r>
      <rPr>
        <sz val="8"/>
        <rFont val="Arial"/>
        <family val="2"/>
        <charset val="238"/>
      </rPr>
      <t xml:space="preserve">Patrz wyjaśnienia metodyczne na str. 88, pkt 4.  </t>
    </r>
    <r>
      <rPr>
        <i/>
        <sz val="8"/>
        <rFont val="Arial"/>
        <family val="2"/>
        <charset val="238"/>
      </rPr>
      <t>b</t>
    </r>
    <r>
      <rPr>
        <sz val="8"/>
        <rFont val="Arial"/>
        <family val="2"/>
        <charset val="238"/>
      </rPr>
      <t xml:space="preserve"> </t>
    </r>
    <r>
      <rPr>
        <b/>
        <sz val="8"/>
        <rFont val="Arial"/>
        <family val="2"/>
        <charset val="238"/>
      </rPr>
      <t xml:space="preserve"> </t>
    </r>
    <r>
      <rPr>
        <sz val="8"/>
        <rFont val="Arial"/>
        <family val="2"/>
        <charset val="238"/>
      </rPr>
      <t xml:space="preserve">W ciągu miesiąca.   </t>
    </r>
    <r>
      <rPr>
        <i/>
        <sz val="8"/>
        <rFont val="Arial"/>
        <family val="2"/>
        <charset val="238"/>
      </rPr>
      <t/>
    </r>
  </si>
  <si>
    <t>Ź r ó d ł o: dane Ministerstwa Rodziny, Pracy i Polityki Społecznej.</t>
  </si>
  <si>
    <r>
      <t>a</t>
    </r>
    <r>
      <rPr>
        <b/>
        <i/>
        <sz val="8"/>
        <rFont val="Arial"/>
        <family val="2"/>
        <charset val="238"/>
      </rPr>
      <t xml:space="preserve"> </t>
    </r>
    <r>
      <rPr>
        <i/>
        <sz val="8"/>
        <rFont val="Arial"/>
        <family val="2"/>
        <charset val="238"/>
      </rPr>
      <t>See methodological notes ona page 100, item 4.  b</t>
    </r>
    <r>
      <rPr>
        <b/>
        <i/>
        <sz val="8"/>
        <rFont val="Arial"/>
        <family val="2"/>
        <charset val="238"/>
      </rPr>
      <t xml:space="preserve"> </t>
    </r>
    <r>
      <rPr>
        <i/>
        <sz val="8"/>
        <rFont val="Arial"/>
        <family val="2"/>
        <charset val="238"/>
      </rPr>
      <t xml:space="preserve">During a month.  </t>
    </r>
  </si>
  <si>
    <t>S o u r c e: data of the Ministry of Family, Labour and Social Policy.</t>
  </si>
  <si>
    <r>
      <rPr>
        <i/>
        <sz val="8"/>
        <color indexed="63"/>
        <rFont val="Times New Roman"/>
        <family val="1"/>
        <charset val="238"/>
      </rPr>
      <t>a</t>
    </r>
    <r>
      <rPr>
        <sz val="8"/>
        <color indexed="63"/>
        <rFont val="Arial"/>
        <family val="2"/>
        <charset val="238"/>
      </rPr>
      <t xml:space="preserve">  W podziale na kategorie bezrobotnych 1 osoba może być wykazana więcej niż jeden raz; patrz wyjaśnienia metodyczne na str. 88, pkt 4.  </t>
    </r>
    <r>
      <rPr>
        <i/>
        <sz val="8"/>
        <color indexed="63"/>
        <rFont val="Arial"/>
        <family val="2"/>
        <charset val="238"/>
      </rPr>
      <t/>
    </r>
  </si>
  <si>
    <r>
      <rPr>
        <i/>
        <sz val="8"/>
        <color indexed="63"/>
        <rFont val="Times New Roman"/>
        <family val="1"/>
        <charset val="238"/>
      </rPr>
      <t>a</t>
    </r>
    <r>
      <rPr>
        <i/>
        <sz val="8"/>
        <color indexed="63"/>
        <rFont val="Arial"/>
        <family val="2"/>
        <charset val="238"/>
      </rPr>
      <t xml:space="preserve"> The division by categories may indicate person more than once; see methodological notes on page 100, item 4.  </t>
    </r>
  </si>
  <si>
    <r>
      <t xml:space="preserve">a  </t>
    </r>
    <r>
      <rPr>
        <sz val="8"/>
        <rFont val="Arial"/>
        <family val="2"/>
        <charset val="238"/>
      </rPr>
      <t xml:space="preserve">Patrz wyjaśnienia metodyczne na str. 85, pkt 5. </t>
    </r>
    <r>
      <rPr>
        <i/>
        <sz val="8"/>
        <rFont val="Arial"/>
        <family val="2"/>
        <charset val="238"/>
      </rPr>
      <t xml:space="preserve"> b  </t>
    </r>
    <r>
      <rPr>
        <sz val="8"/>
        <rFont val="Arial"/>
        <family val="2"/>
        <charset val="238"/>
      </rPr>
      <t xml:space="preserve">Osoby w wieku 15–74 lata. </t>
    </r>
  </si>
  <si>
    <t xml:space="preserve">a  See methodological notes on page 101, item 5.  b  Persons aged 15–74.  </t>
  </si>
  <si>
    <r>
      <t xml:space="preserve">przemysł </t>
    </r>
    <r>
      <rPr>
        <i/>
        <vertAlign val="superscript"/>
        <sz val="8"/>
        <rFont val="Times New Roman"/>
        <family val="1"/>
        <charset val="238"/>
      </rPr>
      <t xml:space="preserve">   </t>
    </r>
    <r>
      <rPr>
        <i/>
        <sz val="8"/>
        <rFont val="Arial"/>
        <family val="2"/>
        <charset val="238"/>
      </rPr>
      <t>industry</t>
    </r>
  </si>
  <si>
    <r>
      <t xml:space="preserve">a </t>
    </r>
    <r>
      <rPr>
        <sz val="8"/>
        <rFont val="Arial"/>
        <family val="2"/>
        <charset val="238"/>
      </rPr>
      <t xml:space="preserve">Patrz wyjaśnienia metodyczne na str. 90,  pkt 9.  </t>
    </r>
    <r>
      <rPr>
        <i/>
        <sz val="8"/>
        <rFont val="Arial"/>
        <family val="2"/>
        <charset val="238"/>
      </rPr>
      <t>b</t>
    </r>
    <r>
      <rPr>
        <b/>
        <sz val="8"/>
        <rFont val="Arial"/>
        <family val="2"/>
        <charset val="238"/>
      </rPr>
      <t xml:space="preserve"> </t>
    </r>
    <r>
      <rPr>
        <sz val="8"/>
        <rFont val="Arial"/>
        <family val="2"/>
        <charset val="238"/>
      </rPr>
      <t>Przeciętna miesięczna.</t>
    </r>
  </si>
  <si>
    <r>
      <t xml:space="preserve">a See methodological notes on page 102, item 9.  b Monthly average. </t>
    </r>
    <r>
      <rPr>
        <b/>
        <i/>
        <sz val="8"/>
        <rFont val="Arial"/>
        <family val="2"/>
        <charset val="238"/>
      </rPr>
      <t xml:space="preserve"> </t>
    </r>
    <r>
      <rPr>
        <i/>
        <sz val="8"/>
        <rFont val="Arial"/>
        <family val="2"/>
        <charset val="238"/>
      </rPr>
      <t xml:space="preserve"> </t>
    </r>
  </si>
  <si>
    <r>
      <t xml:space="preserve">a </t>
    </r>
    <r>
      <rPr>
        <sz val="8"/>
        <rFont val="Arial"/>
        <family val="2"/>
        <charset val="238"/>
      </rPr>
      <t>Patrz uwagi ogólne na str. 85, pkt 10.b) oraz wyjaśnienia metodyczne na str. 90–91, pkt 11–14.</t>
    </r>
  </si>
  <si>
    <t>a See general notes on page 97, item 10.b) and methodological notes on page 102–103, item 11–14.</t>
  </si>
  <si>
    <r>
      <t xml:space="preserve">a </t>
    </r>
    <r>
      <rPr>
        <sz val="8"/>
        <rFont val="Arial"/>
        <family val="2"/>
        <charset val="238"/>
      </rPr>
      <t>Patrz uwagi ogólne na str. 85, pkt 10.b) oraz wyjaśnienia metodyczne na str. 91, pkt  14.</t>
    </r>
  </si>
  <si>
    <r>
      <t>a</t>
    </r>
    <r>
      <rPr>
        <i/>
        <sz val="8"/>
        <rFont val="Arial"/>
        <family val="2"/>
        <charset val="238"/>
      </rPr>
      <t xml:space="preserve"> See general notes on page 97, item 10.b) and methodological notes on page 103, item 14.</t>
    </r>
  </si>
  <si>
    <r>
      <t>a</t>
    </r>
    <r>
      <rPr>
        <sz val="8"/>
        <rFont val="Arial"/>
        <family val="2"/>
        <charset val="238"/>
      </rPr>
      <t xml:space="preserve"> Patrz uwagi ogólne na str. 85, pkt 10.b) oraz wyjaśnienia metodyczne na str. 92, pkt 16.</t>
    </r>
  </si>
  <si>
    <r>
      <t xml:space="preserve">a </t>
    </r>
    <r>
      <rPr>
        <i/>
        <sz val="8"/>
        <rFont val="Arial"/>
        <family val="2"/>
        <charset val="238"/>
      </rPr>
      <t>See general notes on page 97, item 10.b) and methodological notes on page 104, item 16.</t>
    </r>
  </si>
  <si>
    <r>
      <t>a</t>
    </r>
    <r>
      <rPr>
        <sz val="8"/>
        <rFont val="Arial"/>
        <family val="2"/>
        <charset val="238"/>
      </rPr>
      <t xml:space="preserve"> Patrz uwagi ogólne na str. 85, pkt 10.b) oraz wyjaśnienia metodyczne na str. 91, pkt 14.</t>
    </r>
  </si>
  <si>
    <r>
      <t xml:space="preserve">a </t>
    </r>
    <r>
      <rPr>
        <i/>
        <sz val="8"/>
        <rFont val="Arial"/>
        <family val="2"/>
        <charset val="238"/>
      </rPr>
      <t xml:space="preserve">See general notes on page 97, item 10.b) and methodological notes on page 103, item 14. </t>
    </r>
  </si>
  <si>
    <r>
      <rPr>
        <i/>
        <sz val="8"/>
        <rFont val="Times New Roman"/>
        <family val="1"/>
        <charset val="238"/>
      </rPr>
      <t xml:space="preserve">a </t>
    </r>
    <r>
      <rPr>
        <sz val="8"/>
        <rFont val="Arial"/>
        <family val="2"/>
        <charset val="238"/>
      </rPr>
      <t xml:space="preserve">Patrz uwagi ogólne na str. 85, pkt 10.b) oraz wyjaśnienia metodyczne na str. 90, pkt 10. </t>
    </r>
    <r>
      <rPr>
        <i/>
        <sz val="8"/>
        <rFont val="Times New Roman"/>
        <family val="1"/>
        <charset val="238"/>
      </rPr>
      <t>b</t>
    </r>
    <r>
      <rPr>
        <sz val="8"/>
        <rFont val="Arial"/>
        <family val="2"/>
        <charset val="238"/>
      </rPr>
      <t xml:space="preserve"> Odpowiednio sekcji.</t>
    </r>
  </si>
  <si>
    <r>
      <rPr>
        <i/>
        <sz val="8"/>
        <rFont val="Times New Roman"/>
        <family val="1"/>
        <charset val="238"/>
      </rPr>
      <t xml:space="preserve">a </t>
    </r>
    <r>
      <rPr>
        <i/>
        <sz val="8"/>
        <rFont val="Arial"/>
        <family val="2"/>
        <charset val="238"/>
      </rPr>
      <t xml:space="preserve">See general notes on page 97, item 10.b) and methodological notes on page 102, item 10. </t>
    </r>
    <r>
      <rPr>
        <i/>
        <sz val="8"/>
        <rFont val="Times New Roman"/>
        <family val="1"/>
        <charset val="238"/>
      </rPr>
      <t>b</t>
    </r>
    <r>
      <rPr>
        <i/>
        <sz val="8"/>
        <rFont val="Arial"/>
        <family val="2"/>
        <charset val="238"/>
      </rPr>
      <t xml:space="preserve"> Of section respectively.</t>
    </r>
  </si>
  <si>
    <t>a Patrz uwagi ogólne na str. 85, pkt 10.b) oraz wyjaśnienia metodyczne na str. 91, pkt 15. b Obejmują zobowiązania o okresie spłaty do 1 roku, z wyjątkiem zobowiązań z tytułu dostaw i usług; bez funduszy specjalnych. c Bez względu na okres wymagalności zapłaty.</t>
  </si>
  <si>
    <t>a See general notes on page 97, item 10.b) and methodological notes on page 103, item 15. b Including liabilities with maturity of up to 1 year, apart from deliveries and services; excluding special funds. c Regardless the maturity data.</t>
  </si>
  <si>
    <t>a See general notes on page 97, item 10.b) and methodological notes on page 103, item 15. b Including liabilities with maturity of up to 1 year, apart from deliveries and services; excluding special funds. c Regardless the maturity date.</t>
  </si>
  <si>
    <t>A - analogiczny okres roku poprzedniego = 100</t>
  </si>
  <si>
    <t>jadalne późne</t>
  </si>
  <si>
    <t>Late edible</t>
  </si>
  <si>
    <t>potatoes</t>
  </si>
  <si>
    <r>
      <t>a</t>
    </r>
    <r>
      <rPr>
        <b/>
        <sz val="8"/>
        <rFont val="Arial"/>
        <family val="2"/>
        <charset val="238"/>
      </rPr>
      <t xml:space="preserve"> </t>
    </r>
    <r>
      <rPr>
        <sz val="8"/>
        <rFont val="Arial"/>
        <family val="2"/>
        <charset val="238"/>
      </rPr>
      <t>Patrz uwagi ogólne na str. 85, pkt 10.c) i wyjaśnienia metodyczne na str. 93, pkt 19.</t>
    </r>
  </si>
  <si>
    <r>
      <t>a</t>
    </r>
    <r>
      <rPr>
        <b/>
        <i/>
        <sz val="8"/>
        <rFont val="Arial"/>
        <family val="2"/>
        <charset val="238"/>
      </rPr>
      <t xml:space="preserve"> </t>
    </r>
    <r>
      <rPr>
        <i/>
        <sz val="8"/>
        <rFont val="Arial"/>
        <family val="2"/>
        <charset val="238"/>
      </rPr>
      <t>See general notes on page 97, item 10.c) and methodological notes on page 105, item 19.</t>
    </r>
  </si>
  <si>
    <t>a Patrz wyjaśnienia metodyczne na str. 93, pkt 20.</t>
  </si>
  <si>
    <t>a See methodological notes on page 105, item 20.</t>
  </si>
  <si>
    <t>do cen skupu pszenicy</t>
  </si>
  <si>
    <t>prices of wheat</t>
  </si>
  <si>
    <r>
      <rPr>
        <i/>
        <sz val="8"/>
        <color indexed="8"/>
        <rFont val="Arial"/>
        <family val="2"/>
        <charset val="238"/>
      </rPr>
      <t>a</t>
    </r>
    <r>
      <rPr>
        <sz val="8"/>
        <color indexed="8"/>
        <rFont val="Arial"/>
        <family val="2"/>
        <charset val="238"/>
      </rPr>
      <t xml:space="preserve"> Patrz uwagi ogólne na str. 85-86, pkt 10.c) i 11.c) oraz wyjaśnienia metodyczne na str. 93, pkt 19 i 20.</t>
    </r>
  </si>
  <si>
    <t>a See general notes on page 97-98, item 10.c), 11.c) and methodological notes on page 105, item 19 and 20.</t>
  </si>
  <si>
    <t>a Patrz wyjaśnienia metodyczne na str. 93, pkt 21; wskaźniki dynamiki obliczono na podstawie wartości w cenach bieżących.</t>
  </si>
  <si>
    <t>a See methodological notes ona page 105,  item 21; indices numbers are calculated on the basis of value at current prices.</t>
  </si>
  <si>
    <r>
      <t>przemysł</t>
    </r>
    <r>
      <rPr>
        <vertAlign val="superscript"/>
        <sz val="8"/>
        <rFont val="Arial"/>
        <family val="2"/>
        <charset val="238"/>
      </rPr>
      <t xml:space="preserve">    </t>
    </r>
    <r>
      <rPr>
        <sz val="8"/>
        <rFont val="Arial"/>
        <family val="2"/>
        <charset val="238"/>
      </rPr>
      <t xml:space="preserve"> </t>
    </r>
    <r>
      <rPr>
        <i/>
        <sz val="8"/>
        <rFont val="Arial"/>
        <family val="2"/>
        <charset val="238"/>
      </rPr>
      <t>industry</t>
    </r>
    <r>
      <rPr>
        <i/>
        <vertAlign val="superscript"/>
        <sz val="8"/>
        <rFont val="Arial"/>
        <family val="2"/>
        <charset val="238"/>
      </rPr>
      <t xml:space="preserve"> </t>
    </r>
  </si>
  <si>
    <t xml:space="preserve">a See methodological notes item 20; indices numbers are calculated on the basis of value at current prices. </t>
  </si>
  <si>
    <t>A -  analogiczny okres roku</t>
  </si>
  <si>
    <r>
      <t>dualne</t>
    </r>
    <r>
      <rPr>
        <i/>
        <vertAlign val="superscript"/>
        <sz val="8"/>
        <rFont val="Arial"/>
        <family val="2"/>
        <charset val="238"/>
      </rPr>
      <t>b</t>
    </r>
  </si>
  <si>
    <r>
      <t>wynajem</t>
    </r>
    <r>
      <rPr>
        <i/>
        <vertAlign val="superscript"/>
        <sz val="8"/>
        <rFont val="Arial"/>
        <family val="2"/>
        <charset val="238"/>
      </rPr>
      <t>b</t>
    </r>
  </si>
  <si>
    <r>
      <t>tion</t>
    </r>
    <r>
      <rPr>
        <i/>
        <vertAlign val="superscript"/>
        <sz val="8"/>
        <rFont val="Arial"/>
        <family val="2"/>
        <charset val="238"/>
      </rPr>
      <t>b</t>
    </r>
  </si>
  <si>
    <r>
      <t>or rent</t>
    </r>
    <r>
      <rPr>
        <i/>
        <vertAlign val="superscript"/>
        <sz val="8"/>
        <rFont val="Arial"/>
        <family val="2"/>
        <charset val="238"/>
      </rPr>
      <t>b</t>
    </r>
  </si>
  <si>
    <r>
      <rPr>
        <i/>
        <sz val="8"/>
        <rFont val="Arial"/>
        <family val="2"/>
        <charset val="238"/>
      </rPr>
      <t>a</t>
    </r>
    <r>
      <rPr>
        <sz val="8"/>
        <rFont val="Arial"/>
        <family val="2"/>
        <charset val="238"/>
      </rPr>
      <t xml:space="preserve"> Patrz wyjaśnienia metodyczne na str. 94, pkt 22. </t>
    </r>
    <r>
      <rPr>
        <i/>
        <sz val="8"/>
        <rFont val="Arial"/>
        <family val="2"/>
        <charset val="238"/>
      </rPr>
      <t>b</t>
    </r>
    <r>
      <rPr>
        <sz val="8"/>
        <rFont val="Arial"/>
        <family val="2"/>
        <charset val="238"/>
      </rPr>
      <t xml:space="preserve"> Dane przeliczone od 2016 r.; patrz wyjaśnienia metodyczne na str. 94, pkt 22. </t>
    </r>
  </si>
  <si>
    <t>a See methodological notes on page 106, item 22. b Date recalculated since 2016; see methodological notes on page 106, item 22.</t>
  </si>
  <si>
    <r>
      <t>TABL. 23.</t>
    </r>
    <r>
      <rPr>
        <b/>
        <sz val="8"/>
        <rFont val="Arial"/>
        <family val="2"/>
        <charset val="238"/>
      </rPr>
      <t xml:space="preserve">        MIESZKANIA</t>
    </r>
    <r>
      <rPr>
        <b/>
        <i/>
        <vertAlign val="superscript"/>
        <sz val="8"/>
        <rFont val="Arial"/>
        <family val="2"/>
        <charset val="238"/>
      </rPr>
      <t>a</t>
    </r>
  </si>
  <si>
    <r>
      <t>DWELLINGS</t>
    </r>
    <r>
      <rPr>
        <i/>
        <vertAlign val="superscript"/>
        <sz val="8"/>
        <rFont val="Arial"/>
        <family val="2"/>
        <charset val="238"/>
      </rPr>
      <t>a</t>
    </r>
  </si>
  <si>
    <r>
      <t>a</t>
    </r>
    <r>
      <rPr>
        <sz val="8"/>
        <rFont val="Arial"/>
        <family val="2"/>
        <charset val="238"/>
      </rPr>
      <t xml:space="preserve"> Patrz wyjaśnienia metodyczne na str. 94, pkt 24. b, c  Do końca 2013 r. dane dotyczące trzody chlewnej; b – stan w końcu lipca,  c  – stan w końcu listopada. </t>
    </r>
  </si>
  <si>
    <r>
      <t xml:space="preserve">a </t>
    </r>
    <r>
      <rPr>
        <i/>
        <sz val="8"/>
        <rFont val="Arial"/>
        <family val="2"/>
        <charset val="238"/>
      </rPr>
      <t>See methodological notes on page 106, item 24.  b, c Until the end of 2013 data of pigs; b – end of July, c – end of November.</t>
    </r>
  </si>
  <si>
    <t xml:space="preserve">A - analogiczny okres roku     </t>
  </si>
  <si>
    <r>
      <t>112215</t>
    </r>
    <r>
      <rPr>
        <i/>
        <vertAlign val="superscript"/>
        <sz val="8"/>
        <rFont val="Arial"/>
        <family val="2"/>
        <charset val="238"/>
      </rPr>
      <t>i</t>
    </r>
  </si>
  <si>
    <r>
      <t>58175</t>
    </r>
    <r>
      <rPr>
        <i/>
        <vertAlign val="superscript"/>
        <sz val="8"/>
        <rFont val="Arial"/>
        <family val="2"/>
        <charset val="238"/>
      </rPr>
      <t>i</t>
    </r>
  </si>
  <si>
    <r>
      <t>19371</t>
    </r>
    <r>
      <rPr>
        <i/>
        <vertAlign val="superscript"/>
        <sz val="8"/>
        <rFont val="Arial"/>
        <family val="2"/>
        <charset val="238"/>
      </rPr>
      <t>i</t>
    </r>
  </si>
  <si>
    <r>
      <t>178952</t>
    </r>
    <r>
      <rPr>
        <i/>
        <vertAlign val="superscript"/>
        <sz val="8"/>
        <rFont val="Arial"/>
        <family val="2"/>
        <charset val="238"/>
      </rPr>
      <t>n</t>
    </r>
  </si>
  <si>
    <r>
      <t>71362</t>
    </r>
    <r>
      <rPr>
        <i/>
        <vertAlign val="superscript"/>
        <sz val="8"/>
        <rFont val="Arial"/>
        <family val="2"/>
        <charset val="238"/>
      </rPr>
      <t>n</t>
    </r>
  </si>
  <si>
    <r>
      <t>51592</t>
    </r>
    <r>
      <rPr>
        <i/>
        <vertAlign val="superscript"/>
        <sz val="8"/>
        <rFont val="Arial"/>
        <family val="2"/>
        <charset val="238"/>
      </rPr>
      <t>n</t>
    </r>
  </si>
  <si>
    <r>
      <rPr>
        <sz val="8"/>
        <rFont val="Arial"/>
        <family val="2"/>
        <charset val="238"/>
      </rPr>
      <t>209838</t>
    </r>
    <r>
      <rPr>
        <i/>
        <vertAlign val="superscript"/>
        <sz val="8"/>
        <rFont val="Arial"/>
        <family val="2"/>
        <charset val="238"/>
      </rPr>
      <t>s</t>
    </r>
  </si>
  <si>
    <r>
      <rPr>
        <sz val="8"/>
        <rFont val="Arial"/>
        <family val="2"/>
        <charset val="238"/>
      </rPr>
      <t>85204</t>
    </r>
    <r>
      <rPr>
        <i/>
        <vertAlign val="superscript"/>
        <sz val="8"/>
        <rFont val="Arial"/>
        <family val="2"/>
        <charset val="238"/>
      </rPr>
      <t>s</t>
    </r>
  </si>
  <si>
    <r>
      <rPr>
        <sz val="8"/>
        <rFont val="Arial"/>
        <family val="2"/>
        <charset val="238"/>
      </rPr>
      <t>63189</t>
    </r>
    <r>
      <rPr>
        <i/>
        <vertAlign val="superscript"/>
        <sz val="8"/>
        <rFont val="Arial"/>
        <family val="2"/>
        <charset val="238"/>
      </rPr>
      <t>s</t>
    </r>
  </si>
  <si>
    <r>
      <t>245223</t>
    </r>
    <r>
      <rPr>
        <vertAlign val="superscript"/>
        <sz val="8"/>
        <rFont val="Arial"/>
        <family val="2"/>
        <charset val="238"/>
      </rPr>
      <t>t</t>
    </r>
  </si>
  <si>
    <r>
      <t>106623</t>
    </r>
    <r>
      <rPr>
        <vertAlign val="superscript"/>
        <sz val="8"/>
        <rFont val="Arial"/>
        <family val="2"/>
        <charset val="238"/>
      </rPr>
      <t>t</t>
    </r>
  </si>
  <si>
    <r>
      <t>70971</t>
    </r>
    <r>
      <rPr>
        <i/>
        <vertAlign val="superscript"/>
        <sz val="8"/>
        <rFont val="Arial"/>
        <family val="2"/>
        <charset val="238"/>
      </rPr>
      <t>t</t>
    </r>
  </si>
  <si>
    <r>
      <t>317758</t>
    </r>
    <r>
      <rPr>
        <i/>
        <vertAlign val="superscript"/>
        <sz val="8"/>
        <rFont val="Arial"/>
        <family val="2"/>
        <charset val="238"/>
      </rPr>
      <t>u</t>
    </r>
  </si>
  <si>
    <r>
      <t>141968</t>
    </r>
    <r>
      <rPr>
        <i/>
        <vertAlign val="superscript"/>
        <sz val="8"/>
        <rFont val="Arial"/>
        <family val="2"/>
        <charset val="238"/>
      </rPr>
      <t>u</t>
    </r>
  </si>
  <si>
    <r>
      <t>91670</t>
    </r>
    <r>
      <rPr>
        <vertAlign val="superscript"/>
        <sz val="8"/>
        <rFont val="Arial"/>
        <family val="2"/>
        <charset val="238"/>
      </rPr>
      <t>u</t>
    </r>
  </si>
  <si>
    <r>
      <t>124455</t>
    </r>
    <r>
      <rPr>
        <vertAlign val="superscript"/>
        <sz val="8"/>
        <rFont val="Arial"/>
        <family val="2"/>
        <charset val="238"/>
      </rPr>
      <t>w</t>
    </r>
  </si>
  <si>
    <r>
      <t>57672</t>
    </r>
    <r>
      <rPr>
        <vertAlign val="superscript"/>
        <sz val="8"/>
        <rFont val="Arial"/>
        <family val="2"/>
        <charset val="238"/>
      </rPr>
      <t>w</t>
    </r>
  </si>
  <si>
    <r>
      <t>21146</t>
    </r>
    <r>
      <rPr>
        <vertAlign val="superscript"/>
        <sz val="8"/>
        <rFont val="Arial"/>
        <family val="2"/>
        <charset val="238"/>
      </rPr>
      <t>w</t>
    </r>
  </si>
  <si>
    <r>
      <t>177632</t>
    </r>
    <r>
      <rPr>
        <i/>
        <vertAlign val="superscript"/>
        <sz val="8"/>
        <rFont val="Arial"/>
        <family val="2"/>
        <charset val="238"/>
      </rPr>
      <t>z</t>
    </r>
  </si>
  <si>
    <r>
      <rPr>
        <sz val="8"/>
        <rFont val="Arial"/>
        <family val="2"/>
        <charset val="238"/>
      </rPr>
      <t>90860</t>
    </r>
    <r>
      <rPr>
        <vertAlign val="superscript"/>
        <sz val="8"/>
        <rFont val="Arial"/>
        <family val="2"/>
        <charset val="238"/>
      </rPr>
      <t>z*</t>
    </r>
  </si>
  <si>
    <r>
      <t>29224</t>
    </r>
    <r>
      <rPr>
        <i/>
        <vertAlign val="superscript"/>
        <sz val="8"/>
        <rFont val="Arial"/>
        <family val="2"/>
        <charset val="238"/>
      </rPr>
      <t>z</t>
    </r>
  </si>
  <si>
    <r>
      <t>296800</t>
    </r>
    <r>
      <rPr>
        <vertAlign val="superscript"/>
        <sz val="8"/>
        <rFont val="Arial"/>
        <family val="2"/>
        <charset val="238"/>
      </rPr>
      <t>ż</t>
    </r>
  </si>
  <si>
    <r>
      <t>148349</t>
    </r>
    <r>
      <rPr>
        <vertAlign val="superscript"/>
        <sz val="8"/>
        <rFont val="Arial"/>
        <family val="2"/>
        <charset val="238"/>
      </rPr>
      <t>ż</t>
    </r>
  </si>
  <si>
    <r>
      <t>47203</t>
    </r>
    <r>
      <rPr>
        <vertAlign val="superscript"/>
        <sz val="8"/>
        <rFont val="Arial"/>
        <family val="2"/>
        <charset val="238"/>
      </rPr>
      <t>ż</t>
    </r>
  </si>
  <si>
    <r>
      <rPr>
        <sz val="8"/>
        <rFont val="Arial"/>
        <family val="2"/>
        <charset val="238"/>
      </rPr>
      <t>373453</t>
    </r>
    <r>
      <rPr>
        <i/>
        <vertAlign val="superscript"/>
        <sz val="8"/>
        <rFont val="Arial"/>
        <family val="2"/>
        <charset val="238"/>
      </rPr>
      <t>aa</t>
    </r>
  </si>
  <si>
    <r>
      <rPr>
        <sz val="8"/>
        <rFont val="Arial"/>
        <family val="2"/>
        <charset val="238"/>
      </rPr>
      <t>187986</t>
    </r>
    <r>
      <rPr>
        <i/>
        <vertAlign val="superscript"/>
        <sz val="8"/>
        <rFont val="Arial"/>
        <family val="2"/>
        <charset val="238"/>
      </rPr>
      <t>aa</t>
    </r>
  </si>
  <si>
    <r>
      <rPr>
        <sz val="8"/>
        <rFont val="Arial"/>
        <family val="2"/>
        <charset val="238"/>
      </rPr>
      <t>60826</t>
    </r>
    <r>
      <rPr>
        <i/>
        <vertAlign val="superscript"/>
        <sz val="8"/>
        <rFont val="Arial"/>
        <family val="2"/>
        <charset val="238"/>
      </rPr>
      <t>aa</t>
    </r>
  </si>
  <si>
    <r>
      <t>108242</t>
    </r>
    <r>
      <rPr>
        <vertAlign val="superscript"/>
        <sz val="8"/>
        <rFont val="Arial"/>
        <family val="2"/>
        <charset val="238"/>
      </rPr>
      <t>ab</t>
    </r>
  </si>
  <si>
    <r>
      <t>42411</t>
    </r>
    <r>
      <rPr>
        <vertAlign val="superscript"/>
        <sz val="8"/>
        <rFont val="Arial"/>
        <family val="2"/>
        <charset val="238"/>
      </rPr>
      <t>ab</t>
    </r>
  </si>
  <si>
    <r>
      <t>16822</t>
    </r>
    <r>
      <rPr>
        <vertAlign val="superscript"/>
        <sz val="8"/>
        <rFont val="Arial"/>
        <family val="2"/>
        <charset val="238"/>
      </rPr>
      <t>ab</t>
    </r>
  </si>
  <si>
    <r>
      <t>173662</t>
    </r>
    <r>
      <rPr>
        <i/>
        <vertAlign val="superscript"/>
        <sz val="8"/>
        <rFont val="Arial"/>
        <family val="2"/>
        <charset val="238"/>
      </rPr>
      <t>ac</t>
    </r>
  </si>
  <si>
    <r>
      <t>74948</t>
    </r>
    <r>
      <rPr>
        <vertAlign val="superscript"/>
        <sz val="8"/>
        <rFont val="Arial"/>
        <family val="2"/>
        <charset val="238"/>
      </rPr>
      <t>ac</t>
    </r>
  </si>
  <si>
    <r>
      <t>30782</t>
    </r>
    <r>
      <rPr>
        <vertAlign val="superscript"/>
        <sz val="8"/>
        <rFont val="Arial"/>
        <family val="2"/>
        <charset val="238"/>
      </rPr>
      <t>ac</t>
    </r>
  </si>
  <si>
    <t>2693*</t>
  </si>
  <si>
    <t>82,5*</t>
  </si>
  <si>
    <r>
      <t>301198</t>
    </r>
    <r>
      <rPr>
        <vertAlign val="superscript"/>
        <sz val="8"/>
        <rFont val="Arial"/>
        <family val="2"/>
        <charset val="238"/>
      </rPr>
      <t>ad</t>
    </r>
  </si>
  <si>
    <r>
      <t>140612</t>
    </r>
    <r>
      <rPr>
        <vertAlign val="superscript"/>
        <sz val="8"/>
        <rFont val="Arial"/>
        <family val="2"/>
        <charset val="238"/>
      </rPr>
      <t>ad</t>
    </r>
  </si>
  <si>
    <r>
      <t>49191</t>
    </r>
    <r>
      <rPr>
        <vertAlign val="superscript"/>
        <sz val="8"/>
        <rFont val="Arial"/>
        <family val="2"/>
        <charset val="238"/>
      </rPr>
      <t>ad</t>
    </r>
  </si>
  <si>
    <t>29208*</t>
  </si>
  <si>
    <r>
      <t>341781</t>
    </r>
    <r>
      <rPr>
        <vertAlign val="superscript"/>
        <sz val="8"/>
        <rFont val="Arial"/>
        <family val="2"/>
        <charset val="238"/>
      </rPr>
      <t>ae</t>
    </r>
  </si>
  <si>
    <r>
      <t>166076</t>
    </r>
    <r>
      <rPr>
        <vertAlign val="superscript"/>
        <sz val="8"/>
        <rFont val="Arial"/>
        <family val="2"/>
        <charset val="238"/>
      </rPr>
      <t>ae</t>
    </r>
  </si>
  <si>
    <r>
      <t>54695</t>
    </r>
    <r>
      <rPr>
        <vertAlign val="superscript"/>
        <sz val="8"/>
        <rFont val="Arial"/>
        <family val="2"/>
        <charset val="238"/>
      </rPr>
      <t>ae</t>
    </r>
  </si>
  <si>
    <r>
      <rPr>
        <sz val="8"/>
        <rFont val="Arial"/>
        <family val="2"/>
        <charset val="238"/>
      </rPr>
      <t>138420</t>
    </r>
    <r>
      <rPr>
        <vertAlign val="superscript"/>
        <sz val="8"/>
        <rFont val="Arial"/>
        <family val="2"/>
        <charset val="238"/>
      </rPr>
      <t>af</t>
    </r>
  </si>
  <si>
    <r>
      <rPr>
        <sz val="8"/>
        <rFont val="Arial"/>
        <family val="2"/>
        <charset val="238"/>
      </rPr>
      <t>67452</t>
    </r>
    <r>
      <rPr>
        <vertAlign val="superscript"/>
        <sz val="8"/>
        <rFont val="Arial"/>
        <family val="2"/>
        <charset val="238"/>
      </rPr>
      <t>af</t>
    </r>
  </si>
  <si>
    <r>
      <rPr>
        <sz val="8"/>
        <rFont val="Arial"/>
        <family val="2"/>
        <charset val="238"/>
      </rPr>
      <t>20829</t>
    </r>
    <r>
      <rPr>
        <vertAlign val="superscript"/>
        <sz val="8"/>
        <rFont val="Arial"/>
        <family val="2"/>
        <charset val="238"/>
      </rPr>
      <t>af</t>
    </r>
  </si>
  <si>
    <t>84280*</t>
  </si>
  <si>
    <r>
      <rPr>
        <sz val="8"/>
        <rFont val="Arial"/>
        <family val="2"/>
        <charset val="238"/>
      </rPr>
      <t>199705</t>
    </r>
    <r>
      <rPr>
        <vertAlign val="superscript"/>
        <sz val="8"/>
        <rFont val="Arial"/>
        <family val="2"/>
        <charset val="238"/>
      </rPr>
      <t>ag</t>
    </r>
  </si>
  <si>
    <r>
      <rPr>
        <sz val="8"/>
        <rFont val="Arial"/>
        <family val="2"/>
        <charset val="238"/>
      </rPr>
      <t>104438</t>
    </r>
    <r>
      <rPr>
        <vertAlign val="superscript"/>
        <sz val="8"/>
        <rFont val="Arial"/>
        <family val="2"/>
        <charset val="238"/>
      </rPr>
      <t>ag</t>
    </r>
  </si>
  <si>
    <r>
      <rPr>
        <sz val="8"/>
        <rFont val="Arial"/>
        <family val="2"/>
        <charset val="238"/>
      </rPr>
      <t>30337</t>
    </r>
    <r>
      <rPr>
        <vertAlign val="superscript"/>
        <sz val="8"/>
        <rFont val="Arial"/>
        <family val="2"/>
        <charset val="238"/>
      </rPr>
      <t>ag</t>
    </r>
  </si>
  <si>
    <r>
      <t>282468</t>
    </r>
    <r>
      <rPr>
        <vertAlign val="superscript"/>
        <sz val="8"/>
        <rFont val="Arial"/>
        <family val="2"/>
        <charset val="238"/>
      </rPr>
      <t>ah</t>
    </r>
  </si>
  <si>
    <r>
      <t>151403</t>
    </r>
    <r>
      <rPr>
        <vertAlign val="superscript"/>
        <sz val="8"/>
        <rFont val="Arial"/>
        <family val="2"/>
        <charset val="238"/>
      </rPr>
      <t>ah</t>
    </r>
  </si>
  <si>
    <r>
      <t>41812</t>
    </r>
    <r>
      <rPr>
        <vertAlign val="superscript"/>
        <sz val="8"/>
        <rFont val="Arial"/>
        <family val="2"/>
        <charset val="238"/>
      </rPr>
      <t>ah</t>
    </r>
  </si>
  <si>
    <r>
      <t>307137</t>
    </r>
    <r>
      <rPr>
        <vertAlign val="superscript"/>
        <sz val="8"/>
        <rFont val="Arial"/>
        <family val="2"/>
        <charset val="238"/>
      </rPr>
      <t>ai</t>
    </r>
  </si>
  <si>
    <r>
      <t>165387</t>
    </r>
    <r>
      <rPr>
        <vertAlign val="superscript"/>
        <sz val="8"/>
        <rFont val="Arial"/>
        <family val="2"/>
        <charset val="238"/>
      </rPr>
      <t>ai</t>
    </r>
  </si>
  <si>
    <r>
      <t>45195</t>
    </r>
    <r>
      <rPr>
        <vertAlign val="superscript"/>
        <sz val="8"/>
        <rFont val="Arial"/>
        <family val="2"/>
        <charset val="238"/>
      </rPr>
      <t>ai</t>
    </r>
  </si>
  <si>
    <r>
      <t>131523</t>
    </r>
    <r>
      <rPr>
        <i/>
        <vertAlign val="superscript"/>
        <sz val="8"/>
        <rFont val="Arial"/>
        <family val="2"/>
        <charset val="238"/>
      </rPr>
      <t>ak</t>
    </r>
  </si>
  <si>
    <r>
      <t>60298</t>
    </r>
    <r>
      <rPr>
        <i/>
        <vertAlign val="superscript"/>
        <sz val="8"/>
        <rFont val="Arial"/>
        <family val="2"/>
        <charset val="238"/>
      </rPr>
      <t>ak</t>
    </r>
  </si>
  <si>
    <r>
      <t>19068</t>
    </r>
    <r>
      <rPr>
        <i/>
        <vertAlign val="superscript"/>
        <sz val="8"/>
        <rFont val="Arial"/>
        <family val="2"/>
        <charset val="238"/>
      </rPr>
      <t>ak</t>
    </r>
  </si>
  <si>
    <r>
      <t>202093</t>
    </r>
    <r>
      <rPr>
        <i/>
        <vertAlign val="superscript"/>
        <sz val="8"/>
        <rFont val="Arial"/>
        <family val="2"/>
        <charset val="238"/>
      </rPr>
      <t>al</t>
    </r>
  </si>
  <si>
    <r>
      <t>109175</t>
    </r>
    <r>
      <rPr>
        <i/>
        <vertAlign val="superscript"/>
        <sz val="8"/>
        <rFont val="Arial"/>
        <family val="2"/>
        <charset val="238"/>
      </rPr>
      <t>al</t>
    </r>
  </si>
  <si>
    <r>
      <t>26787</t>
    </r>
    <r>
      <rPr>
        <i/>
        <vertAlign val="superscript"/>
        <sz val="8"/>
        <rFont val="Arial"/>
        <family val="2"/>
        <charset val="238"/>
      </rPr>
      <t>al</t>
    </r>
  </si>
  <si>
    <t>99370*</t>
  </si>
  <si>
    <t>2700*</t>
  </si>
  <si>
    <t>24637*</t>
  </si>
  <si>
    <t>72024*</t>
  </si>
  <si>
    <r>
      <t>262317</t>
    </r>
    <r>
      <rPr>
        <i/>
        <vertAlign val="superscript"/>
        <sz val="8"/>
        <rFont val="Arial"/>
        <family val="2"/>
        <charset val="238"/>
      </rPr>
      <t>am</t>
    </r>
  </si>
  <si>
    <r>
      <t>142677</t>
    </r>
    <r>
      <rPr>
        <i/>
        <vertAlign val="superscript"/>
        <sz val="8"/>
        <rFont val="Arial"/>
        <family val="2"/>
        <charset val="238"/>
      </rPr>
      <t>am</t>
    </r>
  </si>
  <si>
    <r>
      <t>34780</t>
    </r>
    <r>
      <rPr>
        <vertAlign val="superscript"/>
        <sz val="8"/>
        <rFont val="Arial"/>
        <family val="2"/>
        <charset val="238"/>
      </rPr>
      <t>am</t>
    </r>
  </si>
  <si>
    <t>U w a g a.  Patrz uwagi ogólne na str. 85, pkt 10.c).</t>
  </si>
  <si>
    <t>N o t e. See general notes on page 97, item 10.c).</t>
  </si>
  <si>
    <r>
      <rPr>
        <i/>
        <u/>
        <sz val="8"/>
        <rFont val="Arial"/>
        <family val="2"/>
        <charset val="238"/>
      </rPr>
      <t>B</t>
    </r>
    <r>
      <rPr>
        <u/>
        <sz val="8"/>
        <rFont val="Arial"/>
        <family val="2"/>
        <charset val="238"/>
      </rPr>
      <t xml:space="preserve"> </t>
    </r>
    <r>
      <rPr>
        <sz val="8"/>
        <rFont val="Arial"/>
        <family val="2"/>
        <charset val="238"/>
      </rPr>
      <t>- okres poprzedni = 100</t>
    </r>
  </si>
  <si>
    <r>
      <t>B - okres poprzedni = 100</t>
    </r>
    <r>
      <rPr>
        <i/>
        <sz val="8"/>
        <rFont val="Arial"/>
        <family val="2"/>
        <charset val="238"/>
      </rPr>
      <t xml:space="preserve">                                       </t>
    </r>
  </si>
  <si>
    <t>a Patrz uwagi ogólne na str. 87, pkt 15 i wyjaśnienia metodyczne na str. 94, pkt 25 i 26.</t>
  </si>
  <si>
    <t>a See general notes on page 98, item 15 and methodological notes on page 106, item 25 and 26.</t>
  </si>
  <si>
    <t>A - analogiczny okres roku poprzedniego</t>
  </si>
  <si>
    <r>
      <t xml:space="preserve">a Patrz uwagi ogólne na str. 86, pkt 11.c), str. 87, pkt 22 oraz wyjaśnienia metodyczne na str. 95, pkt 27. </t>
    </r>
    <r>
      <rPr>
        <i/>
        <sz val="8"/>
        <rFont val="Arial"/>
        <family val="2"/>
        <charset val="238"/>
      </rPr>
      <t>b</t>
    </r>
    <r>
      <rPr>
        <sz val="8"/>
        <rFont val="Arial"/>
        <family val="2"/>
        <charset val="238"/>
      </rPr>
      <t xml:space="preserve"> Bez drobiowych.</t>
    </r>
  </si>
  <si>
    <t>a See general notes on page 98, item 11.c), page 99, item 22 and methodological notes on page 107, item 27. b Excluding cured poultry meat.</t>
  </si>
  <si>
    <t xml:space="preserve">A - analogiczny okres roku          </t>
  </si>
  <si>
    <r>
      <rPr>
        <i/>
        <sz val="8"/>
        <rFont val="Arial"/>
        <family val="2"/>
        <charset val="238"/>
      </rPr>
      <t>a</t>
    </r>
    <r>
      <rPr>
        <sz val="8"/>
        <rFont val="Arial"/>
        <family val="2"/>
        <charset val="238"/>
      </rPr>
      <t xml:space="preserve"> Patrz uwagi ogólne na str. 87, pkt 15 i wyjaśnienia metodyczne na str. 94, pkt 25. b Bez podwykonawców.</t>
    </r>
  </si>
  <si>
    <t>a See general notes on page 98, item 15 and methodological notes on page 106, item 25.  b Excluding sub-contractors.</t>
  </si>
  <si>
    <r>
      <rPr>
        <i/>
        <sz val="8"/>
        <rFont val="Times New Roman"/>
        <family val="1"/>
        <charset val="238"/>
      </rPr>
      <t>a</t>
    </r>
    <r>
      <rPr>
        <sz val="8"/>
        <rFont val="Czcionka tekstu podstawowego"/>
        <family val="2"/>
        <charset val="238"/>
      </rPr>
      <t xml:space="preserve"> Dane dotyczą obiektów posiadających 10 i więcej miejsc noclegowych; patrz wyjaśnienia metodyczne na str. 243, pkt 66.  </t>
    </r>
    <r>
      <rPr>
        <i/>
        <sz val="8"/>
        <rFont val="Times New Roman"/>
        <family val="1"/>
        <charset val="238"/>
      </rPr>
      <t>b</t>
    </r>
    <r>
      <rPr>
        <sz val="8"/>
        <rFont val="Czcionka tekstu podstawowego"/>
        <family val="2"/>
        <charset val="238"/>
      </rPr>
      <t xml:space="preserve"> Począwszy od 2016 r. dane prezentowane są z uwzględnieniem imputacji dla jednostek, które odmówiły udziału w badaniu. </t>
    </r>
  </si>
  <si>
    <r>
      <rPr>
        <i/>
        <sz val="8"/>
        <rFont val="Times New Roman"/>
        <family val="1"/>
        <charset val="238"/>
      </rPr>
      <t>a</t>
    </r>
    <r>
      <rPr>
        <i/>
        <sz val="8"/>
        <rFont val="Czcionka tekstu podstawowego"/>
        <family val="2"/>
        <charset val="238"/>
      </rPr>
      <t xml:space="preserve"> Data concerning facilities with 10 and more bed places; see methodological notes on page 258, item 66.  </t>
    </r>
    <r>
      <rPr>
        <i/>
        <sz val="8"/>
        <rFont val="Times New Roman"/>
        <family val="1"/>
        <charset val="238"/>
      </rPr>
      <t>b</t>
    </r>
    <r>
      <rPr>
        <i/>
        <sz val="8"/>
        <rFont val="Czcionka tekstu podstawowego"/>
        <family val="2"/>
        <charset val="238"/>
      </rPr>
      <t xml:space="preserve"> Since 2016 data is presented including the imputation for units which refused to participate in the survey. </t>
    </r>
  </si>
  <si>
    <r>
      <t xml:space="preserve">a </t>
    </r>
    <r>
      <rPr>
        <sz val="8"/>
        <rFont val="Arial"/>
        <family val="2"/>
        <charset val="238"/>
      </rPr>
      <t xml:space="preserve"> Patrz wyjaśnienia metodyczne na str. 95, pkt 30.</t>
    </r>
  </si>
  <si>
    <t>a  See methodological notes on page 107, item 30.</t>
  </si>
  <si>
    <r>
      <t xml:space="preserve">a </t>
    </r>
    <r>
      <rPr>
        <sz val="8"/>
        <rFont val="Arial"/>
        <family val="2"/>
        <charset val="238"/>
      </rPr>
      <t xml:space="preserve"> Patrz wyjaśnienia metodyczne na str. 95, pkt 30. b Z wyłączeniem działu „Handel hurtowy </t>
    </r>
    <r>
      <rPr>
        <vertAlign val="superscript"/>
        <sz val="8"/>
        <rFont val="Arial"/>
        <family val="2"/>
        <charset val="238"/>
      </rPr>
      <t>Δ</t>
    </r>
    <r>
      <rPr>
        <sz val="8"/>
        <rFont val="Arial"/>
        <family val="2"/>
        <charset val="238"/>
      </rPr>
      <t>”.</t>
    </r>
  </si>
  <si>
    <r>
      <t xml:space="preserve">a  See methodological notes on page 107, item 30. b Excluding division “Wholesale trade </t>
    </r>
    <r>
      <rPr>
        <i/>
        <vertAlign val="superscript"/>
        <sz val="8"/>
        <rFont val="Arial"/>
        <family val="2"/>
        <charset val="238"/>
      </rPr>
      <t>Δ</t>
    </r>
    <r>
      <rPr>
        <i/>
        <sz val="8"/>
        <rFont val="Arial"/>
        <family val="2"/>
        <charset val="238"/>
      </rPr>
      <t>”.</t>
    </r>
  </si>
  <si>
    <r>
      <rPr>
        <sz val="8"/>
        <rFont val="Arial"/>
        <family val="2"/>
        <charset val="238"/>
      </rPr>
      <t>Wskaźnik wykrywalności  
sprawców przestępstw 
w %</t>
    </r>
    <r>
      <rPr>
        <i/>
        <sz val="8"/>
        <rFont val="Arial"/>
        <family val="2"/>
        <charset val="238"/>
      </rPr>
      <t xml:space="preserve">
 Rate of detectability 
of delinquents in crimes 
in %</t>
    </r>
  </si>
  <si>
    <t>A - stan w dniu 31 XII  2017 r.</t>
  </si>
  <si>
    <r>
      <t xml:space="preserve">a </t>
    </r>
    <r>
      <rPr>
        <sz val="8"/>
        <rFont val="Arial"/>
        <family val="2"/>
        <charset val="238"/>
      </rPr>
      <t>Zarejestrowane w rejestrze REGON; bez osób prowadzących gospodarstwa indywidualne w rolnictwie.</t>
    </r>
  </si>
  <si>
    <t xml:space="preserve">a Registered in the REGON register; excluding persons tending private farms in agriculture. </t>
  </si>
  <si>
    <r>
      <t>a</t>
    </r>
    <r>
      <rPr>
        <sz val="8"/>
        <rFont val="Arial"/>
        <family val="2"/>
        <charset val="238"/>
      </rPr>
      <t xml:space="preserve"> Bez sób prowadzących gospodarstwa indywidualne w rolnictwie. </t>
    </r>
    <r>
      <rPr>
        <i/>
        <sz val="8"/>
        <rFont val="Arial"/>
        <family val="2"/>
        <charset val="238"/>
      </rPr>
      <t xml:space="preserve"> b</t>
    </r>
    <r>
      <rPr>
        <sz val="8"/>
        <rFont val="Arial"/>
        <family val="2"/>
        <charset val="238"/>
      </rPr>
      <t xml:space="preserve"> Obejmuje sekcje: górnictwo i wydobywanie; przetwórstwo przemysłowe oraz wytwarzanie i zaopatrywanie w energię elektryczną, gaz, parę wodną i gorącą wodę.</t>
    </r>
  </si>
  <si>
    <t>a  Excluding persons tending private farms in agriculture.  b Include sections: mining and quarrying; manufacturing and electricity, gas, steam and air conditioning supply.</t>
  </si>
  <si>
    <r>
      <t>a</t>
    </r>
    <r>
      <rPr>
        <sz val="8"/>
        <color indexed="8"/>
        <rFont val="Czcionka tekstu podstawowego"/>
        <family val="2"/>
        <charset val="238"/>
      </rPr>
      <t xml:space="preserve"> Dane prezentowane są w oparciu o wyniki Narodowego Spisu Powszechnego Ludności i Mieszkań 2011; patrz wyjaśnienia metodyczne na str. 88, pkt 1.</t>
    </r>
  </si>
  <si>
    <t>a  Data are presented on the basis of results of Population and Housing Census 2011; see methodological notes on page 100, item 1.</t>
  </si>
  <si>
    <r>
      <t xml:space="preserve">TABL. 35. </t>
    </r>
    <r>
      <rPr>
        <b/>
        <sz val="8"/>
        <rFont val="Arial"/>
        <family val="2"/>
        <charset val="238"/>
      </rPr>
      <t xml:space="preserve">       LUDNOŚĆ</t>
    </r>
    <r>
      <rPr>
        <b/>
        <i/>
        <vertAlign val="superscript"/>
        <sz val="8"/>
        <rFont val="Arial"/>
        <family val="2"/>
        <charset val="238"/>
      </rPr>
      <t>a</t>
    </r>
    <r>
      <rPr>
        <b/>
        <sz val="8"/>
        <rFont val="Arial"/>
        <family val="2"/>
        <charset val="238"/>
      </rPr>
      <t xml:space="preserve"> W 2017 R. (cd.)</t>
    </r>
  </si>
  <si>
    <r>
      <t xml:space="preserve">TABL. 35. </t>
    </r>
    <r>
      <rPr>
        <b/>
        <sz val="8"/>
        <rFont val="Arial"/>
        <family val="2"/>
        <charset val="238"/>
      </rPr>
      <t xml:space="preserve">       LUDNOŚĆ</t>
    </r>
    <r>
      <rPr>
        <b/>
        <i/>
        <vertAlign val="superscript"/>
        <sz val="8"/>
        <rFont val="Arial"/>
        <family val="2"/>
        <charset val="238"/>
      </rPr>
      <t>a</t>
    </r>
    <r>
      <rPr>
        <b/>
        <sz val="8"/>
        <rFont val="Arial"/>
        <family val="2"/>
        <charset val="238"/>
      </rPr>
      <t xml:space="preserve"> W 2017 R. (dok.)</t>
    </r>
  </si>
  <si>
    <r>
      <t xml:space="preserve"> POPULATION</t>
    </r>
    <r>
      <rPr>
        <i/>
        <vertAlign val="superscript"/>
        <sz val="8"/>
        <rFont val="Arial"/>
        <family val="2"/>
        <charset val="238"/>
      </rPr>
      <t xml:space="preserve">a </t>
    </r>
    <r>
      <rPr>
        <i/>
        <sz val="8"/>
        <rFont val="Arial"/>
        <family val="2"/>
        <charset val="238"/>
      </rPr>
      <t xml:space="preserve"> IN 2017 (cont.)</t>
    </r>
  </si>
  <si>
    <t>a Patrz wyjaśnienia metodyczne na str. 88, pkt 4.</t>
  </si>
  <si>
    <r>
      <t>a</t>
    </r>
    <r>
      <rPr>
        <sz val="8"/>
        <rFont val="Arial"/>
        <family val="2"/>
        <charset val="238"/>
      </rPr>
      <t xml:space="preserve"> </t>
    </r>
    <r>
      <rPr>
        <i/>
        <sz val="8"/>
        <rFont val="Arial"/>
        <family val="2"/>
        <charset val="238"/>
      </rPr>
      <t xml:space="preserve">See methodological notes on page 100, item 4. </t>
    </r>
  </si>
  <si>
    <t xml:space="preserve">S o u r c e: data of the Ministry of Family, Labour and Social Policy. </t>
  </si>
  <si>
    <r>
      <t>a</t>
    </r>
    <r>
      <rPr>
        <sz val="8"/>
        <rFont val="Arial"/>
        <family val="2"/>
        <charset val="238"/>
      </rPr>
      <t xml:space="preserve"> Bez czynów karalnych popełnionych przez nieletnich. Patrz wyjaśnienia metodyczne na str. 95, pkt 31.</t>
    </r>
  </si>
  <si>
    <t xml:space="preserve">a Without punishable acts committed by juveniles. See methodological notes on page 107, item 31.  </t>
  </si>
  <si>
    <r>
      <t>a</t>
    </r>
    <r>
      <rPr>
        <sz val="8"/>
        <rFont val="Arial"/>
        <family val="2"/>
        <charset val="238"/>
      </rPr>
      <t xml:space="preserve"> Bez czynów karalnych popełnionych przez nieletnich. Patrz wyjaśnienia metodyczne na str. 95-96, pkt 31 i pkt 32.</t>
    </r>
  </si>
  <si>
    <t xml:space="preserve">a Without punishable acts committed by juveniles. See methodological notes on page 107-108, item 31 and 32.  </t>
  </si>
  <si>
    <t>a Bez osób prowadzących gospodarstwa indywidualne w rolnictwie. b Obejmuje sekcje: górnictwo i wydobywanie; przetwórstwo przemysłowe oraz wytwarzanie i zaopatrywanie w energię elektryczną, gaz, parę wodną i gorącą wodę.</t>
  </si>
  <si>
    <t>a Excluding persons tending private farms in agriculture. b Include sections: mining and quarrying; manufacturing and electricity, gas, steam and air conditioning supply.</t>
  </si>
  <si>
    <t xml:space="preserve">A - analogiczny okres roku      </t>
  </si>
  <si>
    <t xml:space="preserve">a  Data on accrued base; see general notes on page 99, item 21.  b End of period; see methodological notes on page 100, item 4. c Total data cover complete statistical population; see general notes on page 97, item 10.a).   </t>
  </si>
  <si>
    <r>
      <t xml:space="preserve">a  </t>
    </r>
    <r>
      <rPr>
        <sz val="8"/>
        <rFont val="Arial"/>
        <family val="2"/>
        <charset val="238"/>
      </rPr>
      <t xml:space="preserve">Dane kwartalne; patrz uwagi ogólne na str. 87, pkt 21. b Stan w końcu okresu; patrz wyjaśnienia metodyczne na str. 88, pkt 4. c Dane ogółem dotyczą pełnej zbiorowości; patrz uwagi ogólne na str. 85, pkt 10.a).  </t>
    </r>
  </si>
  <si>
    <t xml:space="preserve">A - analogiczny okres roku   </t>
  </si>
  <si>
    <t>C - grudzień roku</t>
  </si>
  <si>
    <r>
      <t xml:space="preserve">a </t>
    </r>
    <r>
      <rPr>
        <sz val="8"/>
        <rFont val="Arial"/>
        <family val="2"/>
        <charset val="238"/>
      </rPr>
      <t>Patrz wyjaśnienia metodyczne na str. 93, pkt 18. b Patrz wyjaśnienia metodyczne na str. 92, pkt 17.</t>
    </r>
  </si>
  <si>
    <t>a See methodological notes on page 105, item 18. b See methodological notes on page 104, item 17.</t>
  </si>
  <si>
    <r>
      <t>51,73</t>
    </r>
    <r>
      <rPr>
        <i/>
        <vertAlign val="superscript"/>
        <sz val="8"/>
        <color theme="1"/>
        <rFont val="Arial"/>
        <family val="2"/>
        <charset val="238"/>
      </rPr>
      <t>b</t>
    </r>
  </si>
  <si>
    <r>
      <t>62,02</t>
    </r>
    <r>
      <rPr>
        <i/>
        <vertAlign val="superscript"/>
        <sz val="8"/>
        <color theme="1"/>
        <rFont val="Arial"/>
        <family val="2"/>
        <charset val="238"/>
      </rPr>
      <t>b</t>
    </r>
  </si>
  <si>
    <r>
      <t>57,89</t>
    </r>
    <r>
      <rPr>
        <i/>
        <vertAlign val="superscript"/>
        <sz val="8"/>
        <color theme="1"/>
        <rFont val="Arial"/>
        <family val="2"/>
        <charset val="238"/>
      </rPr>
      <t>c</t>
    </r>
  </si>
  <si>
    <r>
      <t>68,24</t>
    </r>
    <r>
      <rPr>
        <i/>
        <vertAlign val="superscript"/>
        <sz val="8"/>
        <color theme="1"/>
        <rFont val="Arial"/>
        <family val="2"/>
        <charset val="238"/>
      </rPr>
      <t>c</t>
    </r>
  </si>
  <si>
    <r>
      <t>55,04</t>
    </r>
    <r>
      <rPr>
        <i/>
        <vertAlign val="superscript"/>
        <sz val="8"/>
        <color theme="1"/>
        <rFont val="Arial"/>
        <family val="2"/>
        <charset val="238"/>
      </rPr>
      <t>d</t>
    </r>
  </si>
  <si>
    <r>
      <t>66,19</t>
    </r>
    <r>
      <rPr>
        <i/>
        <vertAlign val="superscript"/>
        <sz val="8"/>
        <color theme="1"/>
        <rFont val="Arial"/>
        <family val="2"/>
        <charset val="238"/>
      </rPr>
      <t>d</t>
    </r>
  </si>
  <si>
    <r>
      <t>55,07</t>
    </r>
    <r>
      <rPr>
        <i/>
        <vertAlign val="superscript"/>
        <sz val="8"/>
        <color theme="1"/>
        <rFont val="Arial"/>
        <family val="2"/>
        <charset val="238"/>
      </rPr>
      <t>b</t>
    </r>
  </si>
  <si>
    <r>
      <t>66,53</t>
    </r>
    <r>
      <rPr>
        <i/>
        <vertAlign val="superscript"/>
        <sz val="8"/>
        <color theme="1"/>
        <rFont val="Arial"/>
        <family val="2"/>
        <charset val="238"/>
      </rPr>
      <t>b</t>
    </r>
  </si>
  <si>
    <r>
      <t xml:space="preserve">Produkcja sprzedana przemysłu </t>
    </r>
    <r>
      <rPr>
        <i/>
        <vertAlign val="superscript"/>
        <sz val="8"/>
        <rFont val="Arial"/>
        <family val="2"/>
        <charset val="238"/>
      </rPr>
      <t>a</t>
    </r>
  </si>
  <si>
    <r>
      <t>Produkcja budowlano-montażowa</t>
    </r>
    <r>
      <rPr>
        <i/>
        <vertAlign val="superscript"/>
        <sz val="8"/>
        <rFont val="Arial"/>
        <family val="2"/>
        <charset val="238"/>
      </rPr>
      <t xml:space="preserve"> ab</t>
    </r>
  </si>
  <si>
    <r>
      <t xml:space="preserve">Sold production of industry </t>
    </r>
    <r>
      <rPr>
        <i/>
        <vertAlign val="superscript"/>
        <sz val="8"/>
        <rFont val="Czcionka tekstu podstawowego"/>
        <charset val="238"/>
      </rPr>
      <t>a</t>
    </r>
  </si>
  <si>
    <r>
      <t xml:space="preserve">Construction and assembly production </t>
    </r>
    <r>
      <rPr>
        <i/>
        <vertAlign val="superscript"/>
        <sz val="8"/>
        <rFont val="Czcionka tekstu podstawowego"/>
        <charset val="238"/>
      </rPr>
      <t>ab</t>
    </r>
  </si>
  <si>
    <r>
      <t xml:space="preserve">państwa  </t>
    </r>
    <r>
      <rPr>
        <vertAlign val="superscript"/>
        <sz val="8"/>
        <rFont val="Arial"/>
        <family val="2"/>
        <charset val="238"/>
      </rPr>
      <t xml:space="preserve">e </t>
    </r>
  </si>
  <si>
    <r>
      <t xml:space="preserve">nych </t>
    </r>
    <r>
      <rPr>
        <i/>
        <vertAlign val="superscript"/>
        <sz val="8"/>
        <rFont val="Arial"/>
        <family val="2"/>
        <charset val="238"/>
      </rPr>
      <t>cd</t>
    </r>
  </si>
  <si>
    <r>
      <t xml:space="preserve">in balance </t>
    </r>
    <r>
      <rPr>
        <i/>
        <vertAlign val="superscript"/>
        <sz val="8"/>
        <rFont val="Arial"/>
        <family val="2"/>
        <charset val="238"/>
      </rPr>
      <t>e</t>
    </r>
  </si>
  <si>
    <r>
      <t xml:space="preserve">outlays </t>
    </r>
    <r>
      <rPr>
        <i/>
        <vertAlign val="superscript"/>
        <sz val="8"/>
        <rFont val="Arial"/>
        <family val="2"/>
        <charset val="238"/>
      </rPr>
      <t>cd</t>
    </r>
  </si>
  <si>
    <r>
      <t xml:space="preserve">106,0 </t>
    </r>
    <r>
      <rPr>
        <b/>
        <i/>
        <vertAlign val="superscript"/>
        <sz val="8"/>
        <color theme="1"/>
        <rFont val="Arial"/>
        <family val="2"/>
        <charset val="238"/>
      </rPr>
      <t>f</t>
    </r>
  </si>
  <si>
    <r>
      <t xml:space="preserve">103,7 </t>
    </r>
    <r>
      <rPr>
        <b/>
        <i/>
        <vertAlign val="superscript"/>
        <sz val="8"/>
        <color theme="1"/>
        <rFont val="Arial"/>
        <family val="2"/>
        <charset val="238"/>
      </rPr>
      <t>f</t>
    </r>
  </si>
  <si>
    <t>86,5*</t>
  </si>
  <si>
    <r>
      <t xml:space="preserve">a </t>
    </r>
    <r>
      <rPr>
        <sz val="8"/>
        <rFont val="Arial"/>
        <family val="2"/>
        <charset val="238"/>
      </rPr>
      <t>Patrz uwagi ogólne na str. 87, pkt 15 i wyjaśnienia metodyczne na str. 94, pkt 26. b W danych narastających uwzględniono korekty dokonane przez jednostki sprawozdawcze. c Dane za okresy narastające; patrz uwagi ogólne na str. 87, pkt 21. d Patrz uwagi ogólne na str. 87, pkt 15. e Dane za okresy narastające. f Dane dotyczą pełnej zbiorowości.</t>
    </r>
  </si>
  <si>
    <t>a See general notes on page 98, item 15 and methodological notes on page 106, item 26. b Corrections made by reporting entities were included in cumulative data. c Data on accrued base; see general notes on page 99, item 21. d See general notes on page 98, item 15. e Data on accrued base. f Data cover complete statistical population.</t>
  </si>
  <si>
    <t>XII 2017 = 100</t>
  </si>
  <si>
    <r>
      <rPr>
        <i/>
        <sz val="8"/>
        <rFont val="Arial"/>
        <family val="2"/>
        <charset val="238"/>
      </rPr>
      <t>a</t>
    </r>
    <r>
      <rPr>
        <sz val="8"/>
        <rFont val="Arial"/>
        <family val="2"/>
        <charset val="238"/>
      </rPr>
      <t xml:space="preserve"> Patrz wyjaśnienia metodyczne na str. 88, pkt 1.a). b Szacowanej na koniec każdego miesiąca. </t>
    </r>
  </si>
  <si>
    <t>a See methodological notes on page 100, item 1.a). b Estimated as of the end of each month.</t>
  </si>
  <si>
    <t>2017=100</t>
  </si>
  <si>
    <t>Zwierzęta gospodarskie - stan w miesiącu</t>
  </si>
  <si>
    <t>Livestock - in month</t>
  </si>
  <si>
    <t>XII 2017</t>
  </si>
  <si>
    <t>III 2018</t>
  </si>
  <si>
    <t>lochy na chów</t>
  </si>
  <si>
    <t>sows for breeding</t>
  </si>
  <si>
    <t>XII
2016=100</t>
  </si>
  <si>
    <t>III
2017=100</t>
  </si>
  <si>
    <r>
      <t>2017=100</t>
    </r>
    <r>
      <rPr>
        <vertAlign val="superscript"/>
        <sz val="8"/>
        <rFont val="Arial"/>
        <family val="2"/>
        <charset val="238"/>
      </rPr>
      <t>b</t>
    </r>
  </si>
  <si>
    <r>
      <rPr>
        <i/>
        <sz val="8"/>
        <rFont val="Arial"/>
        <family val="2"/>
        <charset val="238"/>
      </rPr>
      <t>a</t>
    </r>
    <r>
      <rPr>
        <sz val="8"/>
        <rFont val="Arial"/>
        <family val="2"/>
        <charset val="238"/>
      </rPr>
      <t xml:space="preserve">  Patrz uwagi ogólne na str. 85, pkt 5.</t>
    </r>
    <r>
      <rPr>
        <i/>
        <sz val="8"/>
        <rFont val="Arial"/>
        <family val="2"/>
        <charset val="238"/>
      </rPr>
      <t xml:space="preserve"> b</t>
    </r>
    <r>
      <rPr>
        <sz val="8"/>
        <rFont val="Arial"/>
        <family val="2"/>
        <charset val="238"/>
      </rPr>
      <t xml:space="preserve"> Wskaźniki dynamiki obliczono na podstawie wartości w cenach bieżących. </t>
    </r>
  </si>
  <si>
    <t xml:space="preserve">a See general notes on page 97, item 5.  b Index numbers are calculated on the basis of value at current prices. </t>
  </si>
  <si>
    <t>Dwellings completed in the period I-III 2018</t>
  </si>
  <si>
    <r>
      <t xml:space="preserve">indywidualne </t>
    </r>
    <r>
      <rPr>
        <i/>
        <vertAlign val="superscript"/>
        <sz val="8"/>
        <rFont val="Arial"/>
        <family val="2"/>
        <charset val="238"/>
      </rPr>
      <t>a</t>
    </r>
  </si>
  <si>
    <t>a Patrz wyjaśnienia metodyczne na str. 94, pkt 22.</t>
  </si>
  <si>
    <t>a See methodological notes on page 106, item 22.</t>
  </si>
  <si>
    <t>użytkowanie</t>
  </si>
  <si>
    <t>lub domu</t>
  </si>
  <si>
    <t>i nośniki</t>
  </si>
  <si>
    <t>energii</t>
  </si>
  <si>
    <t>gas and</t>
  </si>
  <si>
    <t>other</t>
  </si>
  <si>
    <t>water,</t>
  </si>
  <si>
    <t>electricity,</t>
  </si>
  <si>
    <t>178*</t>
  </si>
  <si>
    <t>145*</t>
  </si>
  <si>
    <t>33*</t>
  </si>
  <si>
    <t>22,2*</t>
  </si>
  <si>
    <t>19,4*</t>
  </si>
  <si>
    <t>2,8*</t>
  </si>
  <si>
    <t>435*</t>
  </si>
  <si>
    <t>290*</t>
  </si>
  <si>
    <t>144*</t>
  </si>
  <si>
    <t>48,8*</t>
  </si>
  <si>
    <t>39,2*</t>
  </si>
  <si>
    <t>9,4*</t>
  </si>
  <si>
    <t>707*</t>
  </si>
  <si>
    <t>431*</t>
  </si>
  <si>
    <t>275*</t>
  </si>
  <si>
    <t>75,0*</t>
  </si>
  <si>
    <t>57,9*</t>
  </si>
  <si>
    <t>16,9*</t>
  </si>
  <si>
    <t>1104*</t>
  </si>
  <si>
    <t>538*</t>
  </si>
  <si>
    <t>531*</t>
  </si>
  <si>
    <t>105,8*</t>
  </si>
  <si>
    <t>71,5*</t>
  </si>
  <si>
    <t>32,6*</t>
  </si>
  <si>
    <t>257*</t>
  </si>
  <si>
    <t>272*</t>
  </si>
  <si>
    <t>77,4*</t>
  </si>
  <si>
    <t>85,0*</t>
  </si>
  <si>
    <t>73,9*</t>
  </si>
  <si>
    <t>144,4*</t>
  </si>
  <si>
    <t>146,0*</t>
  </si>
  <si>
    <r>
      <t>indywidualne</t>
    </r>
    <r>
      <rPr>
        <i/>
        <vertAlign val="superscript"/>
        <sz val="8"/>
        <rFont val="Arial"/>
        <family val="2"/>
        <charset val="238"/>
      </rPr>
      <t>a</t>
    </r>
  </si>
  <si>
    <r>
      <t>construction</t>
    </r>
    <r>
      <rPr>
        <i/>
        <vertAlign val="superscript"/>
        <sz val="8"/>
        <rFont val="Arial"/>
        <family val="2"/>
        <charset val="238"/>
      </rPr>
      <t>a</t>
    </r>
  </si>
  <si>
    <r>
      <rPr>
        <i/>
        <sz val="8"/>
        <rFont val="Arial"/>
        <family val="2"/>
        <charset val="238"/>
      </rPr>
      <t>a</t>
    </r>
    <r>
      <rPr>
        <sz val="8"/>
        <rFont val="Arial"/>
        <family val="2"/>
        <charset val="238"/>
      </rPr>
      <t xml:space="preserve"> Patrz wyjaśnienia metodyczne na str. 94, pkt 22.</t>
    </r>
  </si>
  <si>
    <t xml:space="preserve">a See methodological notes on page 106, item 22. </t>
  </si>
  <si>
    <r>
      <t xml:space="preserve">MIESZKANIA  ODDANE  DO  UŻYTKOWANIA  W  OKRESIE I-VI 2018 R.
</t>
    </r>
    <r>
      <rPr>
        <i/>
        <u/>
        <sz val="9"/>
        <color indexed="12"/>
        <rFont val="Arial"/>
        <family val="2"/>
        <charset val="238"/>
      </rPr>
      <t>DWELLINGS  COMPLETED  IN THE PERIOD I-VI 2018</t>
    </r>
  </si>
  <si>
    <t>czerwiec</t>
  </si>
  <si>
    <t>June</t>
  </si>
  <si>
    <t>B - stan w dniu 30 VI  2018 r.</t>
  </si>
  <si>
    <r>
      <t xml:space="preserve">    </t>
    </r>
    <r>
      <rPr>
        <i/>
        <sz val="8"/>
        <rFont val="Arial"/>
        <family val="2"/>
        <charset val="238"/>
      </rPr>
      <t xml:space="preserve"> as of June 30, 2018</t>
    </r>
  </si>
  <si>
    <t xml:space="preserve"> Stan  w  dniu 30 VI</t>
  </si>
  <si>
    <r>
      <t xml:space="preserve"> </t>
    </r>
    <r>
      <rPr>
        <i/>
        <sz val="8"/>
        <rFont val="Arial"/>
        <family val="2"/>
        <charset val="238"/>
      </rPr>
      <t>As of  30 VI</t>
    </r>
  </si>
  <si>
    <r>
      <t>TABL. 40.</t>
    </r>
    <r>
      <rPr>
        <b/>
        <sz val="8"/>
        <rFont val="Arial"/>
        <family val="2"/>
        <charset val="238"/>
      </rPr>
      <t xml:space="preserve">        MIESZKANIA  ODDANE  DO  UŻYTKOWANIA W OKRESIE I-VI 2018  R.</t>
    </r>
  </si>
  <si>
    <t xml:space="preserve"> DWELLINGS  COMPLETED  IN THE PERIO I-VI 2018</t>
  </si>
  <si>
    <t>110,4*</t>
  </si>
  <si>
    <t>110,6*</t>
  </si>
  <si>
    <t>100,1*</t>
  </si>
  <si>
    <t>108,5*</t>
  </si>
  <si>
    <t xml:space="preserve">                      Stan w końcu czerwca 2018 r.</t>
  </si>
  <si>
    <t xml:space="preserve">                      End of June 2018</t>
  </si>
  <si>
    <r>
      <t xml:space="preserve">TABL. 32. </t>
    </r>
    <r>
      <rPr>
        <b/>
        <sz val="8"/>
        <rFont val="Arial"/>
        <family val="2"/>
        <charset val="238"/>
      </rPr>
      <t xml:space="preserve">  PRZESTĘPSTWA  STWIERDZONE   I  WSKAŹNIKI  WYKRYWALNOŚCI  SPRAWCÓW  PRZESTĘPSTW  W  OKRESIE I-VI 2018 R.</t>
    </r>
    <r>
      <rPr>
        <b/>
        <i/>
        <vertAlign val="superscript"/>
        <sz val="8"/>
        <rFont val="Arial"/>
        <family val="2"/>
        <charset val="238"/>
      </rPr>
      <t>a</t>
    </r>
  </si>
  <si>
    <r>
      <t xml:space="preserve">                    ASCERTAINED CRIMES AND  RATES  OF  DETECTABILITY  OF  DELINQUENTS IN THE PERIOD I-VI 2018</t>
    </r>
    <r>
      <rPr>
        <i/>
        <vertAlign val="superscript"/>
        <sz val="8"/>
        <rFont val="Arial"/>
        <family val="2"/>
        <charset val="238"/>
      </rPr>
      <t>a</t>
    </r>
  </si>
  <si>
    <r>
      <t xml:space="preserve">TABL. 41. </t>
    </r>
    <r>
      <rPr>
        <b/>
        <sz val="8"/>
        <rFont val="Arial"/>
        <family val="2"/>
        <charset val="238"/>
      </rPr>
      <t xml:space="preserve">   PRZESTĘPSTWA  STWIERDZONE  W  OKRESIE  I-VI  2018  R. </t>
    </r>
    <r>
      <rPr>
        <b/>
        <i/>
        <vertAlign val="superscript"/>
        <sz val="8"/>
        <rFont val="Arial"/>
        <family val="2"/>
        <charset val="238"/>
      </rPr>
      <t>a</t>
    </r>
  </si>
  <si>
    <r>
      <t xml:space="preserve">ASCERTAINED  CRIMES  IN  THE  PERIOD  I-VI 2018 </t>
    </r>
    <r>
      <rPr>
        <i/>
        <vertAlign val="superscript"/>
        <sz val="8"/>
        <rFont val="Arial"/>
        <family val="2"/>
        <charset val="238"/>
      </rPr>
      <t>a</t>
    </r>
  </si>
  <si>
    <r>
      <t>TABL. 42.</t>
    </r>
    <r>
      <rPr>
        <b/>
        <sz val="8"/>
        <rFont val="Arial"/>
        <family val="2"/>
        <charset val="238"/>
      </rPr>
      <t xml:space="preserve">   WSKAŹNIKI  WYKRYWALNOŚCI  SPRAWCÓW  PRZESTĘPSTW  W  OKRESIE I-VI 2018 R. </t>
    </r>
    <r>
      <rPr>
        <b/>
        <i/>
        <vertAlign val="superscript"/>
        <sz val="8"/>
        <rFont val="Arial"/>
        <family val="2"/>
        <charset val="238"/>
      </rPr>
      <t>a</t>
    </r>
  </si>
  <si>
    <r>
      <t xml:space="preserve">RATES  OF  DETECTABILITY  OF  DELINQUENTS  IN CRIMES   IN  THE  PERIOD  I-VI  2018 </t>
    </r>
    <r>
      <rPr>
        <i/>
        <vertAlign val="superscript"/>
        <sz val="8"/>
        <rFont val="Arial"/>
        <family val="2"/>
        <charset val="238"/>
      </rPr>
      <t>a</t>
    </r>
  </si>
  <si>
    <r>
      <t xml:space="preserve">TABL. 43.    </t>
    </r>
    <r>
      <rPr>
        <b/>
        <sz val="8"/>
        <rFont val="Arial"/>
        <family val="2"/>
        <charset val="238"/>
      </rPr>
      <t xml:space="preserve">     WYPADKI DROGOWE W OKRESIE I-VI 2018 R. </t>
    </r>
  </si>
  <si>
    <t xml:space="preserve"> ROAD TRAFFIC ACCIDENTS IN THE PERIOD I-VI 2018</t>
  </si>
  <si>
    <t>U w a g a. Dane pobrano z Krajowego Systemu Informacji Policji w dniu 16 lipca 2018 r.</t>
  </si>
  <si>
    <t>N o t e. Data were extracted from the National Police Information System (KSIP) on 16 July 2018.</t>
  </si>
  <si>
    <t>N o t e. Data were extracted from the National Police Information System (KSIK) on 16 July 2018.</t>
  </si>
  <si>
    <t>U w a g a. Dane pobrano z Systemu Ewidencji Wypadków i Kolizji w dniu 27 lipca 2018 r.</t>
  </si>
  <si>
    <t>N o t e. Data were extracted from the Traffic Casualties and Clashes System (SEWIK) on 27 July 2018.</t>
  </si>
  <si>
    <r>
      <t>649,25</t>
    </r>
    <r>
      <rPr>
        <vertAlign val="superscript"/>
        <sz val="8"/>
        <rFont val="Arial"/>
        <family val="2"/>
        <charset val="238"/>
      </rPr>
      <t>a</t>
    </r>
  </si>
  <si>
    <r>
      <t>28,65</t>
    </r>
    <r>
      <rPr>
        <vertAlign val="superscript"/>
        <sz val="8"/>
        <rFont val="Arial"/>
        <family val="2"/>
        <charset val="238"/>
      </rPr>
      <t>a</t>
    </r>
  </si>
  <si>
    <r>
      <t>73,74</t>
    </r>
    <r>
      <rPr>
        <i/>
        <vertAlign val="superscript"/>
        <sz val="8"/>
        <rFont val="Arial"/>
        <family val="2"/>
        <charset val="238"/>
      </rPr>
      <t>a</t>
    </r>
  </si>
  <si>
    <r>
      <t>25,54</t>
    </r>
    <r>
      <rPr>
        <i/>
        <vertAlign val="superscript"/>
        <sz val="8"/>
        <rFont val="Arial"/>
        <family val="2"/>
        <charset val="238"/>
      </rPr>
      <t>a</t>
    </r>
  </si>
  <si>
    <r>
      <t>1,94</t>
    </r>
    <r>
      <rPr>
        <i/>
        <vertAlign val="superscript"/>
        <sz val="8"/>
        <rFont val="Arial"/>
        <family val="2"/>
        <charset val="238"/>
      </rPr>
      <t>a</t>
    </r>
  </si>
  <si>
    <t>Bezrobotni zarejestrowani - stan w końcu czerwca 2018 r.</t>
  </si>
  <si>
    <t>Unemployed persons, registered - end of June 2018</t>
  </si>
  <si>
    <t>- w czerwcu 2018 r.</t>
  </si>
  <si>
    <t>- in June 2018</t>
  </si>
  <si>
    <t>Bezrobotni - w czerwcu 2018 r.</t>
  </si>
  <si>
    <t>Unemployed persons - in June 2018</t>
  </si>
  <si>
    <t xml:space="preserve"> - stan w dniu 31 XII 2017 r.</t>
  </si>
  <si>
    <t>as of I31 December 2017</t>
  </si>
  <si>
    <t xml:space="preserve">Ceny wybranych produktów rolnych i zwierząt gospodarskich uzyskiwane przez rolników na targowiskach - w czerwcu 2018 r. </t>
  </si>
  <si>
    <t>Market-place prices of selected agricultural products and livestock - in June 2018</t>
  </si>
  <si>
    <t>87,8*</t>
  </si>
  <si>
    <t>I-VI  2018</t>
  </si>
  <si>
    <t>Mieszkania oddane do użytkowania w okresie I-VI 2018</t>
  </si>
  <si>
    <r>
      <rPr>
        <b/>
        <sz val="8"/>
        <color indexed="8"/>
        <rFont val="Arial"/>
        <family val="2"/>
        <charset val="238"/>
      </rPr>
      <t>4371587</t>
    </r>
    <r>
      <rPr>
        <b/>
        <i/>
        <vertAlign val="superscript"/>
        <sz val="8"/>
        <color indexed="8"/>
        <rFont val="Times New Roman"/>
        <family val="1"/>
        <charset val="238"/>
      </rPr>
      <t>c</t>
    </r>
  </si>
  <si>
    <r>
      <t xml:space="preserve">Podmioty gospodarki narodowej </t>
    </r>
    <r>
      <rPr>
        <vertAlign val="superscript"/>
        <sz val="8"/>
        <rFont val="Arial"/>
        <family val="2"/>
        <charset val="238"/>
      </rPr>
      <t>ab</t>
    </r>
    <r>
      <rPr>
        <sz val="8"/>
        <rFont val="Arial"/>
        <family val="2"/>
        <charset val="238"/>
      </rPr>
      <t xml:space="preserve">- stan w dniu 30 VI 2018        </t>
    </r>
    <r>
      <rPr>
        <i/>
        <sz val="8"/>
        <rFont val="Arial"/>
        <family val="2"/>
        <charset val="238"/>
      </rPr>
      <t xml:space="preserve">  National economy entities</t>
    </r>
    <r>
      <rPr>
        <i/>
        <vertAlign val="superscript"/>
        <sz val="8"/>
        <rFont val="Arial"/>
        <family val="2"/>
        <charset val="238"/>
      </rPr>
      <t xml:space="preserve">ab </t>
    </r>
    <r>
      <rPr>
        <i/>
        <sz val="8"/>
        <rFont val="Arial"/>
        <family val="2"/>
        <charset val="238"/>
      </rPr>
      <t>- as of 30 VI 2018</t>
    </r>
  </si>
  <si>
    <r>
      <t xml:space="preserve">Produkt Krajowy Brutto </t>
    </r>
    <r>
      <rPr>
        <vertAlign val="superscript"/>
        <sz val="8"/>
        <rFont val="Arial"/>
        <family val="2"/>
        <charset val="238"/>
      </rPr>
      <t xml:space="preserve">a    
</t>
    </r>
    <r>
      <rPr>
        <i/>
        <sz val="8"/>
        <rFont val="Arial"/>
        <family val="2"/>
        <charset val="238"/>
      </rPr>
      <t>Gross Domestic Product</t>
    </r>
    <r>
      <rPr>
        <i/>
        <vertAlign val="superscript"/>
        <sz val="8"/>
        <rFont val="Arial"/>
        <family val="2"/>
        <charset val="238"/>
      </rPr>
      <t xml:space="preserve"> a</t>
    </r>
  </si>
  <si>
    <r>
      <t xml:space="preserve">ment rate </t>
    </r>
    <r>
      <rPr>
        <i/>
        <vertAlign val="superscript"/>
        <sz val="8"/>
        <rFont val="Arial"/>
        <family val="2"/>
        <charset val="238"/>
      </rPr>
      <t>b</t>
    </r>
  </si>
  <si>
    <r>
      <t xml:space="preserve">in national economy </t>
    </r>
    <r>
      <rPr>
        <i/>
        <vertAlign val="superscript"/>
        <sz val="8"/>
        <rFont val="Arial"/>
        <family val="2"/>
        <charset val="238"/>
      </rPr>
      <t>a</t>
    </r>
  </si>
  <si>
    <r>
      <t xml:space="preserve">Przeciętne miesięczne wynagrodzenia            </t>
    </r>
    <r>
      <rPr>
        <i/>
        <sz val="8"/>
        <rFont val="Arial"/>
        <family val="2"/>
        <charset val="238"/>
      </rPr>
      <t xml:space="preserve">Average monthly wages and salaries </t>
    </r>
  </si>
  <si>
    <t>zl</t>
  </si>
  <si>
    <t>101,3*</t>
  </si>
  <si>
    <r>
      <t xml:space="preserve">a </t>
    </r>
    <r>
      <rPr>
        <sz val="8"/>
        <rFont val="Arial"/>
        <family val="2"/>
        <charset val="238"/>
      </rPr>
      <t>Patrz wyjaśnienia metodyczne na str. 92, pkt 17.</t>
    </r>
    <r>
      <rPr>
        <i/>
        <sz val="8"/>
        <rFont val="Arial"/>
        <family val="2"/>
        <charset val="238"/>
      </rPr>
      <t xml:space="preserve"> b  </t>
    </r>
    <r>
      <rPr>
        <sz val="8"/>
        <rFont val="Arial"/>
        <family val="2"/>
        <charset val="238"/>
      </rPr>
      <t>Za okres I-XII.</t>
    </r>
    <r>
      <rPr>
        <i/>
        <sz val="8"/>
        <rFont val="Arial"/>
        <family val="2"/>
        <charset val="238"/>
      </rPr>
      <t xml:space="preserve">  c </t>
    </r>
    <r>
      <rPr>
        <sz val="8"/>
        <rFont val="Arial"/>
        <family val="2"/>
        <charset val="238"/>
      </rPr>
      <t>Za okres I-VI.</t>
    </r>
    <r>
      <rPr>
        <i/>
        <sz val="8"/>
        <rFont val="Arial"/>
        <family val="2"/>
        <charset val="238"/>
      </rPr>
      <t xml:space="preserve">  d </t>
    </r>
    <r>
      <rPr>
        <sz val="8"/>
        <rFont val="Arial"/>
        <family val="2"/>
        <charset val="238"/>
      </rPr>
      <t>Za okres I-IX.</t>
    </r>
  </si>
  <si>
    <t xml:space="preserve">a See methodological notes on page 105, item 18. b For I-XII period. c For I-VI period. d For I-IX period.     </t>
  </si>
  <si>
    <r>
      <t>67,01</t>
    </r>
    <r>
      <rPr>
        <i/>
        <vertAlign val="superscript"/>
        <sz val="8"/>
        <color theme="1"/>
        <rFont val="Arial"/>
        <family val="2"/>
        <charset val="238"/>
      </rPr>
      <t>c</t>
    </r>
  </si>
  <si>
    <r>
      <t>57,76</t>
    </r>
    <r>
      <rPr>
        <i/>
        <vertAlign val="superscript"/>
        <sz val="8"/>
        <rFont val="Arial"/>
        <family val="2"/>
        <charset val="238"/>
      </rPr>
      <t>c</t>
    </r>
  </si>
  <si>
    <r>
      <t xml:space="preserve">103,6 </t>
    </r>
    <r>
      <rPr>
        <b/>
        <i/>
        <vertAlign val="superscript"/>
        <sz val="8"/>
        <color theme="1"/>
        <rFont val="Arial"/>
        <family val="2"/>
        <charset val="238"/>
      </rPr>
      <t>f</t>
    </r>
  </si>
  <si>
    <r>
      <t xml:space="preserve">106,6 </t>
    </r>
    <r>
      <rPr>
        <b/>
        <i/>
        <vertAlign val="superscript"/>
        <sz val="8"/>
        <color theme="1"/>
        <rFont val="Arial"/>
        <family val="2"/>
        <charset val="238"/>
      </rPr>
      <t>f</t>
    </r>
  </si>
  <si>
    <r>
      <t xml:space="preserve">96,7 </t>
    </r>
    <r>
      <rPr>
        <b/>
        <i/>
        <vertAlign val="superscript"/>
        <sz val="8"/>
        <color theme="1"/>
        <rFont val="Arial"/>
        <family val="2"/>
        <charset val="238"/>
      </rPr>
      <t>f</t>
    </r>
  </si>
  <si>
    <t>4599,68*</t>
  </si>
  <si>
    <t>Biuletyn Statystyczny I-VI 2018</t>
  </si>
  <si>
    <r>
      <t xml:space="preserve">PRZESTĘPSTWA  STWIERDZONE  W  OKRESIE  I–VI 2018 R.
</t>
    </r>
    <r>
      <rPr>
        <i/>
        <u/>
        <sz val="9"/>
        <color indexed="12"/>
        <rFont val="Arial"/>
        <family val="2"/>
        <charset val="238"/>
      </rPr>
      <t>ASCERTAINED  CRIMES  IN  THE  PERIOD  I–VI 2018</t>
    </r>
  </si>
  <si>
    <r>
      <t xml:space="preserve">WSKAŹNIKI  WYKRYWALNOŚCI  SPRAWCÓW  PRZESTĘPSTW  W  OKRESIE I-VI 2018 R.
</t>
    </r>
    <r>
      <rPr>
        <i/>
        <u/>
        <sz val="9"/>
        <color indexed="12"/>
        <rFont val="Arial"/>
        <family val="2"/>
        <charset val="238"/>
      </rPr>
      <t>RATES  OF  DETECTABILITY  OF  DELINQUENTS  IN CRIMES   IN  THE  PERIOD  I-VI 2018</t>
    </r>
  </si>
  <si>
    <r>
      <t xml:space="preserve">WYPADKI  DROGOWE  W  OKRESIE  I–VI 2018 R.
</t>
    </r>
    <r>
      <rPr>
        <i/>
        <u/>
        <sz val="9"/>
        <color indexed="12"/>
        <rFont val="Arial"/>
        <family val="2"/>
        <charset val="238"/>
      </rPr>
      <t>ROAD  TRAFFIC  ACCIDENTS  IN  THE  PERIOD  I–VI 2018</t>
    </r>
  </si>
  <si>
    <r>
      <t xml:space="preserve">PRZESTĘPSTWA  STWIERDZONE  I  WSKAŹNIKI  WYKRYWALNOŚCI  SPRAWCÓW  PRZESTĘPSTW W OKRESIE  I–VI 2018 R.
</t>
    </r>
    <r>
      <rPr>
        <i/>
        <u/>
        <sz val="9"/>
        <color indexed="12"/>
        <rFont val="Arial"/>
        <family val="2"/>
        <charset val="238"/>
      </rPr>
      <t>ASCERTAINED  CRIMES  AND  RATES  OF  DETECTABILITY  OF  DELINQUENTS  IN  CRIMES  IN  THE PERIOD  I–VI 2018</t>
    </r>
  </si>
</sst>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
    <numFmt numFmtId="165" formatCode="0.0"/>
    <numFmt numFmtId="166" formatCode="#,##0.0"/>
    <numFmt numFmtId="167" formatCode="_-* ####_-;\-* ####_-;_-* &quot;-&quot;_-;_-@_-"/>
    <numFmt numFmtId="168" formatCode="_-* ####0.0_-;\-* ####0.0_-;_-* &quot;-&quot;_-;_-@_-"/>
    <numFmt numFmtId="169" formatCode="#0"/>
    <numFmt numFmtId="170" formatCode="[$-10415]0.0;\(0.0\)"/>
    <numFmt numFmtId="171" formatCode="########0"/>
    <numFmt numFmtId="172" formatCode="[$-10415]0.0"/>
    <numFmt numFmtId="173" formatCode="##########0"/>
    <numFmt numFmtId="174" formatCode="0;\-0;0;_-@_-"/>
  </numFmts>
  <fonts count="152">
    <font>
      <sz val="11"/>
      <color theme="1"/>
      <name val="Czcionka tekstu podstawowego"/>
      <family val="2"/>
      <charset val="238"/>
    </font>
    <font>
      <sz val="11"/>
      <color indexed="8"/>
      <name val="Czcionka tekstu podstawowego"/>
      <family val="2"/>
      <charset val="238"/>
    </font>
    <font>
      <u/>
      <sz val="10"/>
      <color indexed="12"/>
      <name val="Arial"/>
      <family val="2"/>
      <charset val="238"/>
    </font>
    <font>
      <b/>
      <sz val="10"/>
      <name val="Arial"/>
      <family val="2"/>
      <charset val="238"/>
    </font>
    <font>
      <sz val="10"/>
      <name val="Arial"/>
      <family val="2"/>
      <charset val="238"/>
    </font>
    <font>
      <i/>
      <sz val="10"/>
      <name val="Arial"/>
      <family val="2"/>
      <charset val="238"/>
    </font>
    <font>
      <b/>
      <i/>
      <sz val="10"/>
      <name val="Arial"/>
      <family val="2"/>
      <charset val="238"/>
    </font>
    <font>
      <b/>
      <sz val="9"/>
      <name val="Arial"/>
      <family val="2"/>
      <charset val="238"/>
    </font>
    <font>
      <sz val="9"/>
      <name val="Arial"/>
      <family val="2"/>
      <charset val="238"/>
    </font>
    <font>
      <sz val="8"/>
      <color indexed="63"/>
      <name val="Arial"/>
      <family val="2"/>
      <charset val="238"/>
    </font>
    <font>
      <i/>
      <sz val="8"/>
      <color indexed="63"/>
      <name val="Times New Roman"/>
      <family val="1"/>
      <charset val="238"/>
    </font>
    <font>
      <i/>
      <sz val="8"/>
      <color indexed="63"/>
      <name val="Arial"/>
      <family val="2"/>
      <charset val="238"/>
    </font>
    <font>
      <sz val="10"/>
      <name val="Arial CE"/>
      <charset val="238"/>
    </font>
    <font>
      <u/>
      <sz val="8"/>
      <color indexed="12"/>
      <name val="Arial"/>
      <family val="2"/>
      <charset val="238"/>
    </font>
    <font>
      <b/>
      <vertAlign val="superscript"/>
      <sz val="10"/>
      <name val="Arial"/>
      <family val="2"/>
      <charset val="238"/>
    </font>
    <font>
      <b/>
      <sz val="8"/>
      <name val="Arial"/>
      <family val="2"/>
      <charset val="238"/>
    </font>
    <font>
      <sz val="8"/>
      <name val="Arial"/>
      <family val="2"/>
      <charset val="238"/>
    </font>
    <font>
      <i/>
      <sz val="8"/>
      <name val="Arial"/>
      <family val="2"/>
      <charset val="238"/>
    </font>
    <font>
      <sz val="12"/>
      <name val="Arial"/>
      <family val="2"/>
      <charset val="238"/>
    </font>
    <font>
      <i/>
      <sz val="12"/>
      <name val="Arial"/>
      <family val="2"/>
      <charset val="238"/>
    </font>
    <font>
      <b/>
      <i/>
      <sz val="8"/>
      <name val="Arial"/>
      <family val="2"/>
      <charset val="238"/>
    </font>
    <font>
      <sz val="14"/>
      <name val="Arial"/>
      <family val="2"/>
      <charset val="238"/>
    </font>
    <font>
      <b/>
      <sz val="10"/>
      <name val="Arial Narrow"/>
      <family val="2"/>
      <charset val="238"/>
    </font>
    <font>
      <sz val="8"/>
      <color indexed="8"/>
      <name val="Arial"/>
      <family val="2"/>
      <charset val="238"/>
    </font>
    <font>
      <i/>
      <sz val="8"/>
      <color indexed="8"/>
      <name val="Arial"/>
      <family val="2"/>
      <charset val="238"/>
    </font>
    <font>
      <i/>
      <sz val="8"/>
      <color indexed="8"/>
      <name val="Czcionka tekstu podstawowego"/>
      <charset val="238"/>
    </font>
    <font>
      <b/>
      <vertAlign val="superscript"/>
      <sz val="8"/>
      <name val="Arial"/>
      <family val="2"/>
      <charset val="238"/>
    </font>
    <font>
      <i/>
      <vertAlign val="superscript"/>
      <sz val="8"/>
      <name val="Arial"/>
      <family val="2"/>
      <charset val="238"/>
    </font>
    <font>
      <vertAlign val="superscript"/>
      <sz val="8"/>
      <name val="Arial"/>
      <family val="2"/>
      <charset val="238"/>
    </font>
    <font>
      <sz val="10"/>
      <name val="Arial Narrow"/>
      <family val="2"/>
      <charset val="238"/>
    </font>
    <font>
      <i/>
      <vertAlign val="superscript"/>
      <sz val="8"/>
      <color indexed="63"/>
      <name val="Times New Roman"/>
      <family val="1"/>
      <charset val="238"/>
    </font>
    <font>
      <i/>
      <vertAlign val="superscript"/>
      <sz val="8"/>
      <color indexed="63"/>
      <name val="Arial"/>
      <family val="2"/>
      <charset val="238"/>
    </font>
    <font>
      <i/>
      <vertAlign val="superscript"/>
      <sz val="8"/>
      <color indexed="63"/>
      <name val="Czcionka tekstu podstawowego"/>
      <charset val="238"/>
    </font>
    <font>
      <b/>
      <sz val="8"/>
      <color indexed="63"/>
      <name val="Arial"/>
      <family val="2"/>
      <charset val="238"/>
    </font>
    <font>
      <sz val="8"/>
      <name val="Arial Narrow"/>
      <family val="2"/>
      <charset val="238"/>
    </font>
    <font>
      <b/>
      <sz val="8"/>
      <color indexed="8"/>
      <name val="Arial"/>
      <family val="2"/>
      <charset val="238"/>
    </font>
    <font>
      <sz val="9"/>
      <name val="Times New Roman"/>
      <family val="1"/>
      <charset val="238"/>
    </font>
    <font>
      <sz val="8"/>
      <name val="Times New Roman"/>
      <family val="1"/>
      <charset val="238"/>
    </font>
    <font>
      <i/>
      <sz val="8"/>
      <name val="Arial Narrow"/>
      <family val="2"/>
      <charset val="238"/>
    </font>
    <font>
      <i/>
      <vertAlign val="superscript"/>
      <sz val="8"/>
      <color indexed="8"/>
      <name val="Arial"/>
      <family val="2"/>
      <charset val="238"/>
    </font>
    <font>
      <b/>
      <sz val="8"/>
      <color indexed="10"/>
      <name val="Arial"/>
      <family val="2"/>
      <charset val="238"/>
    </font>
    <font>
      <sz val="8"/>
      <color indexed="10"/>
      <name val="Arial"/>
      <family val="2"/>
      <charset val="238"/>
    </font>
    <font>
      <vertAlign val="superscript"/>
      <sz val="8"/>
      <color indexed="8"/>
      <name val="Arial"/>
      <family val="2"/>
      <charset val="238"/>
    </font>
    <font>
      <b/>
      <i/>
      <sz val="8"/>
      <color indexed="63"/>
      <name val="Arial"/>
      <family val="2"/>
      <charset val="238"/>
    </font>
    <font>
      <i/>
      <vertAlign val="superscript"/>
      <sz val="8"/>
      <color indexed="8"/>
      <name val="Czcionka tekstu podstawowego"/>
      <charset val="238"/>
    </font>
    <font>
      <vertAlign val="superscript"/>
      <sz val="8"/>
      <color indexed="8"/>
      <name val="Czcionka tekstu podstawowego"/>
      <charset val="238"/>
    </font>
    <font>
      <sz val="8"/>
      <color indexed="8"/>
      <name val="Czcionka tekstu podstawowego"/>
      <family val="2"/>
      <charset val="238"/>
    </font>
    <font>
      <b/>
      <sz val="11"/>
      <color indexed="8"/>
      <name val="Czcionka tekstu podstawowego"/>
      <family val="2"/>
      <charset val="238"/>
    </font>
    <font>
      <sz val="10"/>
      <color indexed="8"/>
      <name val="Arial"/>
      <family val="2"/>
      <charset val="238"/>
    </font>
    <font>
      <i/>
      <sz val="10"/>
      <color indexed="63"/>
      <name val="Arial"/>
      <family val="2"/>
      <charset val="238"/>
    </font>
    <font>
      <sz val="10"/>
      <color indexed="30"/>
      <name val="Arial"/>
      <family val="2"/>
      <charset val="238"/>
    </font>
    <font>
      <sz val="8"/>
      <color indexed="63"/>
      <name val="Arial"/>
      <family val="2"/>
      <charset val="238"/>
    </font>
    <font>
      <i/>
      <sz val="8"/>
      <color indexed="63"/>
      <name val="Arial"/>
      <family val="2"/>
      <charset val="238"/>
    </font>
    <font>
      <sz val="10"/>
      <color indexed="8"/>
      <name val="Czcionka tekstu podstawowego"/>
      <family val="2"/>
      <charset val="238"/>
    </font>
    <font>
      <sz val="8"/>
      <color indexed="8"/>
      <name val="Czcionka tekstu podstawowego"/>
      <family val="2"/>
      <charset val="238"/>
    </font>
    <font>
      <sz val="8"/>
      <color indexed="8"/>
      <name val="Arial"/>
      <family val="2"/>
      <charset val="238"/>
    </font>
    <font>
      <b/>
      <sz val="8"/>
      <color indexed="63"/>
      <name val="Arial"/>
      <family val="2"/>
      <charset val="238"/>
    </font>
    <font>
      <u/>
      <sz val="8"/>
      <color indexed="30"/>
      <name val="Arial"/>
      <family val="2"/>
      <charset val="238"/>
    </font>
    <font>
      <i/>
      <u/>
      <sz val="8"/>
      <color indexed="30"/>
      <name val="Arial"/>
      <family val="2"/>
      <charset val="238"/>
    </font>
    <font>
      <b/>
      <sz val="8"/>
      <color indexed="8"/>
      <name val="Czcionka tekstu podstawowego"/>
      <family val="2"/>
      <charset val="238"/>
    </font>
    <font>
      <b/>
      <sz val="10"/>
      <color indexed="63"/>
      <name val="Arial"/>
      <family val="2"/>
      <charset val="238"/>
    </font>
    <font>
      <sz val="8"/>
      <name val="Arial CE"/>
      <charset val="238"/>
    </font>
    <font>
      <b/>
      <sz val="8"/>
      <name val="Arial CE"/>
      <charset val="238"/>
    </font>
    <font>
      <sz val="8"/>
      <name val="Czcionka tekstu podstawowego"/>
      <family val="2"/>
      <charset val="238"/>
    </font>
    <font>
      <b/>
      <sz val="10"/>
      <color indexed="8"/>
      <name val="Czcionka tekstu podstawowego"/>
      <family val="2"/>
      <charset val="238"/>
    </font>
    <font>
      <u/>
      <sz val="8"/>
      <name val="Arial"/>
      <family val="2"/>
      <charset val="238"/>
    </font>
    <font>
      <b/>
      <sz val="18"/>
      <name val="Arial"/>
      <family val="2"/>
      <charset val="238"/>
    </font>
    <font>
      <i/>
      <sz val="8"/>
      <name val="Times New Roman"/>
      <family val="1"/>
      <charset val="238"/>
    </font>
    <font>
      <sz val="8"/>
      <name val="Arial CE"/>
    </font>
    <font>
      <i/>
      <vertAlign val="superscript"/>
      <sz val="8"/>
      <name val="Cambria"/>
      <family val="1"/>
      <charset val="238"/>
    </font>
    <font>
      <i/>
      <vertAlign val="superscript"/>
      <sz val="8"/>
      <name val="Times New Roman"/>
      <family val="1"/>
      <charset val="238"/>
    </font>
    <font>
      <sz val="11"/>
      <name val="Czcionka tekstu podstawowego"/>
      <family val="2"/>
      <charset val="238"/>
    </font>
    <font>
      <i/>
      <vertAlign val="superscript"/>
      <sz val="8"/>
      <name val="Czcionka tekstu podstawowego"/>
      <charset val="238"/>
    </font>
    <font>
      <vertAlign val="superscript"/>
      <sz val="8"/>
      <name val="Cambria"/>
      <family val="1"/>
      <charset val="238"/>
    </font>
    <font>
      <sz val="8"/>
      <color indexed="8"/>
      <name val="Czcionka tekstu podstawowego"/>
      <charset val="238"/>
    </font>
    <font>
      <sz val="12"/>
      <name val="Arial CE"/>
    </font>
    <font>
      <sz val="10"/>
      <name val="Czcionka tekstu podstawowego"/>
      <family val="2"/>
      <charset val="238"/>
    </font>
    <font>
      <u/>
      <sz val="10"/>
      <name val="Arial"/>
      <family val="2"/>
      <charset val="238"/>
    </font>
    <font>
      <b/>
      <sz val="8"/>
      <name val="Czcionka tekstu podstawowego"/>
      <family val="2"/>
      <charset val="238"/>
    </font>
    <font>
      <i/>
      <sz val="8"/>
      <name val="Czcionka tekstu podstawowego"/>
      <family val="2"/>
      <charset val="238"/>
    </font>
    <font>
      <i/>
      <sz val="8"/>
      <color indexed="8"/>
      <name val="Czcionka tekstu podstawowego"/>
      <family val="2"/>
      <charset val="238"/>
    </font>
    <font>
      <u/>
      <sz val="9"/>
      <color indexed="12"/>
      <name val="Arial"/>
      <family val="2"/>
      <charset val="238"/>
    </font>
    <font>
      <i/>
      <u/>
      <sz val="9"/>
      <color indexed="12"/>
      <name val="Arial"/>
      <family val="2"/>
      <charset val="238"/>
    </font>
    <font>
      <sz val="9"/>
      <color indexed="8"/>
      <name val="Arial"/>
      <family val="2"/>
      <charset val="238"/>
    </font>
    <font>
      <sz val="10"/>
      <color indexed="57"/>
      <name val="Arial"/>
      <family val="2"/>
      <charset val="238"/>
    </font>
    <font>
      <sz val="8"/>
      <color indexed="8"/>
      <name val="Arial"/>
      <family val="2"/>
      <charset val="238"/>
    </font>
    <font>
      <sz val="8"/>
      <color indexed="8"/>
      <name val="Arial"/>
      <family val="2"/>
      <charset val="238"/>
    </font>
    <font>
      <sz val="8"/>
      <name val="Czcionka tekstu podstawowego"/>
      <charset val="238"/>
    </font>
    <font>
      <b/>
      <i/>
      <vertAlign val="superscript"/>
      <sz val="8"/>
      <name val="Arial"/>
      <family val="2"/>
      <charset val="238"/>
    </font>
    <font>
      <sz val="10"/>
      <name val="Arial CE"/>
    </font>
    <font>
      <sz val="8"/>
      <color indexed="10"/>
      <name val="Czcionka tekstu podstawowego"/>
      <family val="2"/>
      <charset val="238"/>
    </font>
    <font>
      <i/>
      <sz val="11"/>
      <color indexed="8"/>
      <name val="Czcionka tekstu podstawowego"/>
      <charset val="238"/>
    </font>
    <font>
      <i/>
      <sz val="8"/>
      <name val="Czcionka tekstu podstawowego"/>
      <charset val="238"/>
    </font>
    <font>
      <sz val="8.5"/>
      <color indexed="8"/>
      <name val="Arial"/>
      <family val="2"/>
      <charset val="238"/>
    </font>
    <font>
      <sz val="9"/>
      <color indexed="57"/>
      <name val="Arial"/>
      <family val="2"/>
      <charset val="238"/>
    </font>
    <font>
      <i/>
      <u/>
      <sz val="8"/>
      <color indexed="12"/>
      <name val="Arial"/>
      <family val="2"/>
      <charset val="238"/>
    </font>
    <font>
      <sz val="8"/>
      <color indexed="8"/>
      <name val="Arial"/>
      <family val="2"/>
      <charset val="238"/>
    </font>
    <font>
      <u/>
      <sz val="9"/>
      <color indexed="12"/>
      <name val="Arial CE"/>
    </font>
    <font>
      <sz val="11"/>
      <name val="Arial"/>
      <family val="2"/>
      <charset val="238"/>
    </font>
    <font>
      <i/>
      <sz val="12"/>
      <color indexed="8"/>
      <name val="Arial"/>
      <family val="2"/>
      <charset val="238"/>
    </font>
    <font>
      <sz val="11"/>
      <color indexed="8"/>
      <name val="Arial"/>
      <family val="2"/>
      <charset val="238"/>
    </font>
    <font>
      <i/>
      <sz val="10"/>
      <color indexed="8"/>
      <name val="Arial"/>
      <family val="2"/>
      <charset val="238"/>
    </font>
    <font>
      <sz val="8"/>
      <name val="Calibri"/>
      <family val="2"/>
      <charset val="238"/>
    </font>
    <font>
      <i/>
      <sz val="8"/>
      <name val="Arial CE"/>
      <charset val="238"/>
    </font>
    <font>
      <sz val="11"/>
      <name val="Calibri"/>
      <family val="2"/>
      <charset val="238"/>
    </font>
    <font>
      <b/>
      <i/>
      <vertAlign val="superscript"/>
      <sz val="8"/>
      <color indexed="8"/>
      <name val="Times New Roman"/>
      <family val="1"/>
      <charset val="238"/>
    </font>
    <font>
      <i/>
      <strike/>
      <vertAlign val="superscript"/>
      <sz val="8"/>
      <color indexed="10"/>
      <name val="Arial"/>
      <family val="2"/>
      <charset val="238"/>
    </font>
    <font>
      <i/>
      <vertAlign val="superscript"/>
      <sz val="8"/>
      <color indexed="10"/>
      <name val="Arial"/>
      <family val="2"/>
      <charset val="238"/>
    </font>
    <font>
      <b/>
      <sz val="8"/>
      <name val="Times New Roman"/>
      <family val="1"/>
      <charset val="238"/>
    </font>
    <font>
      <sz val="10"/>
      <name val="CG Times CE"/>
      <charset val="238"/>
    </font>
    <font>
      <b/>
      <sz val="8"/>
      <name val="Czcionka tekstu podstawowego"/>
      <charset val="238"/>
    </font>
    <font>
      <sz val="11"/>
      <color theme="1"/>
      <name val="Czcionka tekstu podstawowego"/>
      <family val="2"/>
      <charset val="238"/>
    </font>
    <font>
      <sz val="11"/>
      <color rgb="FF000000"/>
      <name val="Calibri"/>
      <family val="2"/>
      <scheme val="minor"/>
    </font>
    <font>
      <b/>
      <sz val="11"/>
      <color theme="1"/>
      <name val="Czcionka tekstu podstawowego"/>
      <family val="2"/>
      <charset val="238"/>
    </font>
    <font>
      <sz val="11"/>
      <color rgb="FFFF0000"/>
      <name val="Czcionka tekstu podstawowego"/>
      <family val="2"/>
      <charset val="238"/>
    </font>
    <font>
      <sz val="8"/>
      <color theme="1"/>
      <name val="Czcionka tekstu podstawowego"/>
      <charset val="238"/>
    </font>
    <font>
      <sz val="8"/>
      <color theme="1"/>
      <name val="Arial"/>
      <family val="2"/>
      <charset val="238"/>
    </font>
    <font>
      <b/>
      <sz val="8"/>
      <color rgb="FFFF0000"/>
      <name val="Arial"/>
      <family val="2"/>
      <charset val="238"/>
    </font>
    <font>
      <sz val="8"/>
      <color theme="1"/>
      <name val="Czcionka tekstu podstawowego"/>
      <family val="2"/>
      <charset val="238"/>
    </font>
    <font>
      <sz val="14"/>
      <color rgb="FFFF0000"/>
      <name val="Arial"/>
      <family val="2"/>
      <charset val="238"/>
    </font>
    <font>
      <u/>
      <sz val="8"/>
      <color rgb="FF0000FF"/>
      <name val="Arial"/>
      <family val="2"/>
      <charset val="238"/>
    </font>
    <font>
      <i/>
      <u/>
      <sz val="8"/>
      <color rgb="FF0066CC"/>
      <name val="Arial"/>
      <family val="2"/>
      <charset val="238"/>
    </font>
    <font>
      <sz val="10"/>
      <color theme="1"/>
      <name val="Arial"/>
      <family val="2"/>
      <charset val="238"/>
    </font>
    <font>
      <b/>
      <sz val="8"/>
      <color theme="1"/>
      <name val="Arial"/>
      <family val="2"/>
      <charset val="238"/>
    </font>
    <font>
      <sz val="8"/>
      <color theme="1"/>
      <name val="Arial Unicode MS"/>
      <family val="2"/>
      <charset val="238"/>
    </font>
    <font>
      <i/>
      <sz val="8"/>
      <color theme="1"/>
      <name val="Arial"/>
      <family val="2"/>
      <charset val="238"/>
    </font>
    <font>
      <i/>
      <sz val="8"/>
      <color theme="1"/>
      <name val="Czcionka tekstu podstawowego"/>
      <charset val="238"/>
    </font>
    <font>
      <b/>
      <i/>
      <sz val="8"/>
      <color theme="1"/>
      <name val="Arial"/>
      <family val="2"/>
      <charset val="238"/>
    </font>
    <font>
      <sz val="8"/>
      <color rgb="FFFF0000"/>
      <name val="Czcionka tekstu podstawowego"/>
      <family val="2"/>
      <charset val="238"/>
    </font>
    <font>
      <sz val="8"/>
      <color rgb="FFFF0000"/>
      <name val="Arial"/>
      <family val="2"/>
      <charset val="238"/>
    </font>
    <font>
      <i/>
      <sz val="8"/>
      <color rgb="FFFF0000"/>
      <name val="Arial"/>
      <family val="2"/>
      <charset val="238"/>
    </font>
    <font>
      <sz val="10"/>
      <color rgb="FFFF0000"/>
      <name val="Arial"/>
      <family val="2"/>
      <charset val="238"/>
    </font>
    <font>
      <b/>
      <sz val="8"/>
      <color theme="1"/>
      <name val="Czcionka tekstu podstawowego"/>
      <family val="2"/>
      <charset val="238"/>
    </font>
    <font>
      <sz val="14"/>
      <color rgb="FFFF0000"/>
      <name val="Czcionka tekstu podstawowego"/>
      <family val="2"/>
      <charset val="238"/>
    </font>
    <font>
      <i/>
      <sz val="10"/>
      <color theme="1"/>
      <name val="Arial"/>
      <family val="2"/>
      <charset val="238"/>
    </font>
    <font>
      <sz val="10"/>
      <color theme="1"/>
      <name val="Arial Unicode MS"/>
      <family val="2"/>
      <charset val="238"/>
    </font>
    <font>
      <b/>
      <sz val="10"/>
      <color theme="1"/>
      <name val="Times New Roman"/>
      <family val="1"/>
      <charset val="238"/>
    </font>
    <font>
      <sz val="10"/>
      <color theme="1"/>
      <name val="Times New Roman"/>
      <family val="1"/>
      <charset val="238"/>
    </font>
    <font>
      <sz val="8"/>
      <color theme="1"/>
      <name val="Times New Roman"/>
      <family val="1"/>
      <charset val="238"/>
    </font>
    <font>
      <b/>
      <sz val="8"/>
      <color theme="5"/>
      <name val="Arial"/>
      <family val="2"/>
      <charset val="238"/>
    </font>
    <font>
      <sz val="9"/>
      <name val="Arial Narrow"/>
      <family val="2"/>
      <charset val="238"/>
    </font>
    <font>
      <sz val="9.5"/>
      <color theme="1"/>
      <name val="Fira Sans"/>
      <family val="2"/>
      <charset val="238"/>
    </font>
    <font>
      <sz val="11"/>
      <color theme="1"/>
      <name val="Fira Sans"/>
      <family val="2"/>
      <charset val="238"/>
    </font>
    <font>
      <i/>
      <sz val="11"/>
      <name val="Czcionka tekstu podstawowego"/>
      <charset val="238"/>
    </font>
    <font>
      <sz val="9.5"/>
      <name val="Arial"/>
      <family val="2"/>
      <charset val="238"/>
    </font>
    <font>
      <sz val="9.5"/>
      <color rgb="FF595959"/>
      <name val="Arial"/>
      <family val="2"/>
      <charset val="238"/>
    </font>
    <font>
      <sz val="9.5"/>
      <color theme="1"/>
      <name val="Arial"/>
      <family val="2"/>
      <charset val="238"/>
    </font>
    <font>
      <sz val="9.5"/>
      <color indexed="57"/>
      <name val="Arial"/>
      <family val="2"/>
      <charset val="238"/>
    </font>
    <font>
      <sz val="8"/>
      <name val="Cambria"/>
      <family val="1"/>
      <charset val="238"/>
    </font>
    <font>
      <i/>
      <u/>
      <sz val="8"/>
      <name val="Arial"/>
      <family val="2"/>
      <charset val="238"/>
    </font>
    <font>
      <i/>
      <vertAlign val="superscript"/>
      <sz val="8"/>
      <color theme="1"/>
      <name val="Arial"/>
      <family val="2"/>
      <charset val="238"/>
    </font>
    <font>
      <b/>
      <i/>
      <vertAlign val="superscript"/>
      <sz val="8"/>
      <color theme="1"/>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DDDDDD"/>
        <bgColor indexed="64"/>
      </patternFill>
    </fill>
    <fill>
      <patternFill patternType="solid">
        <fgColor rgb="FFC0C0C0"/>
        <bgColor indexed="64"/>
      </patternFill>
    </fill>
  </fills>
  <borders count="95">
    <border>
      <left/>
      <right/>
      <top/>
      <bottom/>
      <diagonal/>
    </border>
    <border>
      <left style="thin">
        <color indexed="64"/>
      </left>
      <right/>
      <top/>
      <bottom/>
      <diagonal/>
    </border>
    <border>
      <left style="medium">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bottom style="thin">
        <color indexed="9"/>
      </bottom>
      <diagonal/>
    </border>
    <border>
      <left style="thin">
        <color indexed="9"/>
      </left>
      <right style="thin">
        <color indexed="9"/>
      </right>
      <top style="thin">
        <color indexed="9"/>
      </top>
      <bottom style="thin">
        <color indexed="9"/>
      </bottom>
      <diagonal/>
    </border>
    <border>
      <left/>
      <right/>
      <top style="thin">
        <color indexed="9"/>
      </top>
      <bottom style="thin">
        <color indexed="9"/>
      </bottom>
      <diagonal/>
    </border>
    <border>
      <left style="thin">
        <color indexed="9"/>
      </left>
      <right/>
      <top/>
      <bottom/>
      <diagonal/>
    </border>
    <border>
      <left style="thin">
        <color indexed="64"/>
      </left>
      <right style="thin">
        <color indexed="9"/>
      </right>
      <top/>
      <bottom/>
      <diagonal/>
    </border>
    <border>
      <left/>
      <right style="medium">
        <color indexed="64"/>
      </right>
      <top/>
      <bottom/>
      <diagonal/>
    </border>
    <border>
      <left/>
      <right style="thin">
        <color indexed="8"/>
      </right>
      <top style="thin">
        <color indexed="8"/>
      </top>
      <bottom/>
      <diagonal/>
    </border>
    <border>
      <left style="thin">
        <color indexed="64"/>
      </left>
      <right/>
      <top/>
      <bottom style="thin">
        <color indexed="64"/>
      </bottom>
      <diagonal/>
    </border>
    <border>
      <left style="thin">
        <color indexed="8"/>
      </left>
      <right/>
      <top style="thin">
        <color indexed="64"/>
      </top>
      <bottom/>
      <diagonal/>
    </border>
    <border>
      <left style="thin">
        <color indexed="8"/>
      </left>
      <right style="thin">
        <color indexed="8"/>
      </right>
      <top style="thin">
        <color indexed="8"/>
      </top>
      <bottom/>
      <diagonal/>
    </border>
    <border>
      <left/>
      <right style="thin">
        <color indexed="8"/>
      </right>
      <top/>
      <bottom/>
      <diagonal/>
    </border>
    <border>
      <left/>
      <right style="thin">
        <color indexed="64"/>
      </right>
      <top/>
      <bottom style="thin">
        <color indexed="64"/>
      </bottom>
      <diagonal/>
    </border>
    <border>
      <left/>
      <right/>
      <top/>
      <bottom style="medium">
        <color indexed="64"/>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8"/>
      </top>
      <bottom/>
      <diagonal/>
    </border>
    <border>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8"/>
      </right>
      <top style="thin">
        <color indexed="64"/>
      </top>
      <bottom/>
      <diagonal/>
    </border>
    <border>
      <left/>
      <right style="thin">
        <color indexed="8"/>
      </right>
      <top/>
      <bottom style="medium">
        <color indexed="64"/>
      </bottom>
      <diagonal/>
    </border>
    <border>
      <left/>
      <right style="thin">
        <color indexed="9"/>
      </right>
      <top style="thin">
        <color indexed="64"/>
      </top>
      <bottom/>
      <diagonal/>
    </border>
    <border>
      <left/>
      <right style="thin">
        <color indexed="9"/>
      </right>
      <top/>
      <bottom style="thin">
        <color indexed="64"/>
      </bottom>
      <diagonal/>
    </border>
    <border>
      <left/>
      <right/>
      <top style="thin">
        <color indexed="8"/>
      </top>
      <bottom/>
      <diagonal/>
    </border>
    <border>
      <left/>
      <right style="thin">
        <color indexed="64"/>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style="thin">
        <color indexed="64"/>
      </right>
      <top style="thin">
        <color indexed="8"/>
      </top>
      <bottom/>
      <diagonal/>
    </border>
    <border>
      <left style="thin">
        <color indexed="8"/>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thin">
        <color indexed="64"/>
      </left>
      <right style="thin">
        <color indexed="8"/>
      </right>
      <top/>
      <bottom/>
      <diagonal/>
    </border>
    <border>
      <left style="thin">
        <color indexed="8"/>
      </left>
      <right style="thin">
        <color indexed="64"/>
      </right>
      <top/>
      <bottom style="medium">
        <color indexed="64"/>
      </bottom>
      <diagonal/>
    </border>
    <border>
      <left style="thin">
        <color indexed="64"/>
      </left>
      <right/>
      <top/>
      <bottom style="thin">
        <color indexed="8"/>
      </bottom>
      <diagonal/>
    </border>
    <border>
      <left style="thin">
        <color indexed="64"/>
      </left>
      <right style="thin">
        <color indexed="9"/>
      </right>
      <top/>
      <bottom style="medium">
        <color indexed="64"/>
      </bottom>
      <diagonal/>
    </border>
    <border>
      <left/>
      <right/>
      <top/>
      <bottom style="thick">
        <color indexed="9"/>
      </bottom>
      <diagonal/>
    </border>
    <border>
      <left/>
      <right/>
      <top style="thick">
        <color indexed="9"/>
      </top>
      <bottom style="thick">
        <color indexed="9"/>
      </bottom>
      <diagonal/>
    </border>
    <border>
      <left/>
      <right/>
      <top style="thick">
        <color indexed="9"/>
      </top>
      <bottom/>
      <diagonal/>
    </border>
    <border>
      <left/>
      <right style="thin">
        <color indexed="64"/>
      </right>
      <top style="medium">
        <color indexed="64"/>
      </top>
      <bottom/>
      <diagonal/>
    </border>
    <border>
      <left style="thin">
        <color indexed="64"/>
      </left>
      <right style="thin">
        <color indexed="9"/>
      </right>
      <top style="thin">
        <color indexed="64"/>
      </top>
      <bottom/>
      <diagonal/>
    </border>
    <border>
      <left style="thin">
        <color indexed="9"/>
      </left>
      <right/>
      <top style="thin">
        <color indexed="9"/>
      </top>
      <bottom style="thin">
        <color indexed="9"/>
      </bottom>
      <diagonal/>
    </border>
    <border>
      <left/>
      <right style="thin">
        <color indexed="9"/>
      </right>
      <top/>
      <bottom style="medium">
        <color indexed="64"/>
      </bottom>
      <diagonal/>
    </border>
    <border>
      <left style="thin">
        <color indexed="9"/>
      </left>
      <right/>
      <top/>
      <bottom style="thin">
        <color indexed="9"/>
      </bottom>
      <diagonal/>
    </border>
    <border>
      <left style="thin">
        <color indexed="9"/>
      </left>
      <right style="thin">
        <color indexed="9"/>
      </right>
      <top/>
      <bottom style="thin">
        <color indexed="9"/>
      </bottom>
      <diagonal/>
    </border>
    <border>
      <left/>
      <right/>
      <top style="thin">
        <color indexed="9"/>
      </top>
      <bottom/>
      <diagonal/>
    </border>
    <border>
      <left style="thin">
        <color indexed="9"/>
      </left>
      <right/>
      <top style="thin">
        <color indexed="9"/>
      </top>
      <bottom/>
      <diagonal/>
    </border>
    <border>
      <left style="thin">
        <color indexed="9"/>
      </left>
      <right style="thin">
        <color indexed="9"/>
      </right>
      <top style="thin">
        <color indexed="9"/>
      </top>
      <bottom/>
      <diagonal/>
    </border>
    <border>
      <left style="thin">
        <color indexed="64"/>
      </left>
      <right style="thin">
        <color indexed="8"/>
      </right>
      <top style="thin">
        <color indexed="8"/>
      </top>
      <bottom/>
      <diagonal/>
    </border>
    <border>
      <left style="thin">
        <color indexed="64"/>
      </left>
      <right style="thin">
        <color indexed="8"/>
      </right>
      <top/>
      <bottom style="medium">
        <color indexed="64"/>
      </bottom>
      <diagonal/>
    </border>
    <border>
      <left style="thin">
        <color indexed="8"/>
      </left>
      <right/>
      <top style="thin">
        <color indexed="8"/>
      </top>
      <bottom/>
      <diagonal/>
    </border>
    <border>
      <left/>
      <right style="thin">
        <color indexed="64"/>
      </right>
      <top/>
      <bottom style="thin">
        <color indexed="8"/>
      </bottom>
      <diagonal/>
    </border>
    <border>
      <left style="thin">
        <color indexed="8"/>
      </left>
      <right style="thin">
        <color indexed="64"/>
      </right>
      <top style="thin">
        <color indexed="8"/>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9"/>
      </right>
      <top/>
      <bottom/>
      <diagonal/>
    </border>
    <border>
      <left style="thin">
        <color indexed="64"/>
      </left>
      <right style="thin">
        <color indexed="64"/>
      </right>
      <top style="thin">
        <color indexed="64"/>
      </top>
      <bottom style="medium">
        <color indexed="64"/>
      </bottom>
      <diagonal/>
    </border>
    <border>
      <left/>
      <right style="thin">
        <color indexed="9"/>
      </right>
      <top style="thin">
        <color indexed="9"/>
      </top>
      <bottom/>
      <diagonal/>
    </border>
    <border>
      <left/>
      <right style="thin">
        <color indexed="9"/>
      </right>
      <top/>
      <bottom style="thin">
        <color indexed="9"/>
      </bottom>
      <diagonal/>
    </border>
    <border>
      <left/>
      <right style="thin">
        <color indexed="9"/>
      </right>
      <top style="thin">
        <color indexed="64"/>
      </top>
      <bottom style="thin">
        <color indexed="64"/>
      </bottom>
      <diagonal/>
    </border>
    <border>
      <left style="thin">
        <color rgb="FF000000"/>
      </left>
      <right/>
      <top/>
      <bottom/>
      <diagonal/>
    </border>
    <border>
      <left style="thin">
        <color theme="1"/>
      </left>
      <right style="thin">
        <color theme="1"/>
      </right>
      <top/>
      <bottom/>
      <diagonal/>
    </border>
    <border>
      <left style="thin">
        <color rgb="FF000000"/>
      </left>
      <right style="thin">
        <color rgb="FF000000"/>
      </right>
      <top/>
      <bottom/>
      <diagonal/>
    </border>
    <border>
      <left style="thin">
        <color auto="1"/>
      </left>
      <right style="thin">
        <color auto="1"/>
      </right>
      <top/>
      <bottom/>
      <diagonal/>
    </border>
    <border>
      <left style="thin">
        <color indexed="64"/>
      </left>
      <right/>
      <top/>
      <bottom/>
      <diagonal/>
    </border>
    <border>
      <left style="thin">
        <color indexed="64"/>
      </left>
      <right/>
      <top style="thin">
        <color indexed="64"/>
      </top>
      <bottom/>
      <diagonal/>
    </border>
    <border>
      <left/>
      <right/>
      <top style="thick">
        <color theme="0"/>
      </top>
      <bottom style="thick">
        <color theme="0"/>
      </bottom>
      <diagonal/>
    </border>
    <border>
      <left/>
      <right/>
      <top style="thick">
        <color theme="0"/>
      </top>
      <bottom/>
      <diagonal/>
    </border>
    <border>
      <left/>
      <right/>
      <top/>
      <bottom style="thick">
        <color theme="0"/>
      </bottom>
      <diagonal/>
    </border>
    <border>
      <left style="thin">
        <color indexed="8"/>
      </left>
      <right/>
      <top/>
      <bottom/>
      <diagonal/>
    </border>
    <border>
      <left style="thin">
        <color indexed="8"/>
      </left>
      <right style="thin">
        <color indexed="8"/>
      </right>
      <top/>
      <bottom/>
      <diagonal/>
    </border>
    <border>
      <left style="thin">
        <color indexed="8"/>
      </left>
      <right style="thin">
        <color indexed="64"/>
      </right>
      <top/>
      <bottom/>
      <diagonal/>
    </border>
    <border>
      <left style="thin">
        <color auto="1"/>
      </left>
      <right style="thin">
        <color auto="1"/>
      </right>
      <top/>
      <bottom/>
      <diagonal/>
    </border>
    <border>
      <left style="thin">
        <color indexed="64"/>
      </left>
      <right/>
      <top/>
      <bottom/>
      <diagonal/>
    </border>
    <border>
      <left style="thin">
        <color indexed="64"/>
      </left>
      <right style="medium">
        <color rgb="FFFFFFFF"/>
      </right>
      <top/>
      <bottom/>
      <diagonal/>
    </border>
    <border>
      <left style="thin">
        <color indexed="8"/>
      </left>
      <right style="thin">
        <color indexed="8"/>
      </right>
      <top/>
      <bottom/>
      <diagonal/>
    </border>
    <border>
      <left style="thin">
        <color indexed="8"/>
      </left>
      <right style="thin">
        <color indexed="64"/>
      </right>
      <top/>
      <bottom/>
      <diagonal/>
    </border>
  </borders>
  <cellStyleXfs count="70">
    <xf numFmtId="0" fontId="0" fillId="0" borderId="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97" fillId="0" borderId="0" applyNumberFormat="0" applyFill="0" applyBorder="0" applyAlignment="0" applyProtection="0">
      <alignment vertical="top"/>
      <protection locked="0"/>
    </xf>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75" fillId="0" borderId="0"/>
    <xf numFmtId="0" fontId="111" fillId="0" borderId="0"/>
    <xf numFmtId="0" fontId="4" fillId="0" borderId="0"/>
    <xf numFmtId="0" fontId="109"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75" fillId="0" borderId="0"/>
    <xf numFmtId="0" fontId="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2" fillId="0" borderId="0"/>
    <xf numFmtId="0" fontId="75" fillId="0" borderId="0"/>
    <xf numFmtId="0" fontId="75" fillId="0" borderId="0"/>
    <xf numFmtId="9" fontId="4" fillId="0" borderId="0" applyFont="0" applyFill="0" applyBorder="0" applyAlignment="0" applyProtection="0"/>
  </cellStyleXfs>
  <cellXfs count="2608">
    <xf numFmtId="0" fontId="0" fillId="0" borderId="0" xfId="0"/>
    <xf numFmtId="0" fontId="48" fillId="0" borderId="0" xfId="0" applyFont="1"/>
    <xf numFmtId="0" fontId="49" fillId="0" borderId="0" xfId="0" applyFont="1" applyAlignment="1">
      <alignment horizontal="left" vertical="center"/>
    </xf>
    <xf numFmtId="0" fontId="48" fillId="0" borderId="0" xfId="0" applyFont="1" applyAlignment="1">
      <alignment vertical="center"/>
    </xf>
    <xf numFmtId="0" fontId="0" fillId="0" borderId="0" xfId="0" applyBorder="1"/>
    <xf numFmtId="0" fontId="50" fillId="0" borderId="0" xfId="0" applyFont="1" applyAlignment="1">
      <alignment vertical="center"/>
    </xf>
    <xf numFmtId="0" fontId="52" fillId="0" borderId="0" xfId="0" applyFont="1" applyBorder="1" applyAlignment="1">
      <alignment vertical="center"/>
    </xf>
    <xf numFmtId="0" fontId="4" fillId="0" borderId="0" xfId="0" applyFont="1" applyAlignment="1"/>
    <xf numFmtId="0" fontId="4" fillId="2" borderId="0" xfId="0" applyFont="1" applyFill="1" applyAlignment="1"/>
    <xf numFmtId="0" fontId="48" fillId="0" borderId="0" xfId="0" applyFont="1" applyBorder="1" applyAlignment="1">
      <alignment vertical="center"/>
    </xf>
    <xf numFmtId="0" fontId="14" fillId="2" borderId="0" xfId="0" applyFont="1" applyFill="1" applyAlignment="1"/>
    <xf numFmtId="0" fontId="4" fillId="2" borderId="0" xfId="0" applyFont="1" applyFill="1" applyAlignment="1">
      <alignment horizontal="center"/>
    </xf>
    <xf numFmtId="0" fontId="4" fillId="0" borderId="0" xfId="0" applyFont="1" applyBorder="1" applyAlignment="1"/>
    <xf numFmtId="0" fontId="3" fillId="2" borderId="0" xfId="0" applyFont="1" applyFill="1" applyAlignment="1"/>
    <xf numFmtId="0" fontId="53" fillId="2" borderId="0" xfId="0" applyFont="1" applyFill="1" applyAlignment="1"/>
    <xf numFmtId="0" fontId="53" fillId="0" borderId="0" xfId="0" applyFont="1"/>
    <xf numFmtId="0" fontId="5" fillId="2" borderId="0" xfId="0" applyFont="1" applyFill="1" applyAlignment="1"/>
    <xf numFmtId="0" fontId="4" fillId="2" borderId="0" xfId="0" applyFont="1" applyFill="1"/>
    <xf numFmtId="0" fontId="0" fillId="2" borderId="0" xfId="0" applyFill="1"/>
    <xf numFmtId="0" fontId="18" fillId="2" borderId="0" xfId="0" applyFont="1" applyFill="1"/>
    <xf numFmtId="0" fontId="16" fillId="0" borderId="0" xfId="0" applyFont="1" applyBorder="1" applyAlignment="1"/>
    <xf numFmtId="0" fontId="18" fillId="2" borderId="0" xfId="0" applyFont="1" applyFill="1" applyAlignment="1"/>
    <xf numFmtId="0" fontId="0" fillId="0" borderId="1" xfId="0" applyBorder="1"/>
    <xf numFmtId="0" fontId="16" fillId="2" borderId="0" xfId="0" applyFont="1" applyFill="1"/>
    <xf numFmtId="0" fontId="47" fillId="0" borderId="0" xfId="0" applyFont="1"/>
    <xf numFmtId="0" fontId="16" fillId="2" borderId="0" xfId="0" applyFont="1" applyFill="1" applyAlignment="1"/>
    <xf numFmtId="0" fontId="21" fillId="2" borderId="0" xfId="0" applyFont="1" applyFill="1" applyAlignment="1"/>
    <xf numFmtId="0" fontId="5" fillId="2" borderId="0" xfId="0" applyFont="1" applyFill="1" applyAlignment="1">
      <alignment vertical="top"/>
    </xf>
    <xf numFmtId="0" fontId="4" fillId="0" borderId="0" xfId="0" applyFont="1"/>
    <xf numFmtId="0" fontId="18" fillId="0" borderId="0" xfId="0" applyFont="1"/>
    <xf numFmtId="0" fontId="4" fillId="2" borderId="2" xfId="0" applyFont="1" applyFill="1" applyBorder="1" applyAlignment="1">
      <alignment wrapText="1"/>
    </xf>
    <xf numFmtId="165" fontId="4" fillId="0" borderId="0" xfId="0" applyNumberFormat="1" applyFont="1" applyBorder="1" applyAlignment="1">
      <alignment horizontal="right" wrapText="1" indent="1"/>
    </xf>
    <xf numFmtId="0" fontId="5" fillId="2" borderId="0" xfId="0" applyFont="1" applyFill="1"/>
    <xf numFmtId="0" fontId="8" fillId="0" borderId="0" xfId="0" applyFont="1"/>
    <xf numFmtId="0" fontId="53" fillId="2" borderId="0" xfId="0" applyFont="1" applyFill="1"/>
    <xf numFmtId="0" fontId="3" fillId="2" borderId="0" xfId="0" applyFont="1" applyFill="1"/>
    <xf numFmtId="0" fontId="5" fillId="2" borderId="0" xfId="0" applyFont="1" applyFill="1" applyAlignment="1">
      <alignment horizontal="justify" vertical="top"/>
    </xf>
    <xf numFmtId="0" fontId="53" fillId="0" borderId="0" xfId="0" applyFont="1" applyAlignment="1">
      <alignment vertical="top"/>
    </xf>
    <xf numFmtId="0" fontId="4" fillId="0" borderId="0" xfId="0" applyFont="1" applyFill="1" applyBorder="1" applyAlignment="1"/>
    <xf numFmtId="0" fontId="5" fillId="0" borderId="0" xfId="0" applyFont="1" applyBorder="1" applyAlignment="1"/>
    <xf numFmtId="0" fontId="54" fillId="0" borderId="0" xfId="0" applyFont="1"/>
    <xf numFmtId="0" fontId="17" fillId="0" borderId="0" xfId="0" applyFont="1"/>
    <xf numFmtId="0" fontId="22" fillId="2" borderId="0" xfId="0" applyFont="1" applyFill="1" applyAlignment="1"/>
    <xf numFmtId="164" fontId="16" fillId="0" borderId="0" xfId="0" applyNumberFormat="1" applyFont="1" applyBorder="1" applyAlignment="1"/>
    <xf numFmtId="164" fontId="16" fillId="0" borderId="3" xfId="0" applyNumberFormat="1" applyFont="1" applyBorder="1" applyAlignment="1"/>
    <xf numFmtId="0" fontId="17" fillId="0" borderId="0" xfId="0" applyFont="1" applyBorder="1" applyAlignment="1"/>
    <xf numFmtId="0" fontId="17" fillId="0" borderId="3" xfId="0" applyFont="1" applyBorder="1" applyAlignment="1"/>
    <xf numFmtId="0" fontId="55" fillId="0" borderId="0" xfId="0" applyFont="1"/>
    <xf numFmtId="0" fontId="4" fillId="0" borderId="0" xfId="0" applyFont="1" applyAlignment="1">
      <alignment horizontal="right"/>
    </xf>
    <xf numFmtId="0" fontId="4" fillId="0" borderId="0" xfId="0" applyFont="1" applyBorder="1" applyAlignment="1">
      <alignment horizontal="right" wrapText="1"/>
    </xf>
    <xf numFmtId="0" fontId="53" fillId="0" borderId="0" xfId="0" applyFont="1" applyBorder="1"/>
    <xf numFmtId="0" fontId="16" fillId="0" borderId="0" xfId="0" applyFont="1" applyAlignment="1"/>
    <xf numFmtId="0" fontId="4" fillId="0" borderId="0" xfId="0" applyFont="1" applyBorder="1" applyAlignment="1">
      <alignment horizontal="right" wrapText="1" indent="1"/>
    </xf>
    <xf numFmtId="0" fontId="3" fillId="0" borderId="0" xfId="0" applyFont="1"/>
    <xf numFmtId="0" fontId="19" fillId="2" borderId="0" xfId="0" applyFont="1" applyFill="1" applyAlignment="1">
      <alignment horizontal="justify"/>
    </xf>
    <xf numFmtId="0" fontId="54" fillId="2" borderId="0" xfId="0" applyFont="1" applyFill="1"/>
    <xf numFmtId="0" fontId="54" fillId="2" borderId="0" xfId="0" applyFont="1" applyFill="1" applyAlignment="1"/>
    <xf numFmtId="0" fontId="15" fillId="2" borderId="0" xfId="0" applyFont="1" applyFill="1" applyAlignment="1"/>
    <xf numFmtId="0" fontId="2" fillId="2" borderId="0" xfId="1" applyFont="1" applyFill="1" applyAlignment="1" applyProtection="1">
      <alignment wrapText="1"/>
    </xf>
    <xf numFmtId="0" fontId="53" fillId="2" borderId="4" xfId="0" applyFont="1" applyFill="1" applyBorder="1"/>
    <xf numFmtId="0" fontId="17" fillId="2" borderId="0" xfId="0" applyFont="1" applyFill="1" applyAlignment="1"/>
    <xf numFmtId="0" fontId="4" fillId="2" borderId="0" xfId="0" applyFont="1" applyFill="1" applyAlignment="1">
      <alignment vertical="top"/>
    </xf>
    <xf numFmtId="0" fontId="16" fillId="2" borderId="0" xfId="0" applyFont="1" applyFill="1" applyBorder="1" applyAlignment="1"/>
    <xf numFmtId="0" fontId="16" fillId="0" borderId="0" xfId="0" applyFont="1" applyBorder="1" applyAlignment="1">
      <alignment horizontal="center"/>
    </xf>
    <xf numFmtId="164" fontId="16" fillId="0" borderId="0" xfId="0" applyNumberFormat="1" applyFont="1" applyFill="1" applyBorder="1" applyAlignment="1"/>
    <xf numFmtId="0" fontId="16" fillId="0" borderId="0" xfId="0" applyFont="1" applyAlignment="1">
      <alignment horizontal="center"/>
    </xf>
    <xf numFmtId="0" fontId="29" fillId="2" borderId="4" xfId="0" applyFont="1" applyFill="1" applyBorder="1"/>
    <xf numFmtId="0" fontId="16" fillId="0" borderId="0" xfId="0" applyFont="1"/>
    <xf numFmtId="0" fontId="54" fillId="0" borderId="0" xfId="0" applyFont="1" applyBorder="1" applyProtection="1"/>
    <xf numFmtId="0" fontId="54" fillId="0" borderId="0" xfId="0" applyFont="1" applyProtection="1"/>
    <xf numFmtId="0" fontId="55" fillId="0" borderId="0" xfId="0" applyFont="1" applyBorder="1" applyAlignment="1" applyProtection="1">
      <alignment vertical="center"/>
    </xf>
    <xf numFmtId="0" fontId="55" fillId="0" borderId="0" xfId="0" applyFont="1" applyProtection="1"/>
    <xf numFmtId="0" fontId="54" fillId="0" borderId="0" xfId="0" applyFont="1" applyBorder="1" applyProtection="1">
      <protection locked="0"/>
    </xf>
    <xf numFmtId="0" fontId="53" fillId="0" borderId="0" xfId="0" applyFont="1" applyFill="1"/>
    <xf numFmtId="0" fontId="16" fillId="0" borderId="0" xfId="0" applyFont="1" applyFill="1" applyBorder="1" applyAlignment="1">
      <alignment vertical="top"/>
    </xf>
    <xf numFmtId="0" fontId="16" fillId="0" borderId="0" xfId="0" applyFont="1" applyFill="1" applyBorder="1"/>
    <xf numFmtId="0" fontId="53" fillId="0" borderId="0" xfId="0" applyFont="1" applyFill="1" applyBorder="1"/>
    <xf numFmtId="0" fontId="15" fillId="0" borderId="3" xfId="0" applyFont="1" applyBorder="1" applyAlignment="1">
      <alignment horizontal="left"/>
    </xf>
    <xf numFmtId="164" fontId="15" fillId="0" borderId="3" xfId="0" applyNumberFormat="1" applyFont="1" applyBorder="1" applyAlignment="1">
      <alignment horizontal="left"/>
    </xf>
    <xf numFmtId="0" fontId="16" fillId="0" borderId="3" xfId="0" applyFont="1" applyBorder="1" applyAlignment="1">
      <alignment horizontal="left" indent="1"/>
    </xf>
    <xf numFmtId="164" fontId="16" fillId="0" borderId="3" xfId="0" applyNumberFormat="1" applyFont="1" applyBorder="1" applyAlignment="1">
      <alignment horizontal="left" wrapText="1" indent="2"/>
    </xf>
    <xf numFmtId="0" fontId="15" fillId="0" borderId="3" xfId="0" applyFont="1" applyBorder="1" applyAlignment="1">
      <alignment horizontal="left" indent="1"/>
    </xf>
    <xf numFmtId="0" fontId="17" fillId="0" borderId="3" xfId="0" applyFont="1" applyBorder="1" applyAlignment="1">
      <alignment horizontal="left" indent="1"/>
    </xf>
    <xf numFmtId="164" fontId="16" fillId="0" borderId="3" xfId="0" applyNumberFormat="1" applyFont="1" applyBorder="1" applyAlignment="1">
      <alignment horizontal="left" indent="2"/>
    </xf>
    <xf numFmtId="164" fontId="15" fillId="0" borderId="3" xfId="0" applyNumberFormat="1" applyFont="1" applyBorder="1" applyAlignment="1"/>
    <xf numFmtId="164" fontId="15" fillId="0" borderId="0" xfId="0" applyNumberFormat="1" applyFont="1" applyBorder="1" applyAlignment="1"/>
    <xf numFmtId="0" fontId="16" fillId="0" borderId="0" xfId="0" applyFont="1" applyBorder="1" applyAlignment="1">
      <alignment horizontal="left" indent="1"/>
    </xf>
    <xf numFmtId="0" fontId="15" fillId="0" borderId="0" xfId="0" applyFont="1" applyBorder="1" applyAlignment="1">
      <alignment horizontal="left" indent="1"/>
    </xf>
    <xf numFmtId="0" fontId="17" fillId="0" borderId="0" xfId="0" applyFont="1" applyBorder="1" applyAlignment="1">
      <alignment horizontal="left" indent="1"/>
    </xf>
    <xf numFmtId="164" fontId="16" fillId="0" borderId="0" xfId="0" applyNumberFormat="1" applyFont="1" applyBorder="1" applyAlignment="1">
      <alignment horizontal="left" indent="2"/>
    </xf>
    <xf numFmtId="0" fontId="54" fillId="0" borderId="0" xfId="0" applyFont="1" applyFill="1"/>
    <xf numFmtId="0" fontId="54" fillId="0" borderId="0" xfId="0" applyFont="1" applyFill="1" applyBorder="1"/>
    <xf numFmtId="0" fontId="16" fillId="0" borderId="0" xfId="0" applyFont="1" applyFill="1"/>
    <xf numFmtId="0" fontId="16" fillId="0" borderId="3" xfId="0" applyFont="1" applyFill="1" applyBorder="1" applyAlignment="1"/>
    <xf numFmtId="0" fontId="16" fillId="2" borderId="0" xfId="0" applyFont="1" applyFill="1" applyBorder="1" applyAlignment="1">
      <alignment horizontal="center"/>
    </xf>
    <xf numFmtId="0" fontId="16" fillId="2" borderId="4" xfId="0" applyFont="1" applyFill="1" applyBorder="1"/>
    <xf numFmtId="0" fontId="16" fillId="2" borderId="0" xfId="0" applyFont="1" applyFill="1" applyAlignment="1">
      <alignment wrapText="1"/>
    </xf>
    <xf numFmtId="0" fontId="54" fillId="0" borderId="3" xfId="0" applyFont="1" applyBorder="1"/>
    <xf numFmtId="0" fontId="16" fillId="0" borderId="5" xfId="0" applyFont="1" applyBorder="1" applyAlignment="1"/>
    <xf numFmtId="0" fontId="16" fillId="0" borderId="1" xfId="0" applyFont="1" applyBorder="1" applyAlignment="1"/>
    <xf numFmtId="0" fontId="16" fillId="0" borderId="5" xfId="0" applyFont="1" applyBorder="1" applyAlignment="1">
      <alignment horizontal="right" wrapText="1" indent="1"/>
    </xf>
    <xf numFmtId="165" fontId="16" fillId="0" borderId="5" xfId="0" applyNumberFormat="1" applyFont="1" applyBorder="1" applyAlignment="1">
      <alignment horizontal="right" wrapText="1" indent="1"/>
    </xf>
    <xf numFmtId="0" fontId="16" fillId="0" borderId="1" xfId="0" applyFont="1" applyBorder="1" applyAlignment="1">
      <alignment horizontal="right" wrapText="1" indent="1"/>
    </xf>
    <xf numFmtId="0" fontId="16" fillId="0" borderId="0" xfId="0" applyFont="1" applyBorder="1" applyAlignment="1">
      <alignment horizontal="right" wrapText="1"/>
    </xf>
    <xf numFmtId="0" fontId="15" fillId="0" borderId="5" xfId="0" applyFont="1" applyBorder="1" applyAlignment="1">
      <alignment horizontal="right" wrapText="1" indent="1"/>
    </xf>
    <xf numFmtId="0" fontId="15" fillId="0" borderId="1" xfId="0" applyFont="1" applyBorder="1" applyAlignment="1">
      <alignment horizontal="right" wrapText="1" indent="1"/>
    </xf>
    <xf numFmtId="0" fontId="16" fillId="0" borderId="5" xfId="0" applyFont="1" applyBorder="1" applyAlignment="1">
      <alignment horizontal="right" indent="1"/>
    </xf>
    <xf numFmtId="0" fontId="16" fillId="0" borderId="1" xfId="0" applyFont="1" applyBorder="1" applyAlignment="1">
      <alignment horizontal="right" indent="1"/>
    </xf>
    <xf numFmtId="0" fontId="4" fillId="0" borderId="0" xfId="0" applyFont="1" applyFill="1" applyBorder="1" applyAlignment="1">
      <alignment vertical="top"/>
    </xf>
    <xf numFmtId="0" fontId="36" fillId="0" borderId="0" xfId="0" applyFont="1" applyBorder="1" applyAlignment="1">
      <alignment horizontal="right" wrapText="1"/>
    </xf>
    <xf numFmtId="0" fontId="53" fillId="0" borderId="0" xfId="0" applyFont="1" applyFill="1" applyBorder="1" applyAlignment="1"/>
    <xf numFmtId="0" fontId="15" fillId="2" borderId="0" xfId="0" applyFont="1" applyFill="1" applyBorder="1" applyAlignment="1"/>
    <xf numFmtId="0" fontId="16" fillId="0" borderId="0" xfId="0" applyFont="1" applyBorder="1"/>
    <xf numFmtId="0" fontId="17" fillId="0" borderId="0" xfId="0" applyFont="1" applyFill="1" applyBorder="1" applyAlignment="1"/>
    <xf numFmtId="0" fontId="15" fillId="0" borderId="5" xfId="0" applyFont="1" applyBorder="1" applyAlignment="1">
      <alignment horizontal="right" indent="1"/>
    </xf>
    <xf numFmtId="0" fontId="37" fillId="0" borderId="0" xfId="0" applyFont="1" applyBorder="1" applyAlignment="1">
      <alignment horizontal="right" wrapText="1"/>
    </xf>
    <xf numFmtId="0" fontId="16" fillId="0" borderId="5" xfId="0" applyFont="1" applyFill="1" applyBorder="1" applyAlignment="1">
      <alignment horizontal="right" indent="1"/>
    </xf>
    <xf numFmtId="0" fontId="16" fillId="0" borderId="1" xfId="0" applyFont="1" applyFill="1" applyBorder="1" applyAlignment="1">
      <alignment horizontal="right" indent="1"/>
    </xf>
    <xf numFmtId="0" fontId="34" fillId="2" borderId="0" xfId="0" applyFont="1" applyFill="1" applyBorder="1" applyAlignment="1">
      <alignment wrapText="1"/>
    </xf>
    <xf numFmtId="0" fontId="38" fillId="2" borderId="0" xfId="0" applyFont="1" applyFill="1" applyBorder="1" applyAlignment="1">
      <alignment wrapText="1"/>
    </xf>
    <xf numFmtId="0" fontId="17" fillId="2" borderId="0" xfId="0" applyFont="1" applyFill="1" applyBorder="1" applyAlignment="1"/>
    <xf numFmtId="1" fontId="16" fillId="0" borderId="5" xfId="0" applyNumberFormat="1" applyFont="1" applyBorder="1" applyAlignment="1">
      <alignment horizontal="right" indent="1"/>
    </xf>
    <xf numFmtId="165" fontId="16" fillId="0" borderId="5" xfId="0" applyNumberFormat="1" applyFont="1" applyBorder="1" applyAlignment="1">
      <alignment horizontal="right" indent="1"/>
    </xf>
    <xf numFmtId="1" fontId="16" fillId="0" borderId="1" xfId="0" applyNumberFormat="1" applyFont="1" applyBorder="1" applyAlignment="1">
      <alignment horizontal="right" indent="1"/>
    </xf>
    <xf numFmtId="165" fontId="15" fillId="0" borderId="5" xfId="0" applyNumberFormat="1" applyFont="1" applyBorder="1" applyAlignment="1">
      <alignment horizontal="right" wrapText="1" indent="1"/>
    </xf>
    <xf numFmtId="1" fontId="16" fillId="0" borderId="5" xfId="0" applyNumberFormat="1" applyFont="1" applyBorder="1" applyAlignment="1">
      <alignment horizontal="right" wrapText="1" indent="1"/>
    </xf>
    <xf numFmtId="1" fontId="16" fillId="0" borderId="1" xfId="0" applyNumberFormat="1" applyFont="1" applyBorder="1" applyAlignment="1">
      <alignment horizontal="right" wrapText="1" indent="1"/>
    </xf>
    <xf numFmtId="0" fontId="15" fillId="0" borderId="6" xfId="0" applyFont="1" applyBorder="1" applyAlignment="1">
      <alignment horizontal="right" wrapText="1" indent="1"/>
    </xf>
    <xf numFmtId="165" fontId="15" fillId="0" borderId="6" xfId="0" applyNumberFormat="1" applyFont="1" applyBorder="1" applyAlignment="1">
      <alignment horizontal="right" wrapText="1" indent="1"/>
    </xf>
    <xf numFmtId="0" fontId="15" fillId="0" borderId="7" xfId="0" applyFont="1" applyBorder="1" applyAlignment="1">
      <alignment horizontal="right" wrapText="1" indent="1"/>
    </xf>
    <xf numFmtId="0" fontId="4" fillId="0" borderId="8" xfId="0" applyFont="1" applyBorder="1"/>
    <xf numFmtId="0" fontId="4" fillId="0" borderId="9" xfId="0" applyFont="1" applyBorder="1"/>
    <xf numFmtId="0" fontId="4" fillId="0" borderId="10" xfId="0" applyFont="1" applyBorder="1"/>
    <xf numFmtId="0" fontId="53" fillId="2" borderId="0" xfId="0" applyFont="1" applyFill="1" applyAlignment="1">
      <alignment vertical="top"/>
    </xf>
    <xf numFmtId="0" fontId="41" fillId="2" borderId="0" xfId="0" applyFont="1" applyFill="1"/>
    <xf numFmtId="0" fontId="41" fillId="0" borderId="0" xfId="0" applyFont="1"/>
    <xf numFmtId="0" fontId="41" fillId="0" borderId="9" xfId="0" applyFont="1" applyBorder="1"/>
    <xf numFmtId="0" fontId="16" fillId="0" borderId="10" xfId="0" applyFont="1" applyBorder="1"/>
    <xf numFmtId="0" fontId="16" fillId="0" borderId="9" xfId="0" applyFont="1" applyBorder="1"/>
    <xf numFmtId="0" fontId="17" fillId="2" borderId="0" xfId="0" applyFont="1" applyFill="1"/>
    <xf numFmtId="0" fontId="17" fillId="0" borderId="9" xfId="0" applyFont="1" applyBorder="1"/>
    <xf numFmtId="0" fontId="16" fillId="0" borderId="11" xfId="0" applyFont="1" applyBorder="1" applyAlignment="1"/>
    <xf numFmtId="165" fontId="15" fillId="0" borderId="5" xfId="0" applyNumberFormat="1" applyFont="1" applyBorder="1" applyAlignment="1">
      <alignment horizontal="right" indent="1"/>
    </xf>
    <xf numFmtId="0" fontId="15" fillId="0" borderId="3" xfId="0" applyFont="1" applyBorder="1" applyAlignment="1">
      <alignment horizontal="right" indent="1"/>
    </xf>
    <xf numFmtId="0" fontId="15" fillId="0" borderId="3" xfId="0" applyFont="1" applyBorder="1" applyAlignment="1">
      <alignment horizontal="right" wrapText="1" indent="1"/>
    </xf>
    <xf numFmtId="0" fontId="15" fillId="0" borderId="0" xfId="0" applyFont="1"/>
    <xf numFmtId="0" fontId="15" fillId="0" borderId="0" xfId="0" applyFont="1" applyBorder="1" applyAlignment="1">
      <alignment horizontal="right" indent="1"/>
    </xf>
    <xf numFmtId="0" fontId="15" fillId="0" borderId="0" xfId="0" applyFont="1" applyBorder="1" applyAlignment="1">
      <alignment horizontal="right" wrapText="1" indent="1"/>
    </xf>
    <xf numFmtId="0" fontId="16" fillId="0" borderId="0" xfId="0" applyFont="1" applyBorder="1" applyAlignment="1">
      <alignment horizontal="right" indent="1"/>
    </xf>
    <xf numFmtId="0" fontId="16" fillId="0" borderId="0" xfId="0" applyFont="1" applyBorder="1" applyAlignment="1">
      <alignment horizontal="right" wrapText="1" indent="1"/>
    </xf>
    <xf numFmtId="0" fontId="17" fillId="2" borderId="0" xfId="0" applyFont="1" applyFill="1" applyAlignment="1">
      <alignment horizontal="left" indent="6"/>
    </xf>
    <xf numFmtId="0" fontId="23" fillId="2" borderId="0" xfId="0" applyFont="1" applyFill="1" applyAlignment="1"/>
    <xf numFmtId="0" fontId="23" fillId="0" borderId="0" xfId="0" applyFont="1"/>
    <xf numFmtId="165" fontId="15" fillId="0" borderId="0" xfId="0" applyNumberFormat="1" applyFont="1" applyBorder="1" applyAlignment="1">
      <alignment horizontal="right" wrapText="1"/>
    </xf>
    <xf numFmtId="165" fontId="16" fillId="0" borderId="0" xfId="0" applyNumberFormat="1" applyFont="1" applyBorder="1" applyAlignment="1">
      <alignment horizontal="right" wrapText="1"/>
    </xf>
    <xf numFmtId="0" fontId="54" fillId="0" borderId="0" xfId="0" applyFont="1" applyBorder="1"/>
    <xf numFmtId="0" fontId="51" fillId="0" borderId="0" xfId="0" applyFont="1" applyBorder="1" applyAlignment="1">
      <alignment horizontal="left" vertical="center" wrapText="1"/>
    </xf>
    <xf numFmtId="164" fontId="51" fillId="0" borderId="3" xfId="0" applyNumberFormat="1" applyFont="1" applyBorder="1" applyAlignment="1">
      <alignment horizontal="left" vertical="center" wrapText="1"/>
    </xf>
    <xf numFmtId="0" fontId="55" fillId="0" borderId="0" xfId="0" applyFont="1" applyBorder="1" applyAlignment="1">
      <alignment vertical="center" wrapText="1"/>
    </xf>
    <xf numFmtId="0" fontId="16" fillId="0" borderId="0" xfId="0" applyFont="1" applyBorder="1" applyAlignment="1">
      <alignment horizontal="left"/>
    </xf>
    <xf numFmtId="164" fontId="51" fillId="0" borderId="3" xfId="0" applyNumberFormat="1" applyFont="1" applyBorder="1" applyAlignment="1">
      <alignment horizontal="left" wrapText="1"/>
    </xf>
    <xf numFmtId="164" fontId="51" fillId="0" borderId="0" xfId="0" applyNumberFormat="1" applyFont="1" applyBorder="1" applyAlignment="1">
      <alignment horizontal="left" wrapText="1"/>
    </xf>
    <xf numFmtId="0" fontId="51" fillId="0" borderId="0" xfId="0" applyFont="1" applyBorder="1" applyAlignment="1">
      <alignment horizontal="left" wrapText="1"/>
    </xf>
    <xf numFmtId="0" fontId="55" fillId="0" borderId="0" xfId="0" applyFont="1" applyBorder="1" applyAlignment="1">
      <alignment wrapText="1"/>
    </xf>
    <xf numFmtId="164" fontId="16" fillId="0" borderId="0" xfId="0" applyNumberFormat="1" applyFont="1" applyBorder="1" applyAlignment="1">
      <alignment horizontal="left"/>
    </xf>
    <xf numFmtId="0" fontId="55" fillId="0" borderId="0" xfId="0" applyFont="1" applyBorder="1"/>
    <xf numFmtId="0" fontId="16" fillId="0" borderId="0" xfId="0" applyFont="1" applyAlignment="1">
      <alignment horizontal="right" wrapText="1"/>
    </xf>
    <xf numFmtId="0" fontId="53" fillId="0" borderId="0" xfId="0" applyFont="1" applyProtection="1"/>
    <xf numFmtId="0" fontId="53" fillId="0" borderId="0" xfId="0" applyFont="1" applyBorder="1" applyProtection="1"/>
    <xf numFmtId="0" fontId="56" fillId="0" borderId="0" xfId="0" applyFont="1" applyAlignment="1" applyProtection="1">
      <alignment vertical="center"/>
    </xf>
    <xf numFmtId="0" fontId="52" fillId="0" borderId="0" xfId="0" applyFont="1" applyAlignment="1" applyProtection="1">
      <alignment vertical="center"/>
    </xf>
    <xf numFmtId="0" fontId="54" fillId="0" borderId="0" xfId="0" applyFont="1" applyProtection="1">
      <protection locked="0"/>
    </xf>
    <xf numFmtId="0" fontId="55" fillId="0" borderId="0" xfId="0" applyFont="1" applyBorder="1" applyAlignment="1" applyProtection="1">
      <alignment horizontal="left"/>
      <protection locked="0"/>
    </xf>
    <xf numFmtId="164" fontId="51" fillId="0" borderId="3" xfId="0" applyNumberFormat="1" applyFont="1" applyBorder="1" applyAlignment="1" applyProtection="1">
      <alignment horizontal="left" wrapText="1"/>
      <protection locked="0"/>
    </xf>
    <xf numFmtId="165" fontId="55" fillId="0" borderId="5" xfId="0" applyNumberFormat="1" applyFont="1" applyBorder="1" applyAlignment="1" applyProtection="1">
      <alignment horizontal="right" indent="1"/>
      <protection locked="0"/>
    </xf>
    <xf numFmtId="0" fontId="55" fillId="0" borderId="5" xfId="0" applyFont="1" applyBorder="1" applyAlignment="1" applyProtection="1">
      <alignment horizontal="right" indent="1"/>
      <protection locked="0"/>
    </xf>
    <xf numFmtId="0" fontId="55" fillId="0" borderId="3" xfId="0" applyFont="1" applyBorder="1" applyAlignment="1" applyProtection="1">
      <alignment horizontal="right" indent="1"/>
      <protection locked="0"/>
    </xf>
    <xf numFmtId="0" fontId="55" fillId="0" borderId="0" xfId="0" applyFont="1" applyBorder="1" applyProtection="1">
      <protection locked="0"/>
    </xf>
    <xf numFmtId="0" fontId="55" fillId="0" borderId="0" xfId="0" applyFont="1" applyProtection="1">
      <protection locked="0"/>
    </xf>
    <xf numFmtId="0" fontId="55" fillId="0" borderId="5" xfId="0" applyFont="1" applyBorder="1" applyAlignment="1" applyProtection="1">
      <alignment horizontal="right" vertical="center" indent="1"/>
      <protection locked="0"/>
    </xf>
    <xf numFmtId="0" fontId="51" fillId="0" borderId="5" xfId="0" applyFont="1" applyBorder="1" applyAlignment="1" applyProtection="1">
      <alignment horizontal="right" vertical="center" indent="1"/>
      <protection locked="0"/>
    </xf>
    <xf numFmtId="0" fontId="51" fillId="0" borderId="3" xfId="0" applyFont="1" applyBorder="1" applyAlignment="1" applyProtection="1">
      <alignment horizontal="right" vertical="center" indent="1"/>
      <protection locked="0"/>
    </xf>
    <xf numFmtId="0" fontId="57" fillId="0" borderId="0" xfId="1" applyFont="1" applyAlignment="1" applyProtection="1">
      <alignment horizontal="left" vertical="center"/>
    </xf>
    <xf numFmtId="0" fontId="58" fillId="0" borderId="0" xfId="1" applyFont="1" applyAlignment="1" applyProtection="1">
      <alignment horizontal="left" vertical="center"/>
    </xf>
    <xf numFmtId="0" fontId="52" fillId="0" borderId="0" xfId="0" applyFont="1" applyBorder="1" applyAlignment="1">
      <alignment horizontal="left" vertical="center"/>
    </xf>
    <xf numFmtId="0" fontId="53" fillId="0" borderId="0" xfId="0" applyFont="1" applyAlignment="1">
      <alignment vertical="center"/>
    </xf>
    <xf numFmtId="0" fontId="2" fillId="2" borderId="0" xfId="1" applyFont="1" applyFill="1" applyAlignment="1" applyProtection="1"/>
    <xf numFmtId="0" fontId="3" fillId="2" borderId="0" xfId="0" applyFont="1" applyFill="1" applyAlignment="1">
      <alignment horizontal="justify"/>
    </xf>
    <xf numFmtId="0" fontId="17" fillId="0" borderId="0" xfId="0" applyFont="1" applyAlignment="1">
      <alignment horizontal="justify" wrapText="1"/>
    </xf>
    <xf numFmtId="0" fontId="16" fillId="2" borderId="0" xfId="0" applyFont="1" applyFill="1" applyAlignment="1">
      <alignment horizontal="left"/>
    </xf>
    <xf numFmtId="0" fontId="53" fillId="0" borderId="0" xfId="0" applyFont="1" applyAlignment="1"/>
    <xf numFmtId="0" fontId="17" fillId="2" borderId="0" xfId="0" applyFont="1" applyFill="1" applyBorder="1" applyAlignment="1">
      <alignment horizontal="left" indent="6"/>
    </xf>
    <xf numFmtId="0" fontId="16" fillId="2" borderId="0" xfId="0" applyFont="1" applyFill="1" applyAlignment="1">
      <alignment horizontal="left" indent="6"/>
    </xf>
    <xf numFmtId="0" fontId="51" fillId="0" borderId="0" xfId="0" applyFont="1" applyAlignment="1">
      <alignment horizontal="left" vertical="center"/>
    </xf>
    <xf numFmtId="0" fontId="55" fillId="0" borderId="0" xfId="0" applyFont="1" applyAlignment="1">
      <alignment vertical="center"/>
    </xf>
    <xf numFmtId="0" fontId="52" fillId="0" borderId="0" xfId="0" applyFont="1" applyAlignment="1">
      <alignment horizontal="left" vertical="center"/>
    </xf>
    <xf numFmtId="165" fontId="55" fillId="0" borderId="0" xfId="0" applyNumberFormat="1" applyFont="1" applyBorder="1" applyAlignment="1">
      <alignment vertical="center" wrapText="1"/>
    </xf>
    <xf numFmtId="0" fontId="51" fillId="0" borderId="5" xfId="0" applyFont="1" applyBorder="1" applyAlignment="1">
      <alignment horizontal="right" wrapText="1" indent="1"/>
    </xf>
    <xf numFmtId="165" fontId="55" fillId="0" borderId="0" xfId="0" applyNumberFormat="1" applyFont="1" applyBorder="1" applyAlignment="1">
      <alignment wrapText="1"/>
    </xf>
    <xf numFmtId="0" fontId="54" fillId="0" borderId="7" xfId="0" applyFont="1" applyBorder="1"/>
    <xf numFmtId="0" fontId="54" fillId="0" borderId="6" xfId="0" applyFont="1" applyBorder="1"/>
    <xf numFmtId="0" fontId="55" fillId="0" borderId="0" xfId="0" applyFont="1" applyAlignment="1">
      <alignment horizontal="left" vertical="center"/>
    </xf>
    <xf numFmtId="0" fontId="54" fillId="0" borderId="5" xfId="0" applyFont="1" applyBorder="1"/>
    <xf numFmtId="0" fontId="51" fillId="0" borderId="0" xfId="0" applyFont="1" applyBorder="1" applyAlignment="1">
      <alignment horizontal="right" wrapText="1" indent="1"/>
    </xf>
    <xf numFmtId="0" fontId="55" fillId="0" borderId="0" xfId="0" applyFont="1" applyAlignment="1">
      <alignment horizontal="right" indent="1"/>
    </xf>
    <xf numFmtId="0" fontId="16" fillId="0" borderId="5" xfId="66" applyFont="1" applyFill="1" applyBorder="1" applyAlignment="1">
      <alignment horizontal="right" indent="1"/>
    </xf>
    <xf numFmtId="0" fontId="16" fillId="0" borderId="1" xfId="66" applyFont="1" applyFill="1" applyBorder="1" applyAlignment="1">
      <alignment horizontal="right" indent="1"/>
    </xf>
    <xf numFmtId="0" fontId="51" fillId="0" borderId="1" xfId="0" applyFont="1" applyBorder="1" applyAlignment="1">
      <alignment horizontal="right" wrapText="1" indent="1"/>
    </xf>
    <xf numFmtId="0" fontId="54" fillId="0" borderId="1" xfId="0" applyFont="1" applyBorder="1"/>
    <xf numFmtId="0" fontId="59" fillId="0" borderId="0" xfId="0" applyFont="1"/>
    <xf numFmtId="0" fontId="55" fillId="2" borderId="0" xfId="0" applyFont="1" applyFill="1" applyAlignment="1"/>
    <xf numFmtId="0" fontId="55" fillId="2" borderId="0" xfId="0" applyFont="1" applyFill="1" applyBorder="1" applyAlignment="1"/>
    <xf numFmtId="0" fontId="56" fillId="0" borderId="0" xfId="0" applyFont="1" applyAlignment="1">
      <alignment vertical="center"/>
    </xf>
    <xf numFmtId="0" fontId="51" fillId="0" borderId="0" xfId="0" applyFont="1" applyAlignment="1">
      <alignment vertical="center"/>
    </xf>
    <xf numFmtId="0" fontId="52" fillId="0" borderId="0" xfId="0" applyFont="1" applyAlignment="1">
      <alignment vertical="center"/>
    </xf>
    <xf numFmtId="0" fontId="51" fillId="0" borderId="3" xfId="0" applyFont="1" applyBorder="1" applyAlignment="1">
      <alignment horizontal="right" wrapText="1" indent="1"/>
    </xf>
    <xf numFmtId="0" fontId="26" fillId="2" borderId="0" xfId="0" applyFont="1" applyFill="1" applyAlignment="1"/>
    <xf numFmtId="0" fontId="16" fillId="2" borderId="0" xfId="0" applyFont="1" applyFill="1" applyAlignment="1">
      <alignment horizontal="center"/>
    </xf>
    <xf numFmtId="0" fontId="16" fillId="0" borderId="3" xfId="0" applyFont="1" applyBorder="1" applyAlignment="1">
      <alignment horizontal="left"/>
    </xf>
    <xf numFmtId="165" fontId="16" fillId="0" borderId="1" xfId="0" applyNumberFormat="1" applyFont="1" applyBorder="1" applyAlignment="1">
      <alignment horizontal="right" wrapText="1" indent="1"/>
    </xf>
    <xf numFmtId="0" fontId="16" fillId="0" borderId="12" xfId="0" applyFont="1" applyBorder="1" applyAlignment="1">
      <alignment horizontal="right" wrapText="1" indent="1"/>
    </xf>
    <xf numFmtId="0" fontId="54" fillId="2" borderId="0" xfId="0" applyFont="1" applyFill="1" applyBorder="1" applyAlignment="1"/>
    <xf numFmtId="0" fontId="17" fillId="0" borderId="0" xfId="0" applyFont="1" applyAlignment="1">
      <alignment horizontal="center"/>
    </xf>
    <xf numFmtId="0" fontId="17" fillId="2" borderId="0" xfId="0" applyFont="1" applyFill="1" applyAlignment="1">
      <alignment horizontal="center"/>
    </xf>
    <xf numFmtId="0" fontId="15" fillId="0" borderId="0" xfId="0" applyFont="1" applyBorder="1" applyAlignment="1"/>
    <xf numFmtId="165" fontId="16" fillId="0" borderId="0" xfId="0" applyNumberFormat="1" applyFont="1" applyBorder="1" applyAlignment="1">
      <alignment horizontal="right" wrapText="1" indent="1"/>
    </xf>
    <xf numFmtId="0" fontId="15" fillId="2" borderId="1" xfId="0" applyFont="1" applyFill="1" applyBorder="1" applyAlignment="1"/>
    <xf numFmtId="2" fontId="16" fillId="0" borderId="5" xfId="0" applyNumberFormat="1" applyFont="1" applyBorder="1" applyAlignment="1">
      <alignment horizontal="right" wrapText="1" indent="1"/>
    </xf>
    <xf numFmtId="2" fontId="16" fillId="0" borderId="1" xfId="0" applyNumberFormat="1" applyFont="1" applyBorder="1" applyAlignment="1">
      <alignment horizontal="right" wrapText="1" indent="1"/>
    </xf>
    <xf numFmtId="2" fontId="16" fillId="0" borderId="5" xfId="0" applyNumberFormat="1" applyFont="1" applyFill="1" applyBorder="1" applyAlignment="1">
      <alignment horizontal="right" indent="1"/>
    </xf>
    <xf numFmtId="2" fontId="16" fillId="0" borderId="5" xfId="0" applyNumberFormat="1" applyFont="1" applyBorder="1" applyAlignment="1">
      <alignment horizontal="right" indent="1"/>
    </xf>
    <xf numFmtId="2" fontId="16" fillId="0" borderId="1" xfId="0" applyNumberFormat="1" applyFont="1" applyFill="1" applyBorder="1" applyAlignment="1">
      <alignment horizontal="right" indent="1"/>
    </xf>
    <xf numFmtId="0" fontId="15" fillId="0" borderId="3" xfId="0" applyFont="1" applyBorder="1" applyAlignment="1">
      <alignment horizontal="right"/>
    </xf>
    <xf numFmtId="165" fontId="15" fillId="0" borderId="1" xfId="0" applyNumberFormat="1" applyFont="1" applyBorder="1" applyAlignment="1">
      <alignment horizontal="right" wrapText="1" indent="1"/>
    </xf>
    <xf numFmtId="0" fontId="15" fillId="0" borderId="0" xfId="0" applyFont="1" applyBorder="1" applyAlignment="1">
      <alignment horizontal="right"/>
    </xf>
    <xf numFmtId="0" fontId="15" fillId="0" borderId="0" xfId="0" applyFont="1" applyAlignment="1"/>
    <xf numFmtId="165" fontId="15" fillId="0" borderId="0" xfId="0" applyNumberFormat="1" applyFont="1" applyBorder="1" applyAlignment="1">
      <alignment horizontal="right" wrapText="1" indent="1"/>
    </xf>
    <xf numFmtId="0" fontId="17" fillId="2" borderId="2" xfId="0" applyFont="1" applyFill="1" applyBorder="1" applyAlignment="1"/>
    <xf numFmtId="165" fontId="23" fillId="0" borderId="5" xfId="0" applyNumberFormat="1" applyFont="1" applyBorder="1" applyAlignment="1">
      <alignment horizontal="right" wrapText="1" indent="1"/>
    </xf>
    <xf numFmtId="0" fontId="17" fillId="2" borderId="13" xfId="0" applyFont="1" applyFill="1" applyBorder="1" applyAlignment="1"/>
    <xf numFmtId="0" fontId="16" fillId="2" borderId="2" xfId="0" applyFont="1" applyFill="1" applyBorder="1" applyAlignment="1">
      <alignment wrapText="1"/>
    </xf>
    <xf numFmtId="165" fontId="16" fillId="2" borderId="0" xfId="0" applyNumberFormat="1" applyFont="1" applyFill="1" applyBorder="1" applyAlignment="1">
      <alignment horizontal="center" vertical="top"/>
    </xf>
    <xf numFmtId="0" fontId="53" fillId="0" borderId="7" xfId="0" applyFont="1" applyBorder="1"/>
    <xf numFmtId="0" fontId="17" fillId="0" borderId="3" xfId="0" applyFont="1" applyBorder="1" applyAlignment="1">
      <alignment horizontal="left"/>
    </xf>
    <xf numFmtId="165" fontId="15" fillId="0" borderId="1" xfId="0" applyNumberFormat="1" applyFont="1" applyBorder="1" applyAlignment="1">
      <alignment horizontal="right" indent="1"/>
    </xf>
    <xf numFmtId="165" fontId="16" fillId="0" borderId="1" xfId="0" applyNumberFormat="1" applyFont="1" applyBorder="1" applyAlignment="1">
      <alignment horizontal="right" indent="1"/>
    </xf>
    <xf numFmtId="0" fontId="53" fillId="0" borderId="6" xfId="0" applyFont="1" applyBorder="1"/>
    <xf numFmtId="164" fontId="16" fillId="0" borderId="3" xfId="0" applyNumberFormat="1" applyFont="1" applyBorder="1" applyAlignment="1">
      <alignment horizontal="left"/>
    </xf>
    <xf numFmtId="0" fontId="15" fillId="2" borderId="0" xfId="0" applyFont="1" applyFill="1"/>
    <xf numFmtId="165" fontId="55" fillId="0" borderId="0" xfId="0" applyNumberFormat="1" applyFont="1" applyAlignment="1">
      <alignment horizontal="right" indent="1"/>
    </xf>
    <xf numFmtId="165" fontId="55" fillId="0" borderId="1" xfId="0" applyNumberFormat="1" applyFont="1" applyBorder="1" applyAlignment="1">
      <alignment horizontal="right" indent="1"/>
    </xf>
    <xf numFmtId="0" fontId="16" fillId="0" borderId="0" xfId="0" applyFont="1" applyFill="1" applyAlignment="1"/>
    <xf numFmtId="0" fontId="16" fillId="2" borderId="0" xfId="0" applyFont="1" applyFill="1" applyBorder="1" applyAlignment="1">
      <alignment horizontal="center" vertical="center"/>
    </xf>
    <xf numFmtId="165" fontId="16" fillId="0" borderId="0" xfId="0" applyNumberFormat="1" applyFont="1" applyBorder="1" applyAlignment="1">
      <alignment horizontal="right" indent="1"/>
    </xf>
    <xf numFmtId="0" fontId="17" fillId="0" borderId="0" xfId="0" applyFont="1" applyBorder="1" applyAlignment="1">
      <alignment wrapText="1"/>
    </xf>
    <xf numFmtId="0" fontId="16" fillId="0" borderId="0" xfId="0" applyFont="1" applyAlignment="1">
      <alignment horizontal="right" indent="1"/>
    </xf>
    <xf numFmtId="0" fontId="16" fillId="0" borderId="7" xfId="0" applyFont="1" applyBorder="1" applyAlignment="1"/>
    <xf numFmtId="0" fontId="17" fillId="2" borderId="0" xfId="0" applyFont="1" applyFill="1" applyAlignment="1">
      <alignment wrapText="1"/>
    </xf>
    <xf numFmtId="0" fontId="20" fillId="0" borderId="0" xfId="0" applyFont="1" applyAlignment="1">
      <alignment horizontal="center" wrapText="1"/>
    </xf>
    <xf numFmtId="0" fontId="20" fillId="0" borderId="0" xfId="0" applyFont="1" applyBorder="1" applyAlignment="1">
      <alignment horizontal="right" indent="1"/>
    </xf>
    <xf numFmtId="165" fontId="20" fillId="0" borderId="0" xfId="0" applyNumberFormat="1" applyFont="1" applyBorder="1" applyAlignment="1">
      <alignment horizontal="right" wrapText="1" indent="1"/>
    </xf>
    <xf numFmtId="0" fontId="20" fillId="0" borderId="0" xfId="0" applyFont="1" applyAlignment="1">
      <alignment horizontal="justify" wrapText="1"/>
    </xf>
    <xf numFmtId="0" fontId="20" fillId="0" borderId="0" xfId="0" applyFont="1" applyBorder="1" applyAlignment="1">
      <alignment horizontal="right" wrapText="1" indent="1"/>
    </xf>
    <xf numFmtId="0" fontId="55" fillId="0" borderId="0" xfId="0" applyFont="1" applyBorder="1" applyAlignment="1">
      <alignment horizontal="right" indent="1"/>
    </xf>
    <xf numFmtId="165" fontId="20" fillId="0" borderId="1" xfId="0" applyNumberFormat="1" applyFont="1" applyBorder="1" applyAlignment="1">
      <alignment horizontal="right" wrapText="1" indent="1"/>
    </xf>
    <xf numFmtId="165" fontId="20" fillId="0" borderId="5" xfId="0" applyNumberFormat="1" applyFont="1" applyBorder="1" applyAlignment="1">
      <alignment horizontal="right" wrapText="1" indent="1"/>
    </xf>
    <xf numFmtId="0" fontId="5" fillId="2" borderId="0" xfId="0" applyFont="1" applyFill="1" applyAlignment="1">
      <alignment horizontal="center" vertical="center"/>
    </xf>
    <xf numFmtId="0" fontId="17" fillId="2" borderId="0" xfId="0" applyFont="1" applyFill="1" applyBorder="1" applyAlignment="1">
      <alignment horizontal="left" vertical="top" indent="8"/>
    </xf>
    <xf numFmtId="0" fontId="15" fillId="0" borderId="0" xfId="0" applyFont="1" applyBorder="1" applyAlignment="1">
      <alignment horizontal="center"/>
    </xf>
    <xf numFmtId="0" fontId="16" fillId="0" borderId="0" xfId="0" applyFont="1" applyAlignment="1">
      <alignment horizontal="right" wrapText="1" indent="1"/>
    </xf>
    <xf numFmtId="0" fontId="41" fillId="2" borderId="0" xfId="0" applyFont="1" applyFill="1" applyAlignment="1"/>
    <xf numFmtId="0" fontId="20" fillId="0" borderId="0" xfId="0" applyFont="1" applyAlignment="1"/>
    <xf numFmtId="164" fontId="16" fillId="0" borderId="0" xfId="0" applyNumberFormat="1" applyFont="1" applyAlignment="1"/>
    <xf numFmtId="0" fontId="17" fillId="0" borderId="0" xfId="0" applyFont="1" applyAlignment="1"/>
    <xf numFmtId="164" fontId="16" fillId="0" borderId="0" xfId="0" applyNumberFormat="1" applyFont="1" applyAlignment="1">
      <alignment horizontal="left" indent="1"/>
    </xf>
    <xf numFmtId="0" fontId="17" fillId="0" borderId="0" xfId="0" applyFont="1" applyAlignment="1">
      <alignment horizontal="left" indent="1"/>
    </xf>
    <xf numFmtId="0" fontId="16" fillId="0" borderId="0" xfId="0" applyFont="1" applyAlignment="1">
      <alignment horizontal="left" indent="1"/>
    </xf>
    <xf numFmtId="0" fontId="41" fillId="0" borderId="0" xfId="0" applyFont="1" applyAlignment="1"/>
    <xf numFmtId="0" fontId="16" fillId="0" borderId="0" xfId="0" applyFont="1" applyAlignment="1">
      <alignment horizontal="left"/>
    </xf>
    <xf numFmtId="0" fontId="15" fillId="0" borderId="0" xfId="0" applyFont="1" applyAlignment="1">
      <alignment horizontal="center"/>
    </xf>
    <xf numFmtId="0" fontId="15" fillId="0" borderId="11" xfId="0" applyFont="1" applyBorder="1" applyAlignment="1"/>
    <xf numFmtId="0" fontId="20" fillId="0" borderId="0" xfId="0" applyFont="1" applyAlignment="1">
      <alignment horizontal="center"/>
    </xf>
    <xf numFmtId="0" fontId="54" fillId="0" borderId="0" xfId="0" applyFont="1" applyAlignment="1">
      <alignment vertical="top"/>
    </xf>
    <xf numFmtId="0" fontId="17" fillId="2" borderId="0" xfId="0" applyFont="1" applyFill="1" applyAlignment="1">
      <alignment horizontal="left" vertical="top" indent="6"/>
    </xf>
    <xf numFmtId="49" fontId="16" fillId="0" borderId="0" xfId="0" applyNumberFormat="1" applyFont="1" applyFill="1" applyBorder="1" applyAlignment="1"/>
    <xf numFmtId="165" fontId="20" fillId="0" borderId="0" xfId="0" applyNumberFormat="1" applyFont="1" applyBorder="1" applyAlignment="1">
      <alignment horizontal="right"/>
    </xf>
    <xf numFmtId="165" fontId="16" fillId="0" borderId="12" xfId="0" applyNumberFormat="1" applyFont="1" applyBorder="1" applyAlignment="1">
      <alignment horizontal="right" wrapText="1" indent="1"/>
    </xf>
    <xf numFmtId="165" fontId="16" fillId="0" borderId="3" xfId="0" applyNumberFormat="1" applyFont="1" applyBorder="1" applyAlignment="1">
      <alignment horizontal="right" wrapText="1" indent="1"/>
    </xf>
    <xf numFmtId="165" fontId="56" fillId="0" borderId="0" xfId="0" applyNumberFormat="1" applyFont="1" applyBorder="1" applyAlignment="1">
      <alignment horizontal="right" wrapText="1"/>
    </xf>
    <xf numFmtId="0" fontId="17" fillId="0" borderId="0" xfId="0" applyFont="1" applyBorder="1" applyAlignment="1">
      <alignment horizontal="left" indent="2"/>
    </xf>
    <xf numFmtId="164" fontId="16" fillId="0" borderId="0" xfId="0" applyNumberFormat="1" applyFont="1" applyBorder="1" applyAlignment="1">
      <alignment horizontal="left" indent="1"/>
    </xf>
    <xf numFmtId="0" fontId="23" fillId="0" borderId="1" xfId="0" applyFont="1" applyFill="1" applyBorder="1" applyAlignment="1">
      <alignment horizontal="right" wrapText="1" indent="1"/>
    </xf>
    <xf numFmtId="165" fontId="16" fillId="0" borderId="1" xfId="0" applyNumberFormat="1" applyFont="1" applyFill="1" applyBorder="1" applyAlignment="1">
      <alignment horizontal="right" wrapText="1" indent="1"/>
    </xf>
    <xf numFmtId="0" fontId="34" fillId="2" borderId="0" xfId="0" applyFont="1" applyFill="1"/>
    <xf numFmtId="0" fontId="16" fillId="2" borderId="0" xfId="0" applyFont="1" applyFill="1" applyBorder="1" applyAlignment="1">
      <alignment horizontal="left" indent="6"/>
    </xf>
    <xf numFmtId="0" fontId="48" fillId="0" borderId="0" xfId="0" applyFont="1" applyFill="1" applyBorder="1"/>
    <xf numFmtId="0" fontId="48" fillId="0" borderId="0" xfId="0" applyFont="1" applyFill="1"/>
    <xf numFmtId="0" fontId="0" fillId="0" borderId="0" xfId="0" applyFill="1"/>
    <xf numFmtId="0" fontId="3" fillId="2" borderId="4" xfId="0" applyFont="1" applyFill="1" applyBorder="1" applyAlignment="1">
      <alignment horizontal="left"/>
    </xf>
    <xf numFmtId="0" fontId="0" fillId="0" borderId="0" xfId="0" applyFill="1" applyBorder="1"/>
    <xf numFmtId="0" fontId="4" fillId="0" borderId="0" xfId="0" applyFont="1" applyFill="1" applyBorder="1" applyAlignment="1">
      <alignment horizontal="right" wrapText="1"/>
    </xf>
    <xf numFmtId="0" fontId="36" fillId="0" borderId="0" xfId="0" applyFont="1" applyAlignment="1">
      <alignment horizontal="right" wrapText="1"/>
    </xf>
    <xf numFmtId="0" fontId="3" fillId="0" borderId="0" xfId="0" applyFont="1" applyFill="1"/>
    <xf numFmtId="0" fontId="16" fillId="0" borderId="11" xfId="0" applyFont="1" applyFill="1" applyBorder="1"/>
    <xf numFmtId="0" fontId="4" fillId="0" borderId="0" xfId="0" applyFont="1" applyAlignment="1">
      <alignment vertical="center" wrapText="1"/>
    </xf>
    <xf numFmtId="0" fontId="4" fillId="0" borderId="0" xfId="0" applyFont="1" applyAlignment="1">
      <alignment vertical="center"/>
    </xf>
    <xf numFmtId="0" fontId="13" fillId="0" borderId="0" xfId="1" applyFont="1" applyAlignment="1" applyProtection="1">
      <alignment horizontal="left" vertical="center"/>
    </xf>
    <xf numFmtId="164" fontId="51" fillId="0" borderId="0" xfId="0" applyNumberFormat="1" applyFont="1" applyBorder="1" applyAlignment="1" applyProtection="1">
      <alignment horizontal="left" wrapText="1"/>
      <protection locked="0"/>
    </xf>
    <xf numFmtId="0" fontId="16" fillId="0" borderId="0" xfId="0" applyFont="1" applyFill="1" applyBorder="1" applyAlignment="1">
      <alignment horizontal="right" indent="1"/>
    </xf>
    <xf numFmtId="2" fontId="16" fillId="0" borderId="0" xfId="0" applyNumberFormat="1" applyFont="1" applyFill="1" applyBorder="1" applyAlignment="1">
      <alignment horizontal="right" indent="1"/>
    </xf>
    <xf numFmtId="0" fontId="15" fillId="0" borderId="7" xfId="0" applyFont="1" applyBorder="1" applyAlignment="1">
      <alignment horizontal="right" indent="1"/>
    </xf>
    <xf numFmtId="2" fontId="23" fillId="0" borderId="5" xfId="0" applyNumberFormat="1" applyFont="1" applyBorder="1" applyAlignment="1">
      <alignment horizontal="right" wrapText="1" indent="1"/>
    </xf>
    <xf numFmtId="165" fontId="17" fillId="0" borderId="5" xfId="0" applyNumberFormat="1" applyFont="1" applyBorder="1" applyAlignment="1">
      <alignment horizontal="right" wrapText="1" indent="1"/>
    </xf>
    <xf numFmtId="165" fontId="15" fillId="0" borderId="0" xfId="0" applyNumberFormat="1" applyFont="1" applyBorder="1" applyAlignment="1">
      <alignment horizontal="right" indent="1"/>
    </xf>
    <xf numFmtId="2" fontId="16" fillId="0" borderId="1" xfId="0" applyNumberFormat="1" applyFont="1" applyBorder="1" applyAlignment="1">
      <alignment horizontal="right" indent="1"/>
    </xf>
    <xf numFmtId="0" fontId="23" fillId="0" borderId="5" xfId="0" applyFont="1" applyBorder="1" applyAlignment="1">
      <alignment horizontal="right" wrapText="1" indent="1"/>
    </xf>
    <xf numFmtId="0" fontId="15" fillId="0" borderId="0" xfId="0" applyFont="1" applyAlignment="1">
      <alignment horizontal="right" indent="1"/>
    </xf>
    <xf numFmtId="165" fontId="16" fillId="0" borderId="0" xfId="0" applyNumberFormat="1" applyFont="1" applyAlignment="1">
      <alignment horizontal="right" indent="1"/>
    </xf>
    <xf numFmtId="165" fontId="16" fillId="0" borderId="0" xfId="0" applyNumberFormat="1" applyFont="1" applyFill="1" applyBorder="1" applyAlignment="1">
      <alignment horizontal="right" wrapText="1" indent="1"/>
    </xf>
    <xf numFmtId="165" fontId="61" fillId="0" borderId="1" xfId="0" applyNumberFormat="1" applyFont="1" applyBorder="1" applyAlignment="1">
      <alignment horizontal="right" indent="1"/>
    </xf>
    <xf numFmtId="165" fontId="61" fillId="0" borderId="5" xfId="0" applyNumberFormat="1" applyFont="1" applyBorder="1" applyAlignment="1">
      <alignment horizontal="right" indent="1"/>
    </xf>
    <xf numFmtId="165" fontId="61" fillId="0" borderId="3" xfId="0" applyNumberFormat="1" applyFont="1" applyBorder="1" applyAlignment="1">
      <alignment horizontal="right" indent="1"/>
    </xf>
    <xf numFmtId="0" fontId="61" fillId="0" borderId="5" xfId="0" applyFont="1" applyBorder="1" applyAlignment="1">
      <alignment horizontal="right" indent="1"/>
    </xf>
    <xf numFmtId="0" fontId="61" fillId="0" borderId="0" xfId="0" applyFont="1" applyBorder="1" applyAlignment="1">
      <alignment horizontal="right" indent="1"/>
    </xf>
    <xf numFmtId="2" fontId="61" fillId="0" borderId="5" xfId="0" applyNumberFormat="1" applyFont="1" applyBorder="1" applyAlignment="1">
      <alignment horizontal="right" indent="1"/>
    </xf>
    <xf numFmtId="0" fontId="61" fillId="0" borderId="1" xfId="0" applyFont="1" applyBorder="1" applyAlignment="1">
      <alignment horizontal="right" indent="1"/>
    </xf>
    <xf numFmtId="165" fontId="61" fillId="0" borderId="0" xfId="0" applyNumberFormat="1" applyFont="1" applyBorder="1" applyAlignment="1">
      <alignment horizontal="right" indent="1"/>
    </xf>
    <xf numFmtId="2" fontId="61" fillId="0" borderId="1" xfId="0" applyNumberFormat="1" applyFont="1" applyBorder="1" applyAlignment="1">
      <alignment horizontal="right" indent="1"/>
    </xf>
    <xf numFmtId="0" fontId="61" fillId="0" borderId="1" xfId="0" applyFont="1" applyFill="1" applyBorder="1" applyAlignment="1">
      <alignment horizontal="right" indent="1"/>
    </xf>
    <xf numFmtId="165" fontId="15" fillId="0" borderId="0" xfId="0" applyNumberFormat="1" applyFont="1" applyAlignment="1">
      <alignment horizontal="right" indent="1"/>
    </xf>
    <xf numFmtId="1" fontId="61" fillId="0" borderId="1" xfId="0" applyNumberFormat="1" applyFont="1" applyBorder="1" applyAlignment="1">
      <alignment horizontal="right" indent="1"/>
    </xf>
    <xf numFmtId="0" fontId="61" fillId="0" borderId="5" xfId="0" applyFont="1" applyFill="1" applyBorder="1" applyAlignment="1">
      <alignment horizontal="right" indent="1"/>
    </xf>
    <xf numFmtId="0" fontId="61" fillId="0" borderId="1" xfId="66" applyFont="1" applyFill="1" applyBorder="1" applyAlignment="1">
      <alignment horizontal="right" indent="1"/>
    </xf>
    <xf numFmtId="0" fontId="61" fillId="0" borderId="5" xfId="66" applyFont="1" applyFill="1" applyBorder="1" applyAlignment="1">
      <alignment horizontal="right" indent="1"/>
    </xf>
    <xf numFmtId="165" fontId="62" fillId="0" borderId="1" xfId="0" applyNumberFormat="1" applyFont="1" applyBorder="1" applyAlignment="1">
      <alignment horizontal="right" indent="1"/>
    </xf>
    <xf numFmtId="165" fontId="62" fillId="0" borderId="5" xfId="0" applyNumberFormat="1" applyFont="1" applyBorder="1" applyAlignment="1">
      <alignment horizontal="right" indent="1"/>
    </xf>
    <xf numFmtId="0" fontId="23" fillId="0" borderId="3" xfId="0" applyFont="1" applyBorder="1" applyAlignment="1">
      <alignment horizontal="right" wrapText="1" indent="1"/>
    </xf>
    <xf numFmtId="0" fontId="23" fillId="0" borderId="0" xfId="0" applyFont="1" applyBorder="1" applyAlignment="1">
      <alignment horizontal="right" wrapText="1" indent="1"/>
    </xf>
    <xf numFmtId="165" fontId="35" fillId="0" borderId="0" xfId="0" applyNumberFormat="1" applyFont="1" applyBorder="1" applyAlignment="1">
      <alignment horizontal="right" wrapText="1" indent="1"/>
    </xf>
    <xf numFmtId="2" fontId="61" fillId="0" borderId="5" xfId="0" applyNumberFormat="1" applyFont="1" applyFill="1" applyBorder="1" applyAlignment="1">
      <alignment horizontal="right" indent="1"/>
    </xf>
    <xf numFmtId="2" fontId="61" fillId="0" borderId="1" xfId="0" applyNumberFormat="1" applyFont="1" applyFill="1" applyBorder="1" applyAlignment="1">
      <alignment horizontal="right" indent="1"/>
    </xf>
    <xf numFmtId="1" fontId="61" fillId="0" borderId="5" xfId="0" applyNumberFormat="1" applyFont="1" applyBorder="1" applyAlignment="1">
      <alignment horizontal="right" indent="1"/>
    </xf>
    <xf numFmtId="0" fontId="16" fillId="0" borderId="5" xfId="0" applyFont="1" applyBorder="1" applyAlignment="1">
      <alignment horizontal="right" vertical="top" wrapText="1" indent="1"/>
    </xf>
    <xf numFmtId="0" fontId="16" fillId="0" borderId="1" xfId="0" applyFont="1" applyBorder="1" applyAlignment="1">
      <alignment horizontal="right" vertical="top" wrapText="1" indent="1"/>
    </xf>
    <xf numFmtId="0" fontId="15" fillId="0" borderId="0" xfId="0" applyFont="1" applyBorder="1"/>
    <xf numFmtId="165" fontId="16" fillId="0" borderId="5" xfId="0" applyNumberFormat="1" applyFont="1" applyBorder="1" applyAlignment="1">
      <alignment horizontal="right" vertical="top" wrapText="1" indent="1"/>
    </xf>
    <xf numFmtId="165" fontId="16" fillId="0" borderId="0" xfId="0" applyNumberFormat="1" applyFont="1" applyBorder="1" applyAlignment="1">
      <alignment horizontal="right" vertical="top" wrapText="1" indent="1"/>
    </xf>
    <xf numFmtId="0" fontId="48" fillId="0" borderId="6" xfId="0" applyFont="1" applyFill="1" applyBorder="1" applyAlignment="1">
      <alignment horizontal="right" indent="1"/>
    </xf>
    <xf numFmtId="0" fontId="48" fillId="0" borderId="0" xfId="0" applyFont="1" applyFill="1" applyBorder="1" applyAlignment="1">
      <alignment horizontal="right" indent="1"/>
    </xf>
    <xf numFmtId="0" fontId="35" fillId="0" borderId="5" xfId="0" applyFont="1" applyBorder="1" applyAlignment="1">
      <alignment horizontal="right" indent="1"/>
    </xf>
    <xf numFmtId="165" fontId="23" fillId="0" borderId="5" xfId="0" applyNumberFormat="1" applyFont="1" applyBorder="1" applyAlignment="1">
      <alignment horizontal="right" indent="1"/>
    </xf>
    <xf numFmtId="0" fontId="16" fillId="0" borderId="5" xfId="0" applyFont="1" applyBorder="1" applyAlignment="1" applyProtection="1">
      <alignment horizontal="right" indent="1" readingOrder="2"/>
      <protection locked="0"/>
    </xf>
    <xf numFmtId="0" fontId="64" fillId="0" borderId="0" xfId="0" applyFont="1"/>
    <xf numFmtId="0" fontId="4" fillId="0" borderId="0" xfId="0" applyFont="1" applyFill="1"/>
    <xf numFmtId="0" fontId="66" fillId="0" borderId="0" xfId="0" applyFont="1" applyFill="1"/>
    <xf numFmtId="0" fontId="16" fillId="2" borderId="0" xfId="0" applyFont="1" applyFill="1" applyBorder="1" applyAlignment="1">
      <alignment vertical="center"/>
    </xf>
    <xf numFmtId="0" fontId="16" fillId="2" borderId="2" xfId="0" applyFont="1" applyFill="1" applyBorder="1" applyAlignment="1"/>
    <xf numFmtId="166" fontId="16" fillId="0" borderId="5" xfId="0" applyNumberFormat="1" applyFont="1" applyBorder="1" applyAlignment="1">
      <alignment horizontal="right" wrapText="1" indent="1"/>
    </xf>
    <xf numFmtId="0" fontId="9" fillId="0" borderId="5" xfId="0" applyFont="1" applyBorder="1" applyAlignment="1">
      <alignment horizontal="right" wrapText="1" indent="1"/>
    </xf>
    <xf numFmtId="0" fontId="46" fillId="0" borderId="0" xfId="0" applyFont="1"/>
    <xf numFmtId="165" fontId="16" fillId="0" borderId="5" xfId="0" applyNumberFormat="1" applyFont="1" applyBorder="1" applyAlignment="1" applyProtection="1">
      <alignment horizontal="right" indent="1"/>
      <protection locked="0"/>
    </xf>
    <xf numFmtId="0" fontId="16" fillId="0" borderId="5" xfId="0" applyFont="1" applyBorder="1" applyAlignment="1" applyProtection="1">
      <alignment horizontal="right" indent="1"/>
      <protection locked="0"/>
    </xf>
    <xf numFmtId="0" fontId="16" fillId="0" borderId="3" xfId="0" applyFont="1" applyBorder="1" applyAlignment="1" applyProtection="1">
      <alignment horizontal="right" indent="1"/>
      <protection locked="0"/>
    </xf>
    <xf numFmtId="0" fontId="16" fillId="0" borderId="0" xfId="0" applyFont="1" applyAlignment="1" applyProtection="1">
      <alignment horizontal="right" indent="1"/>
      <protection locked="0"/>
    </xf>
    <xf numFmtId="165" fontId="16" fillId="0" borderId="3" xfId="0" applyNumberFormat="1" applyFont="1" applyBorder="1" applyAlignment="1" applyProtection="1">
      <alignment horizontal="right" indent="1"/>
      <protection locked="0"/>
    </xf>
    <xf numFmtId="2" fontId="16" fillId="0" borderId="5" xfId="0" applyNumberFormat="1" applyFont="1" applyBorder="1" applyAlignment="1" applyProtection="1">
      <alignment horizontal="right" indent="1"/>
      <protection locked="0"/>
    </xf>
    <xf numFmtId="165" fontId="16" fillId="0" borderId="5" xfId="0" applyNumberFormat="1" applyFont="1" applyBorder="1" applyAlignment="1" applyProtection="1">
      <alignment horizontal="right" indent="1" readingOrder="2"/>
      <protection locked="0"/>
    </xf>
    <xf numFmtId="0" fontId="16" fillId="0" borderId="1" xfId="0" applyFont="1" applyBorder="1" applyAlignment="1" applyProtection="1">
      <alignment horizontal="right" indent="1" readingOrder="2"/>
      <protection locked="0"/>
    </xf>
    <xf numFmtId="2" fontId="61" fillId="0" borderId="0" xfId="0" applyNumberFormat="1" applyFont="1" applyBorder="1" applyAlignment="1">
      <alignment horizontal="right" indent="1"/>
    </xf>
    <xf numFmtId="0" fontId="9" fillId="0" borderId="1" xfId="0" applyFont="1" applyBorder="1" applyAlignment="1">
      <alignment horizontal="right" wrapText="1" indent="1"/>
    </xf>
    <xf numFmtId="0" fontId="9" fillId="0" borderId="0" xfId="0" applyFont="1" applyBorder="1" applyAlignment="1">
      <alignment horizontal="right" wrapText="1" indent="1"/>
    </xf>
    <xf numFmtId="165" fontId="9" fillId="0" borderId="5" xfId="0" applyNumberFormat="1" applyFont="1" applyBorder="1" applyAlignment="1">
      <alignment horizontal="right" wrapText="1" indent="1"/>
    </xf>
    <xf numFmtId="0" fontId="23" fillId="2" borderId="0" xfId="0" applyFont="1" applyFill="1" applyBorder="1"/>
    <xf numFmtId="0" fontId="23" fillId="0" borderId="0" xfId="0" applyFont="1" applyBorder="1" applyAlignment="1"/>
    <xf numFmtId="164" fontId="9" fillId="0" borderId="3" xfId="0" applyNumberFormat="1" applyFont="1" applyBorder="1" applyAlignment="1">
      <alignment horizontal="left" wrapText="1"/>
    </xf>
    <xf numFmtId="164" fontId="9" fillId="0" borderId="0" xfId="0" applyNumberFormat="1" applyFont="1" applyBorder="1" applyAlignment="1">
      <alignment horizontal="left" wrapText="1"/>
    </xf>
    <xf numFmtId="0" fontId="9" fillId="0" borderId="0" xfId="0" applyFont="1" applyBorder="1" applyAlignment="1">
      <alignment horizontal="left" wrapText="1"/>
    </xf>
    <xf numFmtId="0" fontId="23" fillId="0" borderId="0" xfId="0" applyFont="1" applyBorder="1" applyAlignment="1">
      <alignment wrapText="1"/>
    </xf>
    <xf numFmtId="165" fontId="23" fillId="0" borderId="3" xfId="0" applyNumberFormat="1" applyFont="1" applyBorder="1" applyAlignment="1">
      <alignment horizontal="right" indent="1"/>
    </xf>
    <xf numFmtId="165" fontId="61" fillId="0" borderId="1" xfId="0" applyNumberFormat="1" applyFont="1" applyFill="1" applyBorder="1" applyAlignment="1">
      <alignment horizontal="right" indent="1"/>
    </xf>
    <xf numFmtId="165" fontId="61" fillId="0" borderId="5" xfId="0" applyNumberFormat="1" applyFont="1" applyFill="1" applyBorder="1" applyAlignment="1">
      <alignment horizontal="right" indent="1"/>
    </xf>
    <xf numFmtId="165" fontId="61" fillId="0" borderId="0" xfId="0" applyNumberFormat="1" applyFont="1" applyFill="1" applyBorder="1" applyAlignment="1">
      <alignment horizontal="right" indent="1"/>
    </xf>
    <xf numFmtId="165" fontId="62" fillId="0" borderId="5" xfId="0" applyNumberFormat="1" applyFont="1" applyFill="1" applyBorder="1" applyAlignment="1">
      <alignment horizontal="right" indent="1"/>
    </xf>
    <xf numFmtId="165" fontId="62" fillId="0" borderId="1" xfId="0" applyNumberFormat="1" applyFont="1" applyFill="1" applyBorder="1" applyAlignment="1">
      <alignment horizontal="right" indent="1"/>
    </xf>
    <xf numFmtId="165" fontId="15" fillId="0" borderId="5" xfId="0" applyNumberFormat="1" applyFont="1" applyFill="1" applyBorder="1" applyAlignment="1">
      <alignment horizontal="right" indent="1"/>
    </xf>
    <xf numFmtId="165" fontId="15" fillId="0" borderId="1" xfId="0" applyNumberFormat="1" applyFont="1" applyFill="1" applyBorder="1" applyAlignment="1">
      <alignment horizontal="right" indent="1"/>
    </xf>
    <xf numFmtId="165" fontId="61" fillId="0" borderId="5" xfId="0" applyNumberFormat="1" applyFont="1" applyFill="1" applyBorder="1" applyAlignment="1">
      <alignment horizontal="right" vertical="center" wrapText="1" indent="1"/>
    </xf>
    <xf numFmtId="0" fontId="46" fillId="0" borderId="0" xfId="0" applyFont="1" applyBorder="1" applyProtection="1"/>
    <xf numFmtId="0" fontId="46" fillId="0" borderId="0" xfId="0" applyFont="1" applyProtection="1"/>
    <xf numFmtId="0" fontId="46" fillId="0" borderId="0" xfId="0" applyFont="1" applyBorder="1" applyProtection="1">
      <protection locked="0"/>
    </xf>
    <xf numFmtId="0" fontId="46" fillId="0" borderId="0" xfId="0" applyFont="1" applyBorder="1"/>
    <xf numFmtId="0" fontId="23" fillId="0" borderId="0" xfId="0" applyFont="1" applyAlignment="1"/>
    <xf numFmtId="0" fontId="23" fillId="0" borderId="0" xfId="0" applyFont="1" applyBorder="1"/>
    <xf numFmtId="164" fontId="16" fillId="0" borderId="0" xfId="0" applyNumberFormat="1" applyFont="1" applyBorder="1" applyAlignment="1">
      <alignment horizontal="left" wrapText="1"/>
    </xf>
    <xf numFmtId="0" fontId="16" fillId="0" borderId="0" xfId="0" applyFont="1" applyBorder="1" applyAlignment="1">
      <alignment horizontal="left" wrapText="1"/>
    </xf>
    <xf numFmtId="164" fontId="16" fillId="0" borderId="3" xfId="0" applyNumberFormat="1" applyFont="1" applyBorder="1" applyAlignment="1">
      <alignment horizontal="left" wrapText="1"/>
    </xf>
    <xf numFmtId="0" fontId="15" fillId="0" borderId="0" xfId="0" applyFont="1" applyBorder="1" applyAlignment="1">
      <alignment horizontal="right" wrapText="1"/>
    </xf>
    <xf numFmtId="0" fontId="16" fillId="0" borderId="0" xfId="0" applyFont="1" applyBorder="1" applyAlignment="1">
      <alignment wrapText="1"/>
    </xf>
    <xf numFmtId="165" fontId="16" fillId="0" borderId="0" xfId="0" applyNumberFormat="1" applyFont="1" applyBorder="1" applyAlignment="1">
      <alignment wrapText="1"/>
    </xf>
    <xf numFmtId="165" fontId="15" fillId="0" borderId="3" xfId="0" applyNumberFormat="1" applyFont="1" applyBorder="1" applyAlignment="1">
      <alignment horizontal="right" wrapText="1"/>
    </xf>
    <xf numFmtId="0" fontId="63" fillId="2" borderId="0" xfId="0" applyFont="1" applyFill="1" applyAlignment="1"/>
    <xf numFmtId="0" fontId="63" fillId="0" borderId="0" xfId="0" applyFont="1" applyBorder="1"/>
    <xf numFmtId="164" fontId="16" fillId="0" borderId="3" xfId="0" applyNumberFormat="1" applyFont="1" applyBorder="1" applyAlignment="1">
      <alignment horizontal="left" vertical="center" wrapText="1"/>
    </xf>
    <xf numFmtId="0" fontId="51" fillId="0" borderId="1" xfId="0" applyFont="1" applyBorder="1" applyAlignment="1" applyProtection="1">
      <alignment horizontal="right" vertical="center" indent="1"/>
      <protection locked="0"/>
    </xf>
    <xf numFmtId="0" fontId="16" fillId="0" borderId="1" xfId="0" applyFont="1" applyBorder="1" applyAlignment="1" applyProtection="1">
      <alignment horizontal="right" indent="1"/>
      <protection locked="0"/>
    </xf>
    <xf numFmtId="0" fontId="55" fillId="0" borderId="1" xfId="0" applyFont="1" applyBorder="1" applyAlignment="1" applyProtection="1">
      <alignment horizontal="right" indent="1"/>
      <protection locked="0"/>
    </xf>
    <xf numFmtId="165" fontId="16" fillId="0" borderId="1" xfId="0" applyNumberFormat="1" applyFont="1" applyBorder="1" applyAlignment="1" applyProtection="1">
      <alignment horizontal="right" indent="1"/>
      <protection locked="0"/>
    </xf>
    <xf numFmtId="165" fontId="56" fillId="0" borderId="0" xfId="0" applyNumberFormat="1" applyFont="1" applyBorder="1" applyAlignment="1">
      <alignment horizontal="right" vertical="center" wrapText="1"/>
    </xf>
    <xf numFmtId="165" fontId="35" fillId="0" borderId="6" xfId="0" applyNumberFormat="1" applyFont="1" applyBorder="1" applyAlignment="1">
      <alignment horizontal="right" wrapText="1" indent="1"/>
    </xf>
    <xf numFmtId="0" fontId="15" fillId="0" borderId="0" xfId="0" applyFont="1" applyBorder="1" applyAlignment="1">
      <alignment horizontal="left"/>
    </xf>
    <xf numFmtId="164" fontId="15" fillId="0" borderId="0" xfId="0" applyNumberFormat="1" applyFont="1" applyBorder="1" applyAlignment="1">
      <alignment horizontal="left"/>
    </xf>
    <xf numFmtId="164" fontId="16" fillId="0" borderId="0" xfId="0" applyNumberFormat="1" applyFont="1" applyBorder="1" applyAlignment="1">
      <alignment horizontal="left" wrapText="1" indent="2"/>
    </xf>
    <xf numFmtId="0" fontId="5" fillId="2" borderId="0" xfId="0" applyFont="1" applyFill="1" applyBorder="1" applyAlignment="1">
      <alignment vertical="top"/>
    </xf>
    <xf numFmtId="0" fontId="4" fillId="2" borderId="0" xfId="0" applyFont="1" applyFill="1" applyBorder="1" applyAlignment="1">
      <alignment vertical="top"/>
    </xf>
    <xf numFmtId="0" fontId="16" fillId="2" borderId="4" xfId="0" applyFont="1" applyFill="1" applyBorder="1" applyAlignment="1">
      <alignment horizontal="left" indent="6"/>
    </xf>
    <xf numFmtId="0" fontId="35" fillId="0" borderId="1" xfId="0" applyFont="1" applyBorder="1" applyAlignment="1">
      <alignment horizontal="right" indent="1"/>
    </xf>
    <xf numFmtId="0" fontId="16" fillId="2" borderId="4" xfId="0" applyFont="1" applyFill="1" applyBorder="1" applyAlignment="1">
      <alignment horizontal="justify"/>
    </xf>
    <xf numFmtId="0" fontId="3" fillId="2" borderId="0" xfId="0" applyFont="1" applyFill="1" applyBorder="1" applyAlignment="1"/>
    <xf numFmtId="0" fontId="53" fillId="2" borderId="0" xfId="0" applyFont="1" applyFill="1" applyBorder="1" applyAlignment="1">
      <alignment vertical="top"/>
    </xf>
    <xf numFmtId="0" fontId="40" fillId="2" borderId="0" xfId="0" applyFont="1" applyFill="1" applyBorder="1" applyAlignment="1"/>
    <xf numFmtId="0" fontId="53" fillId="2" borderId="0" xfId="0" applyFont="1" applyFill="1" applyBorder="1" applyAlignment="1"/>
    <xf numFmtId="0" fontId="5" fillId="2" borderId="0" xfId="0" applyFont="1" applyFill="1" applyBorder="1" applyAlignment="1"/>
    <xf numFmtId="0" fontId="4" fillId="2" borderId="0" xfId="0" applyFont="1" applyFill="1" applyBorder="1" applyAlignment="1"/>
    <xf numFmtId="165" fontId="62" fillId="0" borderId="0" xfId="0" applyNumberFormat="1" applyFont="1" applyBorder="1" applyAlignment="1">
      <alignment horizontal="right" indent="1"/>
    </xf>
    <xf numFmtId="0" fontId="76" fillId="2" borderId="0" xfId="0" applyFont="1" applyFill="1" applyAlignment="1"/>
    <xf numFmtId="0" fontId="76" fillId="2" borderId="0" xfId="0" applyFont="1" applyFill="1" applyAlignment="1">
      <alignment vertical="top"/>
    </xf>
    <xf numFmtId="0" fontId="76" fillId="2" borderId="0" xfId="0" applyFont="1" applyFill="1"/>
    <xf numFmtId="0" fontId="76" fillId="0" borderId="0" xfId="0" applyFont="1"/>
    <xf numFmtId="0" fontId="63" fillId="0" borderId="0" xfId="0" applyFont="1"/>
    <xf numFmtId="0" fontId="71" fillId="0" borderId="0" xfId="0" applyFont="1" applyBorder="1"/>
    <xf numFmtId="0" fontId="71" fillId="0" borderId="0" xfId="0" applyFont="1"/>
    <xf numFmtId="0" fontId="76" fillId="0" borderId="0" xfId="0" applyFont="1" applyFill="1" applyAlignment="1"/>
    <xf numFmtId="0" fontId="76" fillId="0" borderId="0" xfId="0" applyFont="1" applyFill="1"/>
    <xf numFmtId="0" fontId="63" fillId="0" borderId="0" xfId="0" applyFont="1" applyFill="1" applyAlignment="1"/>
    <xf numFmtId="0" fontId="71" fillId="0" borderId="0" xfId="0" applyFont="1" applyFill="1"/>
    <xf numFmtId="0" fontId="63" fillId="0" borderId="11" xfId="0" applyFont="1" applyBorder="1"/>
    <xf numFmtId="0" fontId="61" fillId="0" borderId="3" xfId="0" applyFont="1" applyBorder="1" applyAlignment="1">
      <alignment horizontal="right" indent="1"/>
    </xf>
    <xf numFmtId="0" fontId="16" fillId="2" borderId="0" xfId="0" applyFont="1" applyFill="1" applyBorder="1"/>
    <xf numFmtId="0" fontId="4" fillId="2" borderId="0" xfId="0" applyFont="1" applyFill="1" applyBorder="1"/>
    <xf numFmtId="165" fontId="16" fillId="0" borderId="7" xfId="0" applyNumberFormat="1" applyFont="1" applyBorder="1" applyAlignment="1"/>
    <xf numFmtId="166" fontId="68" fillId="0" borderId="0" xfId="68" applyNumberFormat="1" applyFont="1" applyBorder="1" applyAlignment="1">
      <alignment horizontal="right" indent="1"/>
    </xf>
    <xf numFmtId="3" fontId="68" fillId="0" borderId="0" xfId="68" applyNumberFormat="1" applyFont="1" applyBorder="1" applyAlignment="1">
      <alignment horizontal="right" indent="1"/>
    </xf>
    <xf numFmtId="4" fontId="68" fillId="0" borderId="0" xfId="68" applyNumberFormat="1" applyFont="1" applyBorder="1" applyAlignment="1">
      <alignment horizontal="right" indent="1"/>
    </xf>
    <xf numFmtId="165" fontId="68" fillId="0" borderId="0" xfId="68" applyNumberFormat="1" applyFont="1" applyBorder="1" applyAlignment="1">
      <alignment horizontal="right" indent="1"/>
    </xf>
    <xf numFmtId="1" fontId="68" fillId="0" borderId="0" xfId="68" applyNumberFormat="1" applyFont="1" applyBorder="1" applyAlignment="1">
      <alignment horizontal="right" indent="1"/>
    </xf>
    <xf numFmtId="2" fontId="68" fillId="0" borderId="0" xfId="68" applyNumberFormat="1" applyFont="1" applyBorder="1" applyAlignment="1">
      <alignment horizontal="right" indent="1"/>
    </xf>
    <xf numFmtId="0" fontId="23" fillId="0" borderId="0" xfId="0" applyFont="1" applyBorder="1" applyAlignment="1" applyProtection="1">
      <alignment horizontal="left"/>
      <protection locked="0"/>
    </xf>
    <xf numFmtId="164" fontId="9" fillId="0" borderId="3" xfId="0" applyNumberFormat="1" applyFont="1" applyBorder="1" applyAlignment="1" applyProtection="1">
      <alignment horizontal="left" wrapText="1"/>
      <protection locked="0"/>
    </xf>
    <xf numFmtId="0" fontId="46" fillId="0" borderId="0" xfId="0" applyFont="1" applyProtection="1">
      <protection locked="0"/>
    </xf>
    <xf numFmtId="0" fontId="23" fillId="0" borderId="0" xfId="0" applyFont="1" applyProtection="1">
      <protection locked="0"/>
    </xf>
    <xf numFmtId="0" fontId="23" fillId="0" borderId="0" xfId="0" applyFont="1" applyBorder="1" applyProtection="1">
      <protection locked="0"/>
    </xf>
    <xf numFmtId="2" fontId="16" fillId="0" borderId="5" xfId="0" applyNumberFormat="1" applyFont="1" applyBorder="1" applyAlignment="1" applyProtection="1">
      <alignment horizontal="right" indent="1" readingOrder="2"/>
      <protection locked="0"/>
    </xf>
    <xf numFmtId="0" fontId="46" fillId="2" borderId="0" xfId="0" applyFont="1" applyFill="1" applyBorder="1" applyAlignment="1"/>
    <xf numFmtId="165" fontId="23" fillId="0" borderId="0" xfId="0" applyNumberFormat="1" applyFont="1" applyBorder="1" applyAlignment="1">
      <alignment wrapText="1"/>
    </xf>
    <xf numFmtId="0" fontId="23" fillId="0" borderId="5" xfId="0" applyFont="1" applyBorder="1" applyAlignment="1">
      <alignment horizontal="right" indent="1"/>
    </xf>
    <xf numFmtId="0" fontId="46" fillId="0" borderId="5" xfId="0" applyFont="1" applyBorder="1" applyAlignment="1">
      <alignment horizontal="right" indent="1"/>
    </xf>
    <xf numFmtId="0" fontId="23" fillId="0" borderId="1" xfId="0" applyFont="1" applyBorder="1" applyAlignment="1">
      <alignment horizontal="right" indent="1"/>
    </xf>
    <xf numFmtId="0" fontId="46" fillId="0" borderId="1" xfId="0" applyFont="1" applyBorder="1" applyAlignment="1">
      <alignment horizontal="right" indent="1"/>
    </xf>
    <xf numFmtId="165" fontId="55" fillId="0" borderId="0" xfId="0" applyNumberFormat="1" applyFont="1" applyBorder="1" applyAlignment="1">
      <alignment horizontal="right" indent="1"/>
    </xf>
    <xf numFmtId="0" fontId="61" fillId="0" borderId="5" xfId="66" applyFont="1" applyBorder="1" applyAlignment="1">
      <alignment horizontal="right" indent="1"/>
    </xf>
    <xf numFmtId="164" fontId="9" fillId="0" borderId="0" xfId="0" applyNumberFormat="1" applyFont="1" applyBorder="1" applyAlignment="1" applyProtection="1">
      <alignment horizontal="left" wrapText="1"/>
      <protection locked="0"/>
    </xf>
    <xf numFmtId="165" fontId="16" fillId="0" borderId="1" xfId="0" applyNumberFormat="1" applyFont="1" applyBorder="1" applyAlignment="1" applyProtection="1">
      <alignment horizontal="right" indent="1" readingOrder="2"/>
      <protection locked="0"/>
    </xf>
    <xf numFmtId="165" fontId="55" fillId="0" borderId="1" xfId="0" applyNumberFormat="1" applyFont="1" applyBorder="1" applyAlignment="1" applyProtection="1">
      <alignment horizontal="right" vertical="center" indent="1"/>
      <protection locked="0"/>
    </xf>
    <xf numFmtId="0" fontId="52" fillId="0" borderId="4" xfId="0" applyFont="1" applyBorder="1" applyAlignment="1">
      <alignment horizontal="left" vertical="center"/>
    </xf>
    <xf numFmtId="0" fontId="3" fillId="0" borderId="0" xfId="0" applyFont="1" applyAlignment="1">
      <alignment horizontal="left" vertical="center"/>
    </xf>
    <xf numFmtId="0" fontId="5" fillId="0" borderId="0" xfId="0" applyFont="1" applyAlignment="1">
      <alignment horizontal="left" vertical="center"/>
    </xf>
    <xf numFmtId="165" fontId="15" fillId="0" borderId="0" xfId="0" applyNumberFormat="1" applyFont="1" applyFill="1" applyBorder="1" applyAlignment="1">
      <alignment horizontal="right" indent="1"/>
    </xf>
    <xf numFmtId="0" fontId="55" fillId="0" borderId="4" xfId="0" applyFont="1" applyBorder="1" applyAlignment="1">
      <alignment vertical="center"/>
    </xf>
    <xf numFmtId="0" fontId="20" fillId="2" borderId="0" xfId="0" applyFont="1" applyFill="1" applyBorder="1" applyAlignment="1"/>
    <xf numFmtId="0" fontId="80" fillId="0" borderId="0" xfId="0" applyFont="1" applyBorder="1"/>
    <xf numFmtId="0" fontId="80" fillId="0" borderId="0" xfId="0" applyFont="1"/>
    <xf numFmtId="0" fontId="53" fillId="2" borderId="0" xfId="0" applyFont="1" applyFill="1" applyAlignment="1">
      <alignment horizontal="center" vertical="top"/>
    </xf>
    <xf numFmtId="0" fontId="16" fillId="0" borderId="3" xfId="0" applyNumberFormat="1" applyFont="1" applyBorder="1" applyAlignment="1">
      <alignment horizontal="left" wrapText="1"/>
    </xf>
    <xf numFmtId="0" fontId="17" fillId="0" borderId="3" xfId="0" applyFont="1" applyBorder="1" applyAlignment="1">
      <alignment horizontal="left" wrapText="1"/>
    </xf>
    <xf numFmtId="0" fontId="4" fillId="0" borderId="0" xfId="0" applyFont="1" applyBorder="1"/>
    <xf numFmtId="0" fontId="18" fillId="0" borderId="0" xfId="0" applyFont="1" applyBorder="1"/>
    <xf numFmtId="0" fontId="17" fillId="2" borderId="0" xfId="0" applyFont="1" applyFill="1" applyAlignment="1">
      <alignment horizontal="justify"/>
    </xf>
    <xf numFmtId="0" fontId="46" fillId="2" borderId="0" xfId="0" applyFont="1" applyFill="1" applyAlignment="1"/>
    <xf numFmtId="0" fontId="5" fillId="2" borderId="0" xfId="0" applyFont="1" applyFill="1" applyAlignment="1">
      <alignment horizontal="justify"/>
    </xf>
    <xf numFmtId="0" fontId="16" fillId="2" borderId="0" xfId="0" applyFont="1" applyFill="1" applyBorder="1" applyAlignment="1">
      <alignment horizontal="justify"/>
    </xf>
    <xf numFmtId="0" fontId="4" fillId="2" borderId="4" xfId="0" applyFont="1" applyFill="1" applyBorder="1" applyAlignment="1"/>
    <xf numFmtId="0" fontId="48" fillId="2" borderId="4" xfId="0" applyFont="1" applyFill="1" applyBorder="1" applyAlignment="1"/>
    <xf numFmtId="0" fontId="48" fillId="0" borderId="4" xfId="0" applyFont="1" applyBorder="1"/>
    <xf numFmtId="0" fontId="25" fillId="0" borderId="0" xfId="0" applyFont="1"/>
    <xf numFmtId="0" fontId="48" fillId="0" borderId="7" xfId="0" applyFont="1" applyFill="1" applyBorder="1" applyAlignment="1">
      <alignment horizontal="right" indent="1"/>
    </xf>
    <xf numFmtId="0" fontId="48" fillId="0" borderId="0" xfId="0" applyFont="1" applyBorder="1"/>
    <xf numFmtId="0" fontId="16" fillId="0" borderId="0" xfId="0" applyFont="1" applyAlignment="1">
      <alignment vertical="center"/>
    </xf>
    <xf numFmtId="0" fontId="3" fillId="0" borderId="0" xfId="0" applyFont="1" applyBorder="1"/>
    <xf numFmtId="0" fontId="17" fillId="2" borderId="4" xfId="0" applyFont="1" applyFill="1" applyBorder="1" applyAlignment="1"/>
    <xf numFmtId="0" fontId="81" fillId="0" borderId="0" xfId="1" applyFont="1" applyAlignment="1" applyProtection="1">
      <alignment wrapText="1"/>
    </xf>
    <xf numFmtId="0" fontId="81" fillId="0" borderId="0" xfId="1" applyFont="1" applyAlignment="1" applyProtection="1">
      <alignment vertical="center" wrapText="1"/>
    </xf>
    <xf numFmtId="0" fontId="84" fillId="0" borderId="0" xfId="0" applyFont="1" applyFill="1" applyBorder="1" applyAlignment="1">
      <alignment vertical="center"/>
    </xf>
    <xf numFmtId="0" fontId="84" fillId="0" borderId="49" xfId="0" applyFont="1" applyFill="1" applyBorder="1" applyAlignment="1">
      <alignment vertical="center"/>
    </xf>
    <xf numFmtId="0" fontId="84" fillId="0" borderId="51" xfId="0" applyFont="1" applyFill="1" applyBorder="1" applyAlignment="1">
      <alignment vertical="center"/>
    </xf>
    <xf numFmtId="0" fontId="84" fillId="0" borderId="0" xfId="0" applyFont="1" applyFill="1" applyBorder="1" applyAlignment="1">
      <alignment vertical="center" wrapText="1"/>
    </xf>
    <xf numFmtId="0" fontId="84" fillId="0" borderId="0" xfId="0" applyFont="1" applyFill="1" applyBorder="1"/>
    <xf numFmtId="0" fontId="84" fillId="0" borderId="49" xfId="0" applyFont="1" applyFill="1" applyBorder="1"/>
    <xf numFmtId="0" fontId="84" fillId="0" borderId="51" xfId="0" applyFont="1" applyFill="1" applyBorder="1"/>
    <xf numFmtId="0" fontId="84" fillId="0" borderId="0" xfId="0" applyFont="1" applyFill="1"/>
    <xf numFmtId="165" fontId="16" fillId="0" borderId="5" xfId="0" applyNumberFormat="1" applyFont="1" applyFill="1" applyBorder="1" applyAlignment="1">
      <alignment horizontal="right" indent="1"/>
    </xf>
    <xf numFmtId="165" fontId="16" fillId="0" borderId="1" xfId="0" applyNumberFormat="1" applyFont="1" applyFill="1" applyBorder="1" applyAlignment="1">
      <alignment horizontal="right" indent="1"/>
    </xf>
    <xf numFmtId="2" fontId="85" fillId="0" borderId="5" xfId="0" applyNumberFormat="1" applyFont="1" applyFill="1" applyBorder="1" applyAlignment="1">
      <alignment horizontal="right" indent="1"/>
    </xf>
    <xf numFmtId="2" fontId="85" fillId="0" borderId="1" xfId="0" applyNumberFormat="1" applyFont="1" applyFill="1" applyBorder="1" applyAlignment="1">
      <alignment horizontal="right" indent="1"/>
    </xf>
    <xf numFmtId="165" fontId="85" fillId="0" borderId="1" xfId="0" applyNumberFormat="1" applyFont="1" applyBorder="1" applyAlignment="1">
      <alignment horizontal="right" indent="1"/>
    </xf>
    <xf numFmtId="165" fontId="85" fillId="0" borderId="5" xfId="0" applyNumberFormat="1" applyFont="1" applyBorder="1" applyAlignment="1">
      <alignment horizontal="right" indent="1"/>
    </xf>
    <xf numFmtId="165" fontId="16" fillId="0" borderId="5" xfId="0" applyNumberFormat="1" applyFont="1" applyFill="1" applyBorder="1" applyAlignment="1">
      <alignment horizontal="right" wrapText="1" indent="1"/>
    </xf>
    <xf numFmtId="165" fontId="86" fillId="0" borderId="1" xfId="0" applyNumberFormat="1" applyFont="1" applyBorder="1" applyAlignment="1">
      <alignment horizontal="right" indent="1"/>
    </xf>
    <xf numFmtId="0" fontId="23" fillId="0" borderId="0" xfId="0" applyFont="1" applyAlignment="1">
      <alignment horizontal="right" indent="1"/>
    </xf>
    <xf numFmtId="0" fontId="46" fillId="0" borderId="5" xfId="0" applyFont="1" applyBorder="1"/>
    <xf numFmtId="0" fontId="46" fillId="0" borderId="6" xfId="0" applyFont="1" applyBorder="1"/>
    <xf numFmtId="0" fontId="46" fillId="0" borderId="1" xfId="0" applyFont="1" applyBorder="1"/>
    <xf numFmtId="0" fontId="23" fillId="0" borderId="0" xfId="0" applyFont="1" applyAlignment="1">
      <alignment vertical="center"/>
    </xf>
    <xf numFmtId="0" fontId="46" fillId="0" borderId="0" xfId="0" applyFont="1" applyAlignment="1">
      <alignment wrapText="1"/>
    </xf>
    <xf numFmtId="0" fontId="46" fillId="2" borderId="0" xfId="0" applyFont="1" applyFill="1"/>
    <xf numFmtId="0" fontId="46" fillId="0" borderId="0" xfId="0" applyFont="1" applyFill="1"/>
    <xf numFmtId="0" fontId="46" fillId="0" borderId="0" xfId="0" applyFont="1" applyFill="1" applyBorder="1"/>
    <xf numFmtId="165" fontId="23" fillId="0" borderId="1" xfId="0" applyNumberFormat="1" applyFont="1" applyBorder="1" applyAlignment="1">
      <alignment horizontal="right" indent="1"/>
    </xf>
    <xf numFmtId="2" fontId="23" fillId="0" borderId="1" xfId="0" applyNumberFormat="1" applyFont="1" applyBorder="1" applyAlignment="1">
      <alignment horizontal="right" indent="1"/>
    </xf>
    <xf numFmtId="0" fontId="46" fillId="2" borderId="4" xfId="0" applyFont="1" applyFill="1" applyBorder="1" applyAlignment="1"/>
    <xf numFmtId="0" fontId="46" fillId="2" borderId="4" xfId="0" applyFont="1" applyFill="1" applyBorder="1"/>
    <xf numFmtId="2" fontId="86" fillId="0" borderId="1" xfId="0" applyNumberFormat="1" applyFont="1" applyBorder="1" applyAlignment="1">
      <alignment horizontal="right" indent="1"/>
    </xf>
    <xf numFmtId="2" fontId="86" fillId="0" borderId="1" xfId="0" applyNumberFormat="1" applyFont="1" applyFill="1" applyBorder="1" applyAlignment="1">
      <alignment horizontal="right" indent="1"/>
    </xf>
    <xf numFmtId="2" fontId="86" fillId="0" borderId="5" xfId="0" applyNumberFormat="1" applyFont="1" applyBorder="1" applyAlignment="1">
      <alignment horizontal="right" indent="1"/>
    </xf>
    <xf numFmtId="2" fontId="86" fillId="0" borderId="5" xfId="0" applyNumberFormat="1" applyFont="1" applyFill="1" applyBorder="1" applyAlignment="1">
      <alignment horizontal="right" indent="1"/>
    </xf>
    <xf numFmtId="2" fontId="16" fillId="0" borderId="3" xfId="0" applyNumberFormat="1" applyFont="1" applyFill="1" applyBorder="1" applyAlignment="1">
      <alignment horizontal="right" indent="1"/>
    </xf>
    <xf numFmtId="2" fontId="23" fillId="0" borderId="5" xfId="0" applyNumberFormat="1" applyFont="1" applyFill="1" applyBorder="1" applyAlignment="1">
      <alignment horizontal="right" indent="1"/>
    </xf>
    <xf numFmtId="2" fontId="23" fillId="0" borderId="1" xfId="0" applyNumberFormat="1" applyFont="1" applyFill="1" applyBorder="1" applyAlignment="1">
      <alignment horizontal="right" indent="1"/>
    </xf>
    <xf numFmtId="165" fontId="33" fillId="0" borderId="0" xfId="0" applyNumberFormat="1" applyFont="1" applyBorder="1" applyAlignment="1">
      <alignment horizontal="right" wrapText="1"/>
    </xf>
    <xf numFmtId="0" fontId="16" fillId="0" borderId="1" xfId="0" applyFont="1" applyFill="1" applyBorder="1" applyAlignment="1">
      <alignment horizontal="center"/>
    </xf>
    <xf numFmtId="0" fontId="16" fillId="0" borderId="5" xfId="0" applyFont="1" applyFill="1" applyBorder="1" applyAlignment="1">
      <alignment horizontal="center"/>
    </xf>
    <xf numFmtId="0" fontId="46" fillId="0" borderId="1" xfId="0" applyFont="1" applyFill="1" applyBorder="1"/>
    <xf numFmtId="165" fontId="54" fillId="0" borderId="1" xfId="0" applyNumberFormat="1" applyFont="1" applyBorder="1" applyAlignment="1">
      <alignment horizontal="right"/>
    </xf>
    <xf numFmtId="165" fontId="54" fillId="0" borderId="5" xfId="0" applyNumberFormat="1" applyFont="1" applyBorder="1" applyAlignment="1">
      <alignment horizontal="right"/>
    </xf>
    <xf numFmtId="0" fontId="54" fillId="0" borderId="5" xfId="0" applyFont="1" applyBorder="1" applyAlignment="1">
      <alignment horizontal="right" indent="1"/>
    </xf>
    <xf numFmtId="0" fontId="54" fillId="0" borderId="1" xfId="0" applyFont="1" applyBorder="1" applyAlignment="1">
      <alignment horizontal="right" indent="1"/>
    </xf>
    <xf numFmtId="0" fontId="55" fillId="0" borderId="0" xfId="0" applyFont="1" applyBorder="1" applyAlignment="1">
      <alignment horizontal="left" wrapText="1"/>
    </xf>
    <xf numFmtId="0" fontId="63" fillId="2" borderId="0" xfId="0" applyFont="1" applyFill="1"/>
    <xf numFmtId="0" fontId="63" fillId="0" borderId="52" xfId="0" applyFont="1" applyBorder="1"/>
    <xf numFmtId="0" fontId="78" fillId="0" borderId="0" xfId="0" applyFont="1"/>
    <xf numFmtId="165" fontId="16" fillId="0" borderId="1" xfId="0" applyNumberFormat="1" applyFont="1" applyBorder="1" applyAlignment="1">
      <alignment horizontal="right" vertical="top" wrapText="1" indent="1"/>
    </xf>
    <xf numFmtId="165" fontId="23" fillId="0" borderId="0" xfId="0" applyNumberFormat="1" applyFont="1" applyAlignment="1">
      <alignment horizontal="right" indent="1"/>
    </xf>
    <xf numFmtId="165" fontId="23" fillId="0" borderId="0" xfId="0" applyNumberFormat="1" applyFont="1" applyBorder="1" applyAlignment="1">
      <alignment horizontal="right" indent="1"/>
    </xf>
    <xf numFmtId="1" fontId="23" fillId="0" borderId="5" xfId="0" applyNumberFormat="1" applyFont="1" applyBorder="1" applyAlignment="1">
      <alignment horizontal="right" indent="1"/>
    </xf>
    <xf numFmtId="1" fontId="23" fillId="0" borderId="1" xfId="0" applyNumberFormat="1" applyFont="1" applyBorder="1" applyAlignment="1">
      <alignment horizontal="right" indent="1"/>
    </xf>
    <xf numFmtId="0" fontId="16" fillId="0" borderId="6" xfId="0" applyFont="1" applyBorder="1" applyAlignment="1">
      <alignment horizontal="right" indent="1"/>
    </xf>
    <xf numFmtId="0" fontId="15" fillId="0" borderId="6" xfId="0" applyFont="1" applyBorder="1" applyAlignment="1">
      <alignment horizontal="right" indent="1"/>
    </xf>
    <xf numFmtId="0" fontId="13" fillId="2" borderId="0" xfId="1" applyFont="1" applyFill="1" applyAlignment="1" applyProtection="1"/>
    <xf numFmtId="0" fontId="16" fillId="0" borderId="5" xfId="0" applyFont="1" applyBorder="1" applyAlignment="1" applyProtection="1">
      <alignment horizontal="right" vertical="center" indent="1"/>
      <protection locked="0"/>
    </xf>
    <xf numFmtId="0" fontId="16" fillId="0" borderId="1" xfId="0" applyFont="1" applyBorder="1" applyAlignment="1" applyProtection="1">
      <alignment horizontal="right" vertical="center" indent="1"/>
      <protection locked="0"/>
    </xf>
    <xf numFmtId="166" fontId="16" fillId="0" borderId="5" xfId="41" applyNumberFormat="1" applyFont="1" applyFill="1" applyBorder="1" applyAlignment="1">
      <alignment horizontal="right" indent="1"/>
    </xf>
    <xf numFmtId="165" fontId="16" fillId="0" borderId="5" xfId="41" applyNumberFormat="1" applyFont="1" applyFill="1" applyBorder="1" applyAlignment="1">
      <alignment horizontal="right" indent="1"/>
    </xf>
    <xf numFmtId="165" fontId="55" fillId="0" borderId="5" xfId="0" applyNumberFormat="1" applyFont="1" applyBorder="1" applyAlignment="1">
      <alignment horizontal="right" indent="1"/>
    </xf>
    <xf numFmtId="165" fontId="86" fillId="0" borderId="5" xfId="0" applyNumberFormat="1" applyFont="1" applyBorder="1" applyAlignment="1">
      <alignment horizontal="right" indent="1"/>
    </xf>
    <xf numFmtId="165" fontId="23" fillId="0" borderId="0" xfId="0" applyNumberFormat="1" applyFont="1" applyBorder="1" applyAlignment="1">
      <alignment horizontal="right" wrapText="1" indent="1"/>
    </xf>
    <xf numFmtId="1" fontId="23" fillId="0" borderId="0" xfId="0" applyNumberFormat="1" applyFont="1" applyAlignment="1">
      <alignment horizontal="right" indent="1"/>
    </xf>
    <xf numFmtId="1" fontId="16" fillId="0" borderId="5" xfId="41" applyNumberFormat="1" applyFont="1" applyFill="1" applyBorder="1" applyAlignment="1">
      <alignment horizontal="right" indent="1"/>
    </xf>
    <xf numFmtId="0" fontId="51" fillId="0" borderId="0" xfId="0" applyFont="1" applyFill="1" applyBorder="1" applyAlignment="1">
      <alignment horizontal="left" wrapText="1"/>
    </xf>
    <xf numFmtId="164" fontId="51" fillId="0" borderId="3" xfId="0" applyNumberFormat="1" applyFont="1" applyFill="1" applyBorder="1" applyAlignment="1">
      <alignment horizontal="left" wrapText="1"/>
    </xf>
    <xf numFmtId="166" fontId="68" fillId="0" borderId="0" xfId="68" applyNumberFormat="1" applyFont="1" applyBorder="1" applyAlignment="1">
      <alignment horizontal="right"/>
    </xf>
    <xf numFmtId="3" fontId="68" fillId="0" borderId="0" xfId="68" applyNumberFormat="1" applyFont="1" applyBorder="1" applyAlignment="1">
      <alignment horizontal="right"/>
    </xf>
    <xf numFmtId="3" fontId="68" fillId="0" borderId="0" xfId="67" applyNumberFormat="1" applyFont="1" applyBorder="1" applyAlignment="1">
      <alignment horizontal="right"/>
    </xf>
    <xf numFmtId="0" fontId="90" fillId="0" borderId="0" xfId="0" applyFont="1"/>
    <xf numFmtId="0" fontId="15" fillId="0" borderId="7" xfId="0" applyFont="1" applyBorder="1" applyAlignment="1"/>
    <xf numFmtId="0" fontId="15" fillId="0" borderId="6" xfId="0" applyFont="1" applyBorder="1" applyAlignment="1"/>
    <xf numFmtId="165" fontId="89" fillId="0" borderId="0" xfId="0" applyNumberFormat="1" applyFont="1" applyBorder="1" applyAlignment="1">
      <alignment horizontal="right"/>
    </xf>
    <xf numFmtId="0" fontId="63" fillId="0" borderId="5" xfId="0" applyFont="1" applyBorder="1" applyAlignment="1">
      <alignment horizontal="right" indent="1"/>
    </xf>
    <xf numFmtId="165" fontId="63" fillId="0" borderId="5" xfId="0" applyNumberFormat="1" applyFont="1" applyBorder="1" applyAlignment="1">
      <alignment horizontal="right" indent="1"/>
    </xf>
    <xf numFmtId="0" fontId="63" fillId="0" borderId="1" xfId="0" applyFont="1" applyBorder="1" applyAlignment="1">
      <alignment horizontal="right" indent="1"/>
    </xf>
    <xf numFmtId="0" fontId="91" fillId="0" borderId="0" xfId="0" applyFont="1"/>
    <xf numFmtId="1" fontId="61" fillId="0" borderId="0" xfId="0" applyNumberFormat="1" applyFont="1" applyBorder="1" applyAlignment="1">
      <alignment horizontal="right" wrapText="1" indent="1"/>
    </xf>
    <xf numFmtId="165" fontId="61" fillId="0" borderId="0" xfId="0" applyNumberFormat="1" applyFont="1" applyBorder="1" applyAlignment="1">
      <alignment horizontal="right" wrapText="1" indent="1"/>
    </xf>
    <xf numFmtId="0" fontId="23" fillId="0" borderId="5" xfId="0" applyFont="1" applyBorder="1" applyAlignment="1" applyProtection="1">
      <alignment horizontal="right" indent="1"/>
      <protection locked="0"/>
    </xf>
    <xf numFmtId="165" fontId="46" fillId="0" borderId="1" xfId="0" applyNumberFormat="1" applyFont="1" applyBorder="1" applyAlignment="1">
      <alignment horizontal="right" indent="1"/>
    </xf>
    <xf numFmtId="166" fontId="89" fillId="0" borderId="0" xfId="0" applyNumberFormat="1" applyFont="1" applyAlignment="1">
      <alignment horizontal="right" vertical="top"/>
    </xf>
    <xf numFmtId="166" fontId="89" fillId="0" borderId="0" xfId="0" applyNumberFormat="1" applyFont="1" applyAlignment="1">
      <alignment horizontal="right"/>
    </xf>
    <xf numFmtId="0" fontId="23" fillId="0" borderId="5" xfId="0" applyFont="1" applyFill="1" applyBorder="1" applyAlignment="1">
      <alignment horizontal="right" wrapText="1" indent="1"/>
    </xf>
    <xf numFmtId="0" fontId="23" fillId="0" borderId="3" xfId="0" applyFont="1" applyFill="1" applyBorder="1" applyAlignment="1">
      <alignment horizontal="right" wrapText="1" indent="1"/>
    </xf>
    <xf numFmtId="0" fontId="23" fillId="0" borderId="0" xfId="0" applyFont="1" applyFill="1" applyBorder="1" applyAlignment="1">
      <alignment horizontal="right" wrapText="1" indent="1"/>
    </xf>
    <xf numFmtId="165" fontId="55" fillId="0" borderId="0" xfId="0" applyNumberFormat="1" applyFont="1" applyFill="1" applyBorder="1" applyAlignment="1">
      <alignment wrapText="1"/>
    </xf>
    <xf numFmtId="0" fontId="55" fillId="0" borderId="0" xfId="0" applyFont="1" applyFill="1"/>
    <xf numFmtId="164" fontId="9" fillId="0" borderId="3" xfId="0" applyNumberFormat="1" applyFont="1" applyBorder="1" applyAlignment="1">
      <alignment horizontal="left" vertical="center" wrapText="1"/>
    </xf>
    <xf numFmtId="0" fontId="23" fillId="0" borderId="0" xfId="0" applyFont="1" applyBorder="1" applyAlignment="1">
      <alignment vertical="center" wrapText="1"/>
    </xf>
    <xf numFmtId="0" fontId="9" fillId="0" borderId="0" xfId="0" applyFont="1" applyBorder="1" applyAlignment="1">
      <alignment horizontal="left" vertical="center" wrapText="1"/>
    </xf>
    <xf numFmtId="0" fontId="63" fillId="0" borderId="7" xfId="0" applyFont="1" applyBorder="1"/>
    <xf numFmtId="0" fontId="78" fillId="0" borderId="0" xfId="0" applyFont="1" applyBorder="1"/>
    <xf numFmtId="0" fontId="16" fillId="0" borderId="5" xfId="0" applyFont="1" applyFill="1" applyBorder="1" applyAlignment="1" applyProtection="1">
      <alignment horizontal="right" indent="1" readingOrder="2"/>
      <protection locked="0"/>
    </xf>
    <xf numFmtId="165" fontId="16" fillId="0" borderId="5" xfId="0" applyNumberFormat="1" applyFont="1" applyFill="1" applyBorder="1" applyAlignment="1" applyProtection="1">
      <alignment horizontal="right" indent="1" readingOrder="2"/>
      <protection locked="0"/>
    </xf>
    <xf numFmtId="0" fontId="61" fillId="0" borderId="1" xfId="66" applyFont="1" applyBorder="1" applyAlignment="1">
      <alignment horizontal="right" indent="1"/>
    </xf>
    <xf numFmtId="1" fontId="16" fillId="0" borderId="5" xfId="0" applyNumberFormat="1" applyFont="1" applyBorder="1" applyAlignment="1">
      <alignment horizontal="right" vertical="top" wrapText="1" indent="1"/>
    </xf>
    <xf numFmtId="2" fontId="16" fillId="0" borderId="5" xfId="41" applyNumberFormat="1" applyFont="1" applyFill="1" applyBorder="1" applyAlignment="1">
      <alignment horizontal="right" indent="1"/>
    </xf>
    <xf numFmtId="165" fontId="15" fillId="0" borderId="3" xfId="0" applyNumberFormat="1" applyFont="1" applyFill="1" applyBorder="1" applyAlignment="1">
      <alignment horizontal="right" wrapText="1" indent="1"/>
    </xf>
    <xf numFmtId="1" fontId="93" fillId="0" borderId="3" xfId="0" applyNumberFormat="1" applyFont="1" applyFill="1" applyBorder="1" applyAlignment="1">
      <alignment horizontal="right" wrapText="1" indent="1"/>
    </xf>
    <xf numFmtId="1" fontId="16" fillId="0" borderId="0" xfId="0" applyNumberFormat="1" applyFont="1" applyBorder="1" applyAlignment="1">
      <alignment horizontal="right" indent="1"/>
    </xf>
    <xf numFmtId="164" fontId="9" fillId="0" borderId="0" xfId="0" applyNumberFormat="1" applyFont="1" applyBorder="1" applyAlignment="1">
      <alignment horizontal="left" vertical="center" wrapText="1"/>
    </xf>
    <xf numFmtId="0" fontId="46" fillId="0" borderId="0" xfId="0" applyFont="1" applyFill="1" applyAlignment="1"/>
    <xf numFmtId="0" fontId="46" fillId="0" borderId="4" xfId="0" applyFont="1" applyFill="1" applyBorder="1" applyAlignment="1"/>
    <xf numFmtId="0" fontId="46" fillId="0" borderId="11" xfId="0" applyFont="1" applyFill="1" applyBorder="1"/>
    <xf numFmtId="1" fontId="61" fillId="0" borderId="5" xfId="0" applyNumberFormat="1" applyFont="1" applyFill="1" applyBorder="1" applyAlignment="1">
      <alignment horizontal="right" indent="1"/>
    </xf>
    <xf numFmtId="1" fontId="16" fillId="0" borderId="5" xfId="0" applyNumberFormat="1" applyFont="1" applyFill="1" applyBorder="1" applyAlignment="1">
      <alignment horizontal="right" indent="1"/>
    </xf>
    <xf numFmtId="1" fontId="16" fillId="0" borderId="1" xfId="0" applyNumberFormat="1" applyFont="1" applyFill="1" applyBorder="1" applyAlignment="1">
      <alignment horizontal="right" indent="1"/>
    </xf>
    <xf numFmtId="1" fontId="16" fillId="0" borderId="0" xfId="0" applyNumberFormat="1" applyFont="1" applyFill="1" applyBorder="1" applyAlignment="1">
      <alignment horizontal="right" indent="1"/>
    </xf>
    <xf numFmtId="1" fontId="23" fillId="0" borderId="5" xfId="0" applyNumberFormat="1" applyFont="1" applyFill="1" applyBorder="1" applyAlignment="1">
      <alignment horizontal="right" wrapText="1" indent="1"/>
    </xf>
    <xf numFmtId="1" fontId="23" fillId="0" borderId="3" xfId="0" applyNumberFormat="1" applyFont="1" applyFill="1" applyBorder="1" applyAlignment="1">
      <alignment horizontal="right" wrapText="1" indent="1"/>
    </xf>
    <xf numFmtId="165" fontId="46" fillId="0" borderId="0" xfId="0" applyNumberFormat="1" applyFont="1" applyBorder="1" applyAlignment="1">
      <alignment horizontal="right" indent="1"/>
    </xf>
    <xf numFmtId="165" fontId="86" fillId="0" borderId="0" xfId="0" applyNumberFormat="1" applyFont="1" applyBorder="1" applyAlignment="1">
      <alignment horizontal="right" indent="1"/>
    </xf>
    <xf numFmtId="0" fontId="16" fillId="0" borderId="0" xfId="0" applyNumberFormat="1" applyFont="1" applyBorder="1" applyAlignment="1"/>
    <xf numFmtId="164" fontId="16" fillId="0" borderId="0" xfId="0" applyNumberFormat="1" applyFont="1" applyBorder="1" applyAlignment="1">
      <alignment wrapText="1"/>
    </xf>
    <xf numFmtId="0" fontId="23" fillId="0" borderId="5" xfId="0" applyNumberFormat="1" applyFont="1" applyFill="1" applyBorder="1" applyAlignment="1">
      <alignment horizontal="right" wrapText="1" indent="1"/>
    </xf>
    <xf numFmtId="0" fontId="16" fillId="0" borderId="5" xfId="0" applyNumberFormat="1" applyFont="1" applyFill="1" applyBorder="1" applyAlignment="1">
      <alignment horizontal="right" wrapText="1" indent="1"/>
    </xf>
    <xf numFmtId="166" fontId="16" fillId="0" borderId="1" xfId="41" applyNumberFormat="1" applyFont="1" applyFill="1" applyBorder="1" applyAlignment="1">
      <alignment horizontal="right" indent="1"/>
    </xf>
    <xf numFmtId="0" fontId="81" fillId="0" borderId="0" xfId="1" applyFont="1" applyFill="1" applyAlignment="1" applyProtection="1">
      <alignment vertical="center" wrapText="1"/>
    </xf>
    <xf numFmtId="0" fontId="8" fillId="0" borderId="0" xfId="0" applyFont="1" applyAlignment="1">
      <alignment vertical="center"/>
    </xf>
    <xf numFmtId="0" fontId="94" fillId="0" borderId="0" xfId="0" applyFont="1" applyFill="1" applyBorder="1" applyAlignment="1">
      <alignment vertical="center"/>
    </xf>
    <xf numFmtId="0" fontId="13" fillId="0" borderId="0" xfId="1" applyFont="1" applyAlignment="1" applyProtection="1">
      <alignment vertical="center"/>
    </xf>
    <xf numFmtId="0" fontId="58" fillId="0" borderId="0" xfId="1" applyFont="1" applyAlignment="1" applyProtection="1">
      <alignment vertical="center"/>
    </xf>
    <xf numFmtId="0" fontId="95" fillId="0" borderId="0" xfId="1" applyFont="1" applyAlignment="1" applyProtection="1">
      <alignment vertical="center"/>
    </xf>
    <xf numFmtId="164" fontId="17" fillId="0" borderId="0" xfId="0" applyNumberFormat="1" applyFont="1" applyBorder="1" applyAlignment="1"/>
    <xf numFmtId="0" fontId="17" fillId="0" borderId="0" xfId="0" applyNumberFormat="1" applyFont="1" applyBorder="1" applyAlignment="1"/>
    <xf numFmtId="0" fontId="16" fillId="0" borderId="1" xfId="0" applyFont="1" applyFill="1" applyBorder="1" applyAlignment="1" applyProtection="1">
      <alignment horizontal="right" indent="1" readingOrder="2"/>
      <protection locked="0"/>
    </xf>
    <xf numFmtId="0" fontId="23" fillId="0" borderId="7" xfId="0" applyFont="1" applyBorder="1"/>
    <xf numFmtId="0" fontId="46" fillId="2" borderId="0" xfId="0" applyFont="1" applyFill="1" applyAlignment="1">
      <alignment horizontal="left" indent="9"/>
    </xf>
    <xf numFmtId="0" fontId="16" fillId="0" borderId="6" xfId="0" applyFont="1" applyBorder="1" applyAlignment="1"/>
    <xf numFmtId="1" fontId="16" fillId="0" borderId="0" xfId="0" applyNumberFormat="1" applyFont="1" applyBorder="1" applyAlignment="1">
      <alignment horizontal="right" wrapText="1" indent="1"/>
    </xf>
    <xf numFmtId="0" fontId="46" fillId="2" borderId="0" xfId="0" applyFont="1" applyFill="1" applyBorder="1" applyAlignment="1">
      <alignment vertical="center"/>
    </xf>
    <xf numFmtId="0" fontId="46" fillId="0" borderId="0" xfId="0" applyFont="1" applyFill="1" applyBorder="1" applyAlignment="1"/>
    <xf numFmtId="0" fontId="46" fillId="2" borderId="0" xfId="0" applyFont="1" applyFill="1" applyAlignment="1">
      <alignment horizontal="left" indent="6"/>
    </xf>
    <xf numFmtId="0" fontId="46" fillId="0" borderId="0" xfId="0" applyFont="1" applyFill="1" applyAlignment="1">
      <alignment horizontal="left" indent="7"/>
    </xf>
    <xf numFmtId="0" fontId="46" fillId="0" borderId="0" xfId="0" applyFont="1" applyAlignment="1">
      <alignment horizontal="left" indent="7"/>
    </xf>
    <xf numFmtId="1" fontId="27" fillId="0" borderId="0" xfId="0" applyNumberFormat="1" applyFont="1" applyBorder="1" applyAlignment="1">
      <alignment horizontal="right" indent="1"/>
    </xf>
    <xf numFmtId="0" fontId="24" fillId="0" borderId="0" xfId="0" applyFont="1"/>
    <xf numFmtId="0" fontId="16" fillId="0" borderId="0" xfId="0" applyFont="1" applyFill="1" applyBorder="1" applyAlignment="1">
      <alignment horizontal="left"/>
    </xf>
    <xf numFmtId="164" fontId="9" fillId="0" borderId="3" xfId="0" applyNumberFormat="1" applyFont="1" applyFill="1" applyBorder="1" applyAlignment="1">
      <alignment horizontal="left" vertical="center" wrapText="1"/>
    </xf>
    <xf numFmtId="165" fontId="89" fillId="0" borderId="0" xfId="0" applyNumberFormat="1" applyFont="1" applyBorder="1" applyAlignment="1">
      <alignment horizontal="right" vertical="top"/>
    </xf>
    <xf numFmtId="1" fontId="96" fillId="0" borderId="0" xfId="0" applyNumberFormat="1" applyFont="1" applyBorder="1"/>
    <xf numFmtId="0" fontId="2" fillId="0" borderId="0" xfId="1" applyFont="1" applyAlignment="1" applyProtection="1"/>
    <xf numFmtId="0" fontId="16" fillId="0" borderId="0" xfId="0" applyNumberFormat="1" applyFont="1" applyBorder="1" applyAlignment="1">
      <alignment horizontal="left" indent="1"/>
    </xf>
    <xf numFmtId="1" fontId="27" fillId="0" borderId="5" xfId="0" applyNumberFormat="1" applyFont="1" applyBorder="1" applyAlignment="1">
      <alignment horizontal="right" indent="1"/>
    </xf>
    <xf numFmtId="0" fontId="17" fillId="2" borderId="0" xfId="0" applyFont="1" applyFill="1" applyAlignment="1">
      <alignment horizontal="left" indent="5"/>
    </xf>
    <xf numFmtId="0" fontId="46" fillId="0" borderId="0" xfId="0" applyFont="1" applyFill="1" applyBorder="1" applyAlignment="1">
      <alignment horizontal="left" indent="7"/>
    </xf>
    <xf numFmtId="0" fontId="16" fillId="0" borderId="5" xfId="0" applyFont="1" applyFill="1" applyBorder="1" applyAlignment="1">
      <alignment horizontal="right" wrapText="1" indent="1"/>
    </xf>
    <xf numFmtId="165" fontId="62" fillId="0" borderId="0" xfId="66" applyNumberFormat="1" applyFont="1" applyBorder="1" applyAlignment="1">
      <alignment horizontal="right" indent="1"/>
    </xf>
    <xf numFmtId="165" fontId="62" fillId="0" borderId="0" xfId="0" applyNumberFormat="1" applyFont="1" applyFill="1" applyBorder="1" applyAlignment="1">
      <alignment horizontal="right" indent="1"/>
    </xf>
    <xf numFmtId="1" fontId="16" fillId="0" borderId="5" xfId="0" applyNumberFormat="1" applyFont="1" applyFill="1" applyBorder="1" applyAlignment="1">
      <alignment horizontal="right" wrapText="1" indent="1"/>
    </xf>
    <xf numFmtId="165" fontId="16" fillId="0" borderId="0" xfId="0" applyNumberFormat="1" applyFont="1" applyFill="1" applyBorder="1" applyAlignment="1">
      <alignment horizontal="right" indent="1"/>
    </xf>
    <xf numFmtId="0" fontId="99" fillId="0" borderId="0" xfId="0" applyFont="1"/>
    <xf numFmtId="0" fontId="100" fillId="0" borderId="0" xfId="0" applyFont="1"/>
    <xf numFmtId="0" fontId="81" fillId="0" borderId="0" xfId="3" applyFont="1" applyFill="1" applyAlignment="1" applyProtection="1"/>
    <xf numFmtId="0" fontId="8" fillId="0" borderId="0" xfId="0" applyFont="1" applyFill="1" applyBorder="1"/>
    <xf numFmtId="0" fontId="100" fillId="0" borderId="0" xfId="0" applyFont="1" applyBorder="1"/>
    <xf numFmtId="0" fontId="98" fillId="0" borderId="0" xfId="0" applyFont="1"/>
    <xf numFmtId="0" fontId="101" fillId="0" borderId="0" xfId="0" applyFont="1"/>
    <xf numFmtId="0" fontId="15" fillId="0" borderId="0" xfId="0" applyFont="1" applyFill="1"/>
    <xf numFmtId="164" fontId="9" fillId="0" borderId="3" xfId="0" applyNumberFormat="1" applyFont="1" applyFill="1" applyBorder="1" applyAlignment="1">
      <alignment horizontal="left" wrapText="1"/>
    </xf>
    <xf numFmtId="0" fontId="23" fillId="0" borderId="0" xfId="0" applyFont="1" applyFill="1" applyBorder="1" applyAlignment="1">
      <alignment horizontal="left" wrapText="1"/>
    </xf>
    <xf numFmtId="0" fontId="23" fillId="0" borderId="0" xfId="0" applyFont="1" applyFill="1" applyBorder="1" applyAlignment="1">
      <alignment horizontal="left"/>
    </xf>
    <xf numFmtId="0" fontId="9" fillId="0" borderId="0" xfId="0" applyFont="1" applyFill="1" applyBorder="1" applyAlignment="1">
      <alignment horizontal="left" wrapText="1"/>
    </xf>
    <xf numFmtId="0" fontId="16" fillId="0" borderId="3" xfId="0" applyFont="1" applyFill="1" applyBorder="1"/>
    <xf numFmtId="0" fontId="16" fillId="0" borderId="5" xfId="0" applyFont="1" applyFill="1" applyBorder="1"/>
    <xf numFmtId="165" fontId="16" fillId="0" borderId="5" xfId="0" applyNumberFormat="1" applyFont="1" applyFill="1" applyBorder="1"/>
    <xf numFmtId="0" fontId="16" fillId="0" borderId="1" xfId="0" applyFont="1" applyFill="1" applyBorder="1"/>
    <xf numFmtId="165" fontId="16" fillId="0" borderId="5" xfId="41" applyNumberFormat="1" applyFont="1" applyBorder="1" applyAlignment="1">
      <alignment horizontal="right" indent="1"/>
    </xf>
    <xf numFmtId="165" fontId="16" fillId="0" borderId="0" xfId="41" applyNumberFormat="1" applyFont="1" applyAlignment="1">
      <alignment horizontal="right" indent="1"/>
    </xf>
    <xf numFmtId="0" fontId="100" fillId="0" borderId="5" xfId="0" applyFont="1" applyBorder="1" applyAlignment="1">
      <alignment horizontal="right" indent="1"/>
    </xf>
    <xf numFmtId="0" fontId="100" fillId="0" borderId="0" xfId="0" applyFont="1" applyAlignment="1">
      <alignment horizontal="right" indent="1"/>
    </xf>
    <xf numFmtId="165" fontId="63" fillId="0" borderId="5" xfId="29" applyNumberFormat="1" applyFont="1" applyFill="1" applyBorder="1" applyAlignment="1">
      <alignment horizontal="right" vertical="center" indent="1"/>
    </xf>
    <xf numFmtId="0" fontId="16" fillId="0" borderId="5" xfId="41" applyFont="1" applyBorder="1" applyAlignment="1">
      <alignment horizontal="right" indent="1"/>
    </xf>
    <xf numFmtId="165" fontId="63" fillId="0" borderId="0" xfId="29" applyNumberFormat="1" applyFont="1" applyFill="1" applyAlignment="1">
      <alignment horizontal="right" vertical="center" indent="1"/>
    </xf>
    <xf numFmtId="165" fontId="16" fillId="0" borderId="1" xfId="41" applyNumberFormat="1" applyFont="1" applyBorder="1" applyAlignment="1">
      <alignment horizontal="right" indent="1"/>
    </xf>
    <xf numFmtId="0" fontId="100" fillId="0" borderId="1" xfId="0" applyFont="1" applyBorder="1" applyAlignment="1">
      <alignment horizontal="right" indent="1"/>
    </xf>
    <xf numFmtId="165" fontId="63" fillId="0" borderId="1" xfId="29" applyNumberFormat="1" applyFont="1" applyFill="1" applyBorder="1" applyAlignment="1">
      <alignment horizontal="right" vertical="center" indent="1"/>
    </xf>
    <xf numFmtId="0" fontId="81" fillId="0" borderId="0" xfId="1" applyFont="1" applyBorder="1" applyAlignment="1" applyProtection="1">
      <alignment wrapText="1"/>
    </xf>
    <xf numFmtId="3" fontId="16" fillId="0" borderId="5" xfId="0" applyNumberFormat="1" applyFont="1" applyBorder="1" applyAlignment="1">
      <alignment horizontal="right" indent="1"/>
    </xf>
    <xf numFmtId="0" fontId="41" fillId="0" borderId="0" xfId="0" applyFont="1" applyBorder="1"/>
    <xf numFmtId="0" fontId="17" fillId="0" borderId="0" xfId="0" applyFont="1" applyBorder="1"/>
    <xf numFmtId="0" fontId="4" fillId="0" borderId="54" xfId="0" applyFont="1" applyBorder="1"/>
    <xf numFmtId="0" fontId="41" fillId="0" borderId="54" xfId="0" applyFont="1" applyBorder="1"/>
    <xf numFmtId="0" fontId="16" fillId="0" borderId="54" xfId="0" applyFont="1" applyBorder="1"/>
    <xf numFmtId="0" fontId="17" fillId="0" borderId="54" xfId="0" applyFont="1" applyBorder="1"/>
    <xf numFmtId="1" fontId="15" fillId="0" borderId="0" xfId="15" applyNumberFormat="1" applyFont="1" applyBorder="1" applyAlignment="1">
      <alignment horizontal="right" indent="1"/>
    </xf>
    <xf numFmtId="1" fontId="16" fillId="0" borderId="0" xfId="15" applyNumberFormat="1" applyFont="1" applyBorder="1" applyAlignment="1">
      <alignment horizontal="right" indent="1"/>
    </xf>
    <xf numFmtId="0" fontId="16" fillId="0" borderId="3" xfId="15" applyFont="1" applyBorder="1" applyAlignment="1">
      <alignment horizontal="right" indent="1"/>
    </xf>
    <xf numFmtId="0" fontId="16" fillId="0" borderId="0" xfId="15" applyFont="1" applyBorder="1" applyAlignment="1">
      <alignment horizontal="right" wrapText="1" indent="1"/>
    </xf>
    <xf numFmtId="0" fontId="48" fillId="0" borderId="0" xfId="15" applyFont="1" applyAlignment="1">
      <alignment horizontal="right" indent="1"/>
    </xf>
    <xf numFmtId="165" fontId="15" fillId="0" borderId="3" xfId="15" applyNumberFormat="1" applyFont="1" applyBorder="1" applyAlignment="1">
      <alignment horizontal="right" indent="1"/>
    </xf>
    <xf numFmtId="2" fontId="15" fillId="0" borderId="3" xfId="15" applyNumberFormat="1" applyFont="1" applyBorder="1" applyAlignment="1">
      <alignment horizontal="right" indent="1"/>
    </xf>
    <xf numFmtId="165" fontId="23" fillId="0" borderId="3" xfId="15" applyNumberFormat="1" applyFont="1" applyBorder="1" applyAlignment="1">
      <alignment horizontal="right" indent="1"/>
    </xf>
    <xf numFmtId="2" fontId="23" fillId="0" borderId="3" xfId="15" applyNumberFormat="1" applyFont="1" applyBorder="1" applyAlignment="1">
      <alignment horizontal="right" indent="1"/>
    </xf>
    <xf numFmtId="1" fontId="16" fillId="0" borderId="3" xfId="15" applyNumberFormat="1" applyFont="1" applyBorder="1" applyAlignment="1">
      <alignment horizontal="right" wrapText="1" indent="1"/>
    </xf>
    <xf numFmtId="2" fontId="16" fillId="0" borderId="3" xfId="15" applyNumberFormat="1" applyFont="1" applyBorder="1" applyAlignment="1">
      <alignment horizontal="right" wrapText="1" indent="1"/>
    </xf>
    <xf numFmtId="0" fontId="23" fillId="0" borderId="3" xfId="15" applyFont="1" applyBorder="1" applyAlignment="1">
      <alignment horizontal="right" indent="1"/>
    </xf>
    <xf numFmtId="0" fontId="16" fillId="0" borderId="3" xfId="15" applyFont="1" applyBorder="1" applyAlignment="1">
      <alignment horizontal="right" wrapText="1" indent="1"/>
    </xf>
    <xf numFmtId="0" fontId="18" fillId="2" borderId="4" xfId="0" applyFont="1" applyFill="1" applyBorder="1" applyAlignment="1"/>
    <xf numFmtId="0" fontId="18" fillId="2" borderId="4" xfId="0" applyFont="1" applyFill="1" applyBorder="1"/>
    <xf numFmtId="0" fontId="18" fillId="0" borderId="4" xfId="0" applyFont="1" applyBorder="1"/>
    <xf numFmtId="165" fontId="16" fillId="0" borderId="0" xfId="41" applyNumberFormat="1" applyFont="1" applyBorder="1" applyAlignment="1">
      <alignment horizontal="right" indent="1"/>
    </xf>
    <xf numFmtId="1" fontId="16" fillId="0" borderId="3" xfId="0" applyNumberFormat="1" applyFont="1" applyFill="1" applyBorder="1" applyAlignment="1">
      <alignment horizontal="right" wrapText="1" indent="1"/>
    </xf>
    <xf numFmtId="1" fontId="61" fillId="0" borderId="3" xfId="0" applyNumberFormat="1" applyFont="1" applyBorder="1" applyAlignment="1">
      <alignment horizontal="right" indent="1"/>
    </xf>
    <xf numFmtId="1" fontId="61" fillId="0" borderId="0" xfId="0" applyNumberFormat="1" applyFont="1" applyBorder="1" applyAlignment="1">
      <alignment horizontal="right" indent="1"/>
    </xf>
    <xf numFmtId="165" fontId="115" fillId="0" borderId="0" xfId="0" applyNumberFormat="1" applyFont="1"/>
    <xf numFmtId="1" fontId="23" fillId="0" borderId="1" xfId="0" applyNumberFormat="1" applyFont="1" applyBorder="1" applyAlignment="1" applyProtection="1">
      <alignment horizontal="right" indent="1"/>
      <protection locked="0"/>
    </xf>
    <xf numFmtId="0" fontId="54" fillId="0" borderId="4" xfId="0" applyFont="1" applyBorder="1"/>
    <xf numFmtId="0" fontId="17" fillId="0" borderId="0" xfId="0" applyFont="1" applyAlignment="1">
      <alignment vertical="center"/>
    </xf>
    <xf numFmtId="0" fontId="76" fillId="0" borderId="0" xfId="0" applyFont="1" applyBorder="1"/>
    <xf numFmtId="0" fontId="63" fillId="2" borderId="0" xfId="0" applyFont="1" applyFill="1" applyBorder="1" applyAlignment="1">
      <alignment horizontal="left" indent="8"/>
    </xf>
    <xf numFmtId="165" fontId="16" fillId="0" borderId="0" xfId="0" applyNumberFormat="1" applyFont="1" applyAlignment="1"/>
    <xf numFmtId="0" fontId="54" fillId="0" borderId="0" xfId="0" applyFont="1" applyAlignment="1">
      <alignment wrapText="1"/>
    </xf>
    <xf numFmtId="165" fontId="116" fillId="0" borderId="5" xfId="0" applyNumberFormat="1" applyFont="1" applyBorder="1" applyAlignment="1">
      <alignment horizontal="right" indent="1"/>
    </xf>
    <xf numFmtId="1" fontId="23" fillId="0" borderId="1" xfId="0" applyNumberFormat="1" applyFont="1" applyFill="1" applyBorder="1" applyAlignment="1">
      <alignment horizontal="right" wrapText="1" indent="1"/>
    </xf>
    <xf numFmtId="0" fontId="16" fillId="0" borderId="0" xfId="0" applyFont="1" applyBorder="1" applyAlignment="1">
      <alignment vertical="center"/>
    </xf>
    <xf numFmtId="0" fontId="46" fillId="2" borderId="4" xfId="0" applyFont="1" applyFill="1" applyBorder="1" applyAlignment="1">
      <alignment horizontal="left" indent="6"/>
    </xf>
    <xf numFmtId="0" fontId="46" fillId="0" borderId="0" xfId="0" applyFont="1" applyBorder="1" applyAlignment="1">
      <alignment horizontal="right" indent="1"/>
    </xf>
    <xf numFmtId="0" fontId="118" fillId="0" borderId="0" xfId="0" applyFont="1" applyBorder="1" applyAlignment="1">
      <alignment horizontal="right" indent="1"/>
    </xf>
    <xf numFmtId="165" fontId="54" fillId="0" borderId="0" xfId="0" applyNumberFormat="1" applyFont="1"/>
    <xf numFmtId="165" fontId="23" fillId="0" borderId="0" xfId="0" applyNumberFormat="1" applyFont="1" applyBorder="1" applyProtection="1">
      <protection locked="0"/>
    </xf>
    <xf numFmtId="0" fontId="16" fillId="0" borderId="0" xfId="0" applyFont="1" applyBorder="1" applyAlignment="1">
      <alignment horizontal="right" wrapText="1" indent="1" readingOrder="1"/>
    </xf>
    <xf numFmtId="1" fontId="23" fillId="0" borderId="0" xfId="0" applyNumberFormat="1" applyFont="1" applyBorder="1" applyAlignment="1">
      <alignment horizontal="right" indent="1"/>
    </xf>
    <xf numFmtId="0" fontId="119" fillId="0" borderId="0" xfId="0" applyFont="1" applyAlignment="1">
      <alignment vertical="center"/>
    </xf>
    <xf numFmtId="0" fontId="56" fillId="0" borderId="0" xfId="0" applyFont="1" applyAlignment="1">
      <alignment horizontal="left" vertical="center"/>
    </xf>
    <xf numFmtId="165" fontId="116" fillId="0" borderId="1" xfId="0" applyNumberFormat="1" applyFont="1" applyBorder="1" applyAlignment="1">
      <alignment horizontal="right" indent="1"/>
    </xf>
    <xf numFmtId="0" fontId="9" fillId="2" borderId="1" xfId="0" applyFont="1" applyFill="1" applyBorder="1" applyAlignment="1">
      <alignment horizontal="right" wrapText="1" indent="1"/>
    </xf>
    <xf numFmtId="0" fontId="61" fillId="3" borderId="5" xfId="0" applyFont="1" applyFill="1" applyBorder="1" applyAlignment="1">
      <alignment horizontal="right" indent="1"/>
    </xf>
    <xf numFmtId="0" fontId="61" fillId="3" borderId="1" xfId="0" applyFont="1" applyFill="1" applyBorder="1" applyAlignment="1">
      <alignment horizontal="right" indent="1"/>
    </xf>
    <xf numFmtId="0" fontId="61" fillId="0" borderId="5" xfId="0" applyNumberFormat="1" applyFont="1" applyFill="1" applyBorder="1" applyAlignment="1">
      <alignment horizontal="right" indent="1"/>
    </xf>
    <xf numFmtId="2" fontId="61" fillId="0" borderId="3" xfId="0" applyNumberFormat="1" applyFont="1" applyBorder="1" applyAlignment="1">
      <alignment horizontal="right" indent="1"/>
    </xf>
    <xf numFmtId="1" fontId="55" fillId="0" borderId="5" xfId="0" applyNumberFormat="1" applyFont="1" applyBorder="1" applyAlignment="1" applyProtection="1">
      <alignment horizontal="right" indent="1"/>
      <protection locked="0"/>
    </xf>
    <xf numFmtId="1" fontId="55" fillId="0" borderId="0" xfId="0" applyNumberFormat="1" applyFont="1" applyBorder="1" applyAlignment="1" applyProtection="1">
      <alignment horizontal="right" indent="1"/>
      <protection locked="0"/>
    </xf>
    <xf numFmtId="0" fontId="120" fillId="0" borderId="0" xfId="1" applyFont="1" applyAlignment="1" applyProtection="1">
      <alignment horizontal="left" vertical="center"/>
    </xf>
    <xf numFmtId="0" fontId="121" fillId="0" borderId="0" xfId="1" applyFont="1" applyAlignment="1" applyProtection="1">
      <alignment horizontal="left" vertical="center"/>
    </xf>
    <xf numFmtId="165" fontId="122" fillId="0" borderId="0" xfId="0" applyNumberFormat="1" applyFont="1" applyBorder="1"/>
    <xf numFmtId="165" fontId="123" fillId="0" borderId="5" xfId="0" applyNumberFormat="1" applyFont="1" applyBorder="1" applyAlignment="1">
      <alignment horizontal="right" indent="1"/>
    </xf>
    <xf numFmtId="165" fontId="116" fillId="0" borderId="5" xfId="0" applyNumberFormat="1" applyFont="1" applyFill="1" applyBorder="1" applyAlignment="1">
      <alignment horizontal="right" indent="1"/>
    </xf>
    <xf numFmtId="165" fontId="116" fillId="0" borderId="1" xfId="0" applyNumberFormat="1" applyFont="1" applyFill="1" applyBorder="1" applyAlignment="1">
      <alignment horizontal="right" indent="1"/>
    </xf>
    <xf numFmtId="165" fontId="116" fillId="0" borderId="5" xfId="0" applyNumberFormat="1" applyFont="1" applyBorder="1" applyAlignment="1">
      <alignment horizontal="right" vertical="top" indent="1"/>
    </xf>
    <xf numFmtId="0" fontId="124" fillId="0" borderId="1" xfId="0" applyFont="1" applyBorder="1" applyAlignment="1">
      <alignment horizontal="right" wrapText="1" indent="1"/>
    </xf>
    <xf numFmtId="0" fontId="124" fillId="0" borderId="0" xfId="0" applyFont="1" applyBorder="1" applyAlignment="1">
      <alignment horizontal="right" wrapText="1" indent="1"/>
    </xf>
    <xf numFmtId="165" fontId="124" fillId="0" borderId="0" xfId="0" applyNumberFormat="1" applyFont="1" applyBorder="1" applyAlignment="1">
      <alignment horizontal="right" wrapText="1" indent="1"/>
    </xf>
    <xf numFmtId="0" fontId="124" fillId="0" borderId="5" xfId="0" applyFont="1" applyBorder="1" applyAlignment="1">
      <alignment horizontal="right" wrapText="1" indent="1"/>
    </xf>
    <xf numFmtId="0" fontId="123" fillId="0" borderId="1" xfId="0" applyFont="1" applyBorder="1" applyAlignment="1">
      <alignment horizontal="right" wrapText="1" indent="1"/>
    </xf>
    <xf numFmtId="165" fontId="123" fillId="0" borderId="1" xfId="0" applyNumberFormat="1" applyFont="1" applyBorder="1" applyAlignment="1">
      <alignment horizontal="right" wrapText="1" indent="1"/>
    </xf>
    <xf numFmtId="165" fontId="123" fillId="0" borderId="5" xfId="0" applyNumberFormat="1" applyFont="1" applyBorder="1" applyAlignment="1">
      <alignment horizontal="right" wrapText="1" indent="1"/>
    </xf>
    <xf numFmtId="165" fontId="15" fillId="0" borderId="5" xfId="0" applyNumberFormat="1" applyFont="1" applyFill="1" applyBorder="1" applyAlignment="1">
      <alignment horizontal="right" wrapText="1" indent="1"/>
    </xf>
    <xf numFmtId="1" fontId="61" fillId="0" borderId="1" xfId="0" applyNumberFormat="1" applyFont="1" applyFill="1" applyBorder="1" applyAlignment="1">
      <alignment horizontal="right" indent="1"/>
    </xf>
    <xf numFmtId="0" fontId="121" fillId="0" borderId="0" xfId="1" applyFont="1" applyAlignment="1" applyProtection="1">
      <alignment vertical="center"/>
    </xf>
    <xf numFmtId="2" fontId="23" fillId="0" borderId="5" xfId="16" applyNumberFormat="1" applyFont="1" applyBorder="1" applyAlignment="1">
      <alignment horizontal="right" wrapText="1" indent="1"/>
    </xf>
    <xf numFmtId="165" fontId="124" fillId="0" borderId="1" xfId="0" applyNumberFormat="1" applyFont="1" applyBorder="1" applyAlignment="1">
      <alignment horizontal="right" wrapText="1" indent="1"/>
    </xf>
    <xf numFmtId="164" fontId="16" fillId="0" borderId="0" xfId="16" applyNumberFormat="1" applyFont="1" applyBorder="1" applyAlignment="1"/>
    <xf numFmtId="0" fontId="17" fillId="0" borderId="0" xfId="16" applyFont="1" applyBorder="1" applyAlignment="1"/>
    <xf numFmtId="0" fontId="54" fillId="3" borderId="0" xfId="0" applyFont="1" applyFill="1"/>
    <xf numFmtId="1" fontId="16" fillId="0" borderId="3" xfId="0" applyNumberFormat="1" applyFont="1" applyFill="1" applyBorder="1" applyAlignment="1">
      <alignment horizontal="right" indent="1"/>
    </xf>
    <xf numFmtId="0" fontId="46" fillId="3" borderId="0" xfId="0" applyFont="1" applyFill="1" applyBorder="1" applyProtection="1">
      <protection locked="0"/>
    </xf>
    <xf numFmtId="165" fontId="61" fillId="3" borderId="0" xfId="0" applyNumberFormat="1" applyFont="1" applyFill="1" applyBorder="1" applyAlignment="1">
      <alignment horizontal="right" indent="1"/>
    </xf>
    <xf numFmtId="165" fontId="61" fillId="3" borderId="1" xfId="0" applyNumberFormat="1" applyFont="1" applyFill="1" applyBorder="1" applyAlignment="1">
      <alignment horizontal="right" indent="1"/>
    </xf>
    <xf numFmtId="165" fontId="16" fillId="3" borderId="1" xfId="0" applyNumberFormat="1" applyFont="1" applyFill="1" applyBorder="1" applyAlignment="1" applyProtection="1">
      <alignment horizontal="right" indent="1"/>
      <protection locked="0"/>
    </xf>
    <xf numFmtId="0" fontId="63" fillId="3" borderId="0" xfId="0" applyFont="1" applyFill="1" applyBorder="1" applyProtection="1">
      <protection locked="0"/>
    </xf>
    <xf numFmtId="2" fontId="16" fillId="3" borderId="1" xfId="0" applyNumberFormat="1" applyFont="1" applyFill="1" applyBorder="1" applyAlignment="1">
      <alignment horizontal="right" wrapText="1" indent="1"/>
    </xf>
    <xf numFmtId="0" fontId="63" fillId="3" borderId="0" xfId="0" applyFont="1" applyFill="1"/>
    <xf numFmtId="0" fontId="63" fillId="3" borderId="5" xfId="0" applyFont="1" applyFill="1" applyBorder="1" applyAlignment="1">
      <alignment horizontal="right" indent="1"/>
    </xf>
    <xf numFmtId="165" fontId="63" fillId="3" borderId="5" xfId="0" applyNumberFormat="1" applyFont="1" applyFill="1" applyBorder="1" applyAlignment="1">
      <alignment horizontal="right" indent="1"/>
    </xf>
    <xf numFmtId="2" fontId="63" fillId="3" borderId="1" xfId="0" applyNumberFormat="1" applyFont="1" applyFill="1" applyBorder="1" applyAlignment="1">
      <alignment horizontal="right" indent="1"/>
    </xf>
    <xf numFmtId="0" fontId="123" fillId="0" borderId="1" xfId="0" applyFont="1" applyBorder="1" applyAlignment="1">
      <alignment horizontal="right" indent="1"/>
    </xf>
    <xf numFmtId="0" fontId="122" fillId="0" borderId="0" xfId="0" applyFont="1" applyBorder="1"/>
    <xf numFmtId="0" fontId="122" fillId="0" borderId="0" xfId="0" applyFont="1" applyBorder="1" applyAlignment="1">
      <alignment horizontal="right"/>
    </xf>
    <xf numFmtId="1" fontId="54" fillId="0" borderId="1" xfId="0" applyNumberFormat="1" applyFont="1" applyBorder="1" applyAlignment="1" applyProtection="1">
      <alignment horizontal="right" indent="1"/>
      <protection locked="0"/>
    </xf>
    <xf numFmtId="0" fontId="54" fillId="0" borderId="1" xfId="0" applyFont="1" applyBorder="1" applyAlignment="1" applyProtection="1">
      <alignment horizontal="right" indent="1"/>
      <protection locked="0"/>
    </xf>
    <xf numFmtId="0" fontId="16" fillId="2" borderId="0" xfId="0" applyFont="1" applyFill="1" applyBorder="1" applyAlignment="1">
      <alignment horizontal="left"/>
    </xf>
    <xf numFmtId="0" fontId="15" fillId="2" borderId="0" xfId="0" applyFont="1" applyFill="1" applyBorder="1" applyAlignment="1">
      <alignment horizontal="left"/>
    </xf>
    <xf numFmtId="0" fontId="46" fillId="2" borderId="0" xfId="0" applyFont="1" applyFill="1" applyAlignment="1">
      <alignment vertical="center"/>
    </xf>
    <xf numFmtId="0" fontId="17" fillId="2" borderId="4" xfId="0" applyFont="1" applyFill="1" applyBorder="1" applyAlignment="1">
      <alignment horizontal="left" vertical="top"/>
    </xf>
    <xf numFmtId="0" fontId="17" fillId="2" borderId="0" xfId="0" applyFont="1" applyFill="1" applyBorder="1" applyAlignment="1">
      <alignment horizontal="left" vertical="top"/>
    </xf>
    <xf numFmtId="0" fontId="16" fillId="2" borderId="6" xfId="0" applyFont="1" applyFill="1" applyBorder="1" applyAlignment="1">
      <alignment horizontal="right" indent="1"/>
    </xf>
    <xf numFmtId="165" fontId="123" fillId="0" borderId="0" xfId="0" applyNumberFormat="1" applyFont="1" applyBorder="1" applyAlignment="1">
      <alignment horizontal="right" wrapText="1" indent="1"/>
    </xf>
    <xf numFmtId="165" fontId="123" fillId="0" borderId="1" xfId="0" applyNumberFormat="1" applyFont="1" applyBorder="1" applyAlignment="1">
      <alignment horizontal="right" indent="1"/>
    </xf>
    <xf numFmtId="0" fontId="116" fillId="0" borderId="5" xfId="4" applyNumberFormat="1" applyFont="1" applyFill="1" applyBorder="1" applyAlignment="1">
      <alignment horizontal="right" vertical="top" wrapText="1" indent="1" readingOrder="1"/>
    </xf>
    <xf numFmtId="1" fontId="16" fillId="0" borderId="0" xfId="0" applyNumberFormat="1" applyFont="1" applyBorder="1" applyAlignment="1">
      <alignment horizontal="right" vertical="center" indent="1" readingOrder="1"/>
    </xf>
    <xf numFmtId="0" fontId="16" fillId="0" borderId="0" xfId="0" applyFont="1" applyBorder="1" applyAlignment="1">
      <alignment horizontal="right" vertical="center" indent="1" readingOrder="1"/>
    </xf>
    <xf numFmtId="165" fontId="123" fillId="0" borderId="1" xfId="4" applyNumberFormat="1" applyFont="1" applyFill="1" applyBorder="1" applyAlignment="1">
      <alignment horizontal="right" vertical="top" wrapText="1" indent="1" readingOrder="1"/>
    </xf>
    <xf numFmtId="165" fontId="116" fillId="0" borderId="1" xfId="4" applyNumberFormat="1" applyFont="1" applyFill="1" applyBorder="1" applyAlignment="1">
      <alignment horizontal="right" vertical="top" wrapText="1" indent="1" readingOrder="1"/>
    </xf>
    <xf numFmtId="0" fontId="116" fillId="0" borderId="78" xfId="4" applyNumberFormat="1" applyFont="1" applyFill="1" applyBorder="1" applyAlignment="1">
      <alignment horizontal="right" vertical="center" wrapText="1" indent="1" readingOrder="1"/>
    </xf>
    <xf numFmtId="0" fontId="16" fillId="2" borderId="1" xfId="0" applyFont="1" applyFill="1" applyBorder="1" applyAlignment="1">
      <alignment horizontal="right" indent="1" readingOrder="1"/>
    </xf>
    <xf numFmtId="0" fontId="16" fillId="2" borderId="1" xfId="0" applyFont="1" applyFill="1" applyBorder="1" applyAlignment="1">
      <alignment horizontal="right" indent="1"/>
    </xf>
    <xf numFmtId="0" fontId="128" fillId="2" borderId="0" xfId="0" applyFont="1" applyFill="1" applyBorder="1" applyAlignment="1">
      <alignment horizontal="left" indent="8"/>
    </xf>
    <xf numFmtId="0" fontId="129" fillId="2" borderId="4" xfId="0" applyFont="1" applyFill="1" applyBorder="1"/>
    <xf numFmtId="1" fontId="61" fillId="0" borderId="3" xfId="0" applyNumberFormat="1" applyFont="1" applyFill="1" applyBorder="1" applyAlignment="1">
      <alignment horizontal="right" indent="1"/>
    </xf>
    <xf numFmtId="0" fontId="61" fillId="0" borderId="3" xfId="0" applyFont="1" applyFill="1" applyBorder="1" applyAlignment="1">
      <alignment horizontal="right" indent="1"/>
    </xf>
    <xf numFmtId="1" fontId="61" fillId="0" borderId="0" xfId="0" applyNumberFormat="1" applyFont="1" applyFill="1" applyBorder="1" applyAlignment="1">
      <alignment horizontal="right" indent="1"/>
    </xf>
    <xf numFmtId="0" fontId="129" fillId="2" borderId="0" xfId="0" applyFont="1" applyFill="1" applyAlignment="1"/>
    <xf numFmtId="0" fontId="129" fillId="0" borderId="6" xfId="0" applyFont="1" applyBorder="1" applyAlignment="1"/>
    <xf numFmtId="0" fontId="128" fillId="0" borderId="0" xfId="0" applyFont="1"/>
    <xf numFmtId="0" fontId="114" fillId="0" borderId="0" xfId="0" applyFont="1"/>
    <xf numFmtId="0" fontId="129" fillId="0" borderId="0" xfId="0" applyFont="1" applyAlignment="1"/>
    <xf numFmtId="0" fontId="128" fillId="2" borderId="0" xfId="0" applyFont="1" applyFill="1" applyAlignment="1"/>
    <xf numFmtId="0" fontId="131" fillId="2" borderId="0" xfId="0" applyFont="1" applyFill="1" applyAlignment="1"/>
    <xf numFmtId="165" fontId="71" fillId="0" borderId="0" xfId="0" applyNumberFormat="1" applyFont="1"/>
    <xf numFmtId="0" fontId="100" fillId="0" borderId="0" xfId="0" applyFont="1" applyBorder="1" applyAlignment="1">
      <alignment horizontal="right" indent="1"/>
    </xf>
    <xf numFmtId="165" fontId="16" fillId="3" borderId="1" xfId="0" applyNumberFormat="1" applyFont="1" applyFill="1" applyBorder="1" applyAlignment="1">
      <alignment horizontal="right" wrapText="1" indent="1"/>
    </xf>
    <xf numFmtId="165" fontId="16" fillId="3" borderId="5" xfId="0" applyNumberFormat="1" applyFont="1" applyFill="1" applyBorder="1" applyAlignment="1">
      <alignment horizontal="right" wrapText="1" indent="1"/>
    </xf>
    <xf numFmtId="0" fontId="16" fillId="3" borderId="5" xfId="0" applyFont="1" applyFill="1" applyBorder="1" applyAlignment="1">
      <alignment horizontal="right" wrapText="1" indent="1"/>
    </xf>
    <xf numFmtId="1" fontId="116" fillId="0" borderId="0" xfId="0" applyNumberFormat="1" applyFont="1" applyBorder="1" applyAlignment="1">
      <alignment horizontal="right" indent="1"/>
    </xf>
    <xf numFmtId="0" fontId="104" fillId="0" borderId="0" xfId="0" applyFont="1" applyFill="1" applyBorder="1" applyAlignment="1">
      <alignment horizontal="right" indent="1"/>
    </xf>
    <xf numFmtId="0" fontId="102" fillId="0" borderId="0" xfId="0" applyFont="1" applyFill="1" applyBorder="1" applyAlignment="1">
      <alignment horizontal="right" indent="1"/>
    </xf>
    <xf numFmtId="0" fontId="116" fillId="0" borderId="1" xfId="0" applyFont="1" applyBorder="1" applyAlignment="1">
      <alignment horizontal="right" wrapText="1" indent="1"/>
    </xf>
    <xf numFmtId="165" fontId="16" fillId="3" borderId="3" xfId="0" applyNumberFormat="1" applyFont="1" applyFill="1" applyBorder="1" applyAlignment="1">
      <alignment horizontal="right" wrapText="1" indent="1"/>
    </xf>
    <xf numFmtId="0" fontId="116" fillId="0" borderId="0" xfId="4" applyNumberFormat="1" applyFont="1" applyFill="1" applyBorder="1" applyAlignment="1">
      <alignment horizontal="right" vertical="center" wrapText="1" indent="1" readingOrder="1"/>
    </xf>
    <xf numFmtId="164" fontId="16" fillId="0" borderId="0" xfId="0" applyNumberFormat="1" applyFont="1" applyBorder="1" applyAlignment="1">
      <alignment horizontal="right"/>
    </xf>
    <xf numFmtId="0" fontId="133" fillId="0" borderId="0" xfId="0" applyFont="1"/>
    <xf numFmtId="0" fontId="61" fillId="0" borderId="0" xfId="0" applyFont="1" applyFill="1" applyBorder="1" applyAlignment="1">
      <alignment horizontal="right" indent="1"/>
    </xf>
    <xf numFmtId="2" fontId="85" fillId="0" borderId="0" xfId="0" applyNumberFormat="1" applyFont="1" applyFill="1" applyBorder="1" applyAlignment="1">
      <alignment horizontal="right" indent="1"/>
    </xf>
    <xf numFmtId="164" fontId="51" fillId="0" borderId="0" xfId="0" applyNumberFormat="1" applyFont="1" applyBorder="1" applyAlignment="1">
      <alignment horizontal="left" vertical="center" wrapText="1"/>
    </xf>
    <xf numFmtId="1" fontId="116" fillId="0" borderId="5" xfId="0" applyNumberFormat="1" applyFont="1" applyBorder="1" applyAlignment="1">
      <alignment horizontal="right" wrapText="1" indent="1"/>
    </xf>
    <xf numFmtId="2" fontId="116" fillId="0" borderId="1" xfId="0" applyNumberFormat="1" applyFont="1" applyBorder="1" applyAlignment="1">
      <alignment horizontal="right" wrapText="1" indent="1"/>
    </xf>
    <xf numFmtId="1" fontId="116" fillId="0" borderId="1" xfId="0" applyNumberFormat="1" applyFont="1" applyBorder="1" applyAlignment="1">
      <alignment horizontal="right" wrapText="1" indent="1"/>
    </xf>
    <xf numFmtId="165" fontId="63" fillId="0" borderId="0" xfId="0" applyNumberFormat="1" applyFont="1"/>
    <xf numFmtId="0" fontId="122" fillId="0" borderId="0" xfId="0" applyFont="1" applyFill="1" applyBorder="1" applyAlignment="1">
      <alignment horizontal="right"/>
    </xf>
    <xf numFmtId="0" fontId="134" fillId="0" borderId="0" xfId="0" applyFont="1" applyFill="1" applyBorder="1" applyAlignment="1">
      <alignment horizontal="right"/>
    </xf>
    <xf numFmtId="1" fontId="61" fillId="0" borderId="0" xfId="0" applyNumberFormat="1" applyFont="1" applyBorder="1" applyAlignment="1">
      <alignment horizontal="right"/>
    </xf>
    <xf numFmtId="1" fontId="54" fillId="0" borderId="0" xfId="0" applyNumberFormat="1" applyFont="1" applyAlignment="1">
      <alignment horizontal="right"/>
    </xf>
    <xf numFmtId="0" fontId="54" fillId="0" borderId="0" xfId="0" applyFont="1" applyAlignment="1">
      <alignment horizontal="right"/>
    </xf>
    <xf numFmtId="0" fontId="16" fillId="0" borderId="1" xfId="41" applyNumberFormat="1" applyFont="1" applyBorder="1" applyAlignment="1">
      <alignment horizontal="right" indent="1"/>
    </xf>
    <xf numFmtId="0" fontId="116" fillId="0" borderId="0" xfId="4" applyNumberFormat="1" applyFont="1" applyFill="1" applyBorder="1" applyAlignment="1">
      <alignment vertical="top" wrapText="1" readingOrder="1"/>
    </xf>
    <xf numFmtId="0" fontId="16" fillId="0" borderId="5" xfId="0" applyFont="1" applyBorder="1" applyAlignment="1">
      <alignment horizontal="right" vertical="center" indent="1"/>
    </xf>
    <xf numFmtId="0" fontId="16" fillId="0" borderId="1" xfId="0" applyFont="1" applyBorder="1" applyAlignment="1">
      <alignment horizontal="right" vertical="center" indent="1"/>
    </xf>
    <xf numFmtId="0" fontId="16" fillId="0" borderId="5" xfId="0" applyFont="1" applyBorder="1" applyAlignment="1">
      <alignment horizontal="right" vertical="center" wrapText="1" indent="1"/>
    </xf>
    <xf numFmtId="0" fontId="129" fillId="0" borderId="5" xfId="0" applyFont="1" applyBorder="1" applyAlignment="1">
      <alignment horizontal="right" wrapText="1" indent="1"/>
    </xf>
    <xf numFmtId="165" fontId="129" fillId="0" borderId="5" xfId="0" applyNumberFormat="1" applyFont="1" applyBorder="1" applyAlignment="1">
      <alignment horizontal="right" wrapText="1" indent="1"/>
    </xf>
    <xf numFmtId="165" fontId="46" fillId="0" borderId="0" xfId="0" applyNumberFormat="1" applyFont="1"/>
    <xf numFmtId="165" fontId="16" fillId="3" borderId="0" xfId="0" applyNumberFormat="1" applyFont="1" applyFill="1" applyBorder="1" applyAlignment="1">
      <alignment horizontal="right" wrapText="1" indent="1"/>
    </xf>
    <xf numFmtId="165" fontId="16" fillId="0" borderId="0" xfId="0" applyNumberFormat="1" applyFont="1" applyBorder="1" applyAlignment="1">
      <alignment horizontal="left" wrapText="1"/>
    </xf>
    <xf numFmtId="165" fontId="15" fillId="0" borderId="1" xfId="0" applyNumberFormat="1" applyFont="1" applyFill="1" applyBorder="1" applyAlignment="1">
      <alignment horizontal="right" wrapText="1" indent="1"/>
    </xf>
    <xf numFmtId="0" fontId="16" fillId="0" borderId="5" xfId="0" applyFont="1" applyFill="1" applyBorder="1" applyAlignment="1">
      <alignment horizontal="right" vertical="top" wrapText="1" indent="1"/>
    </xf>
    <xf numFmtId="1" fontId="0" fillId="0" borderId="0" xfId="0" applyNumberFormat="1" applyAlignment="1">
      <alignment horizontal="right"/>
    </xf>
    <xf numFmtId="165" fontId="61" fillId="0" borderId="3" xfId="0" applyNumberFormat="1" applyFont="1" applyFill="1" applyBorder="1" applyAlignment="1">
      <alignment horizontal="right" indent="1"/>
    </xf>
    <xf numFmtId="0" fontId="33" fillId="0" borderId="0" xfId="0" applyNumberFormat="1" applyFont="1" applyBorder="1" applyAlignment="1">
      <alignment horizontal="right" wrapText="1"/>
    </xf>
    <xf numFmtId="0" fontId="16" fillId="0" borderId="5" xfId="0" applyFont="1" applyBorder="1" applyAlignment="1">
      <alignment horizontal="right" indent="1" readingOrder="1"/>
    </xf>
    <xf numFmtId="0" fontId="16" fillId="0" borderId="5" xfId="0" applyFont="1" applyBorder="1" applyAlignment="1">
      <alignment horizontal="right" vertical="center" wrapText="1" indent="1" readingOrder="1"/>
    </xf>
    <xf numFmtId="0" fontId="16" fillId="0" borderId="5" xfId="0" applyFont="1" applyBorder="1" applyAlignment="1">
      <alignment horizontal="right" vertical="center" indent="1" readingOrder="1"/>
    </xf>
    <xf numFmtId="2" fontId="16" fillId="3" borderId="5" xfId="0" applyNumberFormat="1" applyFont="1" applyFill="1" applyBorder="1" applyAlignment="1">
      <alignment horizontal="right" wrapText="1" indent="1"/>
    </xf>
    <xf numFmtId="165" fontId="16" fillId="0" borderId="0" xfId="0" applyNumberFormat="1" applyFont="1" applyBorder="1" applyAlignment="1"/>
    <xf numFmtId="165" fontId="63" fillId="0" borderId="0" xfId="0" applyNumberFormat="1" applyFont="1" applyBorder="1"/>
    <xf numFmtId="169" fontId="123" fillId="0" borderId="5" xfId="4" applyNumberFormat="1" applyFont="1" applyFill="1" applyBorder="1" applyAlignment="1">
      <alignment horizontal="right" vertical="top" wrapText="1" indent="1" readingOrder="1"/>
    </xf>
    <xf numFmtId="169" fontId="116" fillId="0" borderId="5" xfId="4" applyNumberFormat="1" applyFont="1" applyFill="1" applyBorder="1" applyAlignment="1">
      <alignment horizontal="right" vertical="top" wrapText="1" indent="1" readingOrder="1"/>
    </xf>
    <xf numFmtId="0" fontId="108" fillId="0" borderId="0" xfId="0" applyFont="1" applyBorder="1" applyAlignment="1">
      <alignment horizontal="right" wrapText="1"/>
    </xf>
    <xf numFmtId="0" fontId="0" fillId="0" borderId="0" xfId="0" applyAlignment="1"/>
    <xf numFmtId="165" fontId="116" fillId="0" borderId="0" xfId="0" applyNumberFormat="1" applyFont="1" applyAlignment="1">
      <alignment horizontal="right" indent="1"/>
    </xf>
    <xf numFmtId="0" fontId="46" fillId="0" borderId="7" xfId="0" applyFont="1" applyBorder="1"/>
    <xf numFmtId="165" fontId="33" fillId="0" borderId="3" xfId="0" applyNumberFormat="1" applyFont="1" applyBorder="1" applyAlignment="1">
      <alignment horizontal="right" vertical="center" wrapText="1"/>
    </xf>
    <xf numFmtId="165" fontId="23" fillId="0" borderId="0" xfId="0" applyNumberFormat="1" applyFont="1" applyBorder="1" applyAlignment="1">
      <alignment vertical="center" wrapText="1"/>
    </xf>
    <xf numFmtId="165" fontId="33" fillId="0" borderId="0" xfId="0" applyNumberFormat="1" applyFont="1" applyBorder="1" applyAlignment="1">
      <alignment horizontal="right" vertical="center" wrapText="1"/>
    </xf>
    <xf numFmtId="0" fontId="46" fillId="3" borderId="0" xfId="0" applyFont="1" applyFill="1"/>
    <xf numFmtId="0" fontId="46" fillId="0" borderId="0" xfId="0" applyFont="1" applyAlignment="1">
      <alignment vertical="top"/>
    </xf>
    <xf numFmtId="0" fontId="46" fillId="0" borderId="0" xfId="0" applyFont="1" applyBorder="1" applyAlignment="1">
      <alignment vertical="top"/>
    </xf>
    <xf numFmtId="165" fontId="16" fillId="3" borderId="5" xfId="0" applyNumberFormat="1" applyFont="1" applyFill="1" applyBorder="1" applyAlignment="1" applyProtection="1">
      <alignment horizontal="right" indent="1" readingOrder="2"/>
      <protection locked="0"/>
    </xf>
    <xf numFmtId="165" fontId="86" fillId="0" borderId="1" xfId="0" applyNumberFormat="1" applyFont="1" applyFill="1" applyBorder="1" applyAlignment="1">
      <alignment horizontal="right" indent="1"/>
    </xf>
    <xf numFmtId="165" fontId="46" fillId="0" borderId="1" xfId="0" applyNumberFormat="1" applyFont="1" applyFill="1" applyBorder="1" applyAlignment="1">
      <alignment horizontal="right" indent="1"/>
    </xf>
    <xf numFmtId="165" fontId="23" fillId="0" borderId="0" xfId="0" applyNumberFormat="1" applyFont="1" applyProtection="1">
      <protection locked="0"/>
    </xf>
    <xf numFmtId="0" fontId="16" fillId="0" borderId="0" xfId="0" applyFont="1" applyFill="1" applyBorder="1" applyAlignment="1">
      <alignment horizontal="left" wrapText="1"/>
    </xf>
    <xf numFmtId="164" fontId="16" fillId="0" borderId="3" xfId="0" applyNumberFormat="1" applyFont="1" applyFill="1" applyBorder="1" applyAlignment="1">
      <alignment horizontal="left" wrapText="1"/>
    </xf>
    <xf numFmtId="0" fontId="135" fillId="0" borderId="0" xfId="0" applyFont="1" applyBorder="1" applyAlignment="1">
      <alignment wrapText="1"/>
    </xf>
    <xf numFmtId="165" fontId="54" fillId="0" borderId="0" xfId="0" applyNumberFormat="1" applyFont="1" applyBorder="1"/>
    <xf numFmtId="165" fontId="0" fillId="0" borderId="0" xfId="0" applyNumberFormat="1"/>
    <xf numFmtId="172" fontId="16" fillId="0" borderId="5" xfId="41" applyNumberFormat="1" applyFont="1" applyBorder="1" applyAlignment="1">
      <alignment horizontal="right" indent="1"/>
    </xf>
    <xf numFmtId="172" fontId="16" fillId="0" borderId="0" xfId="41" applyNumberFormat="1" applyFont="1" applyAlignment="1">
      <alignment horizontal="right" indent="1"/>
    </xf>
    <xf numFmtId="172" fontId="16" fillId="0" borderId="1" xfId="41" applyNumberFormat="1" applyFont="1" applyBorder="1" applyAlignment="1">
      <alignment horizontal="right" indent="1"/>
    </xf>
    <xf numFmtId="0" fontId="116" fillId="0" borderId="3" xfId="4" applyNumberFormat="1" applyFont="1" applyFill="1" applyBorder="1" applyAlignment="1">
      <alignment horizontal="right" vertical="center" wrapText="1" indent="1" readingOrder="1"/>
    </xf>
    <xf numFmtId="0" fontId="15" fillId="0" borderId="3" xfId="0" applyFont="1" applyBorder="1" applyAlignment="1">
      <alignment horizontal="center"/>
    </xf>
    <xf numFmtId="0" fontId="16" fillId="0" borderId="3" xfId="0" applyFont="1" applyBorder="1" applyAlignment="1">
      <alignment horizontal="center"/>
    </xf>
    <xf numFmtId="0" fontId="0" fillId="0" borderId="0" xfId="0" applyBorder="1" applyAlignment="1">
      <alignment horizontal="center"/>
    </xf>
    <xf numFmtId="0" fontId="3" fillId="3" borderId="0" xfId="0" applyFont="1" applyFill="1"/>
    <xf numFmtId="0" fontId="77" fillId="3" borderId="0" xfId="1" applyFont="1" applyFill="1" applyAlignment="1" applyProtection="1"/>
    <xf numFmtId="0" fontId="76" fillId="3" borderId="0" xfId="0" applyFont="1" applyFill="1"/>
    <xf numFmtId="0" fontId="120" fillId="3" borderId="0" xfId="1" applyFont="1" applyFill="1" applyAlignment="1" applyProtection="1">
      <alignment horizontal="left" vertical="center"/>
    </xf>
    <xf numFmtId="0" fontId="16" fillId="3" borderId="0" xfId="0" applyFont="1" applyFill="1"/>
    <xf numFmtId="0" fontId="121" fillId="3" borderId="0" xfId="1" applyFont="1" applyFill="1" applyAlignment="1" applyProtection="1">
      <alignment horizontal="left" vertical="center"/>
    </xf>
    <xf numFmtId="0" fontId="16" fillId="3" borderId="4" xfId="0" applyFont="1" applyFill="1" applyBorder="1"/>
    <xf numFmtId="0" fontId="16" fillId="3" borderId="0" xfId="0" applyFont="1" applyFill="1" applyBorder="1" applyAlignment="1">
      <alignment horizontal="center" wrapText="1"/>
    </xf>
    <xf numFmtId="164" fontId="16" fillId="3" borderId="3" xfId="0" applyNumberFormat="1" applyFont="1" applyFill="1" applyBorder="1" applyAlignment="1"/>
    <xf numFmtId="0" fontId="16" fillId="3" borderId="6" xfId="0" applyFont="1" applyFill="1" applyBorder="1" applyAlignment="1">
      <alignment horizontal="right" wrapText="1" indent="1"/>
    </xf>
    <xf numFmtId="2" fontId="16" fillId="3" borderId="0" xfId="0" applyNumberFormat="1" applyFont="1" applyFill="1" applyBorder="1" applyAlignment="1">
      <alignment horizontal="right" wrapText="1" indent="1"/>
    </xf>
    <xf numFmtId="165" fontId="16" fillId="3" borderId="0" xfId="0" applyNumberFormat="1" applyFont="1" applyFill="1" applyAlignment="1"/>
    <xf numFmtId="0" fontId="16" fillId="3" borderId="0" xfId="0" applyFont="1" applyFill="1" applyBorder="1" applyAlignment="1">
      <alignment wrapText="1"/>
    </xf>
    <xf numFmtId="0" fontId="71" fillId="3" borderId="0" xfId="0" applyFont="1" applyFill="1"/>
    <xf numFmtId="164" fontId="16" fillId="3" borderId="0" xfId="0" applyNumberFormat="1" applyFont="1" applyFill="1" applyBorder="1" applyAlignment="1">
      <alignment horizontal="left" wrapText="1"/>
    </xf>
    <xf numFmtId="0" fontId="71" fillId="3" borderId="0" xfId="0" applyFont="1" applyFill="1" applyBorder="1"/>
    <xf numFmtId="0" fontId="16" fillId="0" borderId="23" xfId="0" applyFont="1" applyBorder="1"/>
    <xf numFmtId="0" fontId="3" fillId="3" borderId="9" xfId="0" applyFont="1" applyFill="1" applyBorder="1"/>
    <xf numFmtId="0" fontId="76" fillId="3" borderId="9" xfId="0" applyFont="1" applyFill="1" applyBorder="1"/>
    <xf numFmtId="0" fontId="16" fillId="3" borderId="9" xfId="0" applyFont="1" applyFill="1" applyBorder="1"/>
    <xf numFmtId="0" fontId="16" fillId="3" borderId="0" xfId="0" applyFont="1" applyFill="1" applyAlignment="1">
      <alignment horizontal="left" indent="6"/>
    </xf>
    <xf numFmtId="0" fontId="16" fillId="3" borderId="56" xfId="0" applyFont="1" applyFill="1" applyBorder="1"/>
    <xf numFmtId="0" fontId="16" fillId="3" borderId="57" xfId="0" applyFont="1" applyFill="1" applyBorder="1"/>
    <xf numFmtId="0" fontId="16" fillId="3" borderId="11" xfId="0" applyFont="1" applyFill="1" applyBorder="1"/>
    <xf numFmtId="0" fontId="16" fillId="3" borderId="58" xfId="0" applyFont="1" applyFill="1" applyBorder="1"/>
    <xf numFmtId="0" fontId="16" fillId="3" borderId="59" xfId="0" applyFont="1" applyFill="1" applyBorder="1"/>
    <xf numFmtId="0" fontId="16" fillId="3" borderId="60" xfId="0" applyFont="1" applyFill="1" applyBorder="1"/>
    <xf numFmtId="164" fontId="16" fillId="3" borderId="0" xfId="0" applyNumberFormat="1" applyFont="1" applyFill="1" applyBorder="1" applyAlignment="1"/>
    <xf numFmtId="165" fontId="20" fillId="3" borderId="0" xfId="0" applyNumberFormat="1" applyFont="1" applyFill="1" applyBorder="1" applyAlignment="1">
      <alignment horizontal="right" wrapText="1" indent="1"/>
    </xf>
    <xf numFmtId="0" fontId="16" fillId="3" borderId="23" xfId="0" applyFont="1" applyFill="1" applyBorder="1"/>
    <xf numFmtId="0" fontId="16" fillId="3" borderId="54" xfId="0" applyFont="1" applyFill="1" applyBorder="1"/>
    <xf numFmtId="165" fontId="124" fillId="0" borderId="5" xfId="0" applyNumberFormat="1" applyFont="1" applyBorder="1" applyAlignment="1">
      <alignment horizontal="right" wrapText="1" indent="1"/>
    </xf>
    <xf numFmtId="171" fontId="15" fillId="0" borderId="0" xfId="0" applyNumberFormat="1" applyFont="1" applyBorder="1" applyAlignment="1">
      <alignment horizontal="right" indent="1"/>
    </xf>
    <xf numFmtId="165" fontId="55" fillId="0" borderId="0" xfId="0" applyNumberFormat="1" applyFont="1" applyProtection="1">
      <protection locked="0"/>
    </xf>
    <xf numFmtId="0" fontId="60" fillId="0" borderId="0" xfId="0" applyFont="1" applyAlignment="1">
      <alignment horizontal="left" vertical="center"/>
    </xf>
    <xf numFmtId="0" fontId="16" fillId="0" borderId="0" xfId="0" applyFont="1" applyBorder="1" applyAlignment="1">
      <alignment horizontal="right" vertical="center" indent="1"/>
    </xf>
    <xf numFmtId="0" fontId="16" fillId="0" borderId="0" xfId="0" applyFont="1" applyBorder="1" applyAlignment="1">
      <alignment horizontal="right" vertical="center" wrapText="1" indent="1"/>
    </xf>
    <xf numFmtId="0" fontId="116" fillId="0" borderId="79" xfId="0" applyFont="1" applyBorder="1" applyAlignment="1">
      <alignment horizontal="right" vertical="center" indent="1"/>
    </xf>
    <xf numFmtId="0" fontId="116" fillId="0" borderId="5" xfId="0" applyFont="1" applyBorder="1" applyAlignment="1">
      <alignment horizontal="right" vertical="center" indent="1"/>
    </xf>
    <xf numFmtId="0" fontId="116" fillId="0" borderId="5" xfId="0" applyFont="1" applyBorder="1" applyAlignment="1">
      <alignment horizontal="right" vertical="center" wrapText="1" indent="1"/>
    </xf>
    <xf numFmtId="167" fontId="16" fillId="0" borderId="5" xfId="0" applyNumberFormat="1" applyFont="1" applyBorder="1" applyAlignment="1">
      <alignment horizontal="right" wrapText="1" indent="1"/>
    </xf>
    <xf numFmtId="168" fontId="16" fillId="0" borderId="5" xfId="0" applyNumberFormat="1" applyFont="1" applyBorder="1" applyAlignment="1">
      <alignment horizontal="right" wrapText="1" indent="1"/>
    </xf>
    <xf numFmtId="0" fontId="16" fillId="0" borderId="3" xfId="0" applyFont="1" applyFill="1" applyBorder="1" applyAlignment="1">
      <alignment horizontal="right" wrapText="1" indent="1"/>
    </xf>
    <xf numFmtId="0" fontId="0" fillId="0" borderId="0" xfId="0" applyAlignment="1">
      <alignment horizontal="center"/>
    </xf>
    <xf numFmtId="165" fontId="0" fillId="0" borderId="0" xfId="0" applyNumberFormat="1" applyAlignment="1">
      <alignment horizontal="center"/>
    </xf>
    <xf numFmtId="0" fontId="0" fillId="0" borderId="0" xfId="0" applyFill="1" applyAlignment="1">
      <alignment horizontal="center" vertical="center"/>
    </xf>
    <xf numFmtId="0" fontId="0" fillId="0" borderId="0" xfId="0" applyFill="1" applyBorder="1" applyAlignment="1" applyProtection="1">
      <alignment horizontal="left" wrapText="1"/>
    </xf>
    <xf numFmtId="0" fontId="0" fillId="0" borderId="0" xfId="0" applyFill="1" applyBorder="1" applyAlignment="1" applyProtection="1">
      <alignment horizontal="right" wrapText="1"/>
    </xf>
    <xf numFmtId="165" fontId="136" fillId="0" borderId="0" xfId="0" applyNumberFormat="1" applyFont="1" applyFill="1" applyBorder="1"/>
    <xf numFmtId="165" fontId="137" fillId="0" borderId="0" xfId="0" applyNumberFormat="1" applyFont="1" applyFill="1" applyBorder="1"/>
    <xf numFmtId="0" fontId="113" fillId="0" borderId="0" xfId="0" applyFont="1" applyFill="1" applyBorder="1" applyAlignment="1" applyProtection="1">
      <alignment horizontal="right" wrapText="1"/>
    </xf>
    <xf numFmtId="174" fontId="138" fillId="0" borderId="0" xfId="0" applyNumberFormat="1" applyFont="1" applyFill="1" applyBorder="1" applyProtection="1"/>
    <xf numFmtId="174" fontId="46" fillId="0" borderId="0" xfId="0" applyNumberFormat="1" applyFont="1"/>
    <xf numFmtId="0" fontId="35" fillId="0" borderId="0" xfId="0" applyFont="1" applyBorder="1" applyAlignment="1">
      <alignment horizontal="right" indent="1"/>
    </xf>
    <xf numFmtId="0" fontId="23" fillId="0" borderId="0" xfId="0" applyFont="1" applyBorder="1" applyAlignment="1">
      <alignment horizontal="right" indent="1"/>
    </xf>
    <xf numFmtId="0" fontId="16" fillId="3" borderId="0" xfId="0" applyFont="1" applyFill="1" applyAlignment="1"/>
    <xf numFmtId="0" fontId="17" fillId="3" borderId="0" xfId="0" applyFont="1" applyFill="1" applyBorder="1" applyAlignment="1"/>
    <xf numFmtId="0" fontId="17" fillId="3" borderId="0" xfId="0" applyFont="1" applyFill="1" applyBorder="1" applyAlignment="1">
      <alignment horizontal="left" indent="6"/>
    </xf>
    <xf numFmtId="0" fontId="117" fillId="0" borderId="7" xfId="0" applyFont="1" applyBorder="1" applyAlignment="1">
      <alignment horizontal="right" indent="1"/>
    </xf>
    <xf numFmtId="0" fontId="139" fillId="0" borderId="0" xfId="0" applyFont="1" applyBorder="1" applyAlignment="1"/>
    <xf numFmtId="165" fontId="129" fillId="0" borderId="0" xfId="0" applyNumberFormat="1" applyFont="1" applyBorder="1" applyAlignment="1"/>
    <xf numFmtId="170" fontId="55" fillId="0" borderId="5" xfId="0" applyNumberFormat="1" applyFont="1" applyBorder="1" applyAlignment="1">
      <alignment horizontal="right" indent="1"/>
    </xf>
    <xf numFmtId="170" fontId="23" fillId="0" borderId="5" xfId="0" applyNumberFormat="1" applyFont="1" applyBorder="1" applyAlignment="1">
      <alignment horizontal="right" indent="1"/>
    </xf>
    <xf numFmtId="170" fontId="55" fillId="0" borderId="1" xfId="0" applyNumberFormat="1" applyFont="1" applyBorder="1" applyAlignment="1">
      <alignment horizontal="right" indent="1"/>
    </xf>
    <xf numFmtId="170" fontId="116" fillId="0" borderId="5" xfId="0" applyNumberFormat="1" applyFont="1" applyBorder="1" applyAlignment="1">
      <alignment horizontal="right" indent="1"/>
    </xf>
    <xf numFmtId="170" fontId="116" fillId="0" borderId="0" xfId="0" applyNumberFormat="1" applyFont="1" applyAlignment="1">
      <alignment horizontal="right" indent="1"/>
    </xf>
    <xf numFmtId="2" fontId="116" fillId="0" borderId="5" xfId="16" applyNumberFormat="1" applyFont="1" applyBorder="1" applyAlignment="1">
      <alignment horizontal="right" indent="1"/>
    </xf>
    <xf numFmtId="0" fontId="16" fillId="0" borderId="0" xfId="68" applyFont="1" applyAlignment="1">
      <alignment horizontal="right" wrapText="1" indent="1"/>
    </xf>
    <xf numFmtId="0" fontId="15" fillId="0" borderId="5" xfId="0" applyFont="1" applyBorder="1" applyAlignment="1">
      <alignment horizontal="right" indent="1" readingOrder="1"/>
    </xf>
    <xf numFmtId="0" fontId="23" fillId="3" borderId="0" xfId="0" applyFont="1" applyFill="1" applyBorder="1" applyProtection="1">
      <protection locked="0"/>
    </xf>
    <xf numFmtId="0" fontId="23" fillId="0" borderId="0" xfId="0" applyNumberFormat="1" applyFont="1" applyFill="1" applyBorder="1" applyAlignment="1">
      <alignment horizontal="right" vertical="center"/>
    </xf>
    <xf numFmtId="165" fontId="23" fillId="0" borderId="0" xfId="0" applyNumberFormat="1" applyFont="1" applyFill="1" applyBorder="1" applyAlignment="1">
      <alignment horizontal="right" vertical="center"/>
    </xf>
    <xf numFmtId="170" fontId="116" fillId="0" borderId="1" xfId="0" applyNumberFormat="1" applyFont="1" applyBorder="1" applyAlignment="1">
      <alignment horizontal="right" indent="1"/>
    </xf>
    <xf numFmtId="0" fontId="0" fillId="0" borderId="0" xfId="0" applyNumberFormat="1" applyAlignment="1">
      <alignment horizontal="right"/>
    </xf>
    <xf numFmtId="0" fontId="8" fillId="0" borderId="0" xfId="0" applyFont="1" applyBorder="1"/>
    <xf numFmtId="165" fontId="7" fillId="0" borderId="0" xfId="0" applyNumberFormat="1" applyFont="1" applyBorder="1"/>
    <xf numFmtId="0" fontId="0" fillId="0" borderId="0" xfId="0" applyNumberFormat="1" applyBorder="1" applyAlignment="1">
      <alignment horizontal="right"/>
    </xf>
    <xf numFmtId="164" fontId="9" fillId="0" borderId="0" xfId="0" applyNumberFormat="1" applyFont="1" applyFill="1" applyBorder="1" applyAlignment="1">
      <alignment horizontal="left" wrapText="1"/>
    </xf>
    <xf numFmtId="172" fontId="16" fillId="0" borderId="0" xfId="41" applyNumberFormat="1" applyFont="1" applyBorder="1" applyAlignment="1">
      <alignment horizontal="right" indent="1"/>
    </xf>
    <xf numFmtId="0" fontId="116" fillId="0" borderId="80" xfId="4" applyNumberFormat="1" applyFont="1" applyFill="1" applyBorder="1" applyAlignment="1">
      <alignment horizontal="right" vertical="center" indent="1" readingOrder="1"/>
    </xf>
    <xf numFmtId="0" fontId="116" fillId="0" borderId="78" xfId="4" applyNumberFormat="1" applyFont="1" applyFill="1" applyBorder="1" applyAlignment="1">
      <alignment horizontal="right" vertical="center" indent="1" readingOrder="1"/>
    </xf>
    <xf numFmtId="0" fontId="123" fillId="0" borderId="80" xfId="4" applyNumberFormat="1" applyFont="1" applyFill="1" applyBorder="1" applyAlignment="1">
      <alignment horizontal="right" vertical="center" indent="1" readingOrder="1"/>
    </xf>
    <xf numFmtId="0" fontId="123" fillId="0" borderId="78" xfId="4" applyNumberFormat="1" applyFont="1" applyFill="1" applyBorder="1" applyAlignment="1">
      <alignment horizontal="right" vertical="center" indent="1" readingOrder="1"/>
    </xf>
    <xf numFmtId="0" fontId="16" fillId="0" borderId="0" xfId="0" applyFont="1" applyBorder="1" applyAlignment="1"/>
    <xf numFmtId="0" fontId="16" fillId="0" borderId="0" xfId="0" applyFont="1" applyAlignment="1">
      <alignment horizontal="left"/>
    </xf>
    <xf numFmtId="165" fontId="62" fillId="0" borderId="81" xfId="0" applyNumberFormat="1" applyFont="1" applyBorder="1" applyAlignment="1">
      <alignment horizontal="right" indent="1"/>
    </xf>
    <xf numFmtId="165" fontId="62" fillId="0" borderId="82" xfId="0" applyNumberFormat="1" applyFont="1" applyBorder="1" applyAlignment="1">
      <alignment horizontal="right" indent="1"/>
    </xf>
    <xf numFmtId="165" fontId="63" fillId="0" borderId="1" xfId="0" applyNumberFormat="1" applyFont="1" applyBorder="1" applyAlignment="1">
      <alignment horizontal="right" indent="1"/>
    </xf>
    <xf numFmtId="165" fontId="35" fillId="0" borderId="5" xfId="0" applyNumberFormat="1" applyFont="1" applyFill="1" applyBorder="1" applyAlignment="1">
      <alignment horizontal="right" indent="1"/>
    </xf>
    <xf numFmtId="165" fontId="23" fillId="0" borderId="5" xfId="0" applyNumberFormat="1" applyFont="1" applyFill="1" applyBorder="1" applyAlignment="1">
      <alignment horizontal="right" indent="1"/>
    </xf>
    <xf numFmtId="2" fontId="16" fillId="0" borderId="81" xfId="0" applyNumberFormat="1" applyFont="1" applyBorder="1" applyAlignment="1">
      <alignment horizontal="right" wrapText="1" indent="1"/>
    </xf>
    <xf numFmtId="2" fontId="16" fillId="0" borderId="82" xfId="0" applyNumberFormat="1" applyFont="1" applyBorder="1" applyAlignment="1">
      <alignment horizontal="right" wrapText="1" indent="1"/>
    </xf>
    <xf numFmtId="165" fontId="16" fillId="0" borderId="81" xfId="0" applyNumberFormat="1" applyFont="1" applyBorder="1" applyAlignment="1">
      <alignment horizontal="right" indent="1"/>
    </xf>
    <xf numFmtId="1" fontId="16" fillId="0" borderId="81" xfId="0" applyNumberFormat="1" applyFont="1" applyBorder="1" applyAlignment="1">
      <alignment horizontal="right" indent="1"/>
    </xf>
    <xf numFmtId="0" fontId="16" fillId="2" borderId="0" xfId="0" applyFont="1" applyFill="1" applyBorder="1" applyAlignment="1"/>
    <xf numFmtId="1" fontId="61" fillId="0" borderId="81" xfId="0" applyNumberFormat="1" applyFont="1" applyBorder="1" applyAlignment="1">
      <alignment horizontal="right" indent="1"/>
    </xf>
    <xf numFmtId="165" fontId="123" fillId="0" borderId="82" xfId="0" applyNumberFormat="1" applyFont="1" applyBorder="1" applyAlignment="1">
      <alignment horizontal="right" wrapText="1" indent="1"/>
    </xf>
    <xf numFmtId="0" fontId="61" fillId="0" borderId="81" xfId="0" applyFont="1" applyBorder="1" applyAlignment="1">
      <alignment horizontal="right" indent="1"/>
    </xf>
    <xf numFmtId="2" fontId="85" fillId="0" borderId="82" xfId="0" applyNumberFormat="1" applyFont="1" applyFill="1" applyBorder="1" applyAlignment="1">
      <alignment horizontal="right" indent="1"/>
    </xf>
    <xf numFmtId="2" fontId="61" fillId="0" borderId="81" xfId="0" applyNumberFormat="1" applyFont="1" applyBorder="1" applyAlignment="1">
      <alignment horizontal="right" indent="1"/>
    </xf>
    <xf numFmtId="2" fontId="61" fillId="0" borderId="82" xfId="0" applyNumberFormat="1" applyFont="1" applyBorder="1" applyAlignment="1">
      <alignment horizontal="right" indent="1"/>
    </xf>
    <xf numFmtId="165" fontId="61" fillId="0" borderId="81" xfId="0" applyNumberFormat="1" applyFont="1" applyBorder="1" applyAlignment="1">
      <alignment horizontal="right" indent="1"/>
    </xf>
    <xf numFmtId="165" fontId="61" fillId="0" borderId="82" xfId="0" applyNumberFormat="1" applyFont="1" applyBorder="1" applyAlignment="1">
      <alignment horizontal="right" indent="1"/>
    </xf>
    <xf numFmtId="165" fontId="16" fillId="0" borderId="82" xfId="0" applyNumberFormat="1" applyFont="1" applyBorder="1" applyAlignment="1">
      <alignment horizontal="right" indent="1"/>
    </xf>
    <xf numFmtId="1" fontId="23" fillId="0" borderId="81" xfId="0" applyNumberFormat="1" applyFont="1" applyFill="1" applyBorder="1" applyAlignment="1">
      <alignment horizontal="right" wrapText="1" indent="1"/>
    </xf>
    <xf numFmtId="165" fontId="85" fillId="0" borderId="82" xfId="0" applyNumberFormat="1" applyFont="1" applyBorder="1" applyAlignment="1">
      <alignment horizontal="right" indent="1"/>
    </xf>
    <xf numFmtId="165" fontId="85" fillId="0" borderId="81" xfId="0" applyNumberFormat="1" applyFont="1" applyBorder="1" applyAlignment="1">
      <alignment horizontal="right" indent="1"/>
    </xf>
    <xf numFmtId="0" fontId="123" fillId="0" borderId="82" xfId="0" applyFont="1" applyBorder="1" applyAlignment="1">
      <alignment horizontal="right" wrapText="1" indent="1"/>
    </xf>
    <xf numFmtId="1" fontId="16" fillId="0" borderId="81" xfId="0" applyNumberFormat="1" applyFont="1" applyBorder="1" applyAlignment="1">
      <alignment horizontal="right" wrapText="1" indent="1"/>
    </xf>
    <xf numFmtId="165" fontId="15" fillId="0" borderId="82" xfId="0" applyNumberFormat="1" applyFont="1" applyFill="1" applyBorder="1" applyAlignment="1">
      <alignment horizontal="right" indent="1"/>
    </xf>
    <xf numFmtId="165" fontId="15" fillId="0" borderId="82" xfId="0" applyNumberFormat="1" applyFont="1" applyFill="1" applyBorder="1" applyAlignment="1">
      <alignment horizontal="right" wrapText="1" indent="1"/>
    </xf>
    <xf numFmtId="165" fontId="15" fillId="0" borderId="81" xfId="0" applyNumberFormat="1" applyFont="1" applyFill="1" applyBorder="1" applyAlignment="1">
      <alignment horizontal="right" wrapText="1" indent="1"/>
    </xf>
    <xf numFmtId="165" fontId="15" fillId="0" borderId="81" xfId="0" applyNumberFormat="1" applyFont="1" applyBorder="1" applyAlignment="1">
      <alignment horizontal="right" indent="1"/>
    </xf>
    <xf numFmtId="165" fontId="15" fillId="0" borderId="82" xfId="0" applyNumberFormat="1" applyFont="1" applyBorder="1" applyAlignment="1">
      <alignment horizontal="right" wrapText="1" indent="1"/>
    </xf>
    <xf numFmtId="165" fontId="15" fillId="0" borderId="81" xfId="0" applyNumberFormat="1" applyFont="1" applyBorder="1" applyAlignment="1">
      <alignment horizontal="right" wrapText="1" indent="1"/>
    </xf>
    <xf numFmtId="165" fontId="86" fillId="0" borderId="82" xfId="0" applyNumberFormat="1" applyFont="1" applyFill="1" applyBorder="1" applyAlignment="1">
      <alignment horizontal="right" indent="1"/>
    </xf>
    <xf numFmtId="165" fontId="16" fillId="0" borderId="82" xfId="0" applyNumberFormat="1" applyFont="1" applyFill="1" applyBorder="1" applyAlignment="1">
      <alignment horizontal="right" indent="1"/>
    </xf>
    <xf numFmtId="165" fontId="46" fillId="0" borderId="82" xfId="0" applyNumberFormat="1" applyFont="1" applyFill="1" applyBorder="1" applyAlignment="1">
      <alignment horizontal="right" indent="1"/>
    </xf>
    <xf numFmtId="2" fontId="116" fillId="0" borderId="82" xfId="0" applyNumberFormat="1" applyFont="1" applyBorder="1" applyAlignment="1">
      <alignment horizontal="right" wrapText="1" indent="1"/>
    </xf>
    <xf numFmtId="0" fontId="116" fillId="0" borderId="82" xfId="0" applyFont="1" applyBorder="1" applyAlignment="1">
      <alignment horizontal="right" wrapText="1" indent="1"/>
    </xf>
    <xf numFmtId="165" fontId="16" fillId="0" borderId="81" xfId="0" applyNumberFormat="1" applyFont="1" applyFill="1" applyBorder="1" applyAlignment="1">
      <alignment horizontal="right" wrapText="1" indent="1"/>
    </xf>
    <xf numFmtId="165" fontId="16" fillId="0" borderId="82" xfId="0" applyNumberFormat="1" applyFont="1" applyFill="1" applyBorder="1" applyAlignment="1">
      <alignment horizontal="right" wrapText="1" indent="1"/>
    </xf>
    <xf numFmtId="0" fontId="15" fillId="0" borderId="82" xfId="0" applyFont="1" applyBorder="1" applyAlignment="1">
      <alignment horizontal="right" indent="1"/>
    </xf>
    <xf numFmtId="165" fontId="16" fillId="0" borderId="82" xfId="0" applyNumberFormat="1" applyFont="1" applyBorder="1" applyAlignment="1">
      <alignment horizontal="right" wrapText="1" indent="1"/>
    </xf>
    <xf numFmtId="165" fontId="16" fillId="0" borderId="81" xfId="0" applyNumberFormat="1" applyFont="1" applyBorder="1" applyAlignment="1">
      <alignment horizontal="right" wrapText="1" indent="1"/>
    </xf>
    <xf numFmtId="0" fontId="16" fillId="0" borderId="0" xfId="0" applyFont="1" applyFill="1" applyBorder="1" applyAlignment="1"/>
    <xf numFmtId="0" fontId="63" fillId="0" borderId="0" xfId="0" applyFont="1" applyFill="1"/>
    <xf numFmtId="0" fontId="63" fillId="0" borderId="0" xfId="0" applyFont="1" applyFill="1" applyBorder="1"/>
    <xf numFmtId="0" fontId="16" fillId="0" borderId="6" xfId="0" applyFont="1" applyBorder="1" applyAlignment="1">
      <alignment horizontal="right" wrapText="1" indent="1"/>
    </xf>
    <xf numFmtId="0" fontId="23" fillId="0" borderId="81" xfId="0" applyNumberFormat="1" applyFont="1" applyFill="1" applyBorder="1" applyAlignment="1">
      <alignment horizontal="right" wrapText="1" indent="1"/>
    </xf>
    <xf numFmtId="1" fontId="16" fillId="0" borderId="81" xfId="0" applyNumberFormat="1" applyFont="1" applyFill="1" applyBorder="1" applyAlignment="1">
      <alignment horizontal="right" indent="1"/>
    </xf>
    <xf numFmtId="165" fontId="15" fillId="0" borderId="81" xfId="0" applyNumberFormat="1" applyFont="1" applyFill="1" applyBorder="1" applyAlignment="1">
      <alignment horizontal="right" indent="1"/>
    </xf>
    <xf numFmtId="1" fontId="16" fillId="0" borderId="81" xfId="0" applyNumberFormat="1" applyFont="1" applyFill="1" applyBorder="1" applyAlignment="1">
      <alignment horizontal="right" wrapText="1" indent="1"/>
    </xf>
    <xf numFmtId="0" fontId="16" fillId="0" borderId="81" xfId="0" applyFont="1" applyFill="1" applyBorder="1" applyAlignment="1">
      <alignment horizontal="right" wrapText="1" indent="1"/>
    </xf>
    <xf numFmtId="1" fontId="93" fillId="0" borderId="81" xfId="0" applyNumberFormat="1" applyFont="1" applyFill="1" applyBorder="1" applyAlignment="1">
      <alignment horizontal="right" wrapText="1" indent="1"/>
    </xf>
    <xf numFmtId="0" fontId="60" fillId="0" borderId="0" xfId="0" applyFont="1" applyAlignment="1" applyProtection="1">
      <alignment horizontal="left" vertical="center"/>
    </xf>
    <xf numFmtId="0" fontId="60" fillId="0" borderId="0" xfId="0" applyFont="1" applyAlignment="1" applyProtection="1">
      <alignment vertical="center"/>
    </xf>
    <xf numFmtId="0" fontId="16" fillId="0" borderId="81" xfId="0" applyFont="1" applyBorder="1" applyAlignment="1">
      <alignment horizontal="right" wrapText="1" indent="1"/>
    </xf>
    <xf numFmtId="172" fontId="16" fillId="0" borderId="81" xfId="41" applyNumberFormat="1" applyFont="1" applyBorder="1" applyAlignment="1">
      <alignment horizontal="right" indent="1"/>
    </xf>
    <xf numFmtId="172" fontId="16" fillId="0" borderId="82" xfId="41" applyNumberFormat="1" applyFont="1" applyBorder="1" applyAlignment="1">
      <alignment horizontal="right" indent="1"/>
    </xf>
    <xf numFmtId="165" fontId="63" fillId="3" borderId="81" xfId="0" applyNumberFormat="1" applyFont="1" applyFill="1" applyBorder="1" applyAlignment="1">
      <alignment horizontal="right" indent="1"/>
    </xf>
    <xf numFmtId="0" fontId="63" fillId="3" borderId="81" xfId="0" applyFont="1" applyFill="1" applyBorder="1" applyAlignment="1">
      <alignment horizontal="right" indent="1"/>
    </xf>
    <xf numFmtId="2" fontId="63" fillId="3" borderId="82" xfId="0" applyNumberFormat="1" applyFont="1" applyFill="1" applyBorder="1" applyAlignment="1">
      <alignment horizontal="right" indent="1"/>
    </xf>
    <xf numFmtId="0" fontId="16" fillId="0" borderId="0" xfId="0" applyFont="1" applyBorder="1" applyAlignment="1"/>
    <xf numFmtId="1" fontId="61" fillId="0" borderId="82" xfId="0" applyNumberFormat="1" applyFont="1" applyBorder="1" applyAlignment="1">
      <alignment horizontal="right" indent="1"/>
    </xf>
    <xf numFmtId="0" fontId="61" fillId="0" borderId="82" xfId="0" applyFont="1" applyFill="1" applyBorder="1" applyAlignment="1">
      <alignment horizontal="right" indent="1"/>
    </xf>
    <xf numFmtId="0" fontId="61" fillId="0" borderId="81" xfId="0" applyFont="1" applyFill="1" applyBorder="1" applyAlignment="1">
      <alignment horizontal="right" indent="1"/>
    </xf>
    <xf numFmtId="0" fontId="61" fillId="0" borderId="81" xfId="66" applyFont="1" applyFill="1" applyBorder="1" applyAlignment="1">
      <alignment horizontal="right" indent="1"/>
    </xf>
    <xf numFmtId="0" fontId="16" fillId="0" borderId="81" xfId="66" applyFont="1" applyFill="1" applyBorder="1" applyAlignment="1">
      <alignment horizontal="right" indent="1"/>
    </xf>
    <xf numFmtId="0" fontId="16" fillId="0" borderId="81" xfId="0" applyFont="1" applyFill="1" applyBorder="1" applyAlignment="1">
      <alignment horizontal="right" indent="1"/>
    </xf>
    <xf numFmtId="0" fontId="16" fillId="0" borderId="82" xfId="0" applyFont="1" applyFill="1" applyBorder="1" applyAlignment="1">
      <alignment horizontal="right" indent="1"/>
    </xf>
    <xf numFmtId="1" fontId="116" fillId="0" borderId="81" xfId="0" applyNumberFormat="1" applyFont="1" applyBorder="1" applyAlignment="1">
      <alignment horizontal="right" wrapText="1" indent="1"/>
    </xf>
    <xf numFmtId="1" fontId="116" fillId="0" borderId="82" xfId="0" applyNumberFormat="1" applyFont="1" applyBorder="1" applyAlignment="1">
      <alignment horizontal="right" wrapText="1" indent="1"/>
    </xf>
    <xf numFmtId="0" fontId="61" fillId="0" borderId="82" xfId="0" applyFont="1" applyBorder="1" applyAlignment="1">
      <alignment horizontal="right" indent="1"/>
    </xf>
    <xf numFmtId="0" fontId="61" fillId="3" borderId="81" xfId="0" applyFont="1" applyFill="1" applyBorder="1" applyAlignment="1">
      <alignment horizontal="right" indent="1"/>
    </xf>
    <xf numFmtId="0" fontId="61" fillId="0" borderId="81" xfId="0" applyNumberFormat="1" applyFont="1" applyFill="1" applyBorder="1" applyAlignment="1">
      <alignment horizontal="right" indent="1"/>
    </xf>
    <xf numFmtId="0" fontId="61" fillId="3" borderId="82" xfId="0" applyFont="1" applyFill="1" applyBorder="1" applyAlignment="1">
      <alignment horizontal="right" indent="1"/>
    </xf>
    <xf numFmtId="0" fontId="23" fillId="0" borderId="81" xfId="0" applyFont="1" applyFill="1" applyBorder="1" applyAlignment="1">
      <alignment horizontal="right" wrapText="1" indent="1"/>
    </xf>
    <xf numFmtId="0" fontId="23" fillId="0" borderId="82" xfId="0" applyFont="1" applyFill="1" applyBorder="1" applyAlignment="1">
      <alignment horizontal="right" wrapText="1" indent="1"/>
    </xf>
    <xf numFmtId="0" fontId="16" fillId="0" borderId="82" xfId="0" applyFont="1" applyBorder="1" applyAlignment="1">
      <alignment horizontal="right" vertical="top" wrapText="1" indent="1"/>
    </xf>
    <xf numFmtId="0" fontId="16" fillId="0" borderId="82" xfId="0" applyFont="1" applyBorder="1" applyAlignment="1">
      <alignment horizontal="right" indent="1"/>
    </xf>
    <xf numFmtId="165" fontId="86" fillId="0" borderId="82" xfId="0" applyNumberFormat="1" applyFont="1" applyBorder="1" applyAlignment="1">
      <alignment horizontal="right" indent="1"/>
    </xf>
    <xf numFmtId="165" fontId="46" fillId="0" borderId="82" xfId="0" applyNumberFormat="1" applyFont="1" applyBorder="1" applyAlignment="1">
      <alignment horizontal="right" indent="1"/>
    </xf>
    <xf numFmtId="0" fontId="76" fillId="2" borderId="4" xfId="0" applyFont="1" applyFill="1" applyBorder="1"/>
    <xf numFmtId="0" fontId="16" fillId="0" borderId="24" xfId="0" applyFont="1" applyFill="1" applyBorder="1" applyAlignment="1">
      <alignment horizontal="right" indent="1"/>
    </xf>
    <xf numFmtId="1" fontId="15" fillId="0" borderId="81" xfId="15" applyNumberFormat="1" applyFont="1" applyBorder="1" applyAlignment="1">
      <alignment horizontal="right" indent="1"/>
    </xf>
    <xf numFmtId="1" fontId="16" fillId="0" borderId="81" xfId="15" applyNumberFormat="1" applyFont="1" applyBorder="1" applyAlignment="1">
      <alignment horizontal="right" indent="1"/>
    </xf>
    <xf numFmtId="0" fontId="143" fillId="0" borderId="0" xfId="0" applyFont="1"/>
    <xf numFmtId="164" fontId="16" fillId="0" borderId="0" xfId="0" applyNumberFormat="1" applyFont="1" applyBorder="1" applyAlignment="1"/>
    <xf numFmtId="0" fontId="16" fillId="0" borderId="0" xfId="0" applyFont="1" applyAlignment="1">
      <alignment horizontal="left"/>
    </xf>
    <xf numFmtId="167" fontId="16" fillId="0" borderId="81" xfId="0" applyNumberFormat="1" applyFont="1" applyBorder="1" applyAlignment="1">
      <alignment horizontal="right" wrapText="1" indent="1"/>
    </xf>
    <xf numFmtId="168" fontId="16" fillId="0" borderId="81" xfId="0" applyNumberFormat="1" applyFont="1" applyBorder="1" applyAlignment="1">
      <alignment horizontal="right" wrapText="1" indent="1"/>
    </xf>
    <xf numFmtId="164" fontId="16" fillId="0" borderId="0" xfId="0" applyNumberFormat="1" applyFont="1" applyFill="1" applyBorder="1" applyAlignment="1">
      <alignment horizontal="left" wrapText="1"/>
    </xf>
    <xf numFmtId="1" fontId="0" fillId="0" borderId="0" xfId="0" applyNumberFormat="1" applyFill="1" applyAlignment="1">
      <alignment horizontal="right"/>
    </xf>
    <xf numFmtId="0" fontId="23" fillId="0" borderId="0" xfId="0" applyNumberFormat="1" applyFont="1" applyBorder="1" applyAlignment="1">
      <alignment horizontal="left" vertical="center" wrapText="1"/>
    </xf>
    <xf numFmtId="0" fontId="16" fillId="0" borderId="5" xfId="68" applyFont="1" applyBorder="1" applyAlignment="1">
      <alignment horizontal="right" wrapText="1" indent="1"/>
    </xf>
    <xf numFmtId="165" fontId="62" fillId="0" borderId="0" xfId="15" applyNumberFormat="1" applyFont="1" applyAlignment="1">
      <alignment horizontal="right" indent="1"/>
    </xf>
    <xf numFmtId="165" fontId="61" fillId="0" borderId="0" xfId="0" applyNumberFormat="1" applyFont="1" applyAlignment="1">
      <alignment horizontal="right" indent="1"/>
    </xf>
    <xf numFmtId="165" fontId="62" fillId="0" borderId="0" xfId="0" applyNumberFormat="1" applyFont="1" applyAlignment="1">
      <alignment horizontal="right" indent="1"/>
    </xf>
    <xf numFmtId="0" fontId="61" fillId="0" borderId="82" xfId="66" applyFont="1" applyFill="1" applyBorder="1" applyAlignment="1">
      <alignment horizontal="right" indent="1"/>
    </xf>
    <xf numFmtId="2" fontId="85" fillId="0" borderId="81" xfId="0" applyNumberFormat="1" applyFont="1" applyFill="1" applyBorder="1" applyAlignment="1">
      <alignment horizontal="right" indent="1"/>
    </xf>
    <xf numFmtId="165" fontId="123" fillId="0" borderId="81" xfId="0" applyNumberFormat="1" applyFont="1" applyBorder="1" applyAlignment="1">
      <alignment horizontal="right" wrapText="1" indent="1"/>
    </xf>
    <xf numFmtId="0" fontId="15" fillId="0" borderId="0" xfId="0" applyFont="1" applyFill="1" applyBorder="1" applyAlignment="1">
      <alignment horizontal="center"/>
    </xf>
    <xf numFmtId="0" fontId="62" fillId="0" borderId="5" xfId="0" applyNumberFormat="1" applyFont="1" applyBorder="1" applyAlignment="1">
      <alignment horizontal="right" indent="1"/>
    </xf>
    <xf numFmtId="0" fontId="61" fillId="0" borderId="5" xfId="0" applyNumberFormat="1" applyFont="1" applyBorder="1" applyAlignment="1">
      <alignment horizontal="right" indent="1"/>
    </xf>
    <xf numFmtId="1" fontId="16" fillId="0" borderId="1" xfId="0" applyNumberFormat="1" applyFont="1" applyBorder="1" applyAlignment="1">
      <alignment horizontal="right" vertical="top" wrapText="1" indent="1"/>
    </xf>
    <xf numFmtId="1" fontId="16" fillId="0" borderId="82" xfId="0" applyNumberFormat="1" applyFont="1" applyBorder="1" applyAlignment="1">
      <alignment horizontal="right" indent="1"/>
    </xf>
    <xf numFmtId="1" fontId="16" fillId="0" borderId="82" xfId="0" applyNumberFormat="1" applyFont="1" applyBorder="1" applyAlignment="1">
      <alignment horizontal="right" vertical="top" wrapText="1" indent="1"/>
    </xf>
    <xf numFmtId="2" fontId="61" fillId="0" borderId="81" xfId="0" applyNumberFormat="1" applyFont="1" applyFill="1" applyBorder="1" applyAlignment="1">
      <alignment horizontal="right" indent="1"/>
    </xf>
    <xf numFmtId="0" fontId="17" fillId="2" borderId="0" xfId="16" applyFont="1" applyFill="1" applyAlignment="1">
      <alignment horizontal="left" vertical="center" indent="1"/>
    </xf>
    <xf numFmtId="0" fontId="16" fillId="0" borderId="0" xfId="0" applyFont="1" applyBorder="1" applyAlignment="1"/>
    <xf numFmtId="0" fontId="17" fillId="2" borderId="0" xfId="0" applyFont="1" applyFill="1" applyAlignment="1">
      <alignment horizontal="left"/>
    </xf>
    <xf numFmtId="0" fontId="144" fillId="0" borderId="0" xfId="0" applyFont="1"/>
    <xf numFmtId="0" fontId="147" fillId="0" borderId="51" xfId="0" applyFont="1" applyFill="1" applyBorder="1"/>
    <xf numFmtId="0" fontId="147" fillId="0" borderId="0" xfId="0" applyFont="1" applyFill="1" applyBorder="1"/>
    <xf numFmtId="0" fontId="144" fillId="0" borderId="0" xfId="0" applyFont="1" applyBorder="1"/>
    <xf numFmtId="0" fontId="144" fillId="0" borderId="49" xfId="0" applyFont="1" applyBorder="1"/>
    <xf numFmtId="0" fontId="147" fillId="0" borderId="49" xfId="0" applyFont="1" applyFill="1" applyBorder="1"/>
    <xf numFmtId="0" fontId="8" fillId="5" borderId="0" xfId="0" applyFont="1" applyFill="1" applyAlignment="1">
      <alignment horizontal="left" vertical="center" indent="1"/>
    </xf>
    <xf numFmtId="0" fontId="8" fillId="5" borderId="50" xfId="0" applyFont="1" applyFill="1" applyBorder="1" applyAlignment="1">
      <alignment horizontal="left" vertical="center" indent="1"/>
    </xf>
    <xf numFmtId="0" fontId="8" fillId="5" borderId="49" xfId="0" applyFont="1" applyFill="1" applyBorder="1" applyAlignment="1">
      <alignment horizontal="left" vertical="center" indent="1"/>
    </xf>
    <xf numFmtId="0" fontId="8" fillId="5" borderId="0" xfId="0" applyFont="1" applyFill="1" applyAlignment="1">
      <alignment horizontal="left" vertical="center" wrapText="1" indent="1"/>
    </xf>
    <xf numFmtId="0" fontId="8" fillId="5" borderId="0" xfId="0" applyFont="1" applyFill="1" applyBorder="1" applyAlignment="1">
      <alignment horizontal="left" vertical="center" indent="1"/>
    </xf>
    <xf numFmtId="0" fontId="83" fillId="5" borderId="0" xfId="0" applyFont="1" applyFill="1" applyAlignment="1">
      <alignment horizontal="left" vertical="center" indent="1"/>
    </xf>
    <xf numFmtId="0" fontId="8" fillId="5" borderId="49" xfId="0" applyFont="1" applyFill="1" applyBorder="1" applyAlignment="1">
      <alignment horizontal="left" vertical="center" wrapText="1" indent="1"/>
    </xf>
    <xf numFmtId="0" fontId="83" fillId="5" borderId="50" xfId="0" applyFont="1" applyFill="1" applyBorder="1" applyAlignment="1">
      <alignment horizontal="left" vertical="center" indent="1"/>
    </xf>
    <xf numFmtId="0" fontId="83" fillId="5" borderId="0" xfId="0" applyFont="1" applyFill="1" applyBorder="1" applyAlignment="1">
      <alignment horizontal="left" vertical="center" wrapText="1" indent="1"/>
    </xf>
    <xf numFmtId="0" fontId="83" fillId="5" borderId="49" xfId="0" applyFont="1" applyFill="1" applyBorder="1" applyAlignment="1">
      <alignment horizontal="left" vertical="center" wrapText="1" indent="1"/>
    </xf>
    <xf numFmtId="0" fontId="83" fillId="5" borderId="0" xfId="0" applyFont="1" applyFill="1" applyAlignment="1">
      <alignment horizontal="left" vertical="center" wrapText="1" indent="1"/>
    </xf>
    <xf numFmtId="0" fontId="83" fillId="5" borderId="49" xfId="0" applyFont="1" applyFill="1" applyBorder="1" applyAlignment="1">
      <alignment horizontal="left" vertical="center" indent="1"/>
    </xf>
    <xf numFmtId="0" fontId="16" fillId="5" borderId="37" xfId="0" applyFont="1" applyFill="1" applyBorder="1" applyAlignment="1" applyProtection="1">
      <alignment vertical="center"/>
    </xf>
    <xf numFmtId="0" fontId="63" fillId="5" borderId="38" xfId="0" applyFont="1" applyFill="1" applyBorder="1" applyAlignment="1" applyProtection="1"/>
    <xf numFmtId="0" fontId="16" fillId="5" borderId="24" xfId="0" applyFont="1" applyFill="1" applyBorder="1" applyProtection="1"/>
    <xf numFmtId="0" fontId="16" fillId="5" borderId="23" xfId="0" applyFont="1" applyFill="1" applyBorder="1" applyProtection="1"/>
    <xf numFmtId="0" fontId="16" fillId="5" borderId="83" xfId="0" applyFont="1" applyFill="1" applyBorder="1" applyProtection="1"/>
    <xf numFmtId="0" fontId="16" fillId="5" borderId="81" xfId="0" applyFont="1" applyFill="1" applyBorder="1" applyProtection="1"/>
    <xf numFmtId="0" fontId="16" fillId="5" borderId="0" xfId="0" applyFont="1" applyFill="1" applyBorder="1" applyProtection="1"/>
    <xf numFmtId="0" fontId="16" fillId="5" borderId="82" xfId="0" applyFont="1" applyFill="1" applyBorder="1" applyProtection="1"/>
    <xf numFmtId="0" fontId="17" fillId="5" borderId="0" xfId="0" applyFont="1" applyFill="1" applyBorder="1" applyAlignment="1" applyProtection="1">
      <alignment horizontal="center" vertical="center"/>
    </xf>
    <xf numFmtId="0" fontId="16" fillId="5" borderId="81" xfId="0" applyFont="1" applyFill="1" applyBorder="1" applyAlignment="1" applyProtection="1">
      <alignment horizontal="center" vertical="center"/>
    </xf>
    <xf numFmtId="0" fontId="63" fillId="5" borderId="0" xfId="0" applyFont="1" applyFill="1" applyBorder="1" applyAlignment="1" applyProtection="1"/>
    <xf numFmtId="0" fontId="63" fillId="5" borderId="3" xfId="0" applyFont="1" applyFill="1" applyBorder="1" applyAlignment="1" applyProtection="1"/>
    <xf numFmtId="0" fontId="16" fillId="5" borderId="81" xfId="0" applyFont="1" applyFill="1" applyBorder="1" applyAlignment="1" applyProtection="1">
      <alignment vertical="center"/>
    </xf>
    <xf numFmtId="0" fontId="16" fillId="5" borderId="82" xfId="0" applyFont="1" applyFill="1" applyBorder="1" applyAlignment="1" applyProtection="1">
      <alignment horizontal="center" vertical="center"/>
    </xf>
    <xf numFmtId="0" fontId="16" fillId="5" borderId="0" xfId="0" applyFont="1" applyFill="1" applyBorder="1" applyAlignment="1" applyProtection="1">
      <alignment horizontal="center" vertical="center"/>
    </xf>
    <xf numFmtId="0" fontId="15" fillId="5" borderId="0" xfId="0" applyFont="1" applyFill="1" applyBorder="1" applyAlignment="1" applyProtection="1"/>
    <xf numFmtId="0" fontId="16" fillId="5" borderId="0" xfId="0" applyFont="1" applyFill="1" applyBorder="1" applyAlignment="1" applyProtection="1"/>
    <xf numFmtId="0" fontId="17" fillId="5" borderId="81" xfId="0" applyFont="1" applyFill="1" applyBorder="1" applyAlignment="1" applyProtection="1">
      <alignment horizontal="center" vertical="center"/>
    </xf>
    <xf numFmtId="0" fontId="63" fillId="5" borderId="0" xfId="0" applyFont="1" applyFill="1" applyProtection="1"/>
    <xf numFmtId="0" fontId="16" fillId="5" borderId="82" xfId="0" applyFont="1" applyFill="1" applyBorder="1" applyAlignment="1" applyProtection="1">
      <alignment horizontal="center"/>
    </xf>
    <xf numFmtId="0" fontId="17" fillId="5" borderId="0" xfId="0" applyFont="1" applyFill="1" applyBorder="1" applyAlignment="1" applyProtection="1"/>
    <xf numFmtId="0" fontId="17" fillId="5" borderId="82" xfId="0" applyFont="1" applyFill="1" applyBorder="1" applyAlignment="1" applyProtection="1">
      <alignment horizontal="center"/>
    </xf>
    <xf numFmtId="0" fontId="16" fillId="5" borderId="3" xfId="0" applyFont="1" applyFill="1" applyBorder="1" applyAlignment="1" applyProtection="1">
      <alignment vertical="center"/>
    </xf>
    <xf numFmtId="0" fontId="17" fillId="5" borderId="82" xfId="0" applyFont="1" applyFill="1" applyBorder="1" applyAlignment="1" applyProtection="1">
      <alignment horizontal="center" vertical="center"/>
    </xf>
    <xf numFmtId="0" fontId="63" fillId="5" borderId="82" xfId="0" applyFont="1" applyFill="1" applyBorder="1" applyProtection="1"/>
    <xf numFmtId="0" fontId="63" fillId="5" borderId="0" xfId="0" applyFont="1" applyFill="1" applyBorder="1" applyProtection="1"/>
    <xf numFmtId="0" fontId="15" fillId="5" borderId="0" xfId="0" applyFont="1" applyFill="1" applyBorder="1" applyAlignment="1" applyProtection="1">
      <alignment horizontal="left"/>
    </xf>
    <xf numFmtId="0" fontId="20" fillId="5" borderId="0" xfId="0" applyFont="1" applyFill="1" applyBorder="1" applyAlignment="1" applyProtection="1">
      <alignment horizontal="left"/>
    </xf>
    <xf numFmtId="0" fontId="17" fillId="5" borderId="45" xfId="0" applyFont="1" applyFill="1" applyBorder="1" applyAlignment="1" applyProtection="1">
      <alignment horizontal="center" vertical="center"/>
    </xf>
    <xf numFmtId="0" fontId="17" fillId="5" borderId="5" xfId="0" applyFont="1" applyFill="1" applyBorder="1" applyAlignment="1" applyProtection="1">
      <alignment horizontal="center" vertical="center"/>
    </xf>
    <xf numFmtId="0" fontId="17" fillId="5" borderId="0" xfId="0" applyFont="1" applyFill="1" applyBorder="1" applyAlignment="1" applyProtection="1">
      <alignment horizontal="left"/>
    </xf>
    <xf numFmtId="0" fontId="16" fillId="5" borderId="18" xfId="0" applyFont="1" applyFill="1" applyBorder="1" applyAlignment="1" applyProtection="1">
      <alignment vertical="center"/>
    </xf>
    <xf numFmtId="0" fontId="17" fillId="5" borderId="0" xfId="0" applyFont="1" applyFill="1" applyAlignment="1" applyProtection="1">
      <alignment horizontal="center"/>
    </xf>
    <xf numFmtId="0" fontId="16" fillId="5" borderId="5" xfId="0" applyFont="1" applyFill="1" applyBorder="1" applyAlignment="1" applyProtection="1">
      <alignment vertical="center"/>
    </xf>
    <xf numFmtId="0" fontId="17" fillId="5" borderId="88" xfId="0" applyFont="1" applyFill="1" applyBorder="1" applyAlignment="1" applyProtection="1">
      <alignment horizontal="center" vertical="center"/>
    </xf>
    <xf numFmtId="0" fontId="16" fillId="5" borderId="87" xfId="0" applyFont="1" applyFill="1" applyBorder="1" applyAlignment="1" applyProtection="1">
      <alignment vertical="center"/>
    </xf>
    <xf numFmtId="0" fontId="17" fillId="5" borderId="87" xfId="0" applyFont="1" applyFill="1" applyBorder="1" applyAlignment="1" applyProtection="1">
      <alignment horizontal="center" vertical="center"/>
    </xf>
    <xf numFmtId="0" fontId="16" fillId="5" borderId="45" xfId="0" applyFont="1" applyFill="1" applyBorder="1" applyAlignment="1" applyProtection="1">
      <alignment vertical="center"/>
    </xf>
    <xf numFmtId="0" fontId="16" fillId="5" borderId="40" xfId="0" applyFont="1" applyFill="1" applyBorder="1" applyAlignment="1" applyProtection="1">
      <alignment vertical="center"/>
    </xf>
    <xf numFmtId="0" fontId="16" fillId="5" borderId="41" xfId="0" applyFont="1" applyFill="1" applyBorder="1" applyAlignment="1" applyProtection="1">
      <alignment vertical="center"/>
    </xf>
    <xf numFmtId="0" fontId="16" fillId="5" borderId="88" xfId="0" applyFont="1" applyFill="1" applyBorder="1" applyAlignment="1" applyProtection="1">
      <alignment vertical="center"/>
    </xf>
    <xf numFmtId="0" fontId="16" fillId="5" borderId="47" xfId="0" applyFont="1" applyFill="1" applyBorder="1" applyAlignment="1" applyProtection="1">
      <alignment vertical="center"/>
    </xf>
    <xf numFmtId="0" fontId="63" fillId="5" borderId="83" xfId="0" applyFont="1" applyFill="1" applyBorder="1" applyProtection="1"/>
    <xf numFmtId="0" fontId="16" fillId="5" borderId="42" xfId="0" applyFont="1" applyFill="1" applyBorder="1" applyAlignment="1" applyProtection="1">
      <alignment horizontal="center" vertical="center"/>
    </xf>
    <xf numFmtId="0" fontId="16" fillId="5" borderId="87" xfId="0" applyFont="1" applyFill="1" applyBorder="1" applyAlignment="1" applyProtection="1">
      <alignment horizontal="center" vertical="center"/>
    </xf>
    <xf numFmtId="0" fontId="16" fillId="5" borderId="5" xfId="0" applyFont="1" applyFill="1" applyBorder="1" applyAlignment="1" applyProtection="1">
      <alignment horizontal="center" vertical="center"/>
    </xf>
    <xf numFmtId="0" fontId="16" fillId="5" borderId="22" xfId="0" applyFont="1" applyFill="1" applyBorder="1" applyAlignment="1" applyProtection="1">
      <alignment vertical="center"/>
    </xf>
    <xf numFmtId="0" fontId="63" fillId="5" borderId="21" xfId="0" applyFont="1" applyFill="1" applyBorder="1" applyProtection="1"/>
    <xf numFmtId="0" fontId="16" fillId="5" borderId="21" xfId="0" applyFont="1" applyFill="1" applyBorder="1" applyAlignment="1" applyProtection="1">
      <alignment vertical="center"/>
    </xf>
    <xf numFmtId="0" fontId="63" fillId="5" borderId="27" xfId="0" applyFont="1" applyFill="1" applyBorder="1" applyProtection="1"/>
    <xf numFmtId="0" fontId="16" fillId="5" borderId="25" xfId="0" applyFont="1" applyFill="1" applyBorder="1" applyProtection="1"/>
    <xf numFmtId="0" fontId="16" fillId="5" borderId="30" xfId="0" applyFont="1" applyFill="1" applyBorder="1" applyAlignment="1" applyProtection="1">
      <alignment horizontal="center" vertical="center"/>
    </xf>
    <xf numFmtId="0" fontId="16" fillId="5" borderId="37" xfId="0" applyFont="1" applyFill="1" applyBorder="1" applyAlignment="1" applyProtection="1">
      <alignment horizontal="center" vertical="center"/>
    </xf>
    <xf numFmtId="0" fontId="16" fillId="5" borderId="0" xfId="0" applyFont="1" applyFill="1" applyBorder="1" applyAlignment="1" applyProtection="1">
      <alignment vertical="center"/>
    </xf>
    <xf numFmtId="0" fontId="17" fillId="5" borderId="87" xfId="0" applyFont="1" applyFill="1" applyBorder="1" applyAlignment="1" applyProtection="1">
      <alignment horizontal="center" vertical="center"/>
    </xf>
    <xf numFmtId="0" fontId="16" fillId="5" borderId="15" xfId="0" applyFont="1" applyFill="1" applyBorder="1" applyAlignment="1" applyProtection="1">
      <alignment vertical="center"/>
    </xf>
    <xf numFmtId="0" fontId="16" fillId="5" borderId="4" xfId="0" applyFont="1" applyFill="1" applyBorder="1" applyAlignment="1" applyProtection="1">
      <alignment vertical="center"/>
    </xf>
    <xf numFmtId="0" fontId="20" fillId="5" borderId="18" xfId="0" applyFont="1" applyFill="1" applyBorder="1" applyAlignment="1" applyProtection="1">
      <alignment horizontal="left"/>
    </xf>
    <xf numFmtId="0" fontId="17" fillId="5" borderId="18" xfId="0" applyFont="1" applyFill="1" applyBorder="1" applyAlignment="1" applyProtection="1">
      <alignment horizontal="left"/>
    </xf>
    <xf numFmtId="0" fontId="16" fillId="5" borderId="0" xfId="0" applyFont="1" applyFill="1" applyProtection="1"/>
    <xf numFmtId="0" fontId="16" fillId="5" borderId="39" xfId="0" applyFont="1" applyFill="1" applyBorder="1" applyAlignment="1" applyProtection="1">
      <alignment vertical="center"/>
    </xf>
    <xf numFmtId="0" fontId="16" fillId="5" borderId="15" xfId="0" applyFont="1" applyFill="1" applyBorder="1" applyProtection="1"/>
    <xf numFmtId="0" fontId="16" fillId="5" borderId="19" xfId="0" applyFont="1" applyFill="1" applyBorder="1" applyAlignment="1" applyProtection="1">
      <alignment horizontal="center" vertical="center"/>
    </xf>
    <xf numFmtId="0" fontId="16" fillId="5" borderId="4" xfId="0" applyFont="1" applyFill="1" applyBorder="1" applyAlignment="1" applyProtection="1">
      <alignment horizontal="center" vertical="center"/>
    </xf>
    <xf numFmtId="0" fontId="16" fillId="5" borderId="17" xfId="0" applyFont="1" applyFill="1" applyBorder="1" applyAlignment="1" applyProtection="1">
      <alignment horizontal="center" vertical="center"/>
    </xf>
    <xf numFmtId="0" fontId="16" fillId="5" borderId="88" xfId="0" applyFont="1" applyFill="1" applyBorder="1" applyAlignment="1" applyProtection="1">
      <alignment horizontal="center" vertical="center"/>
    </xf>
    <xf numFmtId="0" fontId="17" fillId="5" borderId="22" xfId="0" applyFont="1" applyFill="1" applyBorder="1" applyAlignment="1" applyProtection="1">
      <alignment horizontal="center" vertical="center"/>
    </xf>
    <xf numFmtId="0" fontId="17" fillId="2" borderId="0" xfId="0" applyFont="1" applyFill="1" applyAlignment="1"/>
    <xf numFmtId="0" fontId="16" fillId="5" borderId="1" xfId="0" applyFont="1" applyFill="1" applyBorder="1" applyProtection="1"/>
    <xf numFmtId="0" fontId="16" fillId="5" borderId="1" xfId="0" applyFont="1" applyFill="1" applyBorder="1" applyAlignment="1" applyProtection="1">
      <alignment horizontal="center" vertical="center"/>
    </xf>
    <xf numFmtId="0" fontId="16" fillId="5" borderId="3" xfId="0" applyFont="1" applyFill="1" applyBorder="1" applyProtection="1"/>
    <xf numFmtId="0" fontId="16" fillId="5" borderId="19" xfId="0" applyFont="1" applyFill="1" applyBorder="1" applyAlignment="1" applyProtection="1">
      <alignment vertical="center"/>
    </xf>
    <xf numFmtId="0" fontId="17" fillId="5" borderId="15" xfId="0" applyFont="1" applyFill="1" applyBorder="1" applyAlignment="1" applyProtection="1">
      <alignment horizontal="center" vertical="center"/>
    </xf>
    <xf numFmtId="0" fontId="17" fillId="5" borderId="4" xfId="0" applyFont="1" applyFill="1" applyBorder="1" applyAlignment="1" applyProtection="1">
      <alignment horizontal="center" vertical="center"/>
    </xf>
    <xf numFmtId="0" fontId="16" fillId="5" borderId="83" xfId="0" applyFont="1" applyFill="1" applyBorder="1" applyAlignment="1" applyProtection="1">
      <alignment vertical="center"/>
    </xf>
    <xf numFmtId="0" fontId="16" fillId="5" borderId="23" xfId="0" applyFont="1" applyFill="1" applyBorder="1" applyAlignment="1" applyProtection="1">
      <alignment vertical="center"/>
    </xf>
    <xf numFmtId="0" fontId="16" fillId="5" borderId="1" xfId="0" applyFont="1" applyFill="1" applyBorder="1" applyAlignment="1" applyProtection="1">
      <alignment vertical="center"/>
    </xf>
    <xf numFmtId="0" fontId="16" fillId="5" borderId="30" xfId="0" applyFont="1" applyFill="1" applyBorder="1" applyProtection="1"/>
    <xf numFmtId="0" fontId="16" fillId="5" borderId="38" xfId="0" applyFont="1" applyFill="1" applyBorder="1" applyProtection="1"/>
    <xf numFmtId="0" fontId="15" fillId="5" borderId="43" xfId="0" applyFont="1" applyFill="1" applyBorder="1" applyAlignment="1" applyProtection="1">
      <alignment horizontal="center" vertical="center"/>
    </xf>
    <xf numFmtId="0" fontId="15" fillId="5" borderId="44" xfId="0" applyFont="1" applyFill="1" applyBorder="1" applyAlignment="1" applyProtection="1">
      <alignment horizontal="center" vertical="center"/>
    </xf>
    <xf numFmtId="165" fontId="148" fillId="0" borderId="5" xfId="0" applyNumberFormat="1" applyFont="1" applyBorder="1" applyAlignment="1" applyProtection="1">
      <alignment horizontal="right" indent="1" readingOrder="2"/>
      <protection locked="0"/>
    </xf>
    <xf numFmtId="0" fontId="16" fillId="5" borderId="42" xfId="0" applyFont="1" applyFill="1" applyBorder="1" applyProtection="1"/>
    <xf numFmtId="0" fontId="17" fillId="5" borderId="34" xfId="0" applyFont="1" applyFill="1" applyBorder="1" applyAlignment="1" applyProtection="1">
      <alignment horizontal="center" vertical="center"/>
    </xf>
    <xf numFmtId="0" fontId="16" fillId="5" borderId="24" xfId="0" applyFont="1" applyFill="1" applyBorder="1" applyAlignment="1"/>
    <xf numFmtId="0" fontId="16" fillId="5" borderId="83" xfId="0" applyFont="1" applyFill="1" applyBorder="1" applyAlignment="1"/>
    <xf numFmtId="0" fontId="16" fillId="5" borderId="25" xfId="0" applyFont="1" applyFill="1" applyBorder="1" applyAlignment="1"/>
    <xf numFmtId="0" fontId="16" fillId="5" borderId="83" xfId="0" applyFont="1" applyFill="1" applyBorder="1" applyAlignment="1"/>
    <xf numFmtId="0" fontId="16" fillId="5" borderId="5" xfId="0" applyFont="1" applyFill="1" applyBorder="1" applyAlignment="1"/>
    <xf numFmtId="0" fontId="16" fillId="5" borderId="0" xfId="0" applyFont="1" applyFill="1" applyBorder="1" applyAlignment="1"/>
    <xf numFmtId="0" fontId="16" fillId="5" borderId="1" xfId="0" applyFont="1" applyFill="1" applyBorder="1" applyAlignment="1"/>
    <xf numFmtId="0" fontId="16" fillId="5" borderId="5" xfId="0" applyFont="1" applyFill="1" applyBorder="1" applyAlignment="1">
      <alignment horizontal="center"/>
    </xf>
    <xf numFmtId="0" fontId="16" fillId="5" borderId="4" xfId="0" applyFont="1" applyFill="1" applyBorder="1" applyAlignment="1"/>
    <xf numFmtId="0" fontId="16" fillId="5" borderId="19" xfId="0" applyFont="1" applyFill="1" applyBorder="1" applyAlignment="1"/>
    <xf numFmtId="0" fontId="16" fillId="5" borderId="1" xfId="0" applyFont="1" applyFill="1" applyBorder="1" applyAlignment="1">
      <alignment horizontal="center"/>
    </xf>
    <xf numFmtId="0" fontId="16" fillId="5" borderId="4" xfId="0" applyFont="1" applyFill="1" applyBorder="1" applyAlignment="1"/>
    <xf numFmtId="0" fontId="16" fillId="5" borderId="19" xfId="0" applyFont="1" applyFill="1" applyBorder="1" applyAlignment="1"/>
    <xf numFmtId="0" fontId="16" fillId="5" borderId="0" xfId="0" applyFont="1" applyFill="1" applyBorder="1" applyAlignment="1"/>
    <xf numFmtId="0" fontId="17" fillId="5" borderId="5" xfId="0" applyFont="1" applyFill="1" applyBorder="1" applyAlignment="1">
      <alignment horizontal="center"/>
    </xf>
    <xf numFmtId="0" fontId="17" fillId="5" borderId="1" xfId="0" applyFont="1" applyFill="1" applyBorder="1" applyAlignment="1">
      <alignment horizontal="center"/>
    </xf>
    <xf numFmtId="0" fontId="16" fillId="5" borderId="3" xfId="0" applyFont="1" applyFill="1" applyBorder="1" applyAlignment="1"/>
    <xf numFmtId="0" fontId="16" fillId="5" borderId="29" xfId="0" applyFont="1" applyFill="1" applyBorder="1" applyAlignment="1"/>
    <xf numFmtId="0" fontId="17" fillId="5" borderId="29" xfId="0" applyFont="1" applyFill="1" applyBorder="1" applyAlignment="1">
      <alignment horizontal="center"/>
    </xf>
    <xf numFmtId="0" fontId="16" fillId="5" borderId="15" xfId="0" applyFont="1" applyFill="1" applyBorder="1" applyAlignment="1"/>
    <xf numFmtId="0" fontId="16" fillId="5" borderId="23" xfId="0" applyFont="1" applyFill="1" applyBorder="1" applyAlignment="1"/>
    <xf numFmtId="0" fontId="16" fillId="5" borderId="1" xfId="0" applyFont="1" applyFill="1" applyBorder="1" applyAlignment="1">
      <alignment horizontal="center"/>
    </xf>
    <xf numFmtId="0" fontId="16" fillId="5" borderId="20" xfId="0" applyFont="1" applyFill="1" applyBorder="1" applyAlignment="1"/>
    <xf numFmtId="0" fontId="16" fillId="5" borderId="20" xfId="0" applyFont="1" applyFill="1" applyBorder="1" applyAlignment="1">
      <alignment horizontal="center"/>
    </xf>
    <xf numFmtId="0" fontId="46" fillId="5" borderId="20" xfId="0" applyFont="1" applyFill="1" applyBorder="1" applyAlignment="1">
      <alignment horizontal="center"/>
    </xf>
    <xf numFmtId="0" fontId="16" fillId="5" borderId="23" xfId="0" applyFont="1" applyFill="1" applyBorder="1"/>
    <xf numFmtId="0" fontId="16" fillId="5" borderId="24" xfId="0" applyFont="1" applyFill="1" applyBorder="1"/>
    <xf numFmtId="0" fontId="16" fillId="5" borderId="0" xfId="0" applyFont="1" applyFill="1" applyBorder="1"/>
    <xf numFmtId="0" fontId="16" fillId="5" borderId="5" xfId="0" applyFont="1" applyFill="1" applyBorder="1"/>
    <xf numFmtId="0" fontId="63" fillId="5" borderId="0" xfId="0" applyFont="1" applyFill="1" applyBorder="1"/>
    <xf numFmtId="0" fontId="17" fillId="5" borderId="1" xfId="0" applyFont="1" applyFill="1" applyBorder="1" applyAlignment="1">
      <alignment horizontal="center" vertical="center"/>
    </xf>
    <xf numFmtId="0" fontId="16" fillId="5" borderId="5" xfId="0" applyFont="1" applyFill="1" applyBorder="1" applyAlignment="1">
      <alignment vertical="center"/>
    </xf>
    <xf numFmtId="0" fontId="16" fillId="5" borderId="3" xfId="0" applyFont="1" applyFill="1" applyBorder="1"/>
    <xf numFmtId="0" fontId="16" fillId="5" borderId="0" xfId="0" applyFont="1" applyFill="1" applyBorder="1" applyAlignment="1">
      <alignment vertical="center"/>
    </xf>
    <xf numFmtId="0" fontId="16" fillId="5" borderId="5" xfId="0" applyFont="1" applyFill="1" applyBorder="1" applyAlignment="1">
      <alignment horizontal="center" vertical="center"/>
    </xf>
    <xf numFmtId="0" fontId="16" fillId="5" borderId="3" xfId="0" applyFont="1" applyFill="1" applyBorder="1" applyAlignment="1">
      <alignment horizontal="center" vertical="center"/>
    </xf>
    <xf numFmtId="0" fontId="16" fillId="5" borderId="1" xfId="0" applyFont="1" applyFill="1" applyBorder="1"/>
    <xf numFmtId="0" fontId="15" fillId="5" borderId="0" xfId="0" applyFont="1" applyFill="1" applyBorder="1" applyAlignment="1"/>
    <xf numFmtId="0" fontId="17" fillId="5" borderId="5" xfId="0" applyFont="1" applyFill="1" applyBorder="1" applyAlignment="1">
      <alignment horizontal="center" vertical="center"/>
    </xf>
    <xf numFmtId="0" fontId="17" fillId="5" borderId="3" xfId="0" applyFont="1" applyFill="1" applyBorder="1" applyAlignment="1">
      <alignment horizontal="center" vertical="center"/>
    </xf>
    <xf numFmtId="0" fontId="63" fillId="5" borderId="0" xfId="0" applyFont="1" applyFill="1"/>
    <xf numFmtId="0" fontId="63" fillId="5" borderId="42" xfId="0" applyFont="1" applyFill="1" applyBorder="1"/>
    <xf numFmtId="0" fontId="63" fillId="5" borderId="24" xfId="0" applyFont="1" applyFill="1" applyBorder="1"/>
    <xf numFmtId="0" fontId="63" fillId="5" borderId="38" xfId="0" applyFont="1" applyFill="1" applyBorder="1"/>
    <xf numFmtId="0" fontId="63" fillId="5" borderId="30" xfId="0" applyFont="1" applyFill="1" applyBorder="1"/>
    <xf numFmtId="0" fontId="63" fillId="5" borderId="5" xfId="0" applyFont="1" applyFill="1" applyBorder="1"/>
    <xf numFmtId="0" fontId="16" fillId="5" borderId="3" xfId="0" applyFont="1" applyFill="1" applyBorder="1" applyAlignment="1">
      <alignment vertical="center"/>
    </xf>
    <xf numFmtId="0" fontId="63" fillId="5" borderId="3" xfId="0" applyFont="1" applyFill="1" applyBorder="1"/>
    <xf numFmtId="0" fontId="63" fillId="5" borderId="1" xfId="0" applyFont="1" applyFill="1" applyBorder="1"/>
    <xf numFmtId="0" fontId="17" fillId="5" borderId="0" xfId="0" applyFont="1" applyFill="1" applyBorder="1" applyAlignment="1"/>
    <xf numFmtId="0" fontId="16" fillId="5" borderId="88" xfId="0" applyFont="1" applyFill="1" applyBorder="1" applyAlignment="1">
      <alignment vertical="center"/>
    </xf>
    <xf numFmtId="0" fontId="16" fillId="5" borderId="89" xfId="0" applyFont="1" applyFill="1" applyBorder="1" applyAlignment="1">
      <alignment vertical="center"/>
    </xf>
    <xf numFmtId="0" fontId="16" fillId="5" borderId="5" xfId="0" applyFont="1" applyFill="1" applyBorder="1" applyAlignment="1">
      <alignment horizontal="center" wrapText="1"/>
    </xf>
    <xf numFmtId="0" fontId="16" fillId="5" borderId="1" xfId="0" applyFont="1" applyFill="1" applyBorder="1" applyAlignment="1">
      <alignment horizontal="center" vertical="center"/>
    </xf>
    <xf numFmtId="0" fontId="16" fillId="5" borderId="0" xfId="0" applyFont="1" applyFill="1" applyBorder="1" applyAlignment="1">
      <alignment horizontal="left"/>
    </xf>
    <xf numFmtId="0" fontId="20" fillId="5" borderId="18" xfId="0" applyFont="1" applyFill="1" applyBorder="1" applyAlignment="1">
      <alignment horizontal="left"/>
    </xf>
    <xf numFmtId="0" fontId="16" fillId="5" borderId="0" xfId="0" applyFont="1" applyFill="1" applyBorder="1" applyAlignment="1">
      <alignment horizontal="center" vertical="center"/>
    </xf>
    <xf numFmtId="0" fontId="17" fillId="5" borderId="0" xfId="0" applyFont="1" applyFill="1" applyBorder="1" applyAlignment="1">
      <alignment horizontal="left"/>
    </xf>
    <xf numFmtId="0" fontId="17" fillId="5" borderId="18" xfId="0" applyFont="1" applyFill="1" applyBorder="1" applyAlignment="1">
      <alignment horizontal="left"/>
    </xf>
    <xf numFmtId="0" fontId="17" fillId="5" borderId="18" xfId="0" applyFont="1" applyFill="1" applyBorder="1" applyAlignment="1">
      <alignment horizontal="center" vertical="center"/>
    </xf>
    <xf numFmtId="0" fontId="17" fillId="5" borderId="88" xfId="0" applyFont="1" applyFill="1" applyBorder="1" applyAlignment="1">
      <alignment horizontal="center" vertical="center"/>
    </xf>
    <xf numFmtId="0" fontId="16" fillId="5" borderId="87" xfId="0" applyFont="1" applyFill="1" applyBorder="1" applyAlignment="1">
      <alignment horizontal="center" vertical="center"/>
    </xf>
    <xf numFmtId="0" fontId="16" fillId="5" borderId="45" xfId="0" applyFont="1" applyFill="1" applyBorder="1" applyAlignment="1">
      <alignment horizontal="center" vertical="center"/>
    </xf>
    <xf numFmtId="0" fontId="16" fillId="5" borderId="88" xfId="0" applyFont="1" applyFill="1" applyBorder="1" applyAlignment="1">
      <alignment horizontal="center" vertical="center"/>
    </xf>
    <xf numFmtId="0" fontId="16" fillId="5" borderId="3" xfId="0" applyFont="1" applyFill="1" applyBorder="1" applyAlignment="1">
      <alignment horizontal="center" wrapText="1"/>
    </xf>
    <xf numFmtId="0" fontId="17" fillId="5" borderId="18" xfId="0" applyFont="1" applyFill="1" applyBorder="1" applyAlignment="1">
      <alignment horizontal="center" wrapText="1"/>
    </xf>
    <xf numFmtId="0" fontId="17" fillId="5" borderId="89" xfId="0" applyFont="1" applyFill="1" applyBorder="1" applyAlignment="1">
      <alignment horizontal="center" vertical="center"/>
    </xf>
    <xf numFmtId="0" fontId="16" fillId="5" borderId="1" xfId="0" applyFont="1" applyFill="1" applyBorder="1" applyAlignment="1">
      <alignment vertical="center"/>
    </xf>
    <xf numFmtId="0" fontId="16" fillId="5" borderId="26" xfId="0" applyFont="1" applyFill="1" applyBorder="1"/>
    <xf numFmtId="0" fontId="16" fillId="5" borderId="27" xfId="0" applyFont="1" applyFill="1" applyBorder="1"/>
    <xf numFmtId="0" fontId="17" fillId="5" borderId="46" xfId="0" applyFont="1" applyFill="1" applyBorder="1" applyAlignment="1">
      <alignment horizontal="center" vertical="center"/>
    </xf>
    <xf numFmtId="0" fontId="16" fillId="5" borderId="28" xfId="0" applyFont="1" applyFill="1" applyBorder="1"/>
    <xf numFmtId="0" fontId="16" fillId="5" borderId="40" xfId="0" applyFont="1" applyFill="1" applyBorder="1" applyAlignment="1">
      <alignment horizontal="center" vertical="center"/>
    </xf>
    <xf numFmtId="0" fontId="17" fillId="5" borderId="3" xfId="0" applyFont="1" applyFill="1" applyBorder="1" applyAlignment="1">
      <alignment horizontal="center" vertical="center"/>
    </xf>
    <xf numFmtId="0" fontId="16" fillId="5" borderId="0" xfId="0" applyFont="1" applyFill="1"/>
    <xf numFmtId="0" fontId="17" fillId="5" borderId="45" xfId="0" applyFont="1" applyFill="1" applyBorder="1" applyAlignment="1">
      <alignment horizontal="center" vertical="center"/>
    </xf>
    <xf numFmtId="0" fontId="63" fillId="5" borderId="45" xfId="0" applyFont="1" applyFill="1" applyBorder="1"/>
    <xf numFmtId="0" fontId="17" fillId="5" borderId="87" xfId="0" applyFont="1" applyFill="1" applyBorder="1" applyAlignment="1">
      <alignment horizontal="center" vertical="center"/>
    </xf>
    <xf numFmtId="0" fontId="17" fillId="5" borderId="0" xfId="0" applyFont="1" applyFill="1" applyBorder="1" applyAlignment="1">
      <alignment horizontal="center" vertical="center"/>
    </xf>
    <xf numFmtId="0" fontId="16" fillId="5" borderId="45" xfId="0" applyFont="1" applyFill="1" applyBorder="1" applyAlignment="1">
      <alignment vertical="center"/>
    </xf>
    <xf numFmtId="0" fontId="79" fillId="5" borderId="0" xfId="0" applyFont="1" applyFill="1" applyAlignment="1">
      <alignment horizontal="center"/>
    </xf>
    <xf numFmtId="0" fontId="16" fillId="5" borderId="87" xfId="0" applyFont="1" applyFill="1" applyBorder="1" applyAlignment="1">
      <alignment vertical="center"/>
    </xf>
    <xf numFmtId="0" fontId="16" fillId="5" borderId="20" xfId="0" applyFont="1" applyFill="1" applyBorder="1"/>
    <xf numFmtId="0" fontId="16" fillId="5" borderId="27" xfId="0" applyFont="1" applyFill="1" applyBorder="1" applyAlignment="1">
      <alignment vertical="center"/>
    </xf>
    <xf numFmtId="0" fontId="16" fillId="5" borderId="83" xfId="0" applyFont="1" applyFill="1" applyBorder="1" applyAlignment="1">
      <alignment horizontal="center"/>
    </xf>
    <xf numFmtId="0" fontId="16" fillId="5" borderId="23" xfId="0" applyFont="1" applyFill="1" applyBorder="1" applyAlignment="1">
      <alignment horizontal="center"/>
    </xf>
    <xf numFmtId="0" fontId="16" fillId="5" borderId="25" xfId="0" applyFont="1" applyFill="1" applyBorder="1" applyAlignment="1">
      <alignment horizontal="center"/>
    </xf>
    <xf numFmtId="0" fontId="16" fillId="5" borderId="83" xfId="0" applyFont="1" applyFill="1" applyBorder="1"/>
    <xf numFmtId="0" fontId="16" fillId="5" borderId="18" xfId="0" applyFont="1" applyFill="1" applyBorder="1" applyAlignment="1">
      <alignment vertical="center"/>
    </xf>
    <xf numFmtId="0" fontId="63" fillId="5" borderId="89" xfId="0" applyFont="1" applyFill="1" applyBorder="1"/>
    <xf numFmtId="0" fontId="16" fillId="5" borderId="18" xfId="0" applyFont="1" applyFill="1" applyBorder="1" applyAlignment="1">
      <alignment horizontal="center" vertical="center"/>
    </xf>
    <xf numFmtId="0" fontId="46" fillId="5" borderId="83" xfId="0" applyFont="1" applyFill="1" applyBorder="1"/>
    <xf numFmtId="0" fontId="46" fillId="5" borderId="1" xfId="0" applyFont="1" applyFill="1" applyBorder="1"/>
    <xf numFmtId="0" fontId="46" fillId="5" borderId="0" xfId="0" applyFont="1" applyFill="1"/>
    <xf numFmtId="0" fontId="16" fillId="5" borderId="0" xfId="0" applyFont="1" applyFill="1" applyBorder="1" applyAlignment="1">
      <alignment horizontal="center"/>
    </xf>
    <xf numFmtId="0" fontId="46" fillId="5" borderId="20" xfId="0" applyFont="1" applyFill="1" applyBorder="1"/>
    <xf numFmtId="0" fontId="17" fillId="5" borderId="26" xfId="0" applyFont="1" applyFill="1" applyBorder="1" applyAlignment="1"/>
    <xf numFmtId="0" fontId="16" fillId="5" borderId="28" xfId="0" applyFont="1" applyFill="1" applyBorder="1" applyAlignment="1">
      <alignment horizontal="center" vertical="center"/>
    </xf>
    <xf numFmtId="0" fontId="46" fillId="5" borderId="28" xfId="0" applyFont="1" applyFill="1" applyBorder="1"/>
    <xf numFmtId="165" fontId="116" fillId="0" borderId="5" xfId="0" applyNumberFormat="1" applyFont="1" applyBorder="1" applyAlignment="1">
      <alignment horizontal="right" wrapText="1" indent="1"/>
    </xf>
    <xf numFmtId="165" fontId="116" fillId="0" borderId="1" xfId="0" applyNumberFormat="1" applyFont="1" applyBorder="1" applyAlignment="1">
      <alignment horizontal="right" wrapText="1" indent="1"/>
    </xf>
    <xf numFmtId="0" fontId="46" fillId="5" borderId="5" xfId="0" applyFont="1" applyFill="1" applyBorder="1"/>
    <xf numFmtId="0" fontId="16" fillId="5" borderId="28" xfId="0" applyFont="1" applyFill="1" applyBorder="1" applyAlignment="1">
      <alignment vertical="center"/>
    </xf>
    <xf numFmtId="0" fontId="23" fillId="5" borderId="23" xfId="0" applyFont="1" applyFill="1" applyBorder="1" applyAlignment="1"/>
    <xf numFmtId="0" fontId="23" fillId="5" borderId="25" xfId="0" applyFont="1" applyFill="1" applyBorder="1" applyAlignment="1"/>
    <xf numFmtId="0" fontId="23" fillId="5" borderId="0" xfId="0" applyFont="1" applyFill="1" applyAlignment="1"/>
    <xf numFmtId="0" fontId="17" fillId="5" borderId="1" xfId="0" applyFont="1" applyFill="1" applyBorder="1" applyAlignment="1">
      <alignment horizontal="center"/>
    </xf>
    <xf numFmtId="0" fontId="16" fillId="5" borderId="15" xfId="0" applyFont="1" applyFill="1" applyBorder="1" applyAlignment="1">
      <alignment horizontal="center"/>
    </xf>
    <xf numFmtId="0" fontId="16" fillId="5" borderId="19" xfId="0" applyFont="1" applyFill="1" applyBorder="1" applyAlignment="1">
      <alignment horizontal="center"/>
    </xf>
    <xf numFmtId="0" fontId="16" fillId="5" borderId="24" xfId="0" applyFont="1" applyFill="1" applyBorder="1" applyAlignment="1">
      <alignment horizontal="center"/>
    </xf>
    <xf numFmtId="0" fontId="23" fillId="5" borderId="0" xfId="0" applyFont="1" applyFill="1" applyBorder="1" applyAlignment="1"/>
    <xf numFmtId="0" fontId="23" fillId="5" borderId="3" xfId="0" applyFont="1" applyFill="1" applyBorder="1" applyAlignment="1"/>
    <xf numFmtId="0" fontId="23" fillId="5" borderId="1" xfId="0" applyFont="1" applyFill="1" applyBorder="1" applyAlignment="1"/>
    <xf numFmtId="0" fontId="16" fillId="5" borderId="27" xfId="0" applyFont="1" applyFill="1" applyBorder="1" applyAlignment="1"/>
    <xf numFmtId="0" fontId="17" fillId="5" borderId="27" xfId="0" applyFont="1" applyFill="1" applyBorder="1" applyAlignment="1">
      <alignment horizontal="center"/>
    </xf>
    <xf numFmtId="0" fontId="17" fillId="5" borderId="28" xfId="0" applyFont="1" applyFill="1" applyBorder="1" applyAlignment="1">
      <alignment horizontal="center"/>
    </xf>
    <xf numFmtId="0" fontId="23" fillId="5" borderId="24" xfId="0" applyFont="1" applyFill="1" applyBorder="1" applyAlignment="1"/>
    <xf numFmtId="0" fontId="23" fillId="5" borderId="83" xfId="0" applyFont="1" applyFill="1" applyBorder="1" applyAlignment="1"/>
    <xf numFmtId="0" fontId="23" fillId="5" borderId="5" xfId="0" applyFont="1" applyFill="1" applyBorder="1" applyAlignment="1"/>
    <xf numFmtId="0" fontId="23" fillId="5" borderId="15" xfId="0" applyFont="1" applyFill="1" applyBorder="1" applyAlignment="1"/>
    <xf numFmtId="0" fontId="23" fillId="5" borderId="19" xfId="0" applyFont="1" applyFill="1" applyBorder="1" applyAlignment="1"/>
    <xf numFmtId="0" fontId="23" fillId="5" borderId="4" xfId="0" applyFont="1" applyFill="1" applyBorder="1" applyAlignment="1"/>
    <xf numFmtId="0" fontId="17" fillId="5" borderId="3" xfId="0" applyFont="1" applyFill="1" applyBorder="1" applyAlignment="1">
      <alignment horizontal="center"/>
    </xf>
    <xf numFmtId="0" fontId="23" fillId="5" borderId="83" xfId="0" applyFont="1" applyFill="1" applyBorder="1" applyAlignment="1">
      <alignment horizontal="center"/>
    </xf>
    <xf numFmtId="0" fontId="23" fillId="5" borderId="53" xfId="0" applyFont="1" applyFill="1" applyBorder="1" applyAlignment="1"/>
    <xf numFmtId="0" fontId="16" fillId="5" borderId="3" xfId="0" applyFont="1" applyFill="1" applyBorder="1" applyAlignment="1">
      <alignment horizontal="center"/>
    </xf>
    <xf numFmtId="0" fontId="23" fillId="5" borderId="5" xfId="0" applyFont="1" applyFill="1" applyBorder="1" applyAlignment="1">
      <alignment horizontal="center" vertical="center"/>
    </xf>
    <xf numFmtId="2" fontId="23" fillId="5" borderId="1" xfId="0" applyNumberFormat="1" applyFont="1" applyFill="1" applyBorder="1" applyAlignment="1">
      <alignment horizontal="center" wrapText="1"/>
    </xf>
    <xf numFmtId="0" fontId="23" fillId="5" borderId="12" xfId="0" applyFont="1" applyFill="1" applyBorder="1" applyAlignment="1">
      <alignment horizontal="center"/>
    </xf>
    <xf numFmtId="0" fontId="23" fillId="5" borderId="1" xfId="0" applyFont="1" applyFill="1" applyBorder="1" applyAlignment="1">
      <alignment horizontal="center" wrapText="1"/>
    </xf>
    <xf numFmtId="0" fontId="24" fillId="5" borderId="5" xfId="0" applyFont="1" applyFill="1" applyBorder="1" applyAlignment="1">
      <alignment horizontal="center" vertical="center"/>
    </xf>
    <xf numFmtId="0" fontId="17" fillId="5" borderId="12" xfId="0" applyFont="1" applyFill="1" applyBorder="1" applyAlignment="1">
      <alignment horizontal="center"/>
    </xf>
    <xf numFmtId="0" fontId="23" fillId="5" borderId="12" xfId="0" applyFont="1" applyFill="1" applyBorder="1" applyAlignment="1"/>
    <xf numFmtId="0" fontId="17" fillId="5" borderId="26" xfId="0" applyFont="1" applyFill="1" applyBorder="1" applyAlignment="1">
      <alignment horizontal="center"/>
    </xf>
    <xf numFmtId="0" fontId="23" fillId="5" borderId="20" xfId="0" applyFont="1" applyFill="1" applyBorder="1" applyAlignment="1"/>
    <xf numFmtId="0" fontId="17" fillId="5" borderId="55" xfId="0" applyFont="1" applyFill="1" applyBorder="1" applyAlignment="1">
      <alignment horizontal="center"/>
    </xf>
    <xf numFmtId="165" fontId="9" fillId="0" borderId="3" xfId="0" applyNumberFormat="1" applyFont="1" applyBorder="1" applyAlignment="1">
      <alignment horizontal="right" wrapText="1"/>
    </xf>
    <xf numFmtId="165" fontId="61" fillId="0" borderId="81" xfId="0" applyNumberFormat="1" applyFont="1" applyFill="1" applyBorder="1" applyAlignment="1">
      <alignment horizontal="right" indent="1"/>
    </xf>
    <xf numFmtId="0" fontId="16" fillId="2" borderId="0" xfId="16" applyFont="1" applyFill="1" applyAlignment="1">
      <alignment horizontal="left" vertical="center" indent="1"/>
    </xf>
    <xf numFmtId="0" fontId="23" fillId="5" borderId="23" xfId="0" applyFont="1" applyFill="1" applyBorder="1"/>
    <xf numFmtId="0" fontId="23" fillId="5" borderId="25" xfId="0" applyFont="1" applyFill="1" applyBorder="1"/>
    <xf numFmtId="0" fontId="116" fillId="5" borderId="0" xfId="0" applyFont="1" applyFill="1" applyBorder="1"/>
    <xf numFmtId="0" fontId="116" fillId="5" borderId="83" xfId="0" applyFont="1" applyFill="1" applyBorder="1"/>
    <xf numFmtId="0" fontId="116" fillId="5" borderId="1" xfId="0" applyFont="1" applyFill="1" applyBorder="1"/>
    <xf numFmtId="0" fontId="116" fillId="5" borderId="5" xfId="0" applyFont="1" applyFill="1" applyBorder="1" applyAlignment="1">
      <alignment horizontal="center"/>
    </xf>
    <xf numFmtId="0" fontId="116" fillId="5" borderId="1" xfId="0" applyFont="1" applyFill="1" applyBorder="1" applyAlignment="1">
      <alignment horizontal="center"/>
    </xf>
    <xf numFmtId="0" fontId="123" fillId="5" borderId="0" xfId="0" applyFont="1" applyFill="1" applyBorder="1" applyAlignment="1"/>
    <xf numFmtId="0" fontId="116" fillId="5" borderId="5" xfId="0" applyFont="1" applyFill="1" applyBorder="1" applyAlignment="1">
      <alignment horizontal="center" vertical="center"/>
    </xf>
    <xf numFmtId="0" fontId="116" fillId="5" borderId="0" xfId="0" applyFont="1" applyFill="1" applyBorder="1" applyAlignment="1">
      <alignment horizontal="center" vertical="center"/>
    </xf>
    <xf numFmtId="0" fontId="116" fillId="5" borderId="1" xfId="0" applyFont="1" applyFill="1" applyBorder="1" applyAlignment="1">
      <alignment horizontal="center" vertical="center"/>
    </xf>
    <xf numFmtId="0" fontId="118" fillId="5" borderId="0" xfId="0" applyFont="1" applyFill="1"/>
    <xf numFmtId="0" fontId="116" fillId="5" borderId="88" xfId="0" applyFont="1" applyFill="1" applyBorder="1" applyAlignment="1">
      <alignment horizontal="center" vertical="center"/>
    </xf>
    <xf numFmtId="0" fontId="125" fillId="5" borderId="1" xfId="0" applyFont="1" applyFill="1" applyBorder="1" applyAlignment="1">
      <alignment horizontal="center" vertical="center"/>
    </xf>
    <xf numFmtId="0" fontId="17" fillId="5" borderId="3" xfId="0" applyFont="1" applyFill="1" applyBorder="1" applyAlignment="1"/>
    <xf numFmtId="0" fontId="116" fillId="5" borderId="0" xfId="0" applyFont="1" applyFill="1" applyBorder="1" applyAlignment="1">
      <alignment horizontal="center"/>
    </xf>
    <xf numFmtId="0" fontId="125" fillId="5" borderId="45" xfId="0" applyFont="1" applyFill="1" applyBorder="1" applyAlignment="1">
      <alignment horizontal="center" vertical="center"/>
    </xf>
    <xf numFmtId="0" fontId="125" fillId="5" borderId="88" xfId="0" applyFont="1" applyFill="1" applyBorder="1" applyAlignment="1">
      <alignment horizontal="center" vertical="center"/>
    </xf>
    <xf numFmtId="0" fontId="125" fillId="5" borderId="87" xfId="0" applyFont="1" applyFill="1" applyBorder="1" applyAlignment="1">
      <alignment horizontal="center" vertical="center"/>
    </xf>
    <xf numFmtId="0" fontId="125" fillId="5" borderId="89" xfId="0" applyFont="1" applyFill="1" applyBorder="1" applyAlignment="1">
      <alignment horizontal="center" vertical="center"/>
    </xf>
    <xf numFmtId="0" fontId="125" fillId="5" borderId="0" xfId="0" applyFont="1" applyFill="1" applyBorder="1" applyAlignment="1">
      <alignment horizontal="center" vertical="center"/>
    </xf>
    <xf numFmtId="0" fontId="118" fillId="5" borderId="1" xfId="0" applyFont="1" applyFill="1" applyBorder="1"/>
    <xf numFmtId="0" fontId="125" fillId="5" borderId="0" xfId="0" applyFont="1" applyFill="1" applyBorder="1" applyAlignment="1">
      <alignment horizontal="center"/>
    </xf>
    <xf numFmtId="0" fontId="126" fillId="5" borderId="45" xfId="0" applyFont="1" applyFill="1" applyBorder="1" applyAlignment="1">
      <alignment horizontal="center"/>
    </xf>
    <xf numFmtId="0" fontId="17" fillId="5" borderId="3" xfId="0" applyFont="1" applyFill="1" applyBorder="1" applyAlignment="1">
      <alignment horizontal="left"/>
    </xf>
    <xf numFmtId="0" fontId="125" fillId="5" borderId="0" xfId="0" applyFont="1" applyFill="1" applyBorder="1" applyAlignment="1"/>
    <xf numFmtId="0" fontId="118" fillId="5" borderId="45" xfId="0" applyFont="1" applyFill="1" applyBorder="1"/>
    <xf numFmtId="0" fontId="17" fillId="5" borderId="20" xfId="0" applyFont="1" applyFill="1" applyBorder="1" applyAlignment="1">
      <alignment horizontal="left"/>
    </xf>
    <xf numFmtId="0" fontId="17" fillId="5" borderId="26" xfId="0" applyFont="1" applyFill="1" applyBorder="1" applyAlignment="1">
      <alignment horizontal="left"/>
    </xf>
    <xf numFmtId="0" fontId="127" fillId="5" borderId="20" xfId="0" applyFont="1" applyFill="1" applyBorder="1" applyAlignment="1">
      <alignment horizontal="left"/>
    </xf>
    <xf numFmtId="0" fontId="118" fillId="5" borderId="28" xfId="0" applyFont="1" applyFill="1" applyBorder="1"/>
    <xf numFmtId="0" fontId="125" fillId="5" borderId="22" xfId="0" applyFont="1" applyFill="1" applyBorder="1" applyAlignment="1">
      <alignment horizontal="center" vertical="center"/>
    </xf>
    <xf numFmtId="0" fontId="116" fillId="5" borderId="22" xfId="0" applyFont="1" applyFill="1" applyBorder="1" applyAlignment="1">
      <alignment vertical="center"/>
    </xf>
    <xf numFmtId="0" fontId="118" fillId="5" borderId="20" xfId="0" applyFont="1" applyFill="1" applyBorder="1"/>
    <xf numFmtId="0" fontId="125" fillId="5" borderId="46" xfId="0" applyFont="1" applyFill="1" applyBorder="1" applyAlignment="1">
      <alignment horizontal="center" vertical="center"/>
    </xf>
    <xf numFmtId="0" fontId="125" fillId="5" borderId="20" xfId="0" applyFont="1" applyFill="1" applyBorder="1" applyAlignment="1">
      <alignment horizontal="center" vertical="center"/>
    </xf>
    <xf numFmtId="0" fontId="116" fillId="5" borderId="28" xfId="0" applyFont="1" applyFill="1" applyBorder="1" applyAlignment="1">
      <alignment vertical="center"/>
    </xf>
    <xf numFmtId="0" fontId="9" fillId="0" borderId="3" xfId="0" applyFont="1" applyBorder="1" applyAlignment="1">
      <alignment horizontal="right" wrapText="1"/>
    </xf>
    <xf numFmtId="0" fontId="46" fillId="5" borderId="23" xfId="0" applyFont="1" applyFill="1" applyBorder="1"/>
    <xf numFmtId="0" fontId="23" fillId="5" borderId="1" xfId="0" applyFont="1" applyFill="1" applyBorder="1" applyAlignment="1">
      <alignment vertical="center"/>
    </xf>
    <xf numFmtId="0" fontId="23" fillId="5" borderId="0" xfId="0" applyFont="1" applyFill="1" applyBorder="1" applyAlignment="1">
      <alignment vertical="center"/>
    </xf>
    <xf numFmtId="0" fontId="23" fillId="5" borderId="0" xfId="0" applyFont="1" applyFill="1" applyBorder="1" applyAlignment="1">
      <alignment horizontal="center" vertical="center"/>
    </xf>
    <xf numFmtId="0" fontId="9" fillId="5" borderId="1" xfId="0" applyFont="1" applyFill="1" applyBorder="1" applyAlignment="1">
      <alignment horizontal="center" vertical="center"/>
    </xf>
    <xf numFmtId="0" fontId="11" fillId="5" borderId="5" xfId="0" applyFont="1" applyFill="1" applyBorder="1" applyAlignment="1">
      <alignment horizontal="center" vertical="center"/>
    </xf>
    <xf numFmtId="0" fontId="9" fillId="5" borderId="14" xfId="0" applyFont="1" applyFill="1" applyBorder="1" applyAlignment="1">
      <alignment horizontal="center" vertical="center"/>
    </xf>
    <xf numFmtId="0" fontId="46" fillId="5" borderId="30" xfId="0" applyFont="1" applyFill="1" applyBorder="1"/>
    <xf numFmtId="0" fontId="9" fillId="5" borderId="17" xfId="0" applyFont="1" applyFill="1" applyBorder="1" applyAlignment="1">
      <alignment horizontal="center" vertical="center"/>
    </xf>
    <xf numFmtId="0" fontId="9" fillId="5" borderId="0" xfId="0" applyFont="1" applyFill="1" applyBorder="1" applyAlignment="1">
      <alignment horizontal="center" vertical="center"/>
    </xf>
    <xf numFmtId="0" fontId="46" fillId="5" borderId="42" xfId="0" applyFont="1" applyFill="1" applyBorder="1"/>
    <xf numFmtId="0" fontId="46" fillId="5" borderId="0" xfId="0" applyFont="1" applyFill="1" applyBorder="1"/>
    <xf numFmtId="0" fontId="23" fillId="5" borderId="5" xfId="0" applyFont="1" applyFill="1" applyBorder="1" applyAlignment="1">
      <alignment vertical="center"/>
    </xf>
    <xf numFmtId="0" fontId="23" fillId="5" borderId="18" xfId="0" applyFont="1" applyFill="1" applyBorder="1" applyAlignment="1">
      <alignment vertical="center"/>
    </xf>
    <xf numFmtId="0" fontId="9" fillId="5" borderId="88" xfId="0" applyFont="1" applyFill="1" applyBorder="1" applyAlignment="1">
      <alignment horizontal="center" vertical="center"/>
    </xf>
    <xf numFmtId="0" fontId="9" fillId="5" borderId="45" xfId="0" applyFont="1" applyFill="1" applyBorder="1" applyAlignment="1">
      <alignment horizontal="center" vertical="center"/>
    </xf>
    <xf numFmtId="0" fontId="9" fillId="5" borderId="18" xfId="0" applyFont="1" applyFill="1" applyBorder="1" applyAlignment="1">
      <alignment horizontal="center" vertical="center"/>
    </xf>
    <xf numFmtId="0" fontId="9" fillId="5" borderId="87" xfId="0" applyFont="1" applyFill="1" applyBorder="1" applyAlignment="1">
      <alignment horizontal="center" vertical="center"/>
    </xf>
    <xf numFmtId="0" fontId="11" fillId="5" borderId="18" xfId="0" applyFont="1" applyFill="1" applyBorder="1" applyAlignment="1">
      <alignment horizontal="center" vertical="center"/>
    </xf>
    <xf numFmtId="0" fontId="11" fillId="5" borderId="88" xfId="0" applyFont="1" applyFill="1" applyBorder="1" applyAlignment="1">
      <alignment horizontal="center" vertical="center"/>
    </xf>
    <xf numFmtId="0" fontId="11" fillId="5" borderId="87" xfId="0" applyFont="1" applyFill="1" applyBorder="1" applyAlignment="1">
      <alignment horizontal="center" vertical="center"/>
    </xf>
    <xf numFmtId="0" fontId="24" fillId="5" borderId="88" xfId="0" applyFont="1" applyFill="1" applyBorder="1" applyAlignment="1">
      <alignment horizontal="center" vertical="center"/>
    </xf>
    <xf numFmtId="0" fontId="23" fillId="5" borderId="22" xfId="0" applyFont="1" applyFill="1" applyBorder="1" applyAlignment="1">
      <alignment vertical="center"/>
    </xf>
    <xf numFmtId="0" fontId="11" fillId="5" borderId="22" xfId="0" applyFont="1" applyFill="1" applyBorder="1" applyAlignment="1">
      <alignment horizontal="center" vertical="center"/>
    </xf>
    <xf numFmtId="0" fontId="11" fillId="5" borderId="21" xfId="0" applyFont="1" applyFill="1" applyBorder="1" applyAlignment="1">
      <alignment horizontal="center" vertical="center"/>
    </xf>
    <xf numFmtId="0" fontId="46" fillId="5" borderId="25" xfId="0" applyFont="1" applyFill="1" applyBorder="1"/>
    <xf numFmtId="0" fontId="23" fillId="5" borderId="15" xfId="0" applyFont="1" applyFill="1" applyBorder="1"/>
    <xf numFmtId="0" fontId="23" fillId="5" borderId="4" xfId="0" applyFont="1" applyFill="1" applyBorder="1"/>
    <xf numFmtId="0" fontId="23" fillId="5" borderId="19" xfId="0" applyFont="1" applyFill="1" applyBorder="1"/>
    <xf numFmtId="0" fontId="9" fillId="5" borderId="16" xfId="0" applyFont="1" applyFill="1" applyBorder="1" applyAlignment="1">
      <alignment horizontal="center" vertical="center"/>
    </xf>
    <xf numFmtId="0" fontId="9" fillId="5" borderId="24" xfId="0" applyFont="1" applyFill="1" applyBorder="1" applyAlignment="1">
      <alignment horizontal="center" vertical="center"/>
    </xf>
    <xf numFmtId="0" fontId="9" fillId="5" borderId="31" xfId="0" applyFont="1" applyFill="1" applyBorder="1" applyAlignment="1">
      <alignment horizontal="center" vertical="center"/>
    </xf>
    <xf numFmtId="0" fontId="9" fillId="5" borderId="32" xfId="0" applyFont="1" applyFill="1" applyBorder="1" applyAlignment="1">
      <alignment horizontal="center" vertical="center"/>
    </xf>
    <xf numFmtId="0" fontId="46" fillId="5" borderId="33" xfId="0" applyFont="1" applyFill="1" applyBorder="1"/>
    <xf numFmtId="0" fontId="9" fillId="5" borderId="32" xfId="0" applyFont="1" applyFill="1" applyBorder="1" applyAlignment="1">
      <alignment vertical="center"/>
    </xf>
    <xf numFmtId="0" fontId="9" fillId="5" borderId="5" xfId="0" applyFont="1" applyFill="1" applyBorder="1" applyAlignment="1">
      <alignment horizontal="center" vertical="center"/>
    </xf>
    <xf numFmtId="0" fontId="9" fillId="5" borderId="3" xfId="0" applyFont="1" applyFill="1" applyBorder="1" applyAlignment="1">
      <alignment vertical="center"/>
    </xf>
    <xf numFmtId="0" fontId="9" fillId="5" borderId="0" xfId="0" applyFont="1" applyFill="1" applyBorder="1" applyAlignment="1">
      <alignment vertical="center"/>
    </xf>
    <xf numFmtId="0" fontId="9" fillId="5" borderId="5" xfId="0" applyFont="1" applyFill="1" applyBorder="1" applyAlignment="1">
      <alignment vertical="center"/>
    </xf>
    <xf numFmtId="0" fontId="9" fillId="5" borderId="1" xfId="0" applyFont="1" applyFill="1" applyBorder="1" applyAlignment="1">
      <alignment vertical="center"/>
    </xf>
    <xf numFmtId="0" fontId="46" fillId="5" borderId="89" xfId="0" applyFont="1" applyFill="1" applyBorder="1"/>
    <xf numFmtId="0" fontId="9" fillId="5" borderId="27" xfId="0" applyFont="1" applyFill="1" applyBorder="1" applyAlignment="1">
      <alignment horizontal="center" vertical="center"/>
    </xf>
    <xf numFmtId="0" fontId="9" fillId="5" borderId="27" xfId="0" applyFont="1" applyFill="1" applyBorder="1" applyAlignment="1">
      <alignment vertical="center"/>
    </xf>
    <xf numFmtId="0" fontId="9" fillId="5" borderId="20" xfId="0" applyFont="1" applyFill="1" applyBorder="1" applyAlignment="1">
      <alignment vertical="center"/>
    </xf>
    <xf numFmtId="0" fontId="11" fillId="5" borderId="34" xfId="0" applyFont="1" applyFill="1" applyBorder="1" applyAlignment="1">
      <alignment horizontal="center" vertical="center"/>
    </xf>
    <xf numFmtId="165" fontId="9" fillId="0" borderId="3" xfId="0" applyNumberFormat="1" applyFont="1" applyFill="1" applyBorder="1" applyAlignment="1">
      <alignment horizontal="right" wrapText="1"/>
    </xf>
    <xf numFmtId="0" fontId="16" fillId="5" borderId="23" xfId="0" applyFont="1" applyFill="1" applyBorder="1" applyAlignment="1">
      <alignment horizontal="center"/>
    </xf>
    <xf numFmtId="0" fontId="16" fillId="5" borderId="83" xfId="0" applyFont="1" applyFill="1" applyBorder="1" applyAlignment="1">
      <alignment horizontal="center" vertical="center"/>
    </xf>
    <xf numFmtId="0" fontId="16" fillId="5" borderId="24" xfId="0" applyFont="1" applyFill="1" applyBorder="1" applyAlignment="1">
      <alignment horizontal="center" vertical="center"/>
    </xf>
    <xf numFmtId="0" fontId="46" fillId="5" borderId="5" xfId="0" applyFont="1" applyFill="1" applyBorder="1" applyAlignment="1">
      <alignment horizontal="center" vertical="center"/>
    </xf>
    <xf numFmtId="0" fontId="16" fillId="5" borderId="0" xfId="0" applyFont="1" applyFill="1" applyAlignment="1">
      <alignment horizontal="center"/>
    </xf>
    <xf numFmtId="0" fontId="16" fillId="5" borderId="0" xfId="0" applyFont="1" applyFill="1" applyAlignment="1"/>
    <xf numFmtId="0" fontId="46" fillId="5" borderId="1" xfId="0" applyFont="1" applyFill="1" applyBorder="1" applyAlignment="1">
      <alignment horizontal="center"/>
    </xf>
    <xf numFmtId="0" fontId="17" fillId="5" borderId="15" xfId="0" applyFont="1" applyFill="1" applyBorder="1" applyAlignment="1">
      <alignment horizontal="center"/>
    </xf>
    <xf numFmtId="0" fontId="16" fillId="5" borderId="29" xfId="0" applyFont="1" applyFill="1" applyBorder="1" applyAlignment="1">
      <alignment horizontal="center" vertical="center"/>
    </xf>
    <xf numFmtId="0" fontId="46" fillId="5" borderId="15" xfId="0" applyFont="1" applyFill="1" applyBorder="1" applyAlignment="1">
      <alignment horizontal="center" vertical="center"/>
    </xf>
    <xf numFmtId="0" fontId="46" fillId="5" borderId="26" xfId="0" applyFont="1" applyFill="1" applyBorder="1"/>
    <xf numFmtId="0" fontId="16" fillId="0" borderId="3" xfId="0" applyFont="1" applyBorder="1" applyAlignment="1">
      <alignment horizontal="right" indent="1"/>
    </xf>
    <xf numFmtId="0" fontId="16" fillId="0" borderId="82" xfId="0" applyFont="1" applyBorder="1" applyAlignment="1">
      <alignment horizontal="right" wrapText="1" indent="1"/>
    </xf>
    <xf numFmtId="0" fontId="46" fillId="5" borderId="0" xfId="0" applyFont="1" applyFill="1" applyBorder="1" applyAlignment="1"/>
    <xf numFmtId="49" fontId="16" fillId="5" borderId="5" xfId="0" applyNumberFormat="1" applyFont="1" applyFill="1" applyBorder="1" applyAlignment="1">
      <alignment horizontal="center"/>
    </xf>
    <xf numFmtId="49" fontId="17" fillId="5" borderId="5" xfId="0" applyNumberFormat="1" applyFont="1" applyFill="1" applyBorder="1" applyAlignment="1">
      <alignment horizontal="center"/>
    </xf>
    <xf numFmtId="0" fontId="17" fillId="5" borderId="0" xfId="0" applyFont="1" applyFill="1" applyAlignment="1">
      <alignment horizontal="center"/>
    </xf>
    <xf numFmtId="0" fontId="17" fillId="5" borderId="4" xfId="0" applyFont="1" applyFill="1" applyBorder="1" applyAlignment="1">
      <alignment horizontal="center"/>
    </xf>
    <xf numFmtId="2" fontId="16" fillId="0" borderId="12" xfId="0" applyNumberFormat="1" applyFont="1" applyBorder="1" applyAlignment="1">
      <alignment horizontal="right" wrapText="1" indent="1"/>
    </xf>
    <xf numFmtId="0" fontId="17" fillId="5" borderId="5" xfId="0" applyFont="1" applyFill="1" applyBorder="1"/>
    <xf numFmtId="0" fontId="16" fillId="5" borderId="15" xfId="0" applyFont="1" applyFill="1" applyBorder="1" applyAlignment="1">
      <alignment horizontal="center" vertical="center"/>
    </xf>
    <xf numFmtId="0" fontId="46" fillId="5" borderId="15" xfId="0" applyFont="1" applyFill="1" applyBorder="1"/>
    <xf numFmtId="0" fontId="9" fillId="0" borderId="3" xfId="0" applyNumberFormat="1" applyFont="1" applyBorder="1" applyAlignment="1">
      <alignment horizontal="right" wrapText="1"/>
    </xf>
    <xf numFmtId="165" fontId="16" fillId="0" borderId="3" xfId="0" applyNumberFormat="1" applyFont="1" applyBorder="1" applyAlignment="1">
      <alignment horizontal="right" wrapText="1"/>
    </xf>
    <xf numFmtId="0" fontId="16" fillId="0" borderId="3" xfId="0" applyFont="1" applyBorder="1" applyAlignment="1">
      <alignment horizontal="right"/>
    </xf>
    <xf numFmtId="0" fontId="16" fillId="5" borderId="29" xfId="0" applyFont="1" applyFill="1" applyBorder="1" applyAlignment="1">
      <alignment vertical="center"/>
    </xf>
    <xf numFmtId="0" fontId="63" fillId="5" borderId="29" xfId="0" applyFont="1" applyFill="1" applyBorder="1"/>
    <xf numFmtId="0" fontId="63" fillId="5" borderId="4" xfId="0" applyFont="1" applyFill="1" applyBorder="1"/>
    <xf numFmtId="0" fontId="17" fillId="5" borderId="0" xfId="0" applyFont="1" applyFill="1" applyBorder="1" applyAlignment="1">
      <alignment horizontal="center"/>
    </xf>
    <xf numFmtId="0" fontId="16" fillId="5" borderId="26" xfId="0" applyFont="1" applyFill="1" applyBorder="1" applyAlignment="1"/>
    <xf numFmtId="0" fontId="16" fillId="5" borderId="28" xfId="0" applyFont="1" applyFill="1" applyBorder="1" applyAlignment="1"/>
    <xf numFmtId="0" fontId="16" fillId="0" borderId="0" xfId="0" applyFont="1" applyBorder="1" applyAlignment="1">
      <alignment horizontal="right"/>
    </xf>
    <xf numFmtId="0" fontId="16" fillId="5" borderId="0" xfId="0" applyFont="1" applyFill="1" applyBorder="1" applyAlignment="1">
      <alignment horizontal="center"/>
    </xf>
    <xf numFmtId="0" fontId="16" fillId="5" borderId="3" xfId="0" applyFont="1" applyFill="1" applyBorder="1" applyAlignment="1">
      <alignment horizontal="center"/>
    </xf>
    <xf numFmtId="0" fontId="16" fillId="5" borderId="23" xfId="0" applyFont="1" applyFill="1" applyBorder="1" applyAlignment="1"/>
    <xf numFmtId="0" fontId="16" fillId="5" borderId="25"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83" xfId="0" applyFont="1" applyFill="1" applyBorder="1" applyAlignment="1"/>
    <xf numFmtId="0" fontId="17" fillId="5" borderId="0" xfId="0" applyFont="1" applyFill="1" applyBorder="1" applyAlignment="1"/>
    <xf numFmtId="0" fontId="17" fillId="5" borderId="3" xfId="0" applyFont="1" applyFill="1" applyBorder="1" applyAlignment="1"/>
    <xf numFmtId="0" fontId="16" fillId="5" borderId="0" xfId="0" applyFont="1" applyFill="1" applyBorder="1" applyAlignment="1"/>
    <xf numFmtId="0" fontId="16" fillId="5" borderId="3" xfId="0" applyFont="1" applyFill="1" applyBorder="1" applyAlignment="1"/>
    <xf numFmtId="0" fontId="16" fillId="5" borderId="4" xfId="0" applyFont="1" applyFill="1" applyBorder="1" applyAlignment="1"/>
    <xf numFmtId="0" fontId="16" fillId="5" borderId="19" xfId="0" applyFont="1" applyFill="1" applyBorder="1" applyAlignment="1"/>
    <xf numFmtId="0" fontId="16" fillId="5" borderId="1" xfId="0" applyFont="1" applyFill="1" applyBorder="1" applyAlignment="1">
      <alignment horizontal="center"/>
    </xf>
    <xf numFmtId="0" fontId="16" fillId="5" borderId="28" xfId="0" applyFont="1" applyFill="1" applyBorder="1" applyAlignment="1"/>
    <xf numFmtId="0" fontId="16" fillId="5" borderId="20" xfId="0" applyFont="1" applyFill="1" applyBorder="1" applyAlignment="1"/>
    <xf numFmtId="0" fontId="16" fillId="5" borderId="26" xfId="0" applyFont="1" applyFill="1" applyBorder="1" applyAlignment="1"/>
    <xf numFmtId="0" fontId="16" fillId="5" borderId="0" xfId="0" applyFont="1" applyFill="1" applyBorder="1" applyAlignment="1">
      <alignment horizontal="center" vertical="center"/>
    </xf>
    <xf numFmtId="0" fontId="17" fillId="5" borderId="0" xfId="0" applyFont="1" applyFill="1" applyBorder="1" applyAlignment="1">
      <alignment horizontal="center" vertical="center"/>
    </xf>
    <xf numFmtId="0" fontId="16" fillId="5" borderId="83" xfId="0" applyFont="1" applyFill="1" applyBorder="1" applyAlignment="1">
      <alignment horizontal="center" vertical="center"/>
    </xf>
    <xf numFmtId="0" fontId="17" fillId="5" borderId="1" xfId="0" applyFont="1" applyFill="1" applyBorder="1" applyAlignment="1">
      <alignment horizontal="center" vertical="center"/>
    </xf>
    <xf numFmtId="0" fontId="16" fillId="5" borderId="24" xfId="0" applyFont="1" applyFill="1" applyBorder="1" applyAlignment="1">
      <alignment horizontal="center" vertical="center"/>
    </xf>
    <xf numFmtId="0" fontId="16" fillId="5" borderId="5" xfId="0" applyFont="1" applyFill="1" applyBorder="1" applyAlignment="1">
      <alignment horizontal="center" vertical="center"/>
    </xf>
    <xf numFmtId="0" fontId="17" fillId="5" borderId="1" xfId="0" applyFont="1" applyFill="1" applyBorder="1" applyAlignment="1">
      <alignment horizontal="center"/>
    </xf>
    <xf numFmtId="0" fontId="16" fillId="5" borderId="23" xfId="0" applyFont="1" applyFill="1" applyBorder="1" applyAlignment="1">
      <alignment horizontal="center"/>
    </xf>
    <xf numFmtId="0" fontId="16" fillId="5" borderId="25" xfId="0" applyFont="1" applyFill="1" applyBorder="1" applyAlignment="1">
      <alignment horizontal="center"/>
    </xf>
    <xf numFmtId="164" fontId="16" fillId="0" borderId="0" xfId="0" applyNumberFormat="1" applyFont="1" applyBorder="1" applyAlignment="1"/>
    <xf numFmtId="0" fontId="16" fillId="0" borderId="0" xfId="0" applyFont="1" applyBorder="1" applyAlignment="1"/>
    <xf numFmtId="0" fontId="17" fillId="0" borderId="0" xfId="0" applyFont="1" applyBorder="1" applyAlignment="1"/>
    <xf numFmtId="0" fontId="15" fillId="2" borderId="0" xfId="0" applyFont="1" applyFill="1" applyAlignment="1">
      <alignment horizontal="justify"/>
    </xf>
    <xf numFmtId="0" fontId="16" fillId="0" borderId="0" xfId="0" applyFont="1" applyAlignment="1"/>
    <xf numFmtId="0" fontId="16" fillId="5" borderId="23" xfId="0" applyFont="1" applyFill="1" applyBorder="1" applyAlignment="1">
      <alignment vertical="top"/>
    </xf>
    <xf numFmtId="0" fontId="16" fillId="5" borderId="25" xfId="0" applyFont="1" applyFill="1" applyBorder="1" applyAlignment="1">
      <alignment vertical="top"/>
    </xf>
    <xf numFmtId="0" fontId="17" fillId="5" borderId="83" xfId="0" applyFont="1" applyFill="1" applyBorder="1" applyAlignment="1">
      <alignment vertical="center" wrapText="1"/>
    </xf>
    <xf numFmtId="0" fontId="23" fillId="5" borderId="83" xfId="0" applyFont="1" applyFill="1" applyBorder="1"/>
    <xf numFmtId="0" fontId="16" fillId="5" borderId="0" xfId="0" applyFont="1" applyFill="1" applyBorder="1" applyAlignment="1">
      <alignment vertical="top"/>
    </xf>
    <xf numFmtId="0" fontId="16" fillId="5" borderId="3" xfId="0" applyFont="1" applyFill="1" applyBorder="1" applyAlignment="1">
      <alignment vertical="top"/>
    </xf>
    <xf numFmtId="0" fontId="16" fillId="5" borderId="83" xfId="0" applyFont="1" applyFill="1" applyBorder="1" applyAlignment="1">
      <alignment horizontal="center"/>
    </xf>
    <xf numFmtId="0" fontId="16" fillId="5" borderId="15" xfId="0" applyFont="1" applyFill="1" applyBorder="1" applyAlignment="1"/>
    <xf numFmtId="0" fontId="23" fillId="5" borderId="0" xfId="0" applyFont="1" applyFill="1"/>
    <xf numFmtId="0" fontId="16" fillId="5" borderId="20" xfId="0" applyFont="1" applyFill="1" applyBorder="1" applyAlignment="1">
      <alignment vertical="top"/>
    </xf>
    <xf numFmtId="0" fontId="16" fillId="5" borderId="26" xfId="0" applyFont="1" applyFill="1" applyBorder="1" applyAlignment="1">
      <alignment vertical="top"/>
    </xf>
    <xf numFmtId="0" fontId="23" fillId="5" borderId="24" xfId="0" applyFont="1" applyFill="1" applyBorder="1"/>
    <xf numFmtId="0" fontId="23" fillId="5" borderId="5" xfId="0" applyFont="1" applyFill="1" applyBorder="1" applyAlignment="1">
      <alignment horizontal="center"/>
    </xf>
    <xf numFmtId="0" fontId="24" fillId="5" borderId="5" xfId="0" applyFont="1" applyFill="1" applyBorder="1" applyAlignment="1">
      <alignment horizontal="center"/>
    </xf>
    <xf numFmtId="0" fontId="23" fillId="5" borderId="5" xfId="0" applyFont="1" applyFill="1" applyBorder="1"/>
    <xf numFmtId="0" fontId="16" fillId="5" borderId="5" xfId="0" applyFont="1" applyFill="1" applyBorder="1" applyAlignment="1">
      <alignment horizontal="center" vertical="top" wrapText="1"/>
    </xf>
    <xf numFmtId="0" fontId="17" fillId="5" borderId="5" xfId="0" applyFont="1" applyFill="1" applyBorder="1" applyAlignment="1">
      <alignment horizontal="center" vertical="top"/>
    </xf>
    <xf numFmtId="0" fontId="16" fillId="5" borderId="3" xfId="0" applyFont="1" applyFill="1" applyBorder="1" applyAlignment="1">
      <alignment horizontal="center" vertical="top"/>
    </xf>
    <xf numFmtId="0" fontId="17" fillId="5" borderId="5" xfId="0" applyFont="1" applyFill="1" applyBorder="1" applyAlignment="1">
      <alignment horizontal="center" vertical="top" wrapText="1"/>
    </xf>
    <xf numFmtId="0" fontId="17" fillId="5" borderId="3" xfId="0" applyFont="1" applyFill="1" applyBorder="1" applyAlignment="1">
      <alignment horizontal="center" vertical="center" wrapText="1"/>
    </xf>
    <xf numFmtId="0" fontId="16" fillId="5" borderId="83" xfId="0" applyFont="1" applyFill="1" applyBorder="1" applyAlignment="1">
      <alignment horizontal="center" vertical="top"/>
    </xf>
    <xf numFmtId="0" fontId="16" fillId="5" borderId="23" xfId="0" applyFont="1" applyFill="1" applyBorder="1" applyAlignment="1">
      <alignment horizontal="center" vertical="top"/>
    </xf>
    <xf numFmtId="0" fontId="9" fillId="5" borderId="3" xfId="0" applyFont="1" applyFill="1" applyBorder="1" applyAlignment="1">
      <alignment horizontal="center" vertical="center"/>
    </xf>
    <xf numFmtId="0" fontId="23" fillId="5" borderId="1" xfId="0" applyFont="1" applyFill="1" applyBorder="1"/>
    <xf numFmtId="0" fontId="11" fillId="5" borderId="45" xfId="0" applyFont="1" applyFill="1" applyBorder="1" applyAlignment="1">
      <alignment horizontal="center" vertical="center"/>
    </xf>
    <xf numFmtId="0" fontId="17" fillId="5" borderId="24" xfId="0" applyFont="1" applyFill="1" applyBorder="1" applyAlignment="1">
      <alignment horizontal="center"/>
    </xf>
    <xf numFmtId="0" fontId="46" fillId="5" borderId="0" xfId="0" applyFont="1" applyFill="1" applyAlignment="1">
      <alignment horizontal="center"/>
    </xf>
    <xf numFmtId="0" fontId="53" fillId="5" borderId="5" xfId="0" applyFont="1" applyFill="1" applyBorder="1"/>
    <xf numFmtId="0" fontId="53" fillId="5" borderId="0" xfId="0" applyFont="1" applyFill="1"/>
    <xf numFmtId="0" fontId="46" fillId="5" borderId="83" xfId="0" applyFont="1" applyFill="1" applyBorder="1" applyAlignment="1">
      <alignment horizontal="center" vertical="center" wrapText="1"/>
    </xf>
    <xf numFmtId="0" fontId="16" fillId="5" borderId="29" xfId="0" applyFont="1" applyFill="1" applyBorder="1" applyAlignment="1">
      <alignment horizontal="center"/>
    </xf>
    <xf numFmtId="0" fontId="16" fillId="5" borderId="0" xfId="0" applyFont="1" applyFill="1" applyBorder="1" applyAlignment="1"/>
    <xf numFmtId="0" fontId="16" fillId="5" borderId="3" xfId="0" applyFont="1" applyFill="1" applyBorder="1" applyAlignment="1"/>
    <xf numFmtId="0" fontId="17" fillId="5" borderId="0" xfId="0" applyFont="1" applyFill="1" applyBorder="1" applyAlignment="1"/>
    <xf numFmtId="0" fontId="17" fillId="5" borderId="3" xfId="0" applyFont="1" applyFill="1" applyBorder="1" applyAlignment="1"/>
    <xf numFmtId="0" fontId="16" fillId="5" borderId="0" xfId="0" applyFont="1" applyFill="1" applyBorder="1" applyAlignment="1">
      <alignment horizontal="center"/>
    </xf>
    <xf numFmtId="0" fontId="16" fillId="5" borderId="3" xfId="0" applyFont="1" applyFill="1" applyBorder="1" applyAlignment="1">
      <alignment horizontal="center"/>
    </xf>
    <xf numFmtId="0" fontId="16" fillId="5" borderId="4" xfId="0" applyFont="1" applyFill="1" applyBorder="1" applyAlignment="1"/>
    <xf numFmtId="0" fontId="16" fillId="5" borderId="19" xfId="0" applyFont="1" applyFill="1" applyBorder="1" applyAlignment="1"/>
    <xf numFmtId="0" fontId="16" fillId="5" borderId="83" xfId="0" applyFont="1" applyFill="1" applyBorder="1" applyAlignment="1"/>
    <xf numFmtId="0" fontId="16" fillId="5" borderId="23" xfId="0" applyFont="1" applyFill="1" applyBorder="1" applyAlignment="1"/>
    <xf numFmtId="0" fontId="16" fillId="5" borderId="25" xfId="0" applyFont="1" applyFill="1" applyBorder="1" applyAlignment="1"/>
    <xf numFmtId="0" fontId="46" fillId="5" borderId="1" xfId="0" applyFont="1" applyFill="1" applyBorder="1" applyAlignment="1">
      <alignment horizontal="center"/>
    </xf>
    <xf numFmtId="0" fontId="16" fillId="5" borderId="1" xfId="0" applyFont="1" applyFill="1" applyBorder="1" applyAlignment="1">
      <alignment horizontal="center"/>
    </xf>
    <xf numFmtId="0" fontId="16" fillId="5" borderId="28" xfId="0" applyFont="1" applyFill="1" applyBorder="1" applyAlignment="1"/>
    <xf numFmtId="0" fontId="16" fillId="5" borderId="20" xfId="0" applyFont="1" applyFill="1" applyBorder="1" applyAlignment="1"/>
    <xf numFmtId="0" fontId="16" fillId="5" borderId="26"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0" xfId="0" applyFont="1" applyFill="1" applyBorder="1" applyAlignment="1">
      <alignment vertical="center"/>
    </xf>
    <xf numFmtId="0" fontId="16" fillId="5" borderId="1" xfId="0" applyFont="1" applyFill="1" applyBorder="1" applyAlignment="1">
      <alignment horizontal="center" vertical="center"/>
    </xf>
    <xf numFmtId="0" fontId="16" fillId="5" borderId="0" xfId="0" applyFont="1" applyFill="1" applyBorder="1" applyAlignment="1">
      <alignment horizontal="center" vertical="center"/>
    </xf>
    <xf numFmtId="0" fontId="17" fillId="5" borderId="0" xfId="0" applyFont="1" applyFill="1" applyBorder="1" applyAlignment="1">
      <alignment horizontal="center" vertical="center"/>
    </xf>
    <xf numFmtId="0" fontId="16" fillId="5" borderId="83" xfId="0" applyFont="1" applyFill="1" applyBorder="1" applyAlignment="1">
      <alignment horizontal="center" vertical="center"/>
    </xf>
    <xf numFmtId="0" fontId="17" fillId="5" borderId="1" xfId="0" applyFont="1" applyFill="1" applyBorder="1" applyAlignment="1">
      <alignment horizontal="center" vertical="center"/>
    </xf>
    <xf numFmtId="0" fontId="16" fillId="5" borderId="24" xfId="0" applyFont="1" applyFill="1" applyBorder="1" applyAlignment="1">
      <alignment horizontal="center" vertical="center"/>
    </xf>
    <xf numFmtId="0" fontId="16" fillId="5" borderId="5" xfId="0" applyFont="1" applyFill="1" applyBorder="1" applyAlignment="1">
      <alignment horizontal="center" vertical="center"/>
    </xf>
    <xf numFmtId="0" fontId="17" fillId="5" borderId="1" xfId="0" applyFont="1" applyFill="1" applyBorder="1" applyAlignment="1">
      <alignment horizontal="center"/>
    </xf>
    <xf numFmtId="0" fontId="11" fillId="5" borderId="0"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1" xfId="0" applyFont="1" applyFill="1" applyBorder="1" applyAlignment="1">
      <alignment horizontal="center" vertical="center"/>
    </xf>
    <xf numFmtId="0" fontId="23" fillId="5" borderId="1" xfId="0" applyFont="1" applyFill="1" applyBorder="1" applyAlignment="1">
      <alignment horizontal="center" vertical="center"/>
    </xf>
    <xf numFmtId="0" fontId="23" fillId="5" borderId="0" xfId="0" applyFont="1" applyFill="1" applyBorder="1" applyAlignment="1">
      <alignment horizontal="center" vertical="center"/>
    </xf>
    <xf numFmtId="0" fontId="16" fillId="5" borderId="25" xfId="0" applyFont="1" applyFill="1" applyBorder="1" applyAlignment="1">
      <alignment horizontal="center"/>
    </xf>
    <xf numFmtId="0" fontId="17" fillId="5" borderId="15" xfId="0" applyFont="1" applyFill="1" applyBorder="1" applyAlignment="1">
      <alignment horizontal="center"/>
    </xf>
    <xf numFmtId="0" fontId="16" fillId="5" borderId="15" xfId="0" applyFont="1" applyFill="1" applyBorder="1" applyAlignment="1"/>
    <xf numFmtId="0" fontId="16" fillId="5" borderId="83" xfId="0" applyFont="1" applyFill="1" applyBorder="1" applyAlignment="1">
      <alignment horizontal="center"/>
    </xf>
    <xf numFmtId="0" fontId="24" fillId="5" borderId="0" xfId="0" applyFont="1" applyFill="1" applyBorder="1" applyAlignment="1">
      <alignment horizontal="center"/>
    </xf>
    <xf numFmtId="0" fontId="46" fillId="5" borderId="23" xfId="0" applyFont="1" applyFill="1" applyBorder="1" applyAlignment="1"/>
    <xf numFmtId="0" fontId="46" fillId="5" borderId="25" xfId="0" applyFont="1" applyFill="1" applyBorder="1" applyAlignment="1"/>
    <xf numFmtId="0" fontId="46" fillId="5" borderId="3" xfId="0" applyFont="1" applyFill="1" applyBorder="1" applyAlignment="1"/>
    <xf numFmtId="0" fontId="17" fillId="0" borderId="0" xfId="0" applyFont="1" applyBorder="1" applyAlignment="1"/>
    <xf numFmtId="164" fontId="16" fillId="0" borderId="0" xfId="0" applyNumberFormat="1" applyFont="1" applyBorder="1" applyAlignment="1"/>
    <xf numFmtId="0" fontId="16" fillId="0" borderId="0" xfId="0" applyFont="1" applyBorder="1" applyAlignment="1"/>
    <xf numFmtId="0" fontId="16" fillId="2" borderId="0" xfId="0" applyFont="1" applyFill="1" applyBorder="1" applyAlignment="1"/>
    <xf numFmtId="0" fontId="16" fillId="0" borderId="0" xfId="0" applyFont="1" applyAlignment="1"/>
    <xf numFmtId="0" fontId="16" fillId="0" borderId="0" xfId="0" applyFont="1" applyAlignment="1">
      <alignment horizontal="left"/>
    </xf>
    <xf numFmtId="0" fontId="63" fillId="0" borderId="0" xfId="0" applyFont="1" applyAlignment="1">
      <alignment horizontal="left"/>
    </xf>
    <xf numFmtId="0" fontId="17" fillId="2" borderId="0" xfId="0" applyFont="1" applyFill="1" applyAlignment="1">
      <alignment horizontal="left" wrapText="1"/>
    </xf>
    <xf numFmtId="0" fontId="53" fillId="0" borderId="0" xfId="0" applyFont="1"/>
    <xf numFmtId="0" fontId="15" fillId="5" borderId="23" xfId="0" applyFont="1" applyFill="1" applyBorder="1"/>
    <xf numFmtId="0" fontId="16" fillId="5" borderId="25" xfId="0" applyFont="1" applyFill="1" applyBorder="1"/>
    <xf numFmtId="0" fontId="17" fillId="5" borderId="5" xfId="0" applyFont="1" applyFill="1" applyBorder="1" applyAlignment="1">
      <alignment horizontal="center" wrapText="1"/>
    </xf>
    <xf numFmtId="0" fontId="16" fillId="5" borderId="0" xfId="0" applyFont="1" applyFill="1" applyAlignment="1"/>
    <xf numFmtId="0" fontId="17" fillId="5" borderId="23" xfId="0" applyFont="1" applyFill="1" applyBorder="1" applyAlignment="1">
      <alignment horizontal="center"/>
    </xf>
    <xf numFmtId="0" fontId="130" fillId="5" borderId="23" xfId="0" applyFont="1" applyFill="1" applyBorder="1" applyAlignment="1">
      <alignment horizontal="center"/>
    </xf>
    <xf numFmtId="0" fontId="17" fillId="5" borderId="83" xfId="0" applyFont="1" applyFill="1" applyBorder="1" applyAlignment="1">
      <alignment horizontal="center"/>
    </xf>
    <xf numFmtId="0" fontId="129" fillId="5" borderId="20" xfId="0" applyFont="1" applyFill="1" applyBorder="1" applyAlignment="1"/>
    <xf numFmtId="0" fontId="17" fillId="5" borderId="25" xfId="0" applyFont="1" applyFill="1" applyBorder="1" applyAlignment="1">
      <alignment horizontal="center"/>
    </xf>
    <xf numFmtId="2" fontId="16" fillId="0" borderId="5" xfId="16" applyNumberFormat="1" applyFont="1" applyBorder="1" applyAlignment="1">
      <alignment horizontal="right" wrapText="1" indent="1"/>
    </xf>
    <xf numFmtId="2" fontId="16" fillId="0" borderId="5" xfId="16" applyNumberFormat="1" applyFont="1" applyBorder="1" applyAlignment="1">
      <alignment horizontal="right" indent="1"/>
    </xf>
    <xf numFmtId="2" fontId="41" fillId="0" borderId="5" xfId="16" applyNumberFormat="1" applyFont="1" applyBorder="1" applyAlignment="1">
      <alignment horizontal="right" wrapText="1" indent="1"/>
    </xf>
    <xf numFmtId="2" fontId="23" fillId="0" borderId="5" xfId="0" applyNumberFormat="1" applyFont="1" applyBorder="1" applyAlignment="1">
      <alignment horizontal="right" wrapText="1"/>
    </xf>
    <xf numFmtId="2" fontId="16" fillId="3" borderId="5" xfId="16" applyNumberFormat="1" applyFont="1" applyFill="1" applyBorder="1" applyAlignment="1">
      <alignment horizontal="right" wrapText="1" indent="1"/>
    </xf>
    <xf numFmtId="0" fontId="16" fillId="5" borderId="1" xfId="0" applyFont="1" applyFill="1" applyBorder="1" applyAlignment="1"/>
    <xf numFmtId="0" fontId="17" fillId="5" borderId="20" xfId="0" applyFont="1" applyFill="1" applyBorder="1" applyAlignment="1">
      <alignment horizontal="center"/>
    </xf>
    <xf numFmtId="0" fontId="16" fillId="5" borderId="28" xfId="0" applyFont="1" applyFill="1" applyBorder="1" applyAlignment="1">
      <alignment horizontal="center"/>
    </xf>
    <xf numFmtId="2" fontId="23" fillId="0" borderId="5" xfId="0" applyNumberFormat="1" applyFont="1" applyBorder="1" applyAlignment="1">
      <alignment horizontal="right" indent="1"/>
    </xf>
    <xf numFmtId="4" fontId="16" fillId="3" borderId="5" xfId="0" applyNumberFormat="1" applyFont="1" applyFill="1" applyBorder="1" applyAlignment="1">
      <alignment horizontal="right" wrapText="1" indent="1"/>
    </xf>
    <xf numFmtId="4" fontId="16" fillId="3" borderId="1" xfId="0" applyNumberFormat="1" applyFont="1" applyFill="1" applyBorder="1" applyAlignment="1">
      <alignment horizontal="right" wrapText="1" indent="1"/>
    </xf>
    <xf numFmtId="0" fontId="16" fillId="0" borderId="3" xfId="0" applyFont="1" applyBorder="1" applyAlignment="1">
      <alignment horizontal="right" wrapText="1" indent="1"/>
    </xf>
    <xf numFmtId="0" fontId="4" fillId="5" borderId="0" xfId="0" applyFont="1" applyFill="1" applyAlignment="1"/>
    <xf numFmtId="0" fontId="37" fillId="5" borderId="23" xfId="0" applyFont="1" applyFill="1" applyBorder="1"/>
    <xf numFmtId="0" fontId="16" fillId="5" borderId="4" xfId="0" applyFont="1" applyFill="1" applyBorder="1" applyAlignment="1">
      <alignment horizontal="center"/>
    </xf>
    <xf numFmtId="0" fontId="16" fillId="5" borderId="3" xfId="0" applyFont="1" applyFill="1" applyBorder="1" applyAlignment="1">
      <alignment wrapText="1"/>
    </xf>
    <xf numFmtId="0" fontId="16" fillId="5" borderId="5" xfId="0" applyFont="1" applyFill="1" applyBorder="1" applyAlignment="1">
      <alignment wrapText="1"/>
    </xf>
    <xf numFmtId="0" fontId="16" fillId="5" borderId="1" xfId="0" applyFont="1" applyFill="1" applyBorder="1" applyAlignment="1">
      <alignment horizontal="center" wrapText="1"/>
    </xf>
    <xf numFmtId="0" fontId="17" fillId="5" borderId="0" xfId="0" applyFont="1" applyFill="1" applyAlignment="1"/>
    <xf numFmtId="0" fontId="16" fillId="5" borderId="29" xfId="0" applyFont="1" applyFill="1" applyBorder="1" applyAlignment="1">
      <alignment wrapText="1"/>
    </xf>
    <xf numFmtId="166" fontId="63" fillId="0" borderId="5" xfId="0" applyNumberFormat="1" applyFont="1" applyBorder="1" applyAlignment="1">
      <alignment horizontal="right" indent="1"/>
    </xf>
    <xf numFmtId="0" fontId="16" fillId="5" borderId="1" xfId="0" applyFont="1" applyFill="1" applyBorder="1" applyAlignment="1">
      <alignment wrapText="1"/>
    </xf>
    <xf numFmtId="0" fontId="17" fillId="5" borderId="0" xfId="0" applyFont="1" applyFill="1" applyAlignment="1">
      <alignment horizontal="center"/>
    </xf>
    <xf numFmtId="0" fontId="17" fillId="5" borderId="1" xfId="0" applyFont="1" applyFill="1" applyBorder="1" applyAlignment="1">
      <alignment horizontal="center" wrapText="1"/>
    </xf>
    <xf numFmtId="0" fontId="17" fillId="5" borderId="0" xfId="0" applyFont="1" applyFill="1" applyBorder="1" applyAlignment="1">
      <alignment horizontal="center" wrapText="1"/>
    </xf>
    <xf numFmtId="166" fontId="16" fillId="0" borderId="5" xfId="0" applyNumberFormat="1" applyFont="1" applyBorder="1" applyAlignment="1">
      <alignment horizontal="right" indent="1"/>
    </xf>
    <xf numFmtId="166" fontId="16" fillId="0" borderId="1" xfId="0" applyNumberFormat="1" applyFont="1" applyBorder="1" applyAlignment="1">
      <alignment horizontal="right" indent="1"/>
    </xf>
    <xf numFmtId="0" fontId="16" fillId="5" borderId="4" xfId="0" applyFont="1" applyFill="1" applyBorder="1" applyAlignment="1">
      <alignment horizontal="center"/>
    </xf>
    <xf numFmtId="0" fontId="16" fillId="5" borderId="19" xfId="0" applyFont="1" applyFill="1" applyBorder="1" applyAlignment="1">
      <alignment horizontal="center"/>
    </xf>
    <xf numFmtId="0" fontId="16" fillId="0" borderId="0" xfId="0" applyNumberFormat="1" applyFont="1" applyBorder="1" applyAlignment="1">
      <alignment horizontal="right" wrapText="1"/>
    </xf>
    <xf numFmtId="0" fontId="23" fillId="5" borderId="0" xfId="0" applyFont="1" applyFill="1" applyAlignment="1">
      <alignment horizontal="center" vertical="center"/>
    </xf>
    <xf numFmtId="0" fontId="16" fillId="5" borderId="83" xfId="0" applyFont="1" applyFill="1" applyBorder="1" applyAlignment="1">
      <alignment vertical="center" wrapText="1"/>
    </xf>
    <xf numFmtId="0" fontId="23" fillId="5" borderId="23" xfId="0" applyFont="1" applyFill="1" applyBorder="1" applyAlignment="1">
      <alignment vertical="center" wrapText="1"/>
    </xf>
    <xf numFmtId="0" fontId="24" fillId="5" borderId="0" xfId="0" applyFont="1" applyFill="1" applyBorder="1" applyAlignment="1">
      <alignment horizontal="center" vertical="center" wrapText="1"/>
    </xf>
    <xf numFmtId="0" fontId="23" fillId="5" borderId="15" xfId="0" applyFont="1" applyFill="1" applyBorder="1" applyAlignment="1">
      <alignment vertical="center" wrapText="1"/>
    </xf>
    <xf numFmtId="0" fontId="23" fillId="5" borderId="4" xfId="0" applyFont="1" applyFill="1" applyBorder="1" applyAlignment="1">
      <alignment vertical="center" wrapText="1"/>
    </xf>
    <xf numFmtId="0" fontId="16" fillId="5" borderId="24" xfId="0" applyFont="1" applyFill="1" applyBorder="1" applyAlignment="1">
      <alignment vertical="center" wrapText="1"/>
    </xf>
    <xf numFmtId="0" fontId="16" fillId="5" borderId="5"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24" fillId="5" borderId="5" xfId="0" applyFont="1" applyFill="1" applyBorder="1" applyAlignment="1">
      <alignment horizontal="center" vertical="center" wrapText="1"/>
    </xf>
    <xf numFmtId="0" fontId="24" fillId="5" borderId="1" xfId="0" applyFont="1" applyFill="1" applyBorder="1" applyAlignment="1">
      <alignment horizontal="center" vertical="center" wrapText="1"/>
    </xf>
    <xf numFmtId="0" fontId="23" fillId="5" borderId="29" xfId="0" applyFont="1" applyFill="1" applyBorder="1" applyAlignment="1">
      <alignment vertical="center" wrapText="1"/>
    </xf>
    <xf numFmtId="1" fontId="16" fillId="0" borderId="1" xfId="41" applyNumberFormat="1" applyFont="1" applyFill="1" applyBorder="1" applyAlignment="1">
      <alignment horizontal="right" indent="1"/>
    </xf>
    <xf numFmtId="1" fontId="27" fillId="0" borderId="1" xfId="0" applyNumberFormat="1" applyFont="1" applyBorder="1" applyAlignment="1">
      <alignment horizontal="right" indent="1"/>
    </xf>
    <xf numFmtId="3" fontId="28" fillId="0" borderId="5" xfId="0" applyNumberFormat="1" applyFont="1" applyBorder="1" applyAlignment="1">
      <alignment horizontal="right" indent="1"/>
    </xf>
    <xf numFmtId="3" fontId="27" fillId="0" borderId="5" xfId="0" applyNumberFormat="1" applyFont="1" applyBorder="1" applyAlignment="1">
      <alignment horizontal="right" indent="1"/>
    </xf>
    <xf numFmtId="0" fontId="16" fillId="0" borderId="5" xfId="0" applyNumberFormat="1" applyFont="1" applyBorder="1" applyAlignment="1">
      <alignment horizontal="right" indent="1"/>
    </xf>
    <xf numFmtId="1" fontId="16" fillId="0" borderId="0" xfId="0" applyNumberFormat="1" applyFont="1" applyAlignment="1">
      <alignment horizontal="right" indent="1"/>
    </xf>
    <xf numFmtId="3" fontId="16" fillId="0" borderId="1" xfId="0" applyNumberFormat="1" applyFont="1" applyBorder="1" applyAlignment="1">
      <alignment horizontal="right" indent="1"/>
    </xf>
    <xf numFmtId="166" fontId="28" fillId="0" borderId="5" xfId="0" applyNumberFormat="1" applyFont="1" applyBorder="1" applyAlignment="1">
      <alignment horizontal="right" indent="1"/>
    </xf>
    <xf numFmtId="165" fontId="9" fillId="0" borderId="3" xfId="0" applyNumberFormat="1" applyFont="1" applyBorder="1" applyAlignment="1">
      <alignment horizontal="right" vertical="center" wrapText="1"/>
    </xf>
    <xf numFmtId="165" fontId="9" fillId="0" borderId="0" xfId="0" applyNumberFormat="1" applyFont="1" applyBorder="1" applyAlignment="1">
      <alignment horizontal="right" vertical="center" wrapText="1"/>
    </xf>
    <xf numFmtId="0" fontId="61" fillId="0" borderId="0" xfId="0" applyFont="1" applyAlignment="1">
      <alignment horizontal="right" indent="1"/>
    </xf>
    <xf numFmtId="3" fontId="16" fillId="0" borderId="1" xfId="0" applyNumberFormat="1" applyFont="1" applyBorder="1" applyAlignment="1">
      <alignment horizontal="right" vertical="top" indent="1"/>
    </xf>
    <xf numFmtId="0" fontId="16" fillId="0" borderId="0" xfId="0" applyFont="1" applyFill="1" applyAlignment="1" applyProtection="1">
      <alignment horizontal="right" indent="1"/>
    </xf>
    <xf numFmtId="0" fontId="16" fillId="0" borderId="1" xfId="0" applyFont="1" applyFill="1" applyBorder="1" applyAlignment="1" applyProtection="1">
      <alignment horizontal="right" indent="1"/>
    </xf>
    <xf numFmtId="165" fontId="16" fillId="3" borderId="1" xfId="0" applyNumberFormat="1" applyFont="1" applyFill="1" applyBorder="1" applyAlignment="1">
      <alignment horizontal="right" vertical="top" wrapText="1" indent="1"/>
    </xf>
    <xf numFmtId="1" fontId="16" fillId="3" borderId="1" xfId="0" applyNumberFormat="1" applyFont="1" applyFill="1" applyBorder="1" applyAlignment="1">
      <alignment horizontal="right" vertical="top" wrapText="1" indent="1"/>
    </xf>
    <xf numFmtId="0" fontId="13" fillId="0" borderId="0" xfId="1" applyFont="1" applyAlignment="1" applyProtection="1">
      <alignment horizontal="left" vertical="center"/>
    </xf>
    <xf numFmtId="0" fontId="58" fillId="0" borderId="0" xfId="1" applyFont="1" applyAlignment="1" applyProtection="1">
      <alignment horizontal="left" vertical="center"/>
    </xf>
    <xf numFmtId="0" fontId="16" fillId="5" borderId="0" xfId="0" applyFont="1" applyFill="1" applyBorder="1" applyAlignment="1">
      <alignment horizontal="center"/>
    </xf>
    <xf numFmtId="0" fontId="16" fillId="5" borderId="3" xfId="0" applyFont="1" applyFill="1" applyBorder="1" applyAlignment="1">
      <alignment horizontal="center"/>
    </xf>
    <xf numFmtId="0" fontId="16" fillId="5" borderId="23" xfId="0" applyFont="1" applyFill="1" applyBorder="1" applyAlignment="1"/>
    <xf numFmtId="0" fontId="16" fillId="5" borderId="25"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83" xfId="0" applyFont="1" applyFill="1" applyBorder="1" applyAlignment="1"/>
    <xf numFmtId="0" fontId="17" fillId="5" borderId="0" xfId="0" applyFont="1" applyFill="1" applyBorder="1" applyAlignment="1"/>
    <xf numFmtId="0" fontId="17" fillId="5" borderId="3" xfId="0" applyFont="1" applyFill="1" applyBorder="1" applyAlignment="1"/>
    <xf numFmtId="0" fontId="16" fillId="5" borderId="0" xfId="0" applyFont="1" applyFill="1" applyBorder="1" applyAlignment="1"/>
    <xf numFmtId="0" fontId="16" fillId="5" borderId="3" xfId="0" applyFont="1" applyFill="1" applyBorder="1" applyAlignment="1"/>
    <xf numFmtId="0" fontId="16" fillId="5" borderId="4" xfId="0" applyFont="1" applyFill="1" applyBorder="1" applyAlignment="1"/>
    <xf numFmtId="0" fontId="16" fillId="5" borderId="19" xfId="0" applyFont="1" applyFill="1" applyBorder="1" applyAlignment="1"/>
    <xf numFmtId="0" fontId="16" fillId="5" borderId="28" xfId="0" applyFont="1" applyFill="1" applyBorder="1" applyAlignment="1"/>
    <xf numFmtId="0" fontId="16" fillId="5" borderId="20" xfId="0" applyFont="1" applyFill="1" applyBorder="1" applyAlignment="1"/>
    <xf numFmtId="0" fontId="16" fillId="5" borderId="26" xfId="0" applyFont="1" applyFill="1" applyBorder="1" applyAlignment="1"/>
    <xf numFmtId="0" fontId="16" fillId="5" borderId="20" xfId="0" applyFont="1" applyFill="1" applyBorder="1"/>
    <xf numFmtId="0" fontId="16" fillId="5" borderId="26" xfId="0" applyFont="1" applyFill="1" applyBorder="1"/>
    <xf numFmtId="0" fontId="16" fillId="5" borderId="25" xfId="0" applyFont="1" applyFill="1" applyBorder="1" applyAlignment="1">
      <alignment horizontal="center" vertical="center"/>
    </xf>
    <xf numFmtId="0" fontId="16" fillId="5" borderId="0" xfId="0" applyFont="1" applyFill="1" applyBorder="1" applyAlignment="1">
      <alignment horizontal="center" vertical="center"/>
    </xf>
    <xf numFmtId="0" fontId="16" fillId="5" borderId="83" xfId="0" applyFont="1" applyFill="1" applyBorder="1" applyAlignment="1">
      <alignment horizontal="center" vertical="center"/>
    </xf>
    <xf numFmtId="0" fontId="16" fillId="5" borderId="23" xfId="0" applyFont="1" applyFill="1" applyBorder="1" applyAlignment="1">
      <alignment horizontal="center" vertical="center"/>
    </xf>
    <xf numFmtId="0" fontId="16" fillId="5" borderId="3" xfId="0" applyFont="1" applyFill="1" applyBorder="1" applyAlignment="1">
      <alignment horizontal="center" vertical="center"/>
    </xf>
    <xf numFmtId="0" fontId="16" fillId="5" borderId="24" xfId="0" applyFont="1" applyFill="1" applyBorder="1" applyAlignment="1">
      <alignment horizontal="center" vertical="center"/>
    </xf>
    <xf numFmtId="0" fontId="16" fillId="5" borderId="23" xfId="0" applyFont="1" applyFill="1" applyBorder="1" applyAlignment="1">
      <alignment horizontal="center"/>
    </xf>
    <xf numFmtId="0" fontId="16" fillId="5" borderId="25" xfId="0" applyFont="1" applyFill="1" applyBorder="1" applyAlignment="1">
      <alignment horizontal="center"/>
    </xf>
    <xf numFmtId="0" fontId="17" fillId="5" borderId="25" xfId="0" applyFont="1" applyFill="1" applyBorder="1" applyAlignment="1"/>
    <xf numFmtId="0" fontId="17" fillId="5" borderId="15" xfId="0" applyFont="1" applyFill="1" applyBorder="1" applyAlignment="1">
      <alignment horizontal="center"/>
    </xf>
    <xf numFmtId="0" fontId="17" fillId="5" borderId="4" xfId="0" applyFont="1" applyFill="1" applyBorder="1" applyAlignment="1">
      <alignment horizontal="center"/>
    </xf>
    <xf numFmtId="0" fontId="17" fillId="5" borderId="19" xfId="0" applyFont="1" applyFill="1" applyBorder="1" applyAlignment="1">
      <alignment horizontal="center"/>
    </xf>
    <xf numFmtId="0" fontId="16" fillId="5" borderId="15" xfId="0" applyFont="1" applyFill="1" applyBorder="1" applyAlignment="1"/>
    <xf numFmtId="0" fontId="16" fillId="5" borderId="83" xfId="0" applyFont="1" applyFill="1" applyBorder="1" applyAlignment="1">
      <alignment horizontal="center"/>
    </xf>
    <xf numFmtId="0" fontId="23" fillId="5" borderId="0" xfId="0" applyFont="1" applyFill="1" applyAlignment="1">
      <alignment horizontal="center"/>
    </xf>
    <xf numFmtId="0" fontId="16" fillId="5" borderId="0" xfId="0" applyFont="1" applyFill="1" applyBorder="1" applyAlignment="1">
      <alignment horizontal="center" vertical="top"/>
    </xf>
    <xf numFmtId="0" fontId="16" fillId="3" borderId="0" xfId="0" applyFont="1" applyFill="1" applyAlignment="1"/>
    <xf numFmtId="0" fontId="17" fillId="2" borderId="0" xfId="0" applyFont="1" applyFill="1" applyAlignment="1"/>
    <xf numFmtId="0" fontId="46" fillId="5" borderId="23" xfId="0" applyFont="1" applyFill="1" applyBorder="1" applyAlignment="1"/>
    <xf numFmtId="0" fontId="46" fillId="5" borderId="25" xfId="0" applyFont="1" applyFill="1" applyBorder="1" applyAlignment="1"/>
    <xf numFmtId="0" fontId="17" fillId="5" borderId="0" xfId="0" applyFont="1" applyFill="1" applyBorder="1" applyAlignment="1">
      <alignment horizontal="center" vertical="top"/>
    </xf>
    <xf numFmtId="0" fontId="16" fillId="5" borderId="0" xfId="0" applyFont="1" applyFill="1" applyBorder="1" applyAlignment="1">
      <alignment horizontal="justify"/>
    </xf>
    <xf numFmtId="0" fontId="16" fillId="5" borderId="3" xfId="0" applyFont="1" applyFill="1" applyBorder="1" applyAlignment="1">
      <alignment horizontal="justify"/>
    </xf>
    <xf numFmtId="164" fontId="16" fillId="0" borderId="0" xfId="0" applyNumberFormat="1" applyFont="1" applyBorder="1" applyAlignment="1"/>
    <xf numFmtId="0" fontId="17" fillId="0" borderId="0" xfId="0" applyFont="1" applyBorder="1" applyAlignment="1"/>
    <xf numFmtId="0" fontId="16" fillId="5" borderId="0" xfId="0" applyFont="1" applyFill="1" applyAlignment="1"/>
    <xf numFmtId="0" fontId="17" fillId="5" borderId="83" xfId="0" applyFont="1" applyFill="1" applyBorder="1" applyAlignment="1">
      <alignment horizontal="center"/>
    </xf>
    <xf numFmtId="0" fontId="63" fillId="5" borderId="28" xfId="0" applyFont="1" applyFill="1" applyBorder="1" applyAlignment="1">
      <alignment horizontal="center" vertical="center"/>
    </xf>
    <xf numFmtId="0" fontId="63" fillId="5" borderId="20" xfId="0" applyFont="1" applyFill="1" applyBorder="1" applyAlignment="1">
      <alignment horizontal="center" vertical="center"/>
    </xf>
    <xf numFmtId="0" fontId="17" fillId="5" borderId="0" xfId="0" applyFont="1" applyFill="1" applyAlignment="1">
      <alignment horizontal="center"/>
    </xf>
    <xf numFmtId="0" fontId="16" fillId="5" borderId="4" xfId="0" applyFont="1" applyFill="1" applyBorder="1" applyAlignment="1">
      <alignment horizontal="center"/>
    </xf>
    <xf numFmtId="0" fontId="16" fillId="5" borderId="19" xfId="0" applyFont="1" applyFill="1" applyBorder="1" applyAlignment="1">
      <alignment horizontal="center"/>
    </xf>
    <xf numFmtId="0" fontId="16" fillId="3" borderId="0" xfId="0" applyFont="1" applyFill="1" applyBorder="1" applyAlignment="1">
      <alignment horizontal="center"/>
    </xf>
    <xf numFmtId="0" fontId="16" fillId="0" borderId="0" xfId="0" applyFont="1" applyAlignment="1"/>
    <xf numFmtId="0" fontId="17" fillId="2" borderId="0" xfId="0" applyFont="1" applyFill="1" applyAlignment="1">
      <alignment horizontal="left" wrapText="1"/>
    </xf>
    <xf numFmtId="0" fontId="17" fillId="5" borderId="23" xfId="0" applyFont="1" applyFill="1" applyBorder="1" applyAlignment="1">
      <alignment horizontal="justify"/>
    </xf>
    <xf numFmtId="0" fontId="17" fillId="5" borderId="0" xfId="0" applyFont="1" applyFill="1" applyBorder="1" applyAlignment="1">
      <alignment horizontal="justify"/>
    </xf>
    <xf numFmtId="0" fontId="17" fillId="5" borderId="0" xfId="0" applyFont="1" applyFill="1" applyAlignment="1">
      <alignment horizontal="justify"/>
    </xf>
    <xf numFmtId="0" fontId="116" fillId="0" borderId="5" xfId="0" applyFont="1" applyBorder="1" applyAlignment="1">
      <alignment horizontal="right" indent="1"/>
    </xf>
    <xf numFmtId="0" fontId="116" fillId="0" borderId="1" xfId="0" applyFont="1" applyBorder="1" applyAlignment="1">
      <alignment horizontal="right" indent="1"/>
    </xf>
    <xf numFmtId="0" fontId="16" fillId="5" borderId="35" xfId="0" applyFont="1" applyFill="1" applyBorder="1" applyAlignment="1">
      <alignment horizontal="center" vertical="center"/>
    </xf>
    <xf numFmtId="0" fontId="16" fillId="0" borderId="0" xfId="0" applyFont="1" applyFill="1" applyBorder="1" applyAlignment="1">
      <alignment horizontal="center"/>
    </xf>
    <xf numFmtId="0" fontId="87" fillId="5" borderId="0" xfId="0" applyFont="1" applyFill="1" applyAlignment="1">
      <alignment horizontal="center"/>
    </xf>
    <xf numFmtId="165" fontId="16" fillId="0" borderId="3" xfId="0" applyNumberFormat="1" applyFont="1" applyFill="1" applyBorder="1" applyAlignment="1">
      <alignment horizontal="right" wrapText="1" indent="1"/>
    </xf>
    <xf numFmtId="165" fontId="16" fillId="0" borderId="81" xfId="0" applyNumberFormat="1" applyFont="1" applyFill="1" applyBorder="1" applyAlignment="1">
      <alignment horizontal="right" indent="1"/>
    </xf>
    <xf numFmtId="0" fontId="16" fillId="0" borderId="5" xfId="0" applyNumberFormat="1" applyFont="1" applyFill="1" applyBorder="1" applyAlignment="1">
      <alignment horizontal="right" indent="1"/>
    </xf>
    <xf numFmtId="0" fontId="16" fillId="0" borderId="81" xfId="0" applyNumberFormat="1" applyFont="1" applyFill="1" applyBorder="1" applyAlignment="1">
      <alignment horizontal="right" indent="1"/>
    </xf>
    <xf numFmtId="0" fontId="46" fillId="5" borderId="24" xfId="0" applyFont="1" applyFill="1" applyBorder="1" applyAlignment="1"/>
    <xf numFmtId="0" fontId="46" fillId="5" borderId="5" xfId="0" applyFont="1" applyFill="1" applyBorder="1" applyAlignment="1"/>
    <xf numFmtId="0" fontId="46" fillId="5" borderId="5" xfId="0" applyFont="1" applyFill="1" applyBorder="1" applyAlignment="1">
      <alignment horizontal="center"/>
    </xf>
    <xf numFmtId="0" fontId="46" fillId="5" borderId="29" xfId="0" applyFont="1" applyFill="1" applyBorder="1" applyAlignment="1"/>
    <xf numFmtId="0" fontId="23" fillId="5" borderId="0" xfId="0" applyFont="1" applyFill="1" applyBorder="1"/>
    <xf numFmtId="0" fontId="23" fillId="5" borderId="3" xfId="0" applyFont="1" applyFill="1" applyBorder="1"/>
    <xf numFmtId="0" fontId="24" fillId="5" borderId="12" xfId="0" applyFont="1" applyFill="1" applyBorder="1" applyAlignment="1">
      <alignment horizontal="center" vertical="center"/>
    </xf>
    <xf numFmtId="0" fontId="23" fillId="5" borderId="27" xfId="0" applyFont="1" applyFill="1" applyBorder="1"/>
    <xf numFmtId="0" fontId="17" fillId="0" borderId="0" xfId="0" applyFont="1" applyFill="1"/>
    <xf numFmtId="0" fontId="92" fillId="0" borderId="0" xfId="0" applyFont="1" applyAlignment="1">
      <alignment horizontal="left" wrapText="1"/>
    </xf>
    <xf numFmtId="0" fontId="16" fillId="0" borderId="0" xfId="0" applyNumberFormat="1" applyFont="1" applyFill="1" applyBorder="1" applyAlignment="1">
      <alignment horizontal="right" indent="1"/>
    </xf>
    <xf numFmtId="0" fontId="16" fillId="5" borderId="81" xfId="0" applyFont="1" applyFill="1" applyBorder="1"/>
    <xf numFmtId="0" fontId="16" fillId="5" borderId="81" xfId="0" applyFont="1" applyFill="1" applyBorder="1" applyAlignment="1">
      <alignment horizontal="center"/>
    </xf>
    <xf numFmtId="0" fontId="23" fillId="5" borderId="82" xfId="0" applyFont="1" applyFill="1" applyBorder="1"/>
    <xf numFmtId="0" fontId="17" fillId="5" borderId="81" xfId="0" applyFont="1" applyFill="1" applyBorder="1" applyAlignment="1">
      <alignment horizontal="center"/>
    </xf>
    <xf numFmtId="0" fontId="16" fillId="5" borderId="82" xfId="0" applyFont="1" applyFill="1" applyBorder="1"/>
    <xf numFmtId="0" fontId="16" fillId="5" borderId="15" xfId="0" applyFont="1" applyFill="1" applyBorder="1"/>
    <xf numFmtId="0" fontId="16" fillId="5" borderId="82" xfId="0" applyFont="1" applyFill="1" applyBorder="1" applyAlignment="1">
      <alignment horizontal="center"/>
    </xf>
    <xf numFmtId="0" fontId="16" fillId="5" borderId="81" xfId="0" applyFont="1" applyFill="1" applyBorder="1" applyAlignment="1">
      <alignment horizontal="center" vertical="top"/>
    </xf>
    <xf numFmtId="0" fontId="17" fillId="5" borderId="82" xfId="0" applyFont="1" applyFill="1" applyBorder="1" applyAlignment="1">
      <alignment horizontal="center"/>
    </xf>
    <xf numFmtId="0" fontId="16" fillId="0" borderId="81" xfId="0" applyFont="1" applyFill="1" applyBorder="1" applyAlignment="1">
      <alignment horizontal="right" vertical="top" indent="1"/>
    </xf>
    <xf numFmtId="0" fontId="17" fillId="0" borderId="81" xfId="0" applyFont="1" applyFill="1" applyBorder="1" applyAlignment="1">
      <alignment horizontal="right" indent="1"/>
    </xf>
    <xf numFmtId="165" fontId="15" fillId="0" borderId="81" xfId="15" applyNumberFormat="1" applyFont="1" applyBorder="1" applyAlignment="1">
      <alignment horizontal="right" indent="1"/>
    </xf>
    <xf numFmtId="0" fontId="17" fillId="0" borderId="81" xfId="15" applyFont="1" applyBorder="1" applyAlignment="1">
      <alignment horizontal="right" indent="1"/>
    </xf>
    <xf numFmtId="0" fontId="15" fillId="0" borderId="81" xfId="15" applyFont="1" applyBorder="1" applyAlignment="1">
      <alignment horizontal="right" indent="1"/>
    </xf>
    <xf numFmtId="0" fontId="15" fillId="0" borderId="81" xfId="15" applyFont="1" applyBorder="1" applyAlignment="1">
      <alignment horizontal="right" wrapText="1" indent="1"/>
    </xf>
    <xf numFmtId="165" fontId="16" fillId="0" borderId="81" xfId="15" applyNumberFormat="1" applyFont="1" applyBorder="1" applyAlignment="1">
      <alignment horizontal="right" indent="1"/>
    </xf>
    <xf numFmtId="0" fontId="16" fillId="0" borderId="81" xfId="15" applyFont="1" applyBorder="1" applyAlignment="1">
      <alignment horizontal="right" indent="1"/>
    </xf>
    <xf numFmtId="1" fontId="16" fillId="0" borderId="81" xfId="15" applyNumberFormat="1" applyFont="1" applyBorder="1" applyAlignment="1">
      <alignment horizontal="right" vertical="center" wrapText="1" indent="1"/>
    </xf>
    <xf numFmtId="1" fontId="16" fillId="0" borderId="81" xfId="15" applyNumberFormat="1" applyFont="1" applyBorder="1" applyAlignment="1">
      <alignment horizontal="right" vertical="center" indent="1"/>
    </xf>
    <xf numFmtId="0" fontId="16" fillId="0" borderId="81" xfId="15" applyFont="1" applyBorder="1" applyAlignment="1">
      <alignment horizontal="right" wrapText="1" indent="1"/>
    </xf>
    <xf numFmtId="0" fontId="16" fillId="5" borderId="24" xfId="0" applyFont="1" applyFill="1" applyBorder="1" applyAlignment="1">
      <alignment vertical="center"/>
    </xf>
    <xf numFmtId="0" fontId="16" fillId="5" borderId="81" xfId="0" applyFont="1" applyFill="1" applyBorder="1" applyAlignment="1">
      <alignment horizontal="center" vertical="center"/>
    </xf>
    <xf numFmtId="49" fontId="16" fillId="5" borderId="3" xfId="0" applyNumberFormat="1" applyFont="1" applyFill="1" applyBorder="1" applyAlignment="1">
      <alignment horizontal="center"/>
    </xf>
    <xf numFmtId="49" fontId="16" fillId="5" borderId="0" xfId="0" applyNumberFormat="1" applyFont="1" applyFill="1" applyBorder="1" applyAlignment="1">
      <alignment horizontal="center"/>
    </xf>
    <xf numFmtId="0" fontId="16" fillId="5" borderId="81" xfId="0" applyFont="1" applyFill="1" applyBorder="1" applyAlignment="1">
      <alignment horizontal="center" wrapText="1"/>
    </xf>
    <xf numFmtId="0" fontId="17" fillId="5" borderId="81" xfId="0" applyFont="1" applyFill="1" applyBorder="1" applyAlignment="1">
      <alignment horizontal="center" wrapText="1"/>
    </xf>
    <xf numFmtId="49" fontId="17" fillId="5" borderId="0" xfId="0" applyNumberFormat="1" applyFont="1" applyFill="1" applyBorder="1" applyAlignment="1">
      <alignment horizontal="center"/>
    </xf>
    <xf numFmtId="49" fontId="16" fillId="5" borderId="3" xfId="0" applyNumberFormat="1" applyFont="1" applyFill="1" applyBorder="1" applyAlignment="1">
      <alignment horizontal="center" vertical="center"/>
    </xf>
    <xf numFmtId="0" fontId="16" fillId="5" borderId="27" xfId="0" applyFont="1" applyFill="1" applyBorder="1" applyAlignment="1">
      <alignment horizontal="center" wrapText="1"/>
    </xf>
    <xf numFmtId="49" fontId="16" fillId="5" borderId="26" xfId="0" applyNumberFormat="1" applyFont="1" applyFill="1" applyBorder="1" applyAlignment="1">
      <alignment horizontal="center"/>
    </xf>
    <xf numFmtId="1" fontId="15" fillId="0" borderId="81" xfId="15" applyNumberFormat="1" applyFont="1" applyBorder="1" applyAlignment="1">
      <alignment horizontal="right" vertical="center" wrapText="1" indent="1"/>
    </xf>
    <xf numFmtId="1" fontId="15" fillId="0" borderId="82" xfId="15" applyNumberFormat="1" applyFont="1" applyBorder="1" applyAlignment="1">
      <alignment horizontal="right" vertical="center" wrapText="1" indent="1"/>
    </xf>
    <xf numFmtId="0" fontId="48" fillId="0" borderId="81" xfId="15" applyFont="1" applyBorder="1" applyAlignment="1">
      <alignment horizontal="right" indent="1"/>
    </xf>
    <xf numFmtId="0" fontId="48" fillId="0" borderId="82" xfId="15" applyFont="1" applyBorder="1" applyAlignment="1">
      <alignment horizontal="right" indent="1"/>
    </xf>
    <xf numFmtId="1" fontId="61" fillId="0" borderId="81" xfId="15" applyNumberFormat="1" applyFont="1" applyBorder="1" applyAlignment="1">
      <alignment horizontal="right" indent="1"/>
    </xf>
    <xf numFmtId="1" fontId="61" fillId="0" borderId="82" xfId="15" applyNumberFormat="1" applyFont="1" applyBorder="1" applyAlignment="1">
      <alignment horizontal="right" indent="1"/>
    </xf>
    <xf numFmtId="0" fontId="62" fillId="0" borderId="81" xfId="15" applyNumberFormat="1" applyFont="1" applyBorder="1" applyAlignment="1">
      <alignment horizontal="right" indent="1"/>
    </xf>
    <xf numFmtId="0" fontId="62" fillId="0" borderId="82" xfId="15" applyNumberFormat="1" applyFont="1" applyBorder="1" applyAlignment="1">
      <alignment horizontal="right" indent="1"/>
    </xf>
    <xf numFmtId="1" fontId="62" fillId="0" borderId="82" xfId="15" applyNumberFormat="1" applyFont="1" applyBorder="1" applyAlignment="1">
      <alignment horizontal="right" indent="1"/>
    </xf>
    <xf numFmtId="0" fontId="61" fillId="0" borderId="81" xfId="15" applyNumberFormat="1" applyFont="1" applyBorder="1" applyAlignment="1">
      <alignment horizontal="right" indent="1"/>
    </xf>
    <xf numFmtId="0" fontId="61" fillId="0" borderId="82" xfId="15" applyNumberFormat="1" applyFont="1" applyBorder="1" applyAlignment="1">
      <alignment horizontal="right" indent="1"/>
    </xf>
    <xf numFmtId="0" fontId="17" fillId="5" borderId="3" xfId="0" applyFont="1" applyFill="1" applyBorder="1" applyAlignment="1">
      <alignment horizontal="center" vertical="top"/>
    </xf>
    <xf numFmtId="0" fontId="16" fillId="5" borderId="81" xfId="0" applyFont="1" applyFill="1" applyBorder="1" applyAlignment="1"/>
    <xf numFmtId="0" fontId="17" fillId="5" borderId="3" xfId="0" applyFont="1" applyFill="1" applyBorder="1" applyAlignment="1">
      <alignment vertical="top"/>
    </xf>
    <xf numFmtId="0" fontId="46" fillId="0" borderId="82" xfId="0" applyFont="1" applyFill="1" applyBorder="1" applyAlignment="1">
      <alignment horizontal="center" vertical="center"/>
    </xf>
    <xf numFmtId="1" fontId="15" fillId="0" borderId="81" xfId="66" applyNumberFormat="1" applyFont="1" applyBorder="1" applyAlignment="1">
      <alignment horizontal="right" indent="1"/>
    </xf>
    <xf numFmtId="1" fontId="15" fillId="0" borderId="82" xfId="66" applyNumberFormat="1" applyFont="1" applyBorder="1" applyAlignment="1">
      <alignment horizontal="right" indent="1"/>
    </xf>
    <xf numFmtId="2" fontId="15" fillId="0" borderId="81" xfId="66" applyNumberFormat="1" applyFont="1" applyBorder="1" applyAlignment="1">
      <alignment horizontal="right" indent="1"/>
    </xf>
    <xf numFmtId="2" fontId="15" fillId="0" borderId="82" xfId="66" applyNumberFormat="1" applyFont="1" applyBorder="1" applyAlignment="1">
      <alignment horizontal="right" indent="1"/>
    </xf>
    <xf numFmtId="165" fontId="15" fillId="0" borderId="82" xfId="15" applyNumberFormat="1" applyFont="1" applyBorder="1" applyAlignment="1">
      <alignment horizontal="right" indent="1"/>
    </xf>
    <xf numFmtId="2" fontId="15" fillId="0" borderId="81" xfId="15" applyNumberFormat="1" applyFont="1" applyBorder="1" applyAlignment="1">
      <alignment horizontal="right" indent="1"/>
    </xf>
    <xf numFmtId="2" fontId="15" fillId="0" borderId="82" xfId="15" applyNumberFormat="1" applyFont="1" applyBorder="1" applyAlignment="1">
      <alignment horizontal="right" indent="1"/>
    </xf>
    <xf numFmtId="165" fontId="23" fillId="0" borderId="81" xfId="15" applyNumberFormat="1" applyFont="1" applyBorder="1" applyAlignment="1">
      <alignment horizontal="right" indent="1"/>
    </xf>
    <xf numFmtId="165" fontId="23" fillId="0" borderId="82" xfId="15" applyNumberFormat="1" applyFont="1" applyBorder="1" applyAlignment="1">
      <alignment horizontal="right" indent="1"/>
    </xf>
    <xf numFmtId="2" fontId="23" fillId="0" borderId="81" xfId="15" applyNumberFormat="1" applyFont="1" applyBorder="1" applyAlignment="1">
      <alignment horizontal="right" indent="1"/>
    </xf>
    <xf numFmtId="2" fontId="23" fillId="0" borderId="82" xfId="15" applyNumberFormat="1" applyFont="1" applyBorder="1" applyAlignment="1">
      <alignment horizontal="right" indent="1"/>
    </xf>
    <xf numFmtId="1" fontId="16" fillId="0" borderId="81" xfId="66" applyNumberFormat="1" applyFont="1" applyBorder="1" applyAlignment="1">
      <alignment horizontal="right" indent="1"/>
    </xf>
    <xf numFmtId="1" fontId="16" fillId="0" borderId="82" xfId="66" applyNumberFormat="1" applyFont="1" applyBorder="1" applyAlignment="1">
      <alignment horizontal="right" indent="1"/>
    </xf>
    <xf numFmtId="2" fontId="16" fillId="0" borderId="81" xfId="66" applyNumberFormat="1" applyFont="1" applyBorder="1" applyAlignment="1">
      <alignment horizontal="right" indent="1"/>
    </xf>
    <xf numFmtId="2" fontId="16" fillId="0" borderId="82" xfId="66" applyNumberFormat="1" applyFont="1" applyBorder="1" applyAlignment="1">
      <alignment horizontal="right" indent="1"/>
    </xf>
    <xf numFmtId="0" fontId="23" fillId="0" borderId="81" xfId="15" applyFont="1" applyBorder="1" applyAlignment="1">
      <alignment horizontal="right" indent="1"/>
    </xf>
    <xf numFmtId="1" fontId="16" fillId="0" borderId="81" xfId="15" applyNumberFormat="1" applyFont="1" applyBorder="1" applyAlignment="1">
      <alignment horizontal="right" wrapText="1" indent="1"/>
    </xf>
    <xf numFmtId="1" fontId="16" fillId="0" borderId="82" xfId="15" applyNumberFormat="1" applyFont="1" applyBorder="1" applyAlignment="1">
      <alignment horizontal="right" wrapText="1" indent="1"/>
    </xf>
    <xf numFmtId="2" fontId="16" fillId="0" borderId="81" xfId="15" applyNumberFormat="1" applyFont="1" applyBorder="1" applyAlignment="1">
      <alignment horizontal="right" wrapText="1" indent="1"/>
    </xf>
    <xf numFmtId="2" fontId="16" fillId="0" borderId="82" xfId="15" applyNumberFormat="1" applyFont="1" applyBorder="1" applyAlignment="1">
      <alignment horizontal="right" wrapText="1" indent="1"/>
    </xf>
    <xf numFmtId="0" fontId="23" fillId="0" borderId="82" xfId="15" applyFont="1" applyBorder="1" applyAlignment="1">
      <alignment horizontal="right" indent="1"/>
    </xf>
    <xf numFmtId="0" fontId="16" fillId="0" borderId="82" xfId="15" applyFont="1" applyBorder="1" applyAlignment="1">
      <alignment horizontal="right" wrapText="1" indent="1"/>
    </xf>
    <xf numFmtId="0" fontId="16" fillId="5" borderId="82" xfId="0" applyFont="1" applyFill="1" applyBorder="1" applyAlignment="1"/>
    <xf numFmtId="0" fontId="46" fillId="5" borderId="3" xfId="0" applyFont="1" applyFill="1" applyBorder="1"/>
    <xf numFmtId="0" fontId="46" fillId="5" borderId="81" xfId="0" applyFont="1" applyFill="1" applyBorder="1"/>
    <xf numFmtId="0" fontId="46" fillId="5" borderId="82" xfId="0" applyFont="1" applyFill="1" applyBorder="1"/>
    <xf numFmtId="0" fontId="15" fillId="0" borderId="82" xfId="0" applyFont="1" applyBorder="1" applyAlignment="1">
      <alignment horizontal="right" wrapText="1" indent="1"/>
    </xf>
    <xf numFmtId="0" fontId="35" fillId="0" borderId="81" xfId="0" applyFont="1" applyBorder="1" applyAlignment="1">
      <alignment horizontal="right" indent="1"/>
    </xf>
    <xf numFmtId="0" fontId="35" fillId="0" borderId="82" xfId="0" applyFont="1" applyBorder="1" applyAlignment="1">
      <alignment horizontal="right" indent="1"/>
    </xf>
    <xf numFmtId="0" fontId="23" fillId="0" borderId="81" xfId="0" applyFont="1" applyBorder="1" applyAlignment="1">
      <alignment horizontal="right" indent="1"/>
    </xf>
    <xf numFmtId="0" fontId="23" fillId="0" borderId="82" xfId="0" applyFont="1" applyBorder="1" applyAlignment="1">
      <alignment horizontal="right" indent="1"/>
    </xf>
    <xf numFmtId="174" fontId="23" fillId="0" borderId="82" xfId="0" applyNumberFormat="1" applyFont="1" applyBorder="1" applyAlignment="1">
      <alignment horizontal="right" indent="1"/>
    </xf>
    <xf numFmtId="0" fontId="16" fillId="0" borderId="81" xfId="0" applyFont="1" applyBorder="1" applyAlignment="1">
      <alignment horizontal="right" indent="1"/>
    </xf>
    <xf numFmtId="0" fontId="16" fillId="5" borderId="23" xfId="0" applyFont="1" applyFill="1" applyBorder="1" applyAlignment="1">
      <alignment vertical="center" wrapText="1"/>
    </xf>
    <xf numFmtId="0" fontId="17" fillId="5" borderId="81" xfId="0" applyFont="1" applyFill="1" applyBorder="1" applyAlignment="1">
      <alignment horizontal="center" vertical="center"/>
    </xf>
    <xf numFmtId="0" fontId="16" fillId="5" borderId="81" xfId="0" applyFont="1" applyFill="1" applyBorder="1" applyAlignment="1">
      <alignment vertical="center"/>
    </xf>
    <xf numFmtId="0" fontId="16" fillId="5" borderId="82" xfId="0" applyFont="1" applyFill="1" applyBorder="1" applyAlignment="1">
      <alignment vertical="center" wrapText="1"/>
    </xf>
    <xf numFmtId="0" fontId="16" fillId="5" borderId="0" xfId="0" applyFont="1" applyFill="1" applyBorder="1" applyAlignment="1">
      <alignment vertical="center" wrapText="1"/>
    </xf>
    <xf numFmtId="0" fontId="16" fillId="5" borderId="19" xfId="0" applyFont="1" applyFill="1" applyBorder="1" applyAlignment="1">
      <alignment vertical="center" wrapText="1"/>
    </xf>
    <xf numFmtId="0" fontId="16" fillId="5" borderId="82" xfId="0" applyFont="1" applyFill="1" applyBorder="1" applyAlignment="1">
      <alignment horizontal="center" vertical="center" wrapText="1"/>
    </xf>
    <xf numFmtId="0" fontId="15" fillId="0" borderId="81" xfId="0" applyFont="1" applyBorder="1" applyAlignment="1">
      <alignment horizontal="right" indent="1"/>
    </xf>
    <xf numFmtId="169" fontId="62" fillId="0" borderId="81" xfId="0" applyNumberFormat="1" applyFont="1" applyBorder="1" applyAlignment="1">
      <alignment horizontal="right" indent="1"/>
    </xf>
    <xf numFmtId="169" fontId="62" fillId="0" borderId="82" xfId="0" applyNumberFormat="1" applyFont="1" applyBorder="1" applyAlignment="1">
      <alignment horizontal="right" indent="1"/>
    </xf>
    <xf numFmtId="169" fontId="61" fillId="0" borderId="81" xfId="0" applyNumberFormat="1" applyFont="1" applyBorder="1" applyAlignment="1">
      <alignment horizontal="right" indent="1"/>
    </xf>
    <xf numFmtId="169" fontId="61" fillId="0" borderId="82" xfId="0" applyNumberFormat="1" applyFont="1" applyBorder="1" applyAlignment="1">
      <alignment horizontal="right" indent="1"/>
    </xf>
    <xf numFmtId="0" fontId="16" fillId="5" borderId="25" xfId="0" applyFont="1" applyFill="1" applyBorder="1" applyAlignment="1">
      <alignment vertical="center" wrapText="1"/>
    </xf>
    <xf numFmtId="0" fontId="16" fillId="5" borderId="29" xfId="0" applyFont="1" applyFill="1" applyBorder="1"/>
    <xf numFmtId="0" fontId="16" fillId="5" borderId="4" xfId="0" applyFont="1" applyFill="1" applyBorder="1"/>
    <xf numFmtId="164" fontId="15" fillId="5" borderId="26" xfId="0" applyNumberFormat="1" applyFont="1" applyFill="1" applyBorder="1" applyAlignment="1"/>
    <xf numFmtId="165" fontId="15" fillId="0" borderId="82" xfId="0" applyNumberFormat="1" applyFont="1" applyBorder="1" applyAlignment="1">
      <alignment horizontal="right" indent="1"/>
    </xf>
    <xf numFmtId="165" fontId="23" fillId="0" borderId="81" xfId="0" applyNumberFormat="1" applyFont="1" applyBorder="1" applyAlignment="1">
      <alignment horizontal="right" indent="1"/>
    </xf>
    <xf numFmtId="165" fontId="23" fillId="0" borderId="82" xfId="0" applyNumberFormat="1" applyFont="1" applyBorder="1" applyAlignment="1">
      <alignment horizontal="right" indent="1"/>
    </xf>
    <xf numFmtId="165" fontId="16" fillId="0" borderId="81" xfId="66" applyNumberFormat="1" applyFont="1" applyBorder="1" applyAlignment="1">
      <alignment horizontal="right" indent="1"/>
    </xf>
    <xf numFmtId="165" fontId="16" fillId="0" borderId="82" xfId="66" applyNumberFormat="1" applyFont="1" applyBorder="1" applyAlignment="1">
      <alignment horizontal="right" indent="1"/>
    </xf>
    <xf numFmtId="0" fontId="16" fillId="5" borderId="4" xfId="0" applyFont="1" applyFill="1" applyBorder="1" applyAlignment="1">
      <alignment vertical="center" wrapText="1"/>
    </xf>
    <xf numFmtId="173" fontId="15" fillId="0" borderId="81" xfId="0" applyNumberFormat="1" applyFont="1" applyBorder="1" applyAlignment="1">
      <alignment horizontal="right" indent="1"/>
    </xf>
    <xf numFmtId="171" fontId="15" fillId="0" borderId="81" xfId="0" applyNumberFormat="1" applyFont="1" applyBorder="1" applyAlignment="1">
      <alignment horizontal="right" indent="1"/>
    </xf>
    <xf numFmtId="173" fontId="16" fillId="0" borderId="81" xfId="0" applyNumberFormat="1" applyFont="1" applyBorder="1" applyAlignment="1">
      <alignment horizontal="right" indent="1"/>
    </xf>
    <xf numFmtId="0" fontId="17" fillId="0" borderId="0" xfId="0" applyNumberFormat="1" applyFont="1" applyFill="1"/>
    <xf numFmtId="0" fontId="17" fillId="5" borderId="25" xfId="0" applyFont="1" applyFill="1" applyBorder="1" applyAlignment="1">
      <alignment vertical="center"/>
    </xf>
    <xf numFmtId="0" fontId="46" fillId="5" borderId="24" xfId="0" applyFont="1" applyFill="1" applyBorder="1" applyAlignment="1">
      <alignment vertical="center"/>
    </xf>
    <xf numFmtId="0" fontId="17" fillId="5" borderId="3" xfId="0" applyFont="1" applyFill="1" applyBorder="1" applyAlignment="1">
      <alignment vertical="center"/>
    </xf>
    <xf numFmtId="0" fontId="46" fillId="5" borderId="81" xfId="0" applyFont="1" applyFill="1" applyBorder="1" applyAlignment="1">
      <alignment vertical="center"/>
    </xf>
    <xf numFmtId="0" fontId="16" fillId="5" borderId="27" xfId="0" applyFont="1" applyFill="1" applyBorder="1" applyAlignment="1">
      <alignment horizontal="center"/>
    </xf>
    <xf numFmtId="0" fontId="16" fillId="5" borderId="82" xfId="0" applyFont="1" applyFill="1" applyBorder="1" applyAlignment="1">
      <alignment horizontal="center" vertical="center"/>
    </xf>
    <xf numFmtId="0" fontId="117" fillId="5" borderId="81" xfId="0" applyFont="1" applyFill="1" applyBorder="1" applyAlignment="1"/>
    <xf numFmtId="0" fontId="63" fillId="5" borderId="26" xfId="0" applyFont="1" applyFill="1" applyBorder="1" applyAlignment="1">
      <alignment horizontal="center" vertical="center"/>
    </xf>
    <xf numFmtId="0" fontId="63" fillId="5" borderId="27" xfId="0" applyFont="1" applyFill="1" applyBorder="1" applyAlignment="1">
      <alignment horizontal="center" vertical="center"/>
    </xf>
    <xf numFmtId="165" fontId="16" fillId="3" borderId="81" xfId="0" applyNumberFormat="1" applyFont="1" applyFill="1" applyBorder="1" applyAlignment="1">
      <alignment horizontal="right" wrapText="1" indent="1"/>
    </xf>
    <xf numFmtId="0" fontId="16" fillId="3" borderId="81" xfId="0" applyFont="1" applyFill="1" applyBorder="1" applyAlignment="1">
      <alignment horizontal="right" wrapText="1" indent="1"/>
    </xf>
    <xf numFmtId="0" fontId="16" fillId="3" borderId="82" xfId="0" applyFont="1" applyFill="1" applyBorder="1" applyAlignment="1">
      <alignment horizontal="right" wrapText="1" indent="1"/>
    </xf>
    <xf numFmtId="165" fontId="16" fillId="3" borderId="82" xfId="0" applyNumberFormat="1" applyFont="1" applyFill="1" applyBorder="1" applyAlignment="1">
      <alignment horizontal="right" wrapText="1" indent="1"/>
    </xf>
    <xf numFmtId="2" fontId="16" fillId="3" borderId="81" xfId="0" applyNumberFormat="1" applyFont="1" applyFill="1" applyBorder="1" applyAlignment="1">
      <alignment horizontal="right" wrapText="1" indent="1"/>
    </xf>
    <xf numFmtId="0" fontId="17" fillId="5" borderId="0" xfId="0" applyFont="1" applyFill="1" applyBorder="1" applyAlignment="1">
      <alignment vertical="top"/>
    </xf>
    <xf numFmtId="0" fontId="17" fillId="5" borderId="82" xfId="0" applyFont="1" applyFill="1" applyBorder="1" applyAlignment="1">
      <alignment horizontal="center" vertical="center"/>
    </xf>
    <xf numFmtId="0" fontId="17" fillId="5" borderId="0" xfId="0" applyFont="1" applyFill="1" applyAlignment="1">
      <alignment vertical="center"/>
    </xf>
    <xf numFmtId="165" fontId="20" fillId="0" borderId="81" xfId="0" applyNumberFormat="1" applyFont="1" applyBorder="1" applyAlignment="1">
      <alignment horizontal="right" wrapText="1" indent="1"/>
    </xf>
    <xf numFmtId="165" fontId="17" fillId="0" borderId="81" xfId="0" applyNumberFormat="1" applyFont="1" applyBorder="1" applyAlignment="1">
      <alignment horizontal="right" wrapText="1" indent="1"/>
    </xf>
    <xf numFmtId="165" fontId="17" fillId="0" borderId="82" xfId="0" applyNumberFormat="1" applyFont="1" applyBorder="1" applyAlignment="1">
      <alignment horizontal="right" wrapText="1" indent="1"/>
    </xf>
    <xf numFmtId="0" fontId="17" fillId="5" borderId="0" xfId="0" applyFont="1" applyFill="1" applyBorder="1"/>
    <xf numFmtId="0" fontId="17" fillId="5" borderId="27" xfId="0" applyFont="1" applyFill="1" applyBorder="1" applyAlignment="1">
      <alignment horizontal="center" vertical="center"/>
    </xf>
    <xf numFmtId="0" fontId="17" fillId="5" borderId="20" xfId="0" applyFont="1" applyFill="1" applyBorder="1" applyAlignment="1">
      <alignment horizontal="center" vertical="center"/>
    </xf>
    <xf numFmtId="165" fontId="15" fillId="3" borderId="81" xfId="0" applyNumberFormat="1" applyFont="1" applyFill="1" applyBorder="1" applyAlignment="1">
      <alignment horizontal="right" wrapText="1" indent="1"/>
    </xf>
    <xf numFmtId="165" fontId="20" fillId="3" borderId="82" xfId="0" applyNumberFormat="1" applyFont="1" applyFill="1" applyBorder="1" applyAlignment="1">
      <alignment horizontal="right" wrapText="1" indent="1"/>
    </xf>
    <xf numFmtId="165" fontId="20" fillId="3" borderId="81" xfId="0" applyNumberFormat="1" applyFont="1" applyFill="1" applyBorder="1" applyAlignment="1">
      <alignment horizontal="right" wrapText="1" indent="1"/>
    </xf>
    <xf numFmtId="165" fontId="17" fillId="3" borderId="81" xfId="0" applyNumberFormat="1" applyFont="1" applyFill="1" applyBorder="1" applyAlignment="1">
      <alignment horizontal="right" wrapText="1" indent="1"/>
    </xf>
    <xf numFmtId="2" fontId="16" fillId="3" borderId="82" xfId="0" applyNumberFormat="1" applyFont="1" applyFill="1" applyBorder="1" applyAlignment="1">
      <alignment horizontal="right" wrapText="1" indent="1"/>
    </xf>
    <xf numFmtId="0" fontId="17" fillId="5" borderId="82" xfId="0" applyFont="1" applyFill="1" applyBorder="1" applyAlignment="1"/>
    <xf numFmtId="0" fontId="15" fillId="0" borderId="81" xfId="0" applyFont="1" applyBorder="1" applyAlignment="1">
      <alignment horizontal="right" wrapText="1" indent="1"/>
    </xf>
    <xf numFmtId="0" fontId="20" fillId="0" borderId="81" xfId="0" applyFont="1" applyBorder="1" applyAlignment="1">
      <alignment horizontal="right" wrapText="1" indent="1"/>
    </xf>
    <xf numFmtId="0" fontId="46" fillId="5" borderId="83" xfId="0" applyFont="1" applyFill="1" applyBorder="1" applyAlignment="1"/>
    <xf numFmtId="0" fontId="46" fillId="5" borderId="24" xfId="0" applyFont="1" applyFill="1" applyBorder="1" applyAlignment="1">
      <alignment horizontal="center"/>
    </xf>
    <xf numFmtId="0" fontId="46" fillId="5" borderId="81" xfId="0" applyFont="1" applyFill="1" applyBorder="1" applyAlignment="1">
      <alignment horizontal="center"/>
    </xf>
    <xf numFmtId="0" fontId="16" fillId="5" borderId="19" xfId="0" applyFont="1" applyFill="1" applyBorder="1"/>
    <xf numFmtId="49" fontId="16" fillId="5" borderId="81" xfId="0" applyNumberFormat="1" applyFont="1" applyFill="1" applyBorder="1" applyAlignment="1">
      <alignment horizontal="center"/>
    </xf>
    <xf numFmtId="0" fontId="16" fillId="5" borderId="83" xfId="0" applyFont="1" applyFill="1" applyBorder="1" applyAlignment="1">
      <alignment horizontal="justify"/>
    </xf>
    <xf numFmtId="0" fontId="16" fillId="5" borderId="24" xfId="0" applyFont="1" applyFill="1" applyBorder="1" applyAlignment="1">
      <alignment horizontal="justify"/>
    </xf>
    <xf numFmtId="0" fontId="16" fillId="5" borderId="83" xfId="0" applyFont="1" applyFill="1" applyBorder="1" applyAlignment="1">
      <alignment wrapText="1"/>
    </xf>
    <xf numFmtId="0" fontId="16" fillId="5" borderId="25" xfId="0" applyFont="1" applyFill="1" applyBorder="1" applyAlignment="1">
      <alignment wrapText="1"/>
    </xf>
    <xf numFmtId="0" fontId="16" fillId="5" borderId="15" xfId="0" applyFont="1" applyFill="1" applyBorder="1" applyAlignment="1">
      <alignment horizontal="justify"/>
    </xf>
    <xf numFmtId="0" fontId="16" fillId="5" borderId="29" xfId="0" applyFont="1" applyFill="1" applyBorder="1" applyAlignment="1">
      <alignment horizontal="justify"/>
    </xf>
    <xf numFmtId="0" fontId="16" fillId="5" borderId="15" xfId="0" applyFont="1" applyFill="1" applyBorder="1" applyAlignment="1">
      <alignment wrapText="1"/>
    </xf>
    <xf numFmtId="0" fontId="16" fillId="5" borderId="19" xfId="0" applyFont="1" applyFill="1" applyBorder="1" applyAlignment="1">
      <alignment wrapText="1"/>
    </xf>
    <xf numFmtId="49" fontId="17" fillId="5" borderId="81" xfId="0" applyNumberFormat="1" applyFont="1" applyFill="1" applyBorder="1" applyAlignment="1">
      <alignment horizontal="center"/>
    </xf>
    <xf numFmtId="165" fontId="62" fillId="0" borderId="81" xfId="15" applyNumberFormat="1" applyFont="1" applyBorder="1" applyAlignment="1">
      <alignment horizontal="right" indent="1"/>
    </xf>
    <xf numFmtId="3" fontId="62" fillId="0" borderId="81" xfId="15" applyNumberFormat="1" applyFont="1" applyBorder="1" applyAlignment="1">
      <alignment horizontal="right" indent="1"/>
    </xf>
    <xf numFmtId="166" fontId="62" fillId="0" borderId="82" xfId="15" applyNumberFormat="1" applyFont="1" applyBorder="1" applyAlignment="1">
      <alignment horizontal="right" indent="1"/>
    </xf>
    <xf numFmtId="165" fontId="61" fillId="0" borderId="81" xfId="15" applyNumberFormat="1" applyFont="1" applyBorder="1" applyAlignment="1">
      <alignment horizontal="right" indent="1"/>
    </xf>
    <xf numFmtId="3" fontId="68" fillId="0" borderId="81" xfId="15" applyNumberFormat="1" applyFont="1" applyBorder="1" applyAlignment="1">
      <alignment horizontal="right" indent="1"/>
    </xf>
    <xf numFmtId="166" fontId="68" fillId="0" borderId="82" xfId="15" applyNumberFormat="1" applyFont="1" applyBorder="1" applyAlignment="1">
      <alignment horizontal="right" indent="1"/>
    </xf>
    <xf numFmtId="0" fontId="16" fillId="5" borderId="26" xfId="0" applyFont="1" applyFill="1" applyBorder="1" applyAlignment="1">
      <alignment horizontal="justify"/>
    </xf>
    <xf numFmtId="1" fontId="62" fillId="0" borderId="81" xfId="68" applyNumberFormat="1" applyFont="1" applyBorder="1" applyAlignment="1">
      <alignment horizontal="right" indent="1"/>
    </xf>
    <xf numFmtId="2" fontId="15" fillId="0" borderId="82" xfId="0" applyNumberFormat="1" applyFont="1" applyBorder="1" applyAlignment="1">
      <alignment horizontal="right" indent="1"/>
    </xf>
    <xf numFmtId="1" fontId="15" fillId="0" borderId="81" xfId="0" applyNumberFormat="1" applyFont="1" applyBorder="1" applyAlignment="1">
      <alignment horizontal="right" indent="1"/>
    </xf>
    <xf numFmtId="3" fontId="15" fillId="0" borderId="81" xfId="0" applyNumberFormat="1" applyFont="1" applyBorder="1" applyAlignment="1">
      <alignment horizontal="right" indent="1"/>
    </xf>
    <xf numFmtId="4" fontId="78" fillId="0" borderId="81" xfId="0" applyNumberFormat="1" applyFont="1" applyBorder="1" applyAlignment="1">
      <alignment horizontal="right" indent="1"/>
    </xf>
    <xf numFmtId="4" fontId="78" fillId="0" borderId="82" xfId="0" applyNumberFormat="1" applyFont="1" applyBorder="1" applyAlignment="1">
      <alignment horizontal="right" indent="1"/>
    </xf>
    <xf numFmtId="1" fontId="68" fillId="0" borderId="81" xfId="68" applyNumberFormat="1" applyFont="1" applyBorder="1" applyAlignment="1">
      <alignment horizontal="right" indent="1"/>
    </xf>
    <xf numFmtId="4" fontId="68" fillId="0" borderId="81" xfId="68" applyNumberFormat="1" applyFont="1" applyBorder="1" applyAlignment="1">
      <alignment horizontal="right" indent="1"/>
    </xf>
    <xf numFmtId="4" fontId="68" fillId="0" borderId="82" xfId="68" applyNumberFormat="1" applyFont="1" applyBorder="1" applyAlignment="1">
      <alignment horizontal="right" indent="1"/>
    </xf>
    <xf numFmtId="3" fontId="16" fillId="0" borderId="81" xfId="0" applyNumberFormat="1" applyFont="1" applyBorder="1" applyAlignment="1">
      <alignment horizontal="right" indent="1"/>
    </xf>
    <xf numFmtId="4" fontId="63" fillId="0" borderId="81" xfId="0" applyNumberFormat="1" applyFont="1" applyBorder="1" applyAlignment="1">
      <alignment horizontal="right" indent="1"/>
    </xf>
    <xf numFmtId="4" fontId="63" fillId="0" borderId="82" xfId="0" applyNumberFormat="1" applyFont="1" applyBorder="1" applyAlignment="1">
      <alignment horizontal="right" indent="1"/>
    </xf>
    <xf numFmtId="4" fontId="110" fillId="0" borderId="81" xfId="0" applyNumberFormat="1" applyFont="1" applyBorder="1" applyAlignment="1">
      <alignment horizontal="right" indent="1"/>
    </xf>
    <xf numFmtId="4" fontId="87" fillId="0" borderId="81" xfId="0" applyNumberFormat="1" applyFont="1" applyBorder="1" applyAlignment="1">
      <alignment horizontal="right" indent="1"/>
    </xf>
    <xf numFmtId="0" fontId="46" fillId="5" borderId="23" xfId="0" applyFont="1" applyFill="1" applyBorder="1" applyAlignment="1">
      <alignment vertical="center" wrapText="1"/>
    </xf>
    <xf numFmtId="0" fontId="46" fillId="5" borderId="15" xfId="0" applyFont="1" applyFill="1" applyBorder="1" applyAlignment="1">
      <alignment vertical="center" wrapText="1"/>
    </xf>
    <xf numFmtId="0" fontId="46" fillId="5" borderId="4" xfId="0" applyFont="1" applyFill="1" applyBorder="1" applyAlignment="1">
      <alignment vertical="center" wrapText="1"/>
    </xf>
    <xf numFmtId="0" fontId="28" fillId="5" borderId="81" xfId="0" applyFont="1" applyFill="1" applyBorder="1" applyAlignment="1">
      <alignment horizontal="center"/>
    </xf>
    <xf numFmtId="4" fontId="132" fillId="0" borderId="81" xfId="0" applyNumberFormat="1" applyFont="1" applyBorder="1" applyAlignment="1">
      <alignment horizontal="right" indent="1"/>
    </xf>
    <xf numFmtId="166" fontId="132" fillId="0" borderId="81" xfId="0" applyNumberFormat="1" applyFont="1" applyBorder="1" applyAlignment="1">
      <alignment horizontal="right" indent="1"/>
    </xf>
    <xf numFmtId="166" fontId="132" fillId="0" borderId="82" xfId="0" applyNumberFormat="1" applyFont="1" applyBorder="1" applyAlignment="1">
      <alignment horizontal="right" indent="1"/>
    </xf>
    <xf numFmtId="166" fontId="68" fillId="0" borderId="81" xfId="68" applyNumberFormat="1" applyFont="1" applyBorder="1" applyAlignment="1">
      <alignment horizontal="right" indent="1"/>
    </xf>
    <xf numFmtId="166" fontId="68" fillId="0" borderId="82" xfId="68" applyNumberFormat="1" applyFont="1" applyBorder="1" applyAlignment="1">
      <alignment horizontal="right" indent="1"/>
    </xf>
    <xf numFmtId="4" fontId="118" fillId="0" borderId="81" xfId="0" applyNumberFormat="1" applyFont="1" applyBorder="1" applyAlignment="1">
      <alignment horizontal="right" indent="1"/>
    </xf>
    <xf numFmtId="166" fontId="118" fillId="0" borderId="81" xfId="0" applyNumberFormat="1" applyFont="1" applyBorder="1" applyAlignment="1">
      <alignment horizontal="right" indent="1"/>
    </xf>
    <xf numFmtId="166" fontId="118" fillId="0" borderId="82" xfId="0" applyNumberFormat="1" applyFont="1" applyBorder="1" applyAlignment="1">
      <alignment horizontal="right" indent="1"/>
    </xf>
    <xf numFmtId="4" fontId="115" fillId="0" borderId="81" xfId="0" applyNumberFormat="1" applyFont="1" applyBorder="1" applyAlignment="1">
      <alignment horizontal="right" indent="1"/>
    </xf>
    <xf numFmtId="166" fontId="115" fillId="0" borderId="81" xfId="0" applyNumberFormat="1" applyFont="1" applyBorder="1" applyAlignment="1">
      <alignment horizontal="right" indent="1"/>
    </xf>
    <xf numFmtId="166" fontId="115" fillId="0" borderId="82" xfId="0" applyNumberFormat="1" applyFont="1" applyBorder="1" applyAlignment="1">
      <alignment horizontal="right" indent="1"/>
    </xf>
    <xf numFmtId="165" fontId="62" fillId="0" borderId="82" xfId="15" applyNumberFormat="1" applyFont="1" applyBorder="1" applyAlignment="1">
      <alignment horizontal="right" indent="1"/>
    </xf>
    <xf numFmtId="165" fontId="12" fillId="0" borderId="81" xfId="0" applyNumberFormat="1" applyFont="1" applyBorder="1" applyAlignment="1">
      <alignment horizontal="right"/>
    </xf>
    <xf numFmtId="166" fontId="12" fillId="0" borderId="81" xfId="0" applyNumberFormat="1" applyFont="1" applyBorder="1" applyAlignment="1">
      <alignment horizontal="right"/>
    </xf>
    <xf numFmtId="166" fontId="12" fillId="0" borderId="82" xfId="0" applyNumberFormat="1" applyFont="1" applyBorder="1" applyAlignment="1">
      <alignment horizontal="right"/>
    </xf>
    <xf numFmtId="165" fontId="61" fillId="0" borderId="82" xfId="15" applyNumberFormat="1" applyFont="1" applyBorder="1" applyAlignment="1">
      <alignment horizontal="right" indent="1"/>
    </xf>
    <xf numFmtId="166" fontId="62" fillId="0" borderId="81" xfId="0" applyNumberFormat="1" applyFont="1" applyBorder="1" applyAlignment="1">
      <alignment horizontal="right" indent="1"/>
    </xf>
    <xf numFmtId="1" fontId="62" fillId="0" borderId="81" xfId="0" applyNumberFormat="1" applyFont="1" applyBorder="1" applyAlignment="1">
      <alignment horizontal="right" indent="1"/>
    </xf>
    <xf numFmtId="2" fontId="62" fillId="0" borderId="81" xfId="0" applyNumberFormat="1" applyFont="1" applyBorder="1" applyAlignment="1">
      <alignment horizontal="right" indent="1"/>
    </xf>
    <xf numFmtId="166" fontId="15" fillId="0" borderId="81" xfId="0" applyNumberFormat="1" applyFont="1" applyBorder="1" applyAlignment="1">
      <alignment horizontal="right" indent="1"/>
    </xf>
    <xf numFmtId="166" fontId="15" fillId="0" borderId="82" xfId="0" applyNumberFormat="1" applyFont="1" applyBorder="1" applyAlignment="1">
      <alignment horizontal="right" indent="1"/>
    </xf>
    <xf numFmtId="165" fontId="68" fillId="0" borderId="81" xfId="0" applyNumberFormat="1" applyFont="1" applyBorder="1" applyAlignment="1">
      <alignment horizontal="right" indent="1"/>
    </xf>
    <xf numFmtId="166" fontId="68" fillId="0" borderId="81" xfId="0" applyNumberFormat="1" applyFont="1" applyBorder="1" applyAlignment="1">
      <alignment horizontal="right" indent="1"/>
    </xf>
    <xf numFmtId="1" fontId="68" fillId="0" borderId="81" xfId="0" applyNumberFormat="1" applyFont="1" applyBorder="1" applyAlignment="1">
      <alignment horizontal="right" indent="1"/>
    </xf>
    <xf numFmtId="2" fontId="68" fillId="0" borderId="81" xfId="0" applyNumberFormat="1" applyFont="1" applyBorder="1" applyAlignment="1">
      <alignment horizontal="right" indent="1"/>
    </xf>
    <xf numFmtId="166" fontId="16" fillId="0" borderId="81" xfId="0" applyNumberFormat="1" applyFont="1" applyBorder="1" applyAlignment="1">
      <alignment horizontal="right" indent="1"/>
    </xf>
    <xf numFmtId="166" fontId="16" fillId="0" borderId="82" xfId="0" applyNumberFormat="1" applyFont="1" applyBorder="1" applyAlignment="1">
      <alignment horizontal="right" indent="1"/>
    </xf>
    <xf numFmtId="1" fontId="62" fillId="0" borderId="81" xfId="15" applyNumberFormat="1" applyFont="1" applyBorder="1" applyAlignment="1">
      <alignment horizontal="right" indent="1"/>
    </xf>
    <xf numFmtId="166" fontId="68" fillId="0" borderId="82" xfId="0" applyNumberFormat="1" applyFont="1" applyBorder="1" applyAlignment="1">
      <alignment horizontal="right" indent="1"/>
    </xf>
    <xf numFmtId="1" fontId="68" fillId="0" borderId="82" xfId="0" applyNumberFormat="1" applyFont="1" applyBorder="1" applyAlignment="1">
      <alignment horizontal="right" indent="1"/>
    </xf>
    <xf numFmtId="1" fontId="68" fillId="0" borderId="81" xfId="15" applyNumberFormat="1" applyFont="1" applyBorder="1" applyAlignment="1">
      <alignment horizontal="right" indent="1"/>
    </xf>
    <xf numFmtId="1" fontId="68" fillId="0" borderId="82" xfId="15" applyNumberFormat="1" applyFont="1" applyBorder="1" applyAlignment="1">
      <alignment horizontal="right" indent="1"/>
    </xf>
    <xf numFmtId="0" fontId="17" fillId="5" borderId="53" xfId="0" applyFont="1" applyFill="1" applyBorder="1" applyAlignment="1">
      <alignment horizontal="center"/>
    </xf>
    <xf numFmtId="0" fontId="17" fillId="5" borderId="81" xfId="0" applyFont="1" applyFill="1" applyBorder="1" applyAlignment="1">
      <alignment horizontal="center" vertical="top"/>
    </xf>
    <xf numFmtId="0" fontId="16" fillId="5" borderId="48" xfId="0" applyFont="1" applyFill="1" applyBorder="1" applyAlignment="1"/>
    <xf numFmtId="1" fontId="105" fillId="0" borderId="82" xfId="15" applyNumberFormat="1" applyFont="1" applyBorder="1" applyAlignment="1">
      <alignment horizontal="right" indent="1"/>
    </xf>
    <xf numFmtId="3" fontId="62" fillId="0" borderId="82" xfId="15" applyNumberFormat="1" applyFont="1" applyBorder="1" applyAlignment="1">
      <alignment horizontal="right" indent="1"/>
    </xf>
    <xf numFmtId="3" fontId="62" fillId="0" borderId="6" xfId="15" applyNumberFormat="1" applyFont="1" applyBorder="1" applyAlignment="1">
      <alignment horizontal="right" indent="1"/>
    </xf>
    <xf numFmtId="3" fontId="15" fillId="0" borderId="6" xfId="0" applyNumberFormat="1" applyFont="1" applyBorder="1" applyAlignment="1">
      <alignment horizontal="right" indent="1"/>
    </xf>
    <xf numFmtId="3" fontId="68" fillId="0" borderId="82" xfId="0" applyNumberFormat="1" applyFont="1" applyBorder="1" applyAlignment="1">
      <alignment horizontal="right" indent="1"/>
    </xf>
    <xf numFmtId="3" fontId="68" fillId="0" borderId="81" xfId="0" applyNumberFormat="1" applyFont="1" applyBorder="1" applyAlignment="1">
      <alignment horizontal="right" indent="1"/>
    </xf>
    <xf numFmtId="3" fontId="68" fillId="0" borderId="82" xfId="15" applyNumberFormat="1" applyFont="1" applyBorder="1" applyAlignment="1">
      <alignment horizontal="right" indent="1"/>
    </xf>
    <xf numFmtId="0" fontId="68" fillId="0" borderId="0" xfId="67" applyFont="1" applyBorder="1" applyAlignment="1">
      <alignment horizontal="right"/>
    </xf>
    <xf numFmtId="165" fontId="61" fillId="0" borderId="5" xfId="66" applyNumberFormat="1" applyFont="1" applyBorder="1" applyAlignment="1">
      <alignment horizontal="right" indent="1"/>
    </xf>
    <xf numFmtId="165" fontId="61" fillId="0" borderId="1" xfId="66" applyNumberFormat="1" applyFont="1" applyBorder="1" applyAlignment="1">
      <alignment horizontal="right" indent="1"/>
    </xf>
    <xf numFmtId="165" fontId="116" fillId="0" borderId="0" xfId="0" applyNumberFormat="1" applyFont="1" applyBorder="1" applyAlignment="1">
      <alignment horizontal="right" wrapText="1" indent="1"/>
    </xf>
    <xf numFmtId="165" fontId="116" fillId="0" borderId="81" xfId="0" applyNumberFormat="1" applyFont="1" applyBorder="1" applyAlignment="1">
      <alignment horizontal="right" wrapText="1" indent="1"/>
    </xf>
    <xf numFmtId="165" fontId="116" fillId="0" borderId="82" xfId="0" applyNumberFormat="1" applyFont="1" applyBorder="1" applyAlignment="1">
      <alignment horizontal="right" wrapText="1" indent="1"/>
    </xf>
    <xf numFmtId="167" fontId="16" fillId="0" borderId="90" xfId="0" applyNumberFormat="1" applyFont="1" applyBorder="1" applyAlignment="1">
      <alignment horizontal="right" wrapText="1" indent="1"/>
    </xf>
    <xf numFmtId="0" fontId="16" fillId="0" borderId="90" xfId="0" applyFont="1" applyBorder="1" applyAlignment="1">
      <alignment horizontal="right" wrapText="1" indent="1"/>
    </xf>
    <xf numFmtId="165" fontId="16" fillId="0" borderId="91" xfId="0" applyNumberFormat="1" applyFont="1" applyBorder="1" applyAlignment="1">
      <alignment horizontal="right" wrapText="1" indent="1"/>
    </xf>
    <xf numFmtId="165" fontId="16" fillId="0" borderId="90" xfId="0" applyNumberFormat="1" applyFont="1" applyBorder="1" applyAlignment="1">
      <alignment horizontal="right" wrapText="1" indent="1"/>
    </xf>
    <xf numFmtId="0" fontId="16" fillId="0" borderId="91" xfId="0" applyFont="1" applyBorder="1" applyAlignment="1">
      <alignment horizontal="right" wrapText="1" indent="1"/>
    </xf>
    <xf numFmtId="168" fontId="16" fillId="0" borderId="90" xfId="0" applyNumberFormat="1" applyFont="1" applyBorder="1" applyAlignment="1">
      <alignment horizontal="right" wrapText="1" indent="1"/>
    </xf>
    <xf numFmtId="0" fontId="116" fillId="0" borderId="92" xfId="0" applyFont="1" applyBorder="1" applyAlignment="1">
      <alignment horizontal="right" vertical="center" wrapText="1" indent="1"/>
    </xf>
    <xf numFmtId="0" fontId="16" fillId="0" borderId="80" xfId="4" applyNumberFormat="1" applyFont="1" applyFill="1" applyBorder="1" applyAlignment="1">
      <alignment horizontal="right" vertical="center" wrapText="1" indent="1" readingOrder="1"/>
    </xf>
    <xf numFmtId="0" fontId="16" fillId="0" borderId="78" xfId="4" applyNumberFormat="1" applyFont="1" applyFill="1" applyBorder="1" applyAlignment="1">
      <alignment horizontal="right" vertical="center" wrapText="1" indent="1" readingOrder="1"/>
    </xf>
    <xf numFmtId="0" fontId="15" fillId="0" borderId="91" xfId="0" applyFont="1" applyBorder="1" applyAlignment="1">
      <alignment horizontal="right" indent="1"/>
    </xf>
    <xf numFmtId="1" fontId="61" fillId="0" borderId="91" xfId="0" applyNumberFormat="1" applyFont="1" applyBorder="1" applyAlignment="1">
      <alignment horizontal="right" indent="1"/>
    </xf>
    <xf numFmtId="0" fontId="15" fillId="0" borderId="91" xfId="0" applyFont="1" applyBorder="1" applyAlignment="1">
      <alignment horizontal="right" indent="1" readingOrder="1"/>
    </xf>
    <xf numFmtId="0" fontId="16" fillId="0" borderId="91" xfId="0" applyFont="1" applyBorder="1" applyAlignment="1">
      <alignment horizontal="right" indent="1" readingOrder="1"/>
    </xf>
    <xf numFmtId="0" fontId="16" fillId="0" borderId="91" xfId="0" applyFont="1" applyBorder="1" applyAlignment="1">
      <alignment horizontal="right" vertical="center" wrapText="1" indent="1" readingOrder="1"/>
    </xf>
    <xf numFmtId="165" fontId="16" fillId="0" borderId="82" xfId="0" applyNumberFormat="1" applyFont="1" applyBorder="1" applyAlignment="1">
      <alignment horizontal="right" vertical="top" wrapText="1" indent="1"/>
    </xf>
    <xf numFmtId="165" fontId="61" fillId="0" borderId="90" xfId="0" applyNumberFormat="1" applyFont="1" applyFill="1" applyBorder="1" applyAlignment="1">
      <alignment horizontal="right" indent="1"/>
    </xf>
    <xf numFmtId="165" fontId="61" fillId="0" borderId="91" xfId="0" applyNumberFormat="1" applyFont="1" applyFill="1" applyBorder="1" applyAlignment="1">
      <alignment horizontal="right" indent="1"/>
    </xf>
    <xf numFmtId="165" fontId="33" fillId="0" borderId="3" xfId="0" applyNumberFormat="1" applyFont="1" applyBorder="1" applyAlignment="1">
      <alignment horizontal="right" wrapText="1"/>
    </xf>
    <xf numFmtId="0" fontId="54" fillId="0" borderId="91" xfId="0" applyFont="1" applyBorder="1"/>
    <xf numFmtId="165" fontId="55" fillId="0" borderId="91" xfId="0" applyNumberFormat="1" applyFont="1" applyBorder="1" applyAlignment="1">
      <alignment horizontal="right" indent="1"/>
    </xf>
    <xf numFmtId="170" fontId="16" fillId="0" borderId="5" xfId="0" applyNumberFormat="1" applyFont="1" applyBorder="1" applyAlignment="1">
      <alignment horizontal="right" wrapText="1" indent="1"/>
    </xf>
    <xf numFmtId="165" fontId="61" fillId="0" borderId="91" xfId="0" applyNumberFormat="1" applyFont="1" applyBorder="1" applyAlignment="1">
      <alignment horizontal="right" indent="1"/>
    </xf>
    <xf numFmtId="0" fontId="16" fillId="0" borderId="0" xfId="0" applyFont="1" applyBorder="1" applyAlignment="1"/>
    <xf numFmtId="0" fontId="16" fillId="0" borderId="0" xfId="0" applyFont="1" applyAlignment="1">
      <alignment horizontal="left"/>
    </xf>
    <xf numFmtId="0" fontId="16" fillId="5" borderId="83" xfId="0" applyFont="1" applyFill="1" applyBorder="1" applyAlignment="1">
      <alignment vertical="center"/>
    </xf>
    <xf numFmtId="0" fontId="16" fillId="5" borderId="91" xfId="0" applyFont="1" applyFill="1" applyBorder="1" applyAlignment="1">
      <alignment horizontal="center" vertical="center"/>
    </xf>
    <xf numFmtId="0" fontId="17" fillId="5" borderId="91" xfId="0" applyFont="1" applyFill="1" applyBorder="1" applyAlignment="1">
      <alignment horizontal="center" vertical="center"/>
    </xf>
    <xf numFmtId="0" fontId="16" fillId="5" borderId="91" xfId="0" applyFont="1" applyFill="1" applyBorder="1" applyAlignment="1">
      <alignment vertical="center"/>
    </xf>
    <xf numFmtId="0" fontId="61" fillId="0" borderId="91" xfId="0" applyFont="1" applyFill="1" applyBorder="1" applyAlignment="1">
      <alignment horizontal="right" indent="1"/>
    </xf>
    <xf numFmtId="0" fontId="61" fillId="0" borderId="90" xfId="0" applyFont="1" applyFill="1" applyBorder="1" applyAlignment="1">
      <alignment horizontal="right" indent="1"/>
    </xf>
    <xf numFmtId="0" fontId="16" fillId="0" borderId="90" xfId="0" applyFont="1" applyFill="1" applyBorder="1" applyAlignment="1">
      <alignment horizontal="right" indent="1"/>
    </xf>
    <xf numFmtId="0" fontId="16" fillId="0" borderId="91" xfId="0" applyFont="1" applyFill="1" applyBorder="1" applyAlignment="1">
      <alignment horizontal="right" indent="1"/>
    </xf>
    <xf numFmtId="1" fontId="116" fillId="0" borderId="90" xfId="0" applyNumberFormat="1" applyFont="1" applyBorder="1" applyAlignment="1">
      <alignment horizontal="right" wrapText="1" indent="1"/>
    </xf>
    <xf numFmtId="1" fontId="116" fillId="0" borderId="91" xfId="0" applyNumberFormat="1" applyFont="1" applyBorder="1" applyAlignment="1">
      <alignment horizontal="right" wrapText="1" indent="1"/>
    </xf>
    <xf numFmtId="0" fontId="61" fillId="0" borderId="90" xfId="0" applyFont="1" applyBorder="1" applyAlignment="1">
      <alignment horizontal="right" indent="1"/>
    </xf>
    <xf numFmtId="0" fontId="61" fillId="0" borderId="91" xfId="0" applyFont="1" applyBorder="1" applyAlignment="1">
      <alignment horizontal="right" indent="1"/>
    </xf>
    <xf numFmtId="0" fontId="61" fillId="3" borderId="90" xfId="0" applyFont="1" applyFill="1" applyBorder="1" applyAlignment="1">
      <alignment horizontal="right" indent="1"/>
    </xf>
    <xf numFmtId="0" fontId="61" fillId="0" borderId="90" xfId="0" applyNumberFormat="1" applyFont="1" applyFill="1" applyBorder="1" applyAlignment="1">
      <alignment horizontal="right" indent="1"/>
    </xf>
    <xf numFmtId="0" fontId="61" fillId="3" borderId="91" xfId="0" applyFont="1" applyFill="1" applyBorder="1" applyAlignment="1">
      <alignment horizontal="right" indent="1"/>
    </xf>
    <xf numFmtId="2" fontId="85" fillId="0" borderId="91" xfId="0" applyNumberFormat="1" applyFont="1" applyFill="1" applyBorder="1" applyAlignment="1">
      <alignment horizontal="right" indent="1"/>
    </xf>
    <xf numFmtId="2" fontId="116" fillId="0" borderId="91" xfId="0" applyNumberFormat="1" applyFont="1" applyBorder="1" applyAlignment="1">
      <alignment horizontal="right" wrapText="1" indent="1"/>
    </xf>
    <xf numFmtId="2" fontId="16" fillId="0" borderId="91" xfId="0" applyNumberFormat="1" applyFont="1" applyBorder="1" applyAlignment="1">
      <alignment horizontal="right" wrapText="1" indent="1"/>
    </xf>
    <xf numFmtId="2" fontId="61" fillId="0" borderId="90" xfId="0" applyNumberFormat="1" applyFont="1" applyBorder="1" applyAlignment="1">
      <alignment horizontal="right" indent="1"/>
    </xf>
    <xf numFmtId="2" fontId="61" fillId="0" borderId="91" xfId="0" applyNumberFormat="1" applyFont="1" applyBorder="1" applyAlignment="1">
      <alignment horizontal="right" indent="1"/>
    </xf>
    <xf numFmtId="1" fontId="61" fillId="0" borderId="90" xfId="0" applyNumberFormat="1" applyFont="1" applyBorder="1" applyAlignment="1">
      <alignment horizontal="right" indent="1"/>
    </xf>
    <xf numFmtId="1" fontId="61" fillId="0" borderId="90" xfId="0" applyNumberFormat="1" applyFont="1" applyFill="1" applyBorder="1" applyAlignment="1">
      <alignment horizontal="right" indent="1"/>
    </xf>
    <xf numFmtId="165" fontId="61" fillId="0" borderId="90" xfId="0" applyNumberFormat="1" applyFont="1" applyBorder="1" applyAlignment="1">
      <alignment horizontal="right" indent="1"/>
    </xf>
    <xf numFmtId="1" fontId="16" fillId="0" borderId="90" xfId="0" applyNumberFormat="1" applyFont="1" applyBorder="1" applyAlignment="1">
      <alignment horizontal="right" indent="1"/>
    </xf>
    <xf numFmtId="1" fontId="16" fillId="0" borderId="91" xfId="0" applyNumberFormat="1" applyFont="1" applyBorder="1" applyAlignment="1">
      <alignment horizontal="right" indent="1"/>
    </xf>
    <xf numFmtId="1" fontId="16" fillId="0" borderId="91" xfId="0" applyNumberFormat="1" applyFont="1" applyBorder="1" applyAlignment="1">
      <alignment horizontal="right" vertical="top" wrapText="1" indent="1"/>
    </xf>
    <xf numFmtId="165" fontId="16" fillId="0" borderId="91" xfId="0" applyNumberFormat="1" applyFont="1" applyFill="1" applyBorder="1" applyAlignment="1">
      <alignment horizontal="right" indent="1"/>
    </xf>
    <xf numFmtId="165" fontId="16" fillId="0" borderId="91" xfId="0" applyNumberFormat="1" applyFont="1" applyFill="1" applyBorder="1" applyAlignment="1">
      <alignment horizontal="right" wrapText="1" indent="1"/>
    </xf>
    <xf numFmtId="165" fontId="16" fillId="0" borderId="90" xfId="0" applyNumberFormat="1" applyFont="1" applyFill="1" applyBorder="1" applyAlignment="1">
      <alignment horizontal="right" wrapText="1" indent="1"/>
    </xf>
    <xf numFmtId="165" fontId="16" fillId="0" borderId="90" xfId="0" applyNumberFormat="1" applyFont="1" applyBorder="1" applyAlignment="1">
      <alignment horizontal="right" indent="1"/>
    </xf>
    <xf numFmtId="165" fontId="16" fillId="0" borderId="91" xfId="0" applyNumberFormat="1" applyFont="1" applyBorder="1" applyAlignment="1">
      <alignment horizontal="right" indent="1"/>
    </xf>
    <xf numFmtId="0" fontId="16" fillId="0" borderId="90" xfId="0" applyFont="1" applyFill="1" applyBorder="1" applyAlignment="1">
      <alignment horizontal="right" wrapText="1" indent="1"/>
    </xf>
    <xf numFmtId="165" fontId="85" fillId="0" borderId="91" xfId="0" applyNumberFormat="1" applyFont="1" applyBorder="1" applyAlignment="1">
      <alignment horizontal="right" indent="1"/>
    </xf>
    <xf numFmtId="165" fontId="85" fillId="0" borderId="90" xfId="0" applyNumberFormat="1" applyFont="1" applyBorder="1" applyAlignment="1">
      <alignment horizontal="right" indent="1"/>
    </xf>
    <xf numFmtId="165" fontId="86" fillId="0" borderId="91" xfId="0" applyNumberFormat="1" applyFont="1" applyBorder="1" applyAlignment="1">
      <alignment horizontal="right" indent="1"/>
    </xf>
    <xf numFmtId="165" fontId="46" fillId="0" borderId="91" xfId="0" applyNumberFormat="1" applyFont="1" applyBorder="1" applyAlignment="1">
      <alignment horizontal="right" indent="1"/>
    </xf>
    <xf numFmtId="1" fontId="23" fillId="0" borderId="91" xfId="0" applyNumberFormat="1" applyFont="1" applyBorder="1" applyAlignment="1" applyProtection="1">
      <alignment horizontal="right" indent="1"/>
      <protection locked="0"/>
    </xf>
    <xf numFmtId="172" fontId="16" fillId="0" borderId="91" xfId="41" applyNumberFormat="1" applyFont="1" applyBorder="1" applyAlignment="1">
      <alignment horizontal="right" indent="1"/>
    </xf>
    <xf numFmtId="0" fontId="16" fillId="0" borderId="0" xfId="0" applyFont="1" applyBorder="1" applyAlignment="1"/>
    <xf numFmtId="0" fontId="16" fillId="2" borderId="91" xfId="0" applyFont="1" applyFill="1" applyBorder="1" applyAlignment="1">
      <alignment horizontal="right" indent="1"/>
    </xf>
    <xf numFmtId="0" fontId="116" fillId="0" borderId="90" xfId="4" applyNumberFormat="1" applyFont="1" applyFill="1" applyBorder="1" applyAlignment="1">
      <alignment horizontal="right" vertical="center" wrapText="1" indent="1" readingOrder="1"/>
    </xf>
    <xf numFmtId="165" fontId="116" fillId="0" borderId="90" xfId="4" applyNumberFormat="1" applyFont="1" applyFill="1" applyBorder="1" applyAlignment="1">
      <alignment horizontal="right" vertical="center" wrapText="1" indent="1" readingOrder="1"/>
    </xf>
    <xf numFmtId="0" fontId="116" fillId="0" borderId="91" xfId="4" applyNumberFormat="1" applyFont="1" applyFill="1" applyBorder="1" applyAlignment="1">
      <alignment horizontal="right" vertical="center" wrapText="1" indent="1" readingOrder="1"/>
    </xf>
    <xf numFmtId="0" fontId="15" fillId="0" borderId="80" xfId="4" applyNumberFormat="1" applyFont="1" applyFill="1" applyBorder="1" applyAlignment="1">
      <alignment horizontal="right" vertical="center" wrapText="1" indent="1" readingOrder="1"/>
    </xf>
    <xf numFmtId="0" fontId="15" fillId="0" borderId="78" xfId="4" applyNumberFormat="1" applyFont="1" applyFill="1" applyBorder="1" applyAlignment="1">
      <alignment horizontal="right" vertical="center" wrapText="1" indent="1" readingOrder="1"/>
    </xf>
    <xf numFmtId="0" fontId="123" fillId="0" borderId="90" xfId="4" applyNumberFormat="1" applyFont="1" applyFill="1" applyBorder="1" applyAlignment="1">
      <alignment horizontal="right" vertical="center" wrapText="1" indent="1" readingOrder="1"/>
    </xf>
    <xf numFmtId="165" fontId="123" fillId="0" borderId="90" xfId="4" applyNumberFormat="1" applyFont="1" applyFill="1" applyBorder="1" applyAlignment="1">
      <alignment horizontal="right" vertical="center" wrapText="1" indent="1" readingOrder="1"/>
    </xf>
    <xf numFmtId="0" fontId="123" fillId="0" borderId="91" xfId="4" applyNumberFormat="1" applyFont="1" applyFill="1" applyBorder="1" applyAlignment="1">
      <alignment horizontal="right" vertical="center" wrapText="1" indent="1" readingOrder="1"/>
    </xf>
    <xf numFmtId="0" fontId="23" fillId="0" borderId="90" xfId="0" applyFont="1" applyFill="1" applyBorder="1" applyAlignment="1">
      <alignment horizontal="right" wrapText="1" indent="1"/>
    </xf>
    <xf numFmtId="165" fontId="23" fillId="0" borderId="90" xfId="0" applyNumberFormat="1" applyFont="1" applyFill="1" applyBorder="1" applyAlignment="1">
      <alignment horizontal="right" wrapText="1" indent="1"/>
    </xf>
    <xf numFmtId="165" fontId="23" fillId="0" borderId="91" xfId="0" applyNumberFormat="1" applyFont="1" applyFill="1" applyBorder="1" applyAlignment="1">
      <alignment horizontal="right" wrapText="1" indent="1"/>
    </xf>
    <xf numFmtId="0" fontId="23" fillId="0" borderId="91" xfId="0" applyFont="1" applyFill="1" applyBorder="1" applyAlignment="1">
      <alignment horizontal="right" wrapText="1" indent="1"/>
    </xf>
    <xf numFmtId="0" fontId="140" fillId="0" borderId="0" xfId="0" applyFont="1" applyBorder="1" applyAlignment="1">
      <alignment horizontal="center"/>
    </xf>
    <xf numFmtId="1" fontId="16" fillId="0" borderId="91" xfId="0" applyNumberFormat="1" applyFont="1" applyBorder="1" applyAlignment="1">
      <alignment horizontal="right" wrapText="1" indent="1"/>
    </xf>
    <xf numFmtId="165" fontId="23" fillId="0" borderId="91" xfId="0" applyNumberFormat="1" applyFont="1" applyBorder="1" applyAlignment="1">
      <alignment horizontal="right" wrapText="1" indent="1"/>
    </xf>
    <xf numFmtId="0" fontId="16" fillId="0" borderId="0" xfId="0" applyFont="1" applyBorder="1" applyAlignment="1"/>
    <xf numFmtId="0" fontId="16" fillId="0" borderId="0" xfId="0" applyFont="1" applyBorder="1" applyAlignment="1"/>
    <xf numFmtId="171" fontId="16" fillId="0" borderId="91" xfId="0" applyNumberFormat="1" applyFont="1" applyBorder="1" applyAlignment="1">
      <alignment horizontal="right" indent="1"/>
    </xf>
    <xf numFmtId="2" fontId="23" fillId="0" borderId="91" xfId="16" applyNumberFormat="1" applyFont="1" applyBorder="1" applyAlignment="1">
      <alignment horizontal="right" wrapText="1" indent="1"/>
    </xf>
    <xf numFmtId="165" fontId="116" fillId="0" borderId="91" xfId="16" applyNumberFormat="1" applyFont="1" applyBorder="1" applyAlignment="1">
      <alignment horizontal="right" indent="1"/>
    </xf>
    <xf numFmtId="2" fontId="16" fillId="0" borderId="91" xfId="16" applyNumberFormat="1" applyFont="1" applyBorder="1" applyAlignment="1">
      <alignment horizontal="right" wrapText="1" indent="1"/>
    </xf>
    <xf numFmtId="165" fontId="41" fillId="0" borderId="91" xfId="0" applyNumberFormat="1" applyFont="1" applyBorder="1" applyAlignment="1">
      <alignment horizontal="right" wrapText="1" indent="1"/>
    </xf>
    <xf numFmtId="165" fontId="23" fillId="0" borderId="91" xfId="16" applyNumberFormat="1" applyFont="1" applyBorder="1" applyAlignment="1">
      <alignment horizontal="right" wrapText="1" indent="1"/>
    </xf>
    <xf numFmtId="165" fontId="16" fillId="0" borderId="91" xfId="16" applyNumberFormat="1" applyFont="1" applyBorder="1" applyAlignment="1">
      <alignment horizontal="right" wrapText="1" indent="1"/>
    </xf>
    <xf numFmtId="0" fontId="16" fillId="0" borderId="91" xfId="0" applyFont="1" applyBorder="1" applyAlignment="1">
      <alignment horizontal="right" indent="1"/>
    </xf>
    <xf numFmtId="165" fontId="16" fillId="0" borderId="91" xfId="16" applyNumberFormat="1" applyFont="1" applyBorder="1" applyAlignment="1">
      <alignment horizontal="right" indent="1"/>
    </xf>
    <xf numFmtId="0" fontId="16" fillId="5" borderId="0" xfId="0" applyFont="1" applyFill="1" applyBorder="1" applyAlignment="1"/>
    <xf numFmtId="0" fontId="16" fillId="5" borderId="3" xfId="0" applyFont="1" applyFill="1" applyBorder="1" applyAlignment="1"/>
    <xf numFmtId="0" fontId="16" fillId="5" borderId="3" xfId="0" applyFont="1" applyFill="1" applyBorder="1" applyAlignment="1">
      <alignment horizontal="center"/>
    </xf>
    <xf numFmtId="0" fontId="16" fillId="5" borderId="19" xfId="0" applyFont="1" applyFill="1" applyBorder="1" applyAlignment="1"/>
    <xf numFmtId="0" fontId="16" fillId="5" borderId="83" xfId="0" applyFont="1" applyFill="1" applyBorder="1" applyAlignment="1"/>
    <xf numFmtId="0" fontId="16" fillId="5" borderId="25" xfId="0" applyFont="1" applyFill="1" applyBorder="1" applyAlignment="1"/>
    <xf numFmtId="0" fontId="16" fillId="5" borderId="28" xfId="0" applyFont="1" applyFill="1" applyBorder="1" applyAlignment="1"/>
    <xf numFmtId="0" fontId="17" fillId="5" borderId="3" xfId="0" applyFont="1" applyFill="1" applyBorder="1" applyAlignment="1">
      <alignment horizontal="center"/>
    </xf>
    <xf numFmtId="0" fontId="16" fillId="5" borderId="15" xfId="0" applyFont="1" applyFill="1" applyBorder="1" applyAlignment="1"/>
    <xf numFmtId="0" fontId="16" fillId="5" borderId="0" xfId="0" applyFont="1" applyFill="1" applyAlignment="1"/>
    <xf numFmtId="0" fontId="53" fillId="2" borderId="0" xfId="0" applyFont="1" applyFill="1" applyAlignment="1"/>
    <xf numFmtId="0" fontId="16" fillId="0" borderId="0" xfId="0" applyFont="1" applyAlignment="1"/>
    <xf numFmtId="0" fontId="116" fillId="0" borderId="90" xfId="0" applyFont="1" applyBorder="1" applyAlignment="1">
      <alignment horizontal="right" vertical="center" wrapText="1" indent="1"/>
    </xf>
    <xf numFmtId="0" fontId="116" fillId="0" borderId="91" xfId="0" applyFont="1" applyBorder="1" applyAlignment="1">
      <alignment horizontal="right" vertical="center" wrapText="1" indent="1"/>
    </xf>
    <xf numFmtId="0" fontId="16" fillId="0" borderId="0" xfId="0" applyFont="1" applyBorder="1" applyAlignment="1"/>
    <xf numFmtId="0" fontId="16" fillId="5" borderId="91" xfId="0" applyFont="1" applyFill="1" applyBorder="1" applyAlignment="1"/>
    <xf numFmtId="0" fontId="16" fillId="5" borderId="91" xfId="0" applyFont="1" applyFill="1" applyBorder="1" applyAlignment="1">
      <alignment horizontal="center"/>
    </xf>
    <xf numFmtId="0" fontId="17" fillId="5" borderId="91" xfId="0" applyFont="1" applyFill="1" applyBorder="1" applyAlignment="1">
      <alignment horizontal="center"/>
    </xf>
    <xf numFmtId="165" fontId="15" fillId="0" borderId="91" xfId="0" applyNumberFormat="1" applyFont="1" applyBorder="1" applyAlignment="1">
      <alignment horizontal="right" wrapText="1" indent="1"/>
    </xf>
    <xf numFmtId="165" fontId="23" fillId="0" borderId="91" xfId="0" applyNumberFormat="1" applyFont="1" applyBorder="1" applyAlignment="1">
      <alignment horizontal="right" indent="1"/>
    </xf>
    <xf numFmtId="165" fontId="129" fillId="0" borderId="91" xfId="0" applyNumberFormat="1" applyFont="1" applyBorder="1" applyAlignment="1">
      <alignment horizontal="right" wrapText="1" indent="1"/>
    </xf>
    <xf numFmtId="0" fontId="15" fillId="0" borderId="91" xfId="0" applyFont="1" applyBorder="1" applyAlignment="1">
      <alignment horizontal="right" wrapText="1" indent="1"/>
    </xf>
    <xf numFmtId="0" fontId="16" fillId="0" borderId="91" xfId="0" applyFont="1" applyFill="1" applyBorder="1" applyAlignment="1">
      <alignment horizontal="right" wrapText="1" indent="1"/>
    </xf>
    <xf numFmtId="165" fontId="15" fillId="0" borderId="91" xfId="0" applyNumberFormat="1" applyFont="1" applyBorder="1" applyAlignment="1">
      <alignment horizontal="right" indent="1"/>
    </xf>
    <xf numFmtId="165" fontId="62" fillId="0" borderId="91" xfId="0" applyNumberFormat="1" applyFont="1" applyBorder="1" applyAlignment="1">
      <alignment horizontal="right" indent="1"/>
    </xf>
    <xf numFmtId="165" fontId="62" fillId="0" borderId="91" xfId="15" applyNumberFormat="1" applyFont="1" applyBorder="1" applyAlignment="1">
      <alignment horizontal="right" indent="1"/>
    </xf>
    <xf numFmtId="0" fontId="16" fillId="5" borderId="91" xfId="0" applyFont="1" applyFill="1" applyBorder="1"/>
    <xf numFmtId="3" fontId="62" fillId="0" borderId="81" xfId="0" applyNumberFormat="1" applyFont="1" applyBorder="1" applyAlignment="1">
      <alignment horizontal="right" indent="1"/>
    </xf>
    <xf numFmtId="1" fontId="62" fillId="0" borderId="91" xfId="15" applyNumberFormat="1" applyFont="1" applyBorder="1" applyAlignment="1">
      <alignment horizontal="right" indent="1"/>
    </xf>
    <xf numFmtId="1" fontId="68" fillId="0" borderId="91" xfId="0" applyNumberFormat="1" applyFont="1" applyBorder="1" applyAlignment="1">
      <alignment horizontal="right" indent="1"/>
    </xf>
    <xf numFmtId="1" fontId="68" fillId="0" borderId="91" xfId="15" applyNumberFormat="1" applyFont="1" applyBorder="1" applyAlignment="1">
      <alignment horizontal="right" indent="1"/>
    </xf>
    <xf numFmtId="166" fontId="62" fillId="0" borderId="81" xfId="15" applyNumberFormat="1" applyFont="1" applyBorder="1" applyAlignment="1">
      <alignment horizontal="right" indent="1"/>
    </xf>
    <xf numFmtId="166" fontId="61" fillId="0" borderId="81" xfId="0" applyNumberFormat="1" applyFont="1" applyBorder="1" applyAlignment="1">
      <alignment horizontal="right" indent="1"/>
    </xf>
    <xf numFmtId="0" fontId="16" fillId="3" borderId="0" xfId="0" applyFont="1" applyFill="1" applyAlignment="1"/>
    <xf numFmtId="0" fontId="17" fillId="5" borderId="3" xfId="0" applyFont="1" applyFill="1" applyBorder="1" applyAlignment="1">
      <alignment horizontal="center"/>
    </xf>
    <xf numFmtId="0" fontId="16" fillId="3" borderId="0" xfId="0" applyFont="1" applyFill="1" applyAlignment="1"/>
    <xf numFmtId="0" fontId="16" fillId="0" borderId="0" xfId="0" applyFont="1" applyBorder="1" applyAlignment="1"/>
    <xf numFmtId="0" fontId="16" fillId="0" borderId="0" xfId="0" applyFont="1" applyAlignment="1"/>
    <xf numFmtId="2" fontId="16" fillId="0" borderId="90" xfId="0" applyNumberFormat="1" applyFont="1" applyBorder="1" applyAlignment="1">
      <alignment horizontal="right" wrapText="1" indent="1"/>
    </xf>
    <xf numFmtId="165" fontId="16" fillId="3" borderId="90" xfId="0" applyNumberFormat="1" applyFont="1" applyFill="1" applyBorder="1" applyAlignment="1">
      <alignment horizontal="right" wrapText="1" indent="1"/>
    </xf>
    <xf numFmtId="2" fontId="16" fillId="0" borderId="0" xfId="0" applyNumberFormat="1" applyFont="1" applyBorder="1" applyAlignment="1">
      <alignment horizontal="right" wrapText="1" indent="1"/>
    </xf>
    <xf numFmtId="165" fontId="16" fillId="3" borderId="91" xfId="0" applyNumberFormat="1" applyFont="1" applyFill="1" applyBorder="1" applyAlignment="1">
      <alignment horizontal="right" wrapText="1" indent="1"/>
    </xf>
    <xf numFmtId="0" fontId="13" fillId="0" borderId="0" xfId="1" applyFont="1" applyAlignment="1" applyProtection="1">
      <alignment horizontal="left" vertical="center"/>
    </xf>
    <xf numFmtId="0" fontId="16" fillId="5" borderId="0" xfId="0" applyFont="1" applyFill="1" applyBorder="1" applyAlignment="1"/>
    <xf numFmtId="0" fontId="16" fillId="5" borderId="3" xfId="0" applyFont="1" applyFill="1" applyBorder="1" applyAlignment="1"/>
    <xf numFmtId="0" fontId="17" fillId="5" borderId="0" xfId="0" applyFont="1" applyFill="1" applyBorder="1" applyAlignment="1"/>
    <xf numFmtId="0" fontId="16" fillId="5" borderId="0" xfId="0" applyFont="1" applyFill="1" applyBorder="1" applyAlignment="1">
      <alignment horizontal="center"/>
    </xf>
    <xf numFmtId="0" fontId="16" fillId="5" borderId="3" xfId="0" applyFont="1" applyFill="1" applyBorder="1" applyAlignment="1">
      <alignment horizontal="center"/>
    </xf>
    <xf numFmtId="0" fontId="16" fillId="5" borderId="4" xfId="0" applyFont="1" applyFill="1" applyBorder="1" applyAlignment="1"/>
    <xf numFmtId="0" fontId="16" fillId="5" borderId="83" xfId="0" applyFont="1" applyFill="1" applyBorder="1" applyAlignment="1"/>
    <xf numFmtId="0" fontId="16" fillId="5" borderId="23" xfId="0" applyFont="1" applyFill="1" applyBorder="1" applyAlignment="1"/>
    <xf numFmtId="0" fontId="16" fillId="5" borderId="25" xfId="0" applyFont="1" applyFill="1" applyBorder="1" applyAlignment="1"/>
    <xf numFmtId="0" fontId="16" fillId="5" borderId="28" xfId="0" applyFont="1" applyFill="1" applyBorder="1" applyAlignment="1"/>
    <xf numFmtId="0" fontId="16" fillId="5" borderId="26"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0" xfId="0" applyFont="1" applyFill="1" applyBorder="1" applyAlignment="1">
      <alignment horizontal="center" vertical="center"/>
    </xf>
    <xf numFmtId="0" fontId="16" fillId="5" borderId="83" xfId="0" applyFont="1" applyFill="1" applyBorder="1" applyAlignment="1">
      <alignment horizontal="center" vertical="center"/>
    </xf>
    <xf numFmtId="0" fontId="16" fillId="5" borderId="15" xfId="0" applyFont="1" applyFill="1" applyBorder="1" applyAlignment="1">
      <alignment horizontal="center" vertical="center"/>
    </xf>
    <xf numFmtId="0" fontId="16" fillId="5" borderId="4" xfId="0" applyFont="1" applyFill="1" applyBorder="1" applyAlignment="1">
      <alignment horizontal="center" vertical="center"/>
    </xf>
    <xf numFmtId="0" fontId="16" fillId="5" borderId="3" xfId="0" applyFont="1" applyFill="1" applyBorder="1" applyAlignment="1">
      <alignment horizontal="center" vertical="center"/>
    </xf>
    <xf numFmtId="0" fontId="17" fillId="5" borderId="3" xfId="0" applyFont="1" applyFill="1" applyBorder="1" applyAlignment="1">
      <alignment horizontal="center" vertical="center"/>
    </xf>
    <xf numFmtId="0" fontId="16" fillId="5" borderId="24" xfId="0" applyFont="1" applyFill="1" applyBorder="1" applyAlignment="1">
      <alignment horizontal="center" vertical="center"/>
    </xf>
    <xf numFmtId="0" fontId="16" fillId="5" borderId="5" xfId="0" applyFont="1" applyFill="1" applyBorder="1" applyAlignment="1">
      <alignment horizontal="center" vertical="center"/>
    </xf>
    <xf numFmtId="0" fontId="11" fillId="5" borderId="0" xfId="0" applyFont="1" applyFill="1" applyBorder="1" applyAlignment="1">
      <alignment horizontal="center" vertical="center"/>
    </xf>
    <xf numFmtId="0" fontId="11" fillId="5" borderId="3" xfId="0" applyFont="1" applyFill="1" applyBorder="1" applyAlignment="1">
      <alignment horizontal="center" vertical="center"/>
    </xf>
    <xf numFmtId="0" fontId="3" fillId="2" borderId="0" xfId="0" applyFont="1" applyFill="1" applyAlignment="1"/>
    <xf numFmtId="0" fontId="2" fillId="2" borderId="0" xfId="1" applyFont="1" applyFill="1" applyAlignment="1" applyProtection="1">
      <alignment wrapText="1"/>
    </xf>
    <xf numFmtId="0" fontId="16" fillId="5" borderId="25" xfId="0" applyFont="1" applyFill="1" applyBorder="1" applyAlignment="1">
      <alignment horizontal="center"/>
    </xf>
    <xf numFmtId="0" fontId="53" fillId="0" borderId="0" xfId="0" applyFont="1" applyAlignment="1"/>
    <xf numFmtId="0" fontId="53" fillId="0" borderId="0" xfId="0" applyFont="1" applyAlignment="1">
      <alignment vertical="top"/>
    </xf>
    <xf numFmtId="0" fontId="17" fillId="5" borderId="23" xfId="0" applyFont="1" applyFill="1" applyBorder="1" applyAlignment="1"/>
    <xf numFmtId="0" fontId="16" fillId="5" borderId="15" xfId="0" applyFont="1" applyFill="1" applyBorder="1" applyAlignment="1"/>
    <xf numFmtId="0" fontId="16" fillId="5" borderId="83" xfId="0" applyFont="1" applyFill="1" applyBorder="1" applyAlignment="1">
      <alignment horizontal="center"/>
    </xf>
    <xf numFmtId="0" fontId="16" fillId="2" borderId="0" xfId="0" applyFont="1" applyFill="1" applyAlignment="1">
      <alignment horizontal="center" vertical="top"/>
    </xf>
    <xf numFmtId="0" fontId="16" fillId="2" borderId="0" xfId="0" applyFont="1" applyFill="1" applyBorder="1" applyAlignment="1">
      <alignment horizontal="center" vertical="top"/>
    </xf>
    <xf numFmtId="0" fontId="5" fillId="2" borderId="0" xfId="0" applyFont="1" applyFill="1" applyAlignment="1">
      <alignment vertical="top"/>
    </xf>
    <xf numFmtId="0" fontId="17" fillId="2" borderId="0" xfId="0" applyFont="1" applyFill="1" applyAlignment="1"/>
    <xf numFmtId="0" fontId="46" fillId="5" borderId="23" xfId="0" applyFont="1" applyFill="1" applyBorder="1" applyAlignment="1">
      <alignment horizontal="center" vertical="center"/>
    </xf>
    <xf numFmtId="0" fontId="16" fillId="5" borderId="0" xfId="0" applyFont="1" applyFill="1" applyAlignment="1"/>
    <xf numFmtId="0" fontId="16" fillId="5" borderId="91" xfId="0" applyFont="1" applyFill="1" applyBorder="1" applyAlignment="1">
      <alignment horizontal="center" vertical="center"/>
    </xf>
    <xf numFmtId="0" fontId="16" fillId="2" borderId="0" xfId="0" applyFont="1" applyFill="1" applyBorder="1" applyAlignment="1"/>
    <xf numFmtId="0" fontId="46" fillId="2" borderId="0" xfId="0" applyFont="1" applyFill="1" applyAlignment="1"/>
    <xf numFmtId="0" fontId="53" fillId="2" borderId="0" xfId="0" applyFont="1" applyFill="1" applyAlignment="1"/>
    <xf numFmtId="0" fontId="46" fillId="5" borderId="83" xfId="0" applyFont="1" applyFill="1" applyBorder="1" applyAlignment="1">
      <alignment horizontal="center" vertical="center"/>
    </xf>
    <xf numFmtId="0" fontId="16" fillId="5" borderId="91" xfId="0" applyFont="1" applyFill="1" applyBorder="1" applyAlignment="1">
      <alignment horizontal="center"/>
    </xf>
    <xf numFmtId="0" fontId="17" fillId="5" borderId="91" xfId="0" applyFont="1" applyFill="1" applyBorder="1" applyAlignment="1">
      <alignment horizontal="center"/>
    </xf>
    <xf numFmtId="0" fontId="53" fillId="0" borderId="0" xfId="0" applyFont="1"/>
    <xf numFmtId="0" fontId="3" fillId="2" borderId="0" xfId="0" applyFont="1" applyFill="1" applyAlignment="1"/>
    <xf numFmtId="0" fontId="53" fillId="0" borderId="0" xfId="0" applyFont="1" applyAlignment="1"/>
    <xf numFmtId="0" fontId="76" fillId="0" borderId="0" xfId="0" applyFont="1" applyAlignment="1"/>
    <xf numFmtId="0" fontId="3" fillId="2" borderId="0" xfId="0" applyFont="1" applyFill="1" applyBorder="1" applyAlignment="1"/>
    <xf numFmtId="0" fontId="76" fillId="0" borderId="0" xfId="0" applyFont="1" applyBorder="1" applyAlignment="1"/>
    <xf numFmtId="0" fontId="53" fillId="2" borderId="0" xfId="0" applyFont="1" applyFill="1" applyAlignment="1"/>
    <xf numFmtId="0" fontId="3" fillId="2" borderId="0" xfId="0" applyFont="1" applyFill="1" applyAlignment="1">
      <alignment horizontal="left"/>
    </xf>
    <xf numFmtId="0" fontId="53" fillId="0" borderId="0" xfId="0" applyFont="1" applyBorder="1" applyAlignment="1"/>
    <xf numFmtId="0" fontId="3" fillId="3" borderId="0" xfId="0" applyFont="1" applyFill="1" applyAlignment="1"/>
    <xf numFmtId="0" fontId="3" fillId="3" borderId="73" xfId="0" applyFont="1" applyFill="1" applyBorder="1" applyAlignment="1"/>
    <xf numFmtId="0" fontId="11" fillId="5" borderId="93" xfId="0" applyFont="1" applyFill="1" applyBorder="1" applyAlignment="1">
      <alignment horizontal="center" vertical="center"/>
    </xf>
    <xf numFmtId="0" fontId="46" fillId="5" borderId="91" xfId="0" applyFont="1" applyFill="1" applyBorder="1"/>
    <xf numFmtId="0" fontId="23" fillId="5" borderId="91" xfId="0" applyFont="1" applyFill="1" applyBorder="1"/>
    <xf numFmtId="0" fontId="11" fillId="5" borderId="94" xfId="0" applyFont="1" applyFill="1" applyBorder="1" applyAlignment="1">
      <alignment horizontal="center" vertical="center"/>
    </xf>
    <xf numFmtId="0" fontId="53" fillId="5" borderId="91" xfId="0" applyFont="1" applyFill="1" applyBorder="1"/>
    <xf numFmtId="0" fontId="3" fillId="0" borderId="0" xfId="0" applyFont="1" applyAlignment="1">
      <alignment vertical="center"/>
    </xf>
    <xf numFmtId="0" fontId="60" fillId="0" borderId="0" xfId="0" applyFont="1" applyAlignment="1">
      <alignment vertical="center"/>
    </xf>
    <xf numFmtId="0" fontId="147" fillId="4" borderId="0" xfId="0" applyFont="1" applyFill="1" applyAlignment="1">
      <alignment horizontal="center" vertical="center" textRotation="90" wrapText="1"/>
    </xf>
    <xf numFmtId="0" fontId="147" fillId="4" borderId="0" xfId="0" applyFont="1" applyFill="1" applyAlignment="1">
      <alignment horizontal="center" vertical="center" textRotation="90"/>
    </xf>
    <xf numFmtId="0" fontId="147" fillId="4" borderId="0" xfId="0" applyFont="1" applyFill="1" applyBorder="1" applyAlignment="1">
      <alignment horizontal="center" vertical="center" textRotation="90" wrapText="1"/>
    </xf>
    <xf numFmtId="0" fontId="147" fillId="4" borderId="0" xfId="0" applyFont="1" applyFill="1" applyBorder="1" applyAlignment="1">
      <alignment horizontal="center" vertical="center" textRotation="90"/>
    </xf>
    <xf numFmtId="0" fontId="147" fillId="4" borderId="49" xfId="0" applyFont="1" applyFill="1" applyBorder="1" applyAlignment="1">
      <alignment horizontal="center" vertical="center" textRotation="90"/>
    </xf>
    <xf numFmtId="0" fontId="147" fillId="4" borderId="51" xfId="0" applyFont="1" applyFill="1" applyBorder="1" applyAlignment="1">
      <alignment horizontal="center" vertical="center" textRotation="90" wrapText="1"/>
    </xf>
    <xf numFmtId="0" fontId="147" fillId="4" borderId="49" xfId="0" applyFont="1" applyFill="1" applyBorder="1" applyAlignment="1">
      <alignment horizontal="center" vertical="center" textRotation="90" wrapText="1"/>
    </xf>
    <xf numFmtId="0" fontId="147" fillId="4" borderId="50" xfId="0" applyFont="1" applyFill="1" applyBorder="1" applyAlignment="1">
      <alignment horizontal="center" vertical="center" wrapText="1"/>
    </xf>
    <xf numFmtId="0" fontId="65" fillId="0" borderId="0" xfId="1" applyFont="1" applyFill="1" applyAlignment="1" applyProtection="1">
      <alignment horizontal="left" vertical="center"/>
    </xf>
    <xf numFmtId="0" fontId="144" fillId="4" borderId="0" xfId="0" applyFont="1" applyFill="1" applyBorder="1" applyAlignment="1">
      <alignment horizontal="center" vertical="center" textRotation="90" wrapText="1"/>
    </xf>
    <xf numFmtId="0" fontId="146" fillId="4" borderId="84" xfId="0" applyFont="1" applyFill="1" applyBorder="1" applyAlignment="1">
      <alignment horizontal="center" vertical="center" wrapText="1"/>
    </xf>
    <xf numFmtId="0" fontId="146" fillId="4" borderId="84" xfId="0" applyFont="1" applyFill="1" applyBorder="1" applyAlignment="1">
      <alignment horizontal="center" vertical="center"/>
    </xf>
    <xf numFmtId="0" fontId="147" fillId="4" borderId="85" xfId="0" applyFont="1" applyFill="1" applyBorder="1" applyAlignment="1">
      <alignment horizontal="center" vertical="center" wrapText="1"/>
    </xf>
    <xf numFmtId="0" fontId="147" fillId="4" borderId="0" xfId="0" applyFont="1" applyFill="1" applyBorder="1" applyAlignment="1">
      <alignment horizontal="center" vertical="center" wrapText="1"/>
    </xf>
    <xf numFmtId="0" fontId="147" fillId="4" borderId="86" xfId="0" applyFont="1" applyFill="1" applyBorder="1" applyAlignment="1">
      <alignment horizontal="center" vertical="center" wrapText="1"/>
    </xf>
    <xf numFmtId="0" fontId="147" fillId="4" borderId="84" xfId="0" applyFont="1" applyFill="1" applyBorder="1" applyAlignment="1">
      <alignment horizontal="center" vertical="center" wrapText="1"/>
    </xf>
    <xf numFmtId="0" fontId="147" fillId="4" borderId="84" xfId="0" applyFont="1" applyFill="1" applyBorder="1" applyAlignment="1">
      <alignment horizontal="center" vertical="center"/>
    </xf>
    <xf numFmtId="0" fontId="49" fillId="0" borderId="0" xfId="0" applyFont="1" applyAlignment="1" applyProtection="1">
      <alignment horizontal="left" vertical="center"/>
    </xf>
    <xf numFmtId="0" fontId="56" fillId="0" borderId="0" xfId="0" applyFont="1" applyAlignment="1" applyProtection="1">
      <alignment horizontal="left" vertical="center"/>
    </xf>
    <xf numFmtId="0" fontId="13" fillId="0" borderId="0" xfId="1" applyFont="1" applyAlignment="1" applyProtection="1">
      <alignment horizontal="left" vertical="center"/>
    </xf>
    <xf numFmtId="0" fontId="16" fillId="5" borderId="82" xfId="0" applyFont="1" applyFill="1" applyBorder="1" applyAlignment="1" applyProtection="1">
      <alignment horizontal="center" vertical="center"/>
    </xf>
    <xf numFmtId="0" fontId="16" fillId="5" borderId="0" xfId="0" applyFont="1" applyFill="1" applyBorder="1" applyAlignment="1" applyProtection="1">
      <alignment horizontal="center" vertical="center"/>
    </xf>
    <xf numFmtId="0" fontId="58" fillId="0" borderId="0" xfId="1" applyFont="1" applyAlignment="1" applyProtection="1">
      <alignment horizontal="left" vertical="center"/>
    </xf>
    <xf numFmtId="0" fontId="52" fillId="0" borderId="0" xfId="0" applyFont="1" applyAlignment="1" applyProtection="1">
      <alignment horizontal="left" vertical="center"/>
    </xf>
    <xf numFmtId="0" fontId="17" fillId="5" borderId="0" xfId="0" applyFont="1" applyFill="1" applyBorder="1" applyAlignment="1" applyProtection="1">
      <alignment horizontal="center" vertical="center"/>
    </xf>
    <xf numFmtId="0" fontId="17" fillId="5" borderId="3" xfId="0" applyFont="1" applyFill="1" applyBorder="1" applyAlignment="1" applyProtection="1">
      <alignment horizontal="center" vertical="center"/>
    </xf>
    <xf numFmtId="0" fontId="63" fillId="5" borderId="0" xfId="0" applyFont="1" applyFill="1" applyBorder="1" applyAlignment="1" applyProtection="1">
      <alignment horizontal="center"/>
    </xf>
    <xf numFmtId="0" fontId="63" fillId="5" borderId="3" xfId="0" applyFont="1" applyFill="1" applyBorder="1" applyAlignment="1" applyProtection="1">
      <alignment horizontal="center"/>
    </xf>
    <xf numFmtId="0" fontId="16" fillId="5" borderId="0" xfId="0" applyFont="1" applyFill="1" applyBorder="1" applyAlignment="1" applyProtection="1">
      <alignment vertical="center"/>
    </xf>
    <xf numFmtId="0" fontId="16" fillId="5" borderId="47" xfId="0" applyFont="1" applyFill="1" applyBorder="1" applyAlignment="1" applyProtection="1">
      <alignment vertical="center"/>
    </xf>
    <xf numFmtId="0" fontId="16" fillId="5" borderId="40" xfId="0" applyFont="1" applyFill="1" applyBorder="1" applyAlignment="1" applyProtection="1">
      <alignment vertical="center"/>
    </xf>
    <xf numFmtId="0" fontId="16" fillId="5" borderId="87" xfId="0" applyFont="1" applyFill="1" applyBorder="1" applyAlignment="1" applyProtection="1">
      <alignment vertical="center"/>
    </xf>
    <xf numFmtId="0" fontId="16" fillId="5" borderId="18" xfId="0" applyFont="1" applyFill="1" applyBorder="1" applyAlignment="1" applyProtection="1">
      <alignment vertical="center"/>
    </xf>
    <xf numFmtId="0" fontId="11" fillId="0" borderId="0" xfId="0" applyFont="1" applyAlignment="1" applyProtection="1">
      <alignment horizontal="left" vertical="center" wrapText="1"/>
      <protection locked="0"/>
    </xf>
    <xf numFmtId="0" fontId="11" fillId="0" borderId="0" xfId="0" applyFont="1" applyAlignment="1" applyProtection="1">
      <alignment horizontal="left" vertical="center"/>
      <protection locked="0"/>
    </xf>
    <xf numFmtId="0" fontId="16" fillId="5" borderId="18" xfId="0" applyFont="1" applyFill="1" applyBorder="1" applyAlignment="1" applyProtection="1">
      <alignment horizontal="center" vertical="center"/>
    </xf>
    <xf numFmtId="0" fontId="16" fillId="5" borderId="20" xfId="0" applyFont="1" applyFill="1" applyBorder="1" applyAlignment="1" applyProtection="1">
      <alignment horizontal="center" vertical="center"/>
    </xf>
    <xf numFmtId="0" fontId="16" fillId="5" borderId="34" xfId="0" applyFont="1" applyFill="1" applyBorder="1" applyAlignment="1" applyProtection="1">
      <alignment horizontal="center" vertical="center"/>
    </xf>
    <xf numFmtId="0" fontId="15" fillId="5" borderId="61" xfId="0" applyFont="1" applyFill="1" applyBorder="1" applyAlignment="1" applyProtection="1">
      <alignment horizontal="center" vertical="center"/>
    </xf>
    <xf numFmtId="0" fontId="15" fillId="5" borderId="45" xfId="0" applyFont="1" applyFill="1" applyBorder="1" applyAlignment="1" applyProtection="1">
      <alignment horizontal="center" vertical="center"/>
    </xf>
    <xf numFmtId="0" fontId="15" fillId="5" borderId="62" xfId="0" applyFont="1" applyFill="1" applyBorder="1" applyAlignment="1" applyProtection="1">
      <alignment horizontal="center" vertical="center"/>
    </xf>
    <xf numFmtId="0" fontId="15" fillId="5" borderId="17" xfId="0" applyFont="1" applyFill="1" applyBorder="1" applyAlignment="1" applyProtection="1">
      <alignment horizontal="center" vertical="center"/>
    </xf>
    <xf numFmtId="0" fontId="15" fillId="5" borderId="88" xfId="0" applyFont="1" applyFill="1" applyBorder="1" applyAlignment="1" applyProtection="1">
      <alignment horizontal="center" vertical="center"/>
    </xf>
    <xf numFmtId="0" fontId="15" fillId="5" borderId="22" xfId="0" applyFont="1" applyFill="1" applyBorder="1" applyAlignment="1" applyProtection="1">
      <alignment horizontal="center" vertical="center"/>
    </xf>
    <xf numFmtId="0" fontId="15" fillId="5" borderId="14" xfId="0" applyFont="1" applyFill="1" applyBorder="1" applyAlignment="1" applyProtection="1">
      <alignment horizontal="center" vertical="center"/>
    </xf>
    <xf numFmtId="0" fontId="15" fillId="5" borderId="18" xfId="0" applyFont="1" applyFill="1" applyBorder="1" applyAlignment="1" applyProtection="1">
      <alignment horizontal="center" vertical="center"/>
    </xf>
    <xf numFmtId="0" fontId="15" fillId="5" borderId="34" xfId="0" applyFont="1" applyFill="1" applyBorder="1" applyAlignment="1" applyProtection="1">
      <alignment horizontal="center" vertical="center"/>
    </xf>
    <xf numFmtId="0" fontId="15" fillId="5" borderId="63" xfId="0" applyFont="1" applyFill="1" applyBorder="1" applyAlignment="1" applyProtection="1">
      <alignment horizontal="center" vertical="center"/>
    </xf>
    <xf numFmtId="0" fontId="15" fillId="5" borderId="87" xfId="0" applyFont="1" applyFill="1" applyBorder="1" applyAlignment="1" applyProtection="1">
      <alignment horizontal="center" vertical="center"/>
    </xf>
    <xf numFmtId="0" fontId="15" fillId="5" borderId="21" xfId="0" applyFont="1" applyFill="1" applyBorder="1" applyAlignment="1" applyProtection="1">
      <alignment horizontal="center" vertical="center"/>
    </xf>
    <xf numFmtId="0" fontId="16" fillId="5" borderId="41" xfId="0" applyFont="1" applyFill="1" applyBorder="1" applyAlignment="1" applyProtection="1">
      <alignment vertical="center"/>
    </xf>
    <xf numFmtId="0" fontId="16" fillId="5" borderId="82" xfId="0" applyFont="1" applyFill="1" applyBorder="1" applyAlignment="1" applyProtection="1">
      <alignment vertical="center"/>
    </xf>
    <xf numFmtId="0" fontId="17" fillId="5" borderId="82" xfId="0" applyFont="1" applyFill="1" applyBorder="1" applyAlignment="1" applyProtection="1">
      <alignment horizontal="center" vertical="center"/>
    </xf>
    <xf numFmtId="0" fontId="16" fillId="5" borderId="3" xfId="0" applyFont="1" applyFill="1" applyBorder="1" applyAlignment="1" applyProtection="1">
      <alignment vertical="center"/>
    </xf>
    <xf numFmtId="0" fontId="15" fillId="5" borderId="24" xfId="0" applyFont="1" applyFill="1" applyBorder="1" applyAlignment="1" applyProtection="1">
      <alignment horizontal="center" vertical="center"/>
    </xf>
    <xf numFmtId="0" fontId="15" fillId="5" borderId="5" xfId="0" applyFont="1" applyFill="1" applyBorder="1" applyAlignment="1" applyProtection="1">
      <alignment horizontal="center" vertical="center"/>
    </xf>
    <xf numFmtId="0" fontId="15" fillId="5" borderId="27" xfId="0" applyFont="1" applyFill="1" applyBorder="1" applyAlignment="1" applyProtection="1">
      <alignment horizontal="center" vertical="center"/>
    </xf>
    <xf numFmtId="0" fontId="15" fillId="5" borderId="83" xfId="0" applyFont="1" applyFill="1" applyBorder="1" applyAlignment="1" applyProtection="1">
      <alignment horizontal="center" vertical="center"/>
    </xf>
    <xf numFmtId="0" fontId="15" fillId="5" borderId="82" xfId="0" applyFont="1" applyFill="1" applyBorder="1" applyAlignment="1" applyProtection="1">
      <alignment horizontal="center" vertical="center"/>
    </xf>
    <xf numFmtId="0" fontId="15" fillId="5" borderId="28" xfId="0" applyFont="1" applyFill="1" applyBorder="1" applyAlignment="1" applyProtection="1">
      <alignment horizontal="center" vertical="center"/>
    </xf>
    <xf numFmtId="0" fontId="15" fillId="5" borderId="65" xfId="0" applyFont="1" applyFill="1" applyBorder="1" applyAlignment="1" applyProtection="1">
      <alignment horizontal="center" vertical="center"/>
    </xf>
    <xf numFmtId="0" fontId="15" fillId="5" borderId="89" xfId="0" applyFont="1" applyFill="1" applyBorder="1" applyAlignment="1" applyProtection="1">
      <alignment horizontal="center" vertical="center"/>
    </xf>
    <xf numFmtId="0" fontId="15" fillId="5" borderId="46" xfId="0" applyFont="1" applyFill="1" applyBorder="1" applyAlignment="1" applyProtection="1">
      <alignment horizontal="center" vertical="center"/>
    </xf>
    <xf numFmtId="0" fontId="16" fillId="5" borderId="39" xfId="0" applyFont="1" applyFill="1" applyBorder="1" applyAlignment="1" applyProtection="1">
      <alignment vertical="center"/>
    </xf>
    <xf numFmtId="0" fontId="9" fillId="0" borderId="0" xfId="0" applyFont="1" applyAlignment="1" applyProtection="1">
      <alignment horizontal="left" vertical="center" wrapText="1"/>
      <protection locked="0"/>
    </xf>
    <xf numFmtId="0" fontId="16" fillId="5" borderId="64" xfId="0" applyFont="1" applyFill="1" applyBorder="1" applyAlignment="1" applyProtection="1">
      <alignment vertical="center"/>
    </xf>
    <xf numFmtId="0" fontId="16" fillId="5" borderId="3" xfId="0" applyFont="1" applyFill="1" applyBorder="1" applyAlignment="1" applyProtection="1">
      <alignment horizontal="center" vertical="center"/>
    </xf>
    <xf numFmtId="0" fontId="17" fillId="5" borderId="87" xfId="0" applyFont="1" applyFill="1" applyBorder="1" applyAlignment="1" applyProtection="1">
      <alignment horizontal="center" vertical="center"/>
    </xf>
    <xf numFmtId="0" fontId="17" fillId="5" borderId="18" xfId="0" applyFont="1" applyFill="1" applyBorder="1" applyAlignment="1" applyProtection="1">
      <alignment horizontal="center" vertical="center"/>
    </xf>
    <xf numFmtId="0" fontId="16" fillId="5" borderId="83" xfId="0" applyFont="1" applyFill="1" applyBorder="1" applyAlignment="1" applyProtection="1">
      <alignment horizontal="center" vertical="center"/>
    </xf>
    <xf numFmtId="0" fontId="16" fillId="5" borderId="23" xfId="0" applyFont="1" applyFill="1" applyBorder="1" applyAlignment="1" applyProtection="1">
      <alignment horizontal="center" vertical="center"/>
    </xf>
    <xf numFmtId="0" fontId="16" fillId="5" borderId="25" xfId="0" applyFont="1" applyFill="1" applyBorder="1" applyAlignment="1" applyProtection="1">
      <alignment horizontal="center" vertical="center"/>
    </xf>
    <xf numFmtId="0" fontId="15" fillId="5" borderId="33" xfId="0" applyFont="1" applyFill="1" applyBorder="1" applyAlignment="1" applyProtection="1">
      <alignment horizontal="center" vertical="center"/>
    </xf>
    <xf numFmtId="0" fontId="16" fillId="5" borderId="1" xfId="0" applyFont="1" applyFill="1" applyBorder="1" applyAlignment="1" applyProtection="1">
      <alignment horizontal="center" vertical="center"/>
    </xf>
    <xf numFmtId="0" fontId="16" fillId="5" borderId="1" xfId="0" applyFont="1" applyFill="1" applyBorder="1" applyAlignment="1" applyProtection="1">
      <alignment vertical="center"/>
    </xf>
    <xf numFmtId="0" fontId="17" fillId="5" borderId="1" xfId="0" applyFont="1" applyFill="1" applyBorder="1" applyAlignment="1" applyProtection="1">
      <alignment horizontal="center" vertical="center"/>
    </xf>
    <xf numFmtId="0" fontId="16" fillId="5" borderId="87" xfId="0" applyFont="1" applyFill="1" applyBorder="1" applyAlignment="1" applyProtection="1">
      <alignment horizontal="center" vertical="center"/>
    </xf>
    <xf numFmtId="0" fontId="17" fillId="5" borderId="47" xfId="0" applyFont="1" applyFill="1" applyBorder="1" applyAlignment="1" applyProtection="1">
      <alignment horizontal="center" vertical="center"/>
    </xf>
    <xf numFmtId="0" fontId="17" fillId="5" borderId="40" xfId="0" applyFont="1" applyFill="1" applyBorder="1" applyAlignment="1" applyProtection="1">
      <alignment horizontal="center" vertical="center"/>
    </xf>
    <xf numFmtId="0" fontId="16" fillId="5" borderId="30" xfId="0" applyFont="1" applyFill="1" applyBorder="1" applyAlignment="1" applyProtection="1">
      <alignment horizontal="center" vertical="center"/>
    </xf>
    <xf numFmtId="0" fontId="16" fillId="5" borderId="37" xfId="0" applyFont="1" applyFill="1" applyBorder="1" applyAlignment="1" applyProtection="1">
      <alignment horizontal="center" vertical="center"/>
    </xf>
    <xf numFmtId="0" fontId="141" fillId="0" borderId="0" xfId="0" applyFont="1" applyAlignment="1"/>
    <xf numFmtId="0" fontId="142" fillId="0" borderId="0" xfId="0" applyFont="1" applyAlignment="1"/>
    <xf numFmtId="0" fontId="17" fillId="0" borderId="0" xfId="0" applyFont="1" applyAlignment="1" applyProtection="1">
      <alignment horizontal="left" vertical="center" wrapText="1"/>
      <protection locked="0"/>
    </xf>
    <xf numFmtId="0" fontId="10" fillId="0" borderId="0" xfId="0" applyFont="1" applyAlignment="1" applyProtection="1">
      <alignment horizontal="left" vertical="center" wrapText="1"/>
      <protection locked="0"/>
    </xf>
    <xf numFmtId="0" fontId="15" fillId="5" borderId="42" xfId="0" applyFont="1" applyFill="1" applyBorder="1" applyAlignment="1" applyProtection="1">
      <alignment horizontal="center" vertical="center"/>
    </xf>
    <xf numFmtId="0" fontId="15" fillId="5" borderId="38" xfId="0" applyFont="1" applyFill="1" applyBorder="1" applyAlignment="1" applyProtection="1">
      <alignment horizontal="center" vertical="center"/>
    </xf>
    <xf numFmtId="0" fontId="15" fillId="5" borderId="3" xfId="0" applyFont="1" applyFill="1" applyBorder="1" applyAlignment="1" applyProtection="1">
      <alignment horizontal="center" vertical="center"/>
    </xf>
    <xf numFmtId="0" fontId="15" fillId="5" borderId="26" xfId="0" applyFont="1" applyFill="1" applyBorder="1" applyAlignment="1" applyProtection="1">
      <alignment horizontal="center" vertical="center"/>
    </xf>
    <xf numFmtId="0" fontId="15" fillId="5" borderId="30" xfId="0" applyFont="1" applyFill="1" applyBorder="1" applyAlignment="1" applyProtection="1">
      <alignment horizontal="center" vertical="center"/>
    </xf>
    <xf numFmtId="0" fontId="15" fillId="5" borderId="1" xfId="0" applyFont="1" applyFill="1" applyBorder="1" applyAlignment="1" applyProtection="1">
      <alignment horizontal="center" vertical="center"/>
    </xf>
    <xf numFmtId="0" fontId="11" fillId="0" borderId="0" xfId="0" applyFont="1" applyAlignment="1">
      <alignment horizontal="left" wrapText="1"/>
    </xf>
    <xf numFmtId="0" fontId="16" fillId="5" borderId="0" xfId="0" applyFont="1" applyFill="1" applyBorder="1" applyAlignment="1">
      <alignment horizontal="center"/>
    </xf>
    <xf numFmtId="0" fontId="16" fillId="5" borderId="3" xfId="0" applyFont="1" applyFill="1" applyBorder="1" applyAlignment="1">
      <alignment horizontal="center"/>
    </xf>
    <xf numFmtId="0" fontId="49" fillId="0" borderId="0" xfId="0" applyFont="1" applyAlignment="1">
      <alignment horizontal="left" vertical="center"/>
    </xf>
    <xf numFmtId="0" fontId="33" fillId="0" borderId="0" xfId="0" applyFont="1" applyAlignment="1">
      <alignment horizontal="left" vertical="center"/>
    </xf>
    <xf numFmtId="0" fontId="58" fillId="0" borderId="4" xfId="1" applyFont="1" applyBorder="1" applyAlignment="1" applyProtection="1">
      <alignment horizontal="left" vertical="center"/>
    </xf>
    <xf numFmtId="0" fontId="11" fillId="0" borderId="4" xfId="0" applyFont="1" applyBorder="1" applyAlignment="1">
      <alignment horizontal="left" vertical="center"/>
    </xf>
    <xf numFmtId="0" fontId="16" fillId="5" borderId="23" xfId="0" applyFont="1" applyFill="1" applyBorder="1" applyAlignment="1"/>
    <xf numFmtId="0" fontId="16" fillId="5" borderId="25" xfId="0" applyFont="1" applyFill="1" applyBorder="1" applyAlignment="1"/>
    <xf numFmtId="0" fontId="17" fillId="5" borderId="0" xfId="0" applyFont="1" applyFill="1" applyBorder="1" applyAlignment="1">
      <alignment horizontal="center"/>
    </xf>
    <xf numFmtId="0" fontId="17" fillId="5" borderId="3" xfId="0" applyFont="1" applyFill="1" applyBorder="1" applyAlignment="1">
      <alignment horizontal="center"/>
    </xf>
    <xf numFmtId="0" fontId="16" fillId="5" borderId="83" xfId="0" applyFont="1" applyFill="1" applyBorder="1" applyAlignment="1"/>
    <xf numFmtId="0" fontId="16" fillId="5" borderId="24"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29" xfId="0" applyFont="1" applyFill="1" applyBorder="1" applyAlignment="1">
      <alignment horizontal="center" vertical="center" wrapText="1"/>
    </xf>
    <xf numFmtId="0" fontId="17" fillId="5" borderId="0" xfId="0" applyFont="1" applyFill="1" applyBorder="1" applyAlignment="1"/>
    <xf numFmtId="0" fontId="17" fillId="5" borderId="3" xfId="0" applyFont="1" applyFill="1" applyBorder="1" applyAlignment="1"/>
    <xf numFmtId="0" fontId="16" fillId="5" borderId="0" xfId="0" applyFont="1" applyFill="1" applyBorder="1" applyAlignment="1"/>
    <xf numFmtId="0" fontId="16" fillId="5" borderId="3" xfId="0" applyFont="1" applyFill="1" applyBorder="1" applyAlignment="1"/>
    <xf numFmtId="0" fontId="16" fillId="5" borderId="4" xfId="0" applyFont="1" applyFill="1" applyBorder="1" applyAlignment="1"/>
    <xf numFmtId="0" fontId="16" fillId="5" borderId="19" xfId="0" applyFont="1" applyFill="1" applyBorder="1" applyAlignment="1"/>
    <xf numFmtId="0" fontId="16" fillId="0" borderId="0" xfId="0" applyFont="1" applyAlignment="1">
      <alignment horizontal="left" wrapText="1"/>
    </xf>
    <xf numFmtId="0" fontId="17" fillId="0" borderId="0" xfId="0" applyFont="1" applyAlignment="1">
      <alignment horizontal="left" wrapText="1"/>
    </xf>
    <xf numFmtId="0" fontId="46" fillId="5" borderId="1" xfId="0" applyFont="1" applyFill="1" applyBorder="1" applyAlignment="1">
      <alignment horizontal="center"/>
    </xf>
    <xf numFmtId="0" fontId="46" fillId="5" borderId="0" xfId="0" applyFont="1" applyFill="1" applyBorder="1" applyAlignment="1">
      <alignment horizontal="center"/>
    </xf>
    <xf numFmtId="0" fontId="46" fillId="5" borderId="3" xfId="0" applyFont="1" applyFill="1" applyBorder="1" applyAlignment="1">
      <alignment horizontal="center"/>
    </xf>
    <xf numFmtId="0" fontId="16" fillId="5" borderId="1" xfId="0" applyFont="1" applyFill="1" applyBorder="1" applyAlignment="1">
      <alignment horizontal="center"/>
    </xf>
    <xf numFmtId="0" fontId="16" fillId="5" borderId="28" xfId="0" applyFont="1" applyFill="1" applyBorder="1" applyAlignment="1"/>
    <xf numFmtId="0" fontId="16" fillId="5" borderId="20" xfId="0" applyFont="1" applyFill="1" applyBorder="1" applyAlignment="1"/>
    <xf numFmtId="0" fontId="16" fillId="5" borderId="26" xfId="0" applyFont="1" applyFill="1" applyBorder="1" applyAlignment="1"/>
    <xf numFmtId="0" fontId="16" fillId="5" borderId="0" xfId="0" applyFont="1" applyFill="1" applyBorder="1" applyAlignment="1">
      <alignment vertical="center"/>
    </xf>
    <xf numFmtId="0" fontId="16" fillId="5" borderId="18" xfId="0" applyFont="1" applyFill="1" applyBorder="1" applyAlignment="1">
      <alignment vertical="center"/>
    </xf>
    <xf numFmtId="0" fontId="16" fillId="5" borderId="20" xfId="0" applyFont="1" applyFill="1" applyBorder="1"/>
    <xf numFmtId="0" fontId="16" fillId="5" borderId="26" xfId="0" applyFont="1" applyFill="1" applyBorder="1"/>
    <xf numFmtId="0" fontId="56" fillId="0" borderId="0" xfId="0" applyFont="1" applyAlignment="1">
      <alignment horizontal="left" vertical="center"/>
    </xf>
    <xf numFmtId="0" fontId="16" fillId="5" borderId="66" xfId="0" applyFont="1" applyFill="1" applyBorder="1" applyAlignment="1">
      <alignment horizontal="center" vertical="center"/>
    </xf>
    <xf numFmtId="0" fontId="16" fillId="5" borderId="67" xfId="0" applyFont="1" applyFill="1" applyBorder="1" applyAlignment="1">
      <alignment horizontal="center" vertical="center"/>
    </xf>
    <xf numFmtId="0" fontId="16" fillId="5" borderId="68" xfId="0" applyFont="1" applyFill="1" applyBorder="1" applyAlignment="1">
      <alignment horizontal="center" vertical="center"/>
    </xf>
    <xf numFmtId="0" fontId="16" fillId="5" borderId="25" xfId="0" applyFont="1" applyFill="1" applyBorder="1" applyAlignment="1">
      <alignment horizontal="center" vertical="center"/>
    </xf>
    <xf numFmtId="0" fontId="52" fillId="0" borderId="0" xfId="0" applyFont="1" applyAlignment="1">
      <alignment horizontal="left" vertical="center"/>
    </xf>
    <xf numFmtId="0" fontId="16" fillId="5" borderId="1" xfId="0" applyFont="1" applyFill="1" applyBorder="1" applyAlignment="1">
      <alignment horizontal="center" vertical="center"/>
    </xf>
    <xf numFmtId="0" fontId="16" fillId="5" borderId="0" xfId="0" applyFont="1" applyFill="1" applyBorder="1" applyAlignment="1">
      <alignment horizontal="center" vertical="center"/>
    </xf>
    <xf numFmtId="0" fontId="17" fillId="5" borderId="0" xfId="0" applyFont="1" applyFill="1" applyBorder="1" applyAlignment="1">
      <alignment horizontal="center" vertical="center"/>
    </xf>
    <xf numFmtId="0" fontId="16" fillId="5" borderId="83" xfId="0" applyFont="1" applyFill="1" applyBorder="1" applyAlignment="1">
      <alignment horizontal="center" vertical="center"/>
    </xf>
    <xf numFmtId="0" fontId="16" fillId="5" borderId="23" xfId="0" applyFont="1" applyFill="1" applyBorder="1" applyAlignment="1">
      <alignment horizontal="center" vertical="center"/>
    </xf>
    <xf numFmtId="0" fontId="16" fillId="5" borderId="15" xfId="0" applyFont="1" applyFill="1" applyBorder="1" applyAlignment="1">
      <alignment horizontal="center" vertical="center"/>
    </xf>
    <xf numFmtId="0" fontId="16" fillId="5" borderId="4" xfId="0" applyFont="1" applyFill="1" applyBorder="1" applyAlignment="1">
      <alignment horizontal="center" vertical="center"/>
    </xf>
    <xf numFmtId="0" fontId="16" fillId="5" borderId="3" xfId="0" applyFont="1" applyFill="1" applyBorder="1" applyAlignment="1">
      <alignment horizontal="center" vertical="center"/>
    </xf>
    <xf numFmtId="0" fontId="17" fillId="5" borderId="15" xfId="0" applyFont="1" applyFill="1" applyBorder="1" applyAlignment="1">
      <alignment horizontal="center" vertical="center"/>
    </xf>
    <xf numFmtId="0" fontId="17" fillId="5" borderId="4" xfId="0" applyFont="1" applyFill="1" applyBorder="1" applyAlignment="1">
      <alignment horizontal="center" vertical="center"/>
    </xf>
    <xf numFmtId="0" fontId="16" fillId="5" borderId="87" xfId="0" applyFont="1" applyFill="1" applyBorder="1" applyAlignment="1">
      <alignment horizontal="center" vertical="center"/>
    </xf>
    <xf numFmtId="0" fontId="16" fillId="5" borderId="40" xfId="0" applyFont="1" applyFill="1" applyBorder="1" applyAlignment="1">
      <alignment horizontal="center" vertical="center"/>
    </xf>
    <xf numFmtId="0" fontId="16" fillId="5" borderId="19" xfId="0" applyFont="1" applyFill="1" applyBorder="1" applyAlignment="1">
      <alignment horizontal="center" vertical="center"/>
    </xf>
    <xf numFmtId="0" fontId="17" fillId="5" borderId="1" xfId="0" applyFont="1" applyFill="1" applyBorder="1" applyAlignment="1">
      <alignment horizontal="center" vertical="center"/>
    </xf>
    <xf numFmtId="0" fontId="17" fillId="5" borderId="3" xfId="0" applyFont="1" applyFill="1" applyBorder="1" applyAlignment="1">
      <alignment horizontal="center" vertical="center"/>
    </xf>
    <xf numFmtId="0" fontId="16" fillId="5" borderId="30" xfId="0" applyFont="1" applyFill="1" applyBorder="1" applyAlignment="1">
      <alignment horizontal="center" vertical="center"/>
    </xf>
    <xf numFmtId="0" fontId="16" fillId="5" borderId="38" xfId="0" applyFont="1" applyFill="1" applyBorder="1" applyAlignment="1">
      <alignment horizontal="center" vertical="center"/>
    </xf>
    <xf numFmtId="0" fontId="16" fillId="5" borderId="47" xfId="0" applyFont="1" applyFill="1" applyBorder="1" applyAlignment="1">
      <alignment horizontal="center" vertical="center"/>
    </xf>
    <xf numFmtId="0" fontId="63" fillId="5" borderId="24" xfId="0" applyFont="1" applyFill="1" applyBorder="1" applyAlignment="1">
      <alignment horizontal="center"/>
    </xf>
    <xf numFmtId="0" fontId="63" fillId="5" borderId="5" xfId="0" applyFont="1" applyFill="1" applyBorder="1" applyAlignment="1">
      <alignment horizontal="center"/>
    </xf>
    <xf numFmtId="0" fontId="16" fillId="5" borderId="24" xfId="0" applyFont="1" applyFill="1" applyBorder="1" applyAlignment="1">
      <alignment horizontal="center" vertical="center"/>
    </xf>
    <xf numFmtId="0" fontId="16" fillId="5" borderId="5" xfId="0" applyFont="1" applyFill="1" applyBorder="1" applyAlignment="1">
      <alignment horizontal="center" vertical="center"/>
    </xf>
    <xf numFmtId="0" fontId="16" fillId="5" borderId="37" xfId="0" applyFont="1" applyFill="1" applyBorder="1" applyAlignment="1">
      <alignment horizontal="center" vertical="center"/>
    </xf>
    <xf numFmtId="0" fontId="17" fillId="5" borderId="19" xfId="0" applyFont="1" applyFill="1" applyBorder="1" applyAlignment="1">
      <alignment horizontal="center" vertical="center"/>
    </xf>
    <xf numFmtId="0" fontId="17" fillId="0" borderId="0" xfId="0" applyFont="1" applyAlignment="1">
      <alignment horizontal="left" vertical="center"/>
    </xf>
    <xf numFmtId="0" fontId="5" fillId="0" borderId="0" xfId="0" applyFont="1" applyAlignment="1">
      <alignment horizontal="left" vertical="center"/>
    </xf>
    <xf numFmtId="0" fontId="16" fillId="0" borderId="0" xfId="0" applyFont="1" applyAlignment="1">
      <alignment horizontal="left" vertical="center"/>
    </xf>
    <xf numFmtId="0" fontId="15" fillId="0" borderId="0" xfId="0" applyFont="1" applyAlignment="1">
      <alignment horizontal="left" vertical="center"/>
    </xf>
    <xf numFmtId="0" fontId="9" fillId="0" borderId="0" xfId="0" applyFont="1" applyAlignment="1">
      <alignment horizontal="left" vertical="center"/>
    </xf>
    <xf numFmtId="0" fontId="51" fillId="0" borderId="0" xfId="0" applyFont="1" applyAlignment="1">
      <alignment horizontal="left" vertical="center"/>
    </xf>
    <xf numFmtId="0" fontId="23" fillId="5" borderId="0" xfId="0" applyFont="1" applyFill="1" applyBorder="1" applyAlignment="1"/>
    <xf numFmtId="0" fontId="23" fillId="5" borderId="3" xfId="0" applyFont="1" applyFill="1" applyBorder="1" applyAlignment="1"/>
    <xf numFmtId="0" fontId="17" fillId="5" borderId="1" xfId="0" applyFont="1" applyFill="1" applyBorder="1" applyAlignment="1">
      <alignment horizontal="center"/>
    </xf>
    <xf numFmtId="0" fontId="17" fillId="5" borderId="83"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7" fillId="5" borderId="28" xfId="0" applyFont="1" applyFill="1" applyBorder="1" applyAlignment="1">
      <alignment horizontal="center" vertical="center" wrapText="1"/>
    </xf>
    <xf numFmtId="0" fontId="11" fillId="0" borderId="0" xfId="0" applyFont="1" applyBorder="1" applyAlignment="1">
      <alignment horizontal="left" vertical="center"/>
    </xf>
    <xf numFmtId="0" fontId="10" fillId="0" borderId="0" xfId="0" applyFont="1" applyBorder="1" applyAlignment="1">
      <alignment horizontal="left" vertical="center"/>
    </xf>
    <xf numFmtId="0" fontId="9" fillId="0" borderId="0" xfId="0" applyFont="1" applyBorder="1" applyAlignment="1">
      <alignment horizontal="left" vertical="center"/>
    </xf>
    <xf numFmtId="0" fontId="17" fillId="2" borderId="0" xfId="16" applyFont="1" applyFill="1" applyAlignment="1">
      <alignment horizontal="left" vertical="center" indent="1"/>
    </xf>
    <xf numFmtId="0" fontId="23" fillId="5" borderId="1" xfId="0" applyFont="1" applyFill="1" applyBorder="1" applyAlignment="1">
      <alignment horizontal="center"/>
    </xf>
    <xf numFmtId="0" fontId="23" fillId="5" borderId="3" xfId="0" applyFont="1" applyFill="1" applyBorder="1" applyAlignment="1">
      <alignment horizontal="center"/>
    </xf>
    <xf numFmtId="0" fontId="24" fillId="5" borderId="1" xfId="0" applyFont="1" applyFill="1" applyBorder="1" applyAlignment="1">
      <alignment horizontal="center"/>
    </xf>
    <xf numFmtId="0" fontId="24" fillId="5" borderId="3" xfId="0" applyFont="1" applyFill="1" applyBorder="1" applyAlignment="1">
      <alignment horizontal="center"/>
    </xf>
    <xf numFmtId="0" fontId="11" fillId="5" borderId="0" xfId="0" applyFont="1" applyFill="1" applyBorder="1" applyAlignment="1">
      <alignment horizontal="center" vertical="center"/>
    </xf>
    <xf numFmtId="0" fontId="11" fillId="5" borderId="3" xfId="0" applyFont="1" applyFill="1" applyBorder="1" applyAlignment="1">
      <alignment horizontal="center" vertical="center"/>
    </xf>
    <xf numFmtId="0" fontId="125" fillId="5" borderId="15" xfId="0" applyFont="1" applyFill="1" applyBorder="1" applyAlignment="1">
      <alignment horizontal="center" vertical="top"/>
    </xf>
    <xf numFmtId="0" fontId="125" fillId="5" borderId="19" xfId="0" applyFont="1" applyFill="1" applyBorder="1" applyAlignment="1">
      <alignment horizontal="center" vertical="top"/>
    </xf>
    <xf numFmtId="0" fontId="116" fillId="5" borderId="0" xfId="0" applyFont="1" applyFill="1" applyBorder="1" applyAlignment="1">
      <alignment horizontal="center" vertical="center"/>
    </xf>
    <xf numFmtId="0" fontId="116" fillId="5" borderId="4" xfId="0" applyFont="1" applyFill="1" applyBorder="1" applyAlignment="1">
      <alignment horizontal="center" vertical="center"/>
    </xf>
    <xf numFmtId="0" fontId="116" fillId="5" borderId="15" xfId="0" applyFont="1" applyFill="1" applyBorder="1" applyAlignment="1">
      <alignment horizontal="center" wrapText="1"/>
    </xf>
    <xf numFmtId="0" fontId="116" fillId="5" borderId="19" xfId="0" applyFont="1" applyFill="1" applyBorder="1" applyAlignment="1">
      <alignment horizontal="center"/>
    </xf>
    <xf numFmtId="0" fontId="125" fillId="5" borderId="68" xfId="0" applyFont="1" applyFill="1" applyBorder="1" applyAlignment="1">
      <alignment horizontal="center" vertical="center"/>
    </xf>
    <xf numFmtId="0" fontId="125" fillId="5" borderId="69" xfId="0" applyFont="1" applyFill="1" applyBorder="1" applyAlignment="1">
      <alignment horizontal="center" vertical="center"/>
    </xf>
    <xf numFmtId="0" fontId="125" fillId="5" borderId="66" xfId="0" applyFont="1" applyFill="1" applyBorder="1" applyAlignment="1">
      <alignment horizontal="center" vertical="center"/>
    </xf>
    <xf numFmtId="0" fontId="116" fillId="5" borderId="83" xfId="0" applyFont="1" applyFill="1" applyBorder="1" applyAlignment="1">
      <alignment horizontal="center" vertical="center"/>
    </xf>
    <xf numFmtId="0" fontId="116" fillId="5" borderId="25" xfId="0" applyFont="1" applyFill="1" applyBorder="1" applyAlignment="1">
      <alignment horizontal="center" vertical="center"/>
    </xf>
    <xf numFmtId="0" fontId="23" fillId="5" borderId="47" xfId="0" applyFont="1" applyFill="1" applyBorder="1" applyAlignment="1">
      <alignment horizontal="center" vertical="center"/>
    </xf>
    <xf numFmtId="0" fontId="23" fillId="5" borderId="40" xfId="0" applyFont="1" applyFill="1" applyBorder="1" applyAlignment="1">
      <alignment horizontal="center" vertical="center"/>
    </xf>
    <xf numFmtId="0" fontId="23" fillId="5" borderId="64" xfId="0" applyFont="1" applyFill="1" applyBorder="1" applyAlignment="1">
      <alignment horizontal="center" vertical="center"/>
    </xf>
    <xf numFmtId="0" fontId="46" fillId="5" borderId="83" xfId="0" applyFont="1" applyFill="1" applyBorder="1" applyAlignment="1">
      <alignment horizontal="center"/>
    </xf>
    <xf numFmtId="0" fontId="46" fillId="5" borderId="23" xfId="0" applyFont="1" applyFill="1" applyBorder="1" applyAlignment="1">
      <alignment horizontal="center"/>
    </xf>
    <xf numFmtId="0" fontId="46" fillId="5" borderId="25" xfId="0" applyFont="1" applyFill="1" applyBorder="1" applyAlignment="1">
      <alignment horizontal="center"/>
    </xf>
    <xf numFmtId="0" fontId="23" fillId="5" borderId="16" xfId="0" applyFont="1" applyFill="1" applyBorder="1" applyAlignment="1">
      <alignment horizontal="center" vertical="center"/>
    </xf>
    <xf numFmtId="0" fontId="23" fillId="5" borderId="25" xfId="0" applyFont="1" applyFill="1" applyBorder="1" applyAlignment="1">
      <alignment horizontal="center" vertical="center"/>
    </xf>
    <xf numFmtId="0" fontId="23" fillId="5" borderId="1" xfId="0" applyFont="1" applyFill="1" applyBorder="1" applyAlignment="1">
      <alignment horizontal="center" vertical="center"/>
    </xf>
    <xf numFmtId="0" fontId="23" fillId="5" borderId="0" xfId="0" applyFont="1" applyFill="1" applyBorder="1" applyAlignment="1">
      <alignment horizontal="center" vertical="center"/>
    </xf>
    <xf numFmtId="0" fontId="23" fillId="5" borderId="3" xfId="0" applyFont="1" applyFill="1" applyBorder="1" applyAlignment="1">
      <alignment horizontal="center" vertical="center"/>
    </xf>
    <xf numFmtId="0" fontId="9" fillId="5" borderId="61" xfId="0" applyFont="1" applyFill="1" applyBorder="1" applyAlignment="1">
      <alignment horizontal="center" vertical="center"/>
    </xf>
    <xf numFmtId="0" fontId="9" fillId="5" borderId="45" xfId="0" applyFont="1" applyFill="1" applyBorder="1" applyAlignment="1">
      <alignment horizontal="center" vertical="center"/>
    </xf>
    <xf numFmtId="0" fontId="9" fillId="5" borderId="62" xfId="0" applyFont="1" applyFill="1" applyBorder="1" applyAlignment="1">
      <alignment horizontal="center" vertical="center"/>
    </xf>
    <xf numFmtId="0" fontId="9" fillId="5" borderId="17" xfId="0" applyFont="1" applyFill="1" applyBorder="1" applyAlignment="1">
      <alignment horizontal="center" vertical="center"/>
    </xf>
    <xf numFmtId="0" fontId="9" fillId="5" borderId="88"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87" xfId="0" applyFont="1" applyFill="1" applyBorder="1" applyAlignment="1">
      <alignment horizontal="center" vertical="center"/>
    </xf>
    <xf numFmtId="0" fontId="52" fillId="0" borderId="0" xfId="0" applyFont="1" applyBorder="1" applyAlignment="1">
      <alignment horizontal="left" vertical="center"/>
    </xf>
    <xf numFmtId="0" fontId="23" fillId="5" borderId="47" xfId="0" applyFont="1" applyFill="1" applyBorder="1" applyAlignment="1">
      <alignment vertical="center"/>
    </xf>
    <xf numFmtId="0" fontId="23" fillId="5" borderId="40" xfId="0" applyFont="1" applyFill="1" applyBorder="1" applyAlignment="1">
      <alignment vertical="center"/>
    </xf>
    <xf numFmtId="0" fontId="11" fillId="5" borderId="87" xfId="0" applyFont="1" applyFill="1" applyBorder="1" applyAlignment="1">
      <alignment horizontal="center" vertical="center"/>
    </xf>
    <xf numFmtId="0" fontId="11" fillId="5" borderId="1" xfId="0" applyFont="1" applyFill="1" applyBorder="1" applyAlignment="1">
      <alignment horizontal="center" vertical="center"/>
    </xf>
    <xf numFmtId="0" fontId="2" fillId="2" borderId="0" xfId="1" applyFont="1" applyFill="1" applyAlignment="1" applyProtection="1">
      <alignment wrapText="1"/>
    </xf>
    <xf numFmtId="0" fontId="2" fillId="2" borderId="0" xfId="1" applyFont="1" applyFill="1" applyAlignment="1" applyProtection="1"/>
    <xf numFmtId="0" fontId="16" fillId="5" borderId="23" xfId="0" applyFont="1" applyFill="1" applyBorder="1" applyAlignment="1">
      <alignment horizontal="center"/>
    </xf>
    <xf numFmtId="0" fontId="16" fillId="5" borderId="25" xfId="0" applyFont="1" applyFill="1" applyBorder="1" applyAlignment="1">
      <alignment horizontal="center"/>
    </xf>
    <xf numFmtId="0" fontId="25" fillId="5" borderId="15" xfId="0" applyFont="1" applyFill="1" applyBorder="1" applyAlignment="1">
      <alignment horizontal="center" vertical="center"/>
    </xf>
    <xf numFmtId="0" fontId="25" fillId="5" borderId="4" xfId="0" applyFont="1" applyFill="1" applyBorder="1" applyAlignment="1">
      <alignment horizontal="center" vertical="center"/>
    </xf>
    <xf numFmtId="0" fontId="25" fillId="5" borderId="19" xfId="0" applyFont="1" applyFill="1" applyBorder="1" applyAlignment="1">
      <alignment horizontal="center" vertical="center"/>
    </xf>
    <xf numFmtId="0" fontId="16" fillId="5" borderId="70" xfId="0" applyFont="1" applyFill="1" applyBorder="1" applyAlignment="1">
      <alignment horizontal="center"/>
    </xf>
    <xf numFmtId="0" fontId="16" fillId="5" borderId="71" xfId="0" applyFont="1" applyFill="1" applyBorder="1" applyAlignment="1">
      <alignment horizontal="center"/>
    </xf>
    <xf numFmtId="0" fontId="16" fillId="5" borderId="72" xfId="0" applyFont="1" applyFill="1" applyBorder="1" applyAlignment="1">
      <alignment horizontal="center"/>
    </xf>
    <xf numFmtId="0" fontId="17" fillId="2" borderId="0" xfId="0" applyFont="1" applyFill="1" applyBorder="1" applyAlignment="1">
      <alignment horizontal="justify"/>
    </xf>
    <xf numFmtId="0" fontId="17" fillId="2" borderId="0" xfId="0" applyFont="1" applyFill="1" applyAlignment="1">
      <alignment horizontal="justify"/>
    </xf>
    <xf numFmtId="0" fontId="16" fillId="5" borderId="70" xfId="0" applyFont="1" applyFill="1" applyBorder="1" applyAlignment="1">
      <alignment horizontal="center" vertical="center"/>
    </xf>
    <xf numFmtId="0" fontId="16" fillId="5" borderId="71" xfId="0" applyFont="1" applyFill="1" applyBorder="1" applyAlignment="1">
      <alignment horizontal="center" vertical="center"/>
    </xf>
    <xf numFmtId="0" fontId="16" fillId="5" borderId="20" xfId="0" applyFont="1" applyFill="1" applyBorder="1" applyAlignment="1">
      <alignment horizontal="center"/>
    </xf>
    <xf numFmtId="0" fontId="16" fillId="5" borderId="26" xfId="0" applyFont="1" applyFill="1" applyBorder="1" applyAlignment="1">
      <alignment horizontal="center"/>
    </xf>
    <xf numFmtId="0" fontId="5" fillId="2" borderId="0" xfId="0" applyFont="1" applyFill="1" applyAlignment="1">
      <alignment horizontal="justify" vertical="top"/>
    </xf>
    <xf numFmtId="0" fontId="53" fillId="0" borderId="0" xfId="0" applyFont="1" applyAlignment="1">
      <alignment vertical="top"/>
    </xf>
    <xf numFmtId="0" fontId="17" fillId="5" borderId="23" xfId="0" applyFont="1" applyFill="1" applyBorder="1" applyAlignment="1"/>
    <xf numFmtId="0" fontId="17" fillId="5" borderId="25" xfId="0" applyFont="1" applyFill="1" applyBorder="1" applyAlignment="1"/>
    <xf numFmtId="0" fontId="17" fillId="5" borderId="15" xfId="0" applyFont="1" applyFill="1" applyBorder="1" applyAlignment="1">
      <alignment horizontal="center"/>
    </xf>
    <xf numFmtId="0" fontId="17" fillId="5" borderId="4" xfId="0" applyFont="1" applyFill="1" applyBorder="1" applyAlignment="1">
      <alignment horizontal="center"/>
    </xf>
    <xf numFmtId="0" fontId="17" fillId="5" borderId="19" xfId="0" applyFont="1" applyFill="1" applyBorder="1" applyAlignment="1">
      <alignment horizontal="center"/>
    </xf>
    <xf numFmtId="0" fontId="23" fillId="5" borderId="23" xfId="0" applyFont="1" applyFill="1" applyBorder="1" applyAlignment="1">
      <alignment horizontal="center" vertical="center"/>
    </xf>
    <xf numFmtId="0" fontId="16" fillId="5" borderId="28" xfId="0" applyFont="1" applyFill="1" applyBorder="1" applyAlignment="1">
      <alignment horizontal="center" vertical="center"/>
    </xf>
    <xf numFmtId="0" fontId="16" fillId="5" borderId="20" xfId="0" applyFont="1" applyFill="1" applyBorder="1" applyAlignment="1">
      <alignment horizontal="center" vertical="center"/>
    </xf>
    <xf numFmtId="0" fontId="23" fillId="5" borderId="20" xfId="0" applyFont="1" applyFill="1" applyBorder="1" applyAlignment="1">
      <alignment horizontal="center" vertical="center"/>
    </xf>
    <xf numFmtId="0" fontId="16" fillId="5" borderId="15" xfId="0" applyFont="1" applyFill="1" applyBorder="1" applyAlignment="1"/>
    <xf numFmtId="0" fontId="16" fillId="5" borderId="83" xfId="0" applyFont="1" applyFill="1" applyBorder="1" applyAlignment="1">
      <alignment horizontal="center"/>
    </xf>
    <xf numFmtId="0" fontId="24" fillId="5" borderId="0" xfId="0" applyFont="1" applyFill="1" applyBorder="1" applyAlignment="1">
      <alignment horizontal="center"/>
    </xf>
    <xf numFmtId="0" fontId="23" fillId="5" borderId="0" xfId="0" applyFont="1" applyFill="1" applyBorder="1" applyAlignment="1">
      <alignment horizontal="center"/>
    </xf>
    <xf numFmtId="0" fontId="24" fillId="5" borderId="0" xfId="0" applyFont="1" applyFill="1" applyAlignment="1">
      <alignment horizontal="center"/>
    </xf>
    <xf numFmtId="0" fontId="23" fillId="5" borderId="0" xfId="0" applyFont="1" applyFill="1" applyAlignment="1">
      <alignment horizontal="center"/>
    </xf>
    <xf numFmtId="0" fontId="17" fillId="2" borderId="0" xfId="0" applyFont="1" applyFill="1" applyBorder="1" applyAlignment="1">
      <alignment horizontal="center" vertical="top"/>
    </xf>
    <xf numFmtId="0" fontId="16" fillId="2" borderId="0" xfId="0" applyFont="1" applyFill="1" applyAlignment="1">
      <alignment horizontal="center" vertical="top"/>
    </xf>
    <xf numFmtId="0" fontId="16" fillId="2" borderId="0" xfId="0" applyFont="1" applyFill="1" applyBorder="1" applyAlignment="1">
      <alignment horizontal="center" vertical="top"/>
    </xf>
    <xf numFmtId="0" fontId="16" fillId="5" borderId="91" xfId="0" applyFont="1" applyFill="1" applyBorder="1" applyAlignment="1">
      <alignment horizontal="center" vertical="top"/>
    </xf>
    <xf numFmtId="0" fontId="16" fillId="5" borderId="0" xfId="0" applyFont="1" applyFill="1" applyBorder="1" applyAlignment="1">
      <alignment horizontal="center" vertical="top"/>
    </xf>
    <xf numFmtId="0" fontId="49" fillId="0" borderId="0" xfId="0" applyFont="1" applyBorder="1" applyAlignment="1">
      <alignment horizontal="center" vertical="center"/>
    </xf>
    <xf numFmtId="0" fontId="17" fillId="2" borderId="0" xfId="0" applyFont="1" applyFill="1" applyAlignment="1">
      <alignment horizontal="center" vertical="top"/>
    </xf>
    <xf numFmtId="0" fontId="67" fillId="2" borderId="0" xfId="0" applyFont="1" applyFill="1" applyAlignment="1"/>
    <xf numFmtId="0" fontId="16" fillId="3" borderId="0" xfId="0" applyFont="1" applyFill="1" applyAlignment="1"/>
    <xf numFmtId="0" fontId="5" fillId="2" borderId="0" xfId="0" applyFont="1" applyFill="1" applyAlignment="1">
      <alignment vertical="top"/>
    </xf>
    <xf numFmtId="0" fontId="15" fillId="2" borderId="0" xfId="0" applyFont="1" applyFill="1" applyBorder="1" applyAlignment="1">
      <alignment horizontal="left" indent="6"/>
    </xf>
    <xf numFmtId="0" fontId="67" fillId="2" borderId="0" xfId="0" applyFont="1" applyFill="1" applyAlignment="1">
      <alignment wrapText="1"/>
    </xf>
    <xf numFmtId="0" fontId="17" fillId="2" borderId="0" xfId="0" applyFont="1" applyFill="1" applyAlignment="1"/>
    <xf numFmtId="0" fontId="46" fillId="5" borderId="23" xfId="0" applyFont="1" applyFill="1" applyBorder="1" applyAlignment="1"/>
    <xf numFmtId="0" fontId="46" fillId="5" borderId="25" xfId="0" applyFont="1" applyFill="1" applyBorder="1" applyAlignment="1"/>
    <xf numFmtId="0" fontId="46" fillId="5" borderId="91" xfId="0" applyFont="1" applyFill="1" applyBorder="1" applyAlignment="1"/>
    <xf numFmtId="0" fontId="46" fillId="5" borderId="0" xfId="0" applyFont="1" applyFill="1" applyBorder="1" applyAlignment="1"/>
    <xf numFmtId="0" fontId="46" fillId="5" borderId="3" xfId="0" applyFont="1" applyFill="1" applyBorder="1" applyAlignment="1"/>
    <xf numFmtId="0" fontId="46" fillId="5" borderId="15" xfId="0" applyFont="1" applyFill="1" applyBorder="1" applyAlignment="1"/>
    <xf numFmtId="0" fontId="46" fillId="5" borderId="4" xfId="0" applyFont="1" applyFill="1" applyBorder="1" applyAlignment="1"/>
    <xf numFmtId="0" fontId="46" fillId="5" borderId="19" xfId="0" applyFont="1" applyFill="1" applyBorder="1" applyAlignment="1"/>
    <xf numFmtId="0" fontId="16" fillId="5" borderId="91" xfId="0" applyFont="1" applyFill="1" applyBorder="1" applyAlignment="1">
      <alignment horizontal="center" vertical="center"/>
    </xf>
    <xf numFmtId="0" fontId="46" fillId="5" borderId="0" xfId="0" applyFont="1" applyFill="1" applyBorder="1" applyAlignment="1">
      <alignment horizontal="center" vertical="center"/>
    </xf>
    <xf numFmtId="0" fontId="16" fillId="5" borderId="83" xfId="0" applyFont="1" applyFill="1" applyBorder="1" applyAlignment="1">
      <alignment horizontal="center" vertical="center" wrapText="1"/>
    </xf>
    <xf numFmtId="0" fontId="16" fillId="5" borderId="23" xfId="0" applyFont="1" applyFill="1" applyBorder="1" applyAlignment="1">
      <alignment horizontal="center" vertical="center" wrapText="1"/>
    </xf>
    <xf numFmtId="0" fontId="16" fillId="5" borderId="25" xfId="0" applyFont="1" applyFill="1" applyBorder="1" applyAlignment="1">
      <alignment horizontal="center" vertical="center" wrapText="1"/>
    </xf>
    <xf numFmtId="0" fontId="46" fillId="5" borderId="91" xfId="0" applyFont="1" applyFill="1" applyBorder="1" applyAlignment="1">
      <alignment horizontal="center" vertical="center" wrapText="1"/>
    </xf>
    <xf numFmtId="0" fontId="46" fillId="5" borderId="0" xfId="0" applyFont="1" applyFill="1" applyBorder="1" applyAlignment="1">
      <alignment horizontal="center" vertical="center" wrapText="1"/>
    </xf>
    <xf numFmtId="0" fontId="46" fillId="5" borderId="3" xfId="0" applyFont="1" applyFill="1" applyBorder="1" applyAlignment="1">
      <alignment horizontal="center" vertical="center" wrapText="1"/>
    </xf>
    <xf numFmtId="0" fontId="46" fillId="5" borderId="15" xfId="0" applyFont="1" applyFill="1" applyBorder="1" applyAlignment="1">
      <alignment horizontal="center" vertical="center" wrapText="1"/>
    </xf>
    <xf numFmtId="0" fontId="46" fillId="5" borderId="4" xfId="0" applyFont="1" applyFill="1" applyBorder="1" applyAlignment="1">
      <alignment horizontal="center" vertical="center" wrapText="1"/>
    </xf>
    <xf numFmtId="0" fontId="46" fillId="5" borderId="19" xfId="0" applyFont="1" applyFill="1" applyBorder="1" applyAlignment="1">
      <alignment horizontal="center" vertical="center" wrapText="1"/>
    </xf>
    <xf numFmtId="0" fontId="46" fillId="5" borderId="15" xfId="0" applyFont="1" applyFill="1" applyBorder="1" applyAlignment="1">
      <alignment horizontal="center" vertical="center"/>
    </xf>
    <xf numFmtId="0" fontId="46" fillId="5" borderId="4" xfId="0" applyFont="1" applyFill="1" applyBorder="1" applyAlignment="1">
      <alignment horizontal="center" vertical="center"/>
    </xf>
    <xf numFmtId="0" fontId="17" fillId="5" borderId="91" xfId="0" applyFont="1" applyFill="1" applyBorder="1" applyAlignment="1">
      <alignment horizontal="center"/>
    </xf>
    <xf numFmtId="0" fontId="46" fillId="5" borderId="23" xfId="0" applyFont="1" applyFill="1" applyBorder="1" applyAlignment="1">
      <alignment horizontal="center" vertical="center"/>
    </xf>
    <xf numFmtId="0" fontId="46" fillId="5" borderId="25" xfId="0" applyFont="1" applyFill="1" applyBorder="1" applyAlignment="1">
      <alignment horizontal="center" vertical="center"/>
    </xf>
    <xf numFmtId="0" fontId="46" fillId="5" borderId="19" xfId="0" applyFont="1" applyFill="1" applyBorder="1" applyAlignment="1">
      <alignment horizontal="center" vertical="center"/>
    </xf>
    <xf numFmtId="0" fontId="16" fillId="5" borderId="91" xfId="0" applyFont="1" applyFill="1" applyBorder="1" applyAlignment="1">
      <alignment horizontal="center"/>
    </xf>
    <xf numFmtId="0" fontId="46" fillId="0" borderId="0" xfId="0" applyFont="1" applyAlignment="1"/>
    <xf numFmtId="0" fontId="46" fillId="5" borderId="23" xfId="0" applyFont="1" applyFill="1" applyBorder="1" applyAlignment="1">
      <alignment vertical="center"/>
    </xf>
    <xf numFmtId="0" fontId="46" fillId="5" borderId="28" xfId="0" applyFont="1" applyFill="1" applyBorder="1" applyAlignment="1">
      <alignment vertical="center"/>
    </xf>
    <xf numFmtId="0" fontId="46" fillId="5" borderId="20" xfId="0" applyFont="1" applyFill="1" applyBorder="1" applyAlignment="1">
      <alignment vertical="center"/>
    </xf>
    <xf numFmtId="0" fontId="16" fillId="2" borderId="0" xfId="0" applyFont="1" applyFill="1" applyAlignment="1">
      <alignment horizontal="justify"/>
    </xf>
    <xf numFmtId="0" fontId="17" fillId="2" borderId="0" xfId="0" applyFont="1" applyFill="1" applyAlignment="1">
      <alignment horizontal="justify" wrapText="1"/>
    </xf>
    <xf numFmtId="0" fontId="46" fillId="5" borderId="28" xfId="0" applyFont="1" applyFill="1" applyBorder="1" applyAlignment="1">
      <alignment horizontal="center" vertical="center"/>
    </xf>
    <xf numFmtId="0" fontId="46" fillId="5" borderId="20" xfId="0" applyFont="1" applyFill="1" applyBorder="1" applyAlignment="1">
      <alignment horizontal="center" vertical="center"/>
    </xf>
    <xf numFmtId="0" fontId="16" fillId="5" borderId="1" xfId="0" applyFont="1" applyFill="1" applyBorder="1" applyAlignment="1">
      <alignment horizontal="center" vertical="top"/>
    </xf>
    <xf numFmtId="0" fontId="17" fillId="5" borderId="1" xfId="0" applyFont="1" applyFill="1" applyBorder="1" applyAlignment="1">
      <alignment horizontal="center" vertical="top"/>
    </xf>
    <xf numFmtId="0" fontId="17" fillId="5" borderId="0" xfId="0" applyFont="1" applyFill="1" applyBorder="1" applyAlignment="1">
      <alignment horizontal="center" vertical="top"/>
    </xf>
    <xf numFmtId="0" fontId="46" fillId="5" borderId="25" xfId="0" applyFont="1" applyFill="1" applyBorder="1" applyAlignment="1">
      <alignment horizontal="center" vertical="center" wrapText="1"/>
    </xf>
    <xf numFmtId="0" fontId="46" fillId="5" borderId="1" xfId="0" applyFont="1" applyFill="1" applyBorder="1" applyAlignment="1">
      <alignment horizontal="center" vertical="center" wrapText="1"/>
    </xf>
    <xf numFmtId="0" fontId="16" fillId="2" borderId="0" xfId="0" applyFont="1" applyFill="1" applyAlignment="1">
      <alignment horizontal="justify" wrapText="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46" fillId="5" borderId="1" xfId="0" applyFont="1" applyFill="1" applyBorder="1" applyAlignment="1">
      <alignment vertical="center"/>
    </xf>
    <xf numFmtId="0" fontId="46" fillId="5" borderId="0" xfId="0" applyFont="1" applyFill="1" applyAlignment="1">
      <alignment vertical="center"/>
    </xf>
    <xf numFmtId="0" fontId="16" fillId="5" borderId="0" xfId="0" applyFont="1" applyFill="1" applyBorder="1" applyAlignment="1">
      <alignment horizontal="justify"/>
    </xf>
    <xf numFmtId="0" fontId="16" fillId="5" borderId="3" xfId="0" applyFont="1" applyFill="1" applyBorder="1" applyAlignment="1">
      <alignment horizontal="justify"/>
    </xf>
    <xf numFmtId="164" fontId="16" fillId="0" borderId="0" xfId="0" applyNumberFormat="1" applyFont="1" applyBorder="1" applyAlignment="1"/>
    <xf numFmtId="0" fontId="16" fillId="0" borderId="0" xfId="0" applyFont="1" applyBorder="1" applyAlignment="1"/>
    <xf numFmtId="0" fontId="17" fillId="0" borderId="0" xfId="0" applyFont="1" applyBorder="1" applyAlignment="1"/>
    <xf numFmtId="0" fontId="16" fillId="5" borderId="0" xfId="0" applyFont="1" applyFill="1" applyAlignment="1"/>
    <xf numFmtId="0" fontId="16" fillId="5" borderId="1" xfId="0" applyFont="1" applyFill="1" applyBorder="1" applyAlignment="1"/>
    <xf numFmtId="0" fontId="17" fillId="5" borderId="20" xfId="0" applyFont="1" applyFill="1" applyBorder="1" applyAlignment="1">
      <alignment horizontal="center"/>
    </xf>
    <xf numFmtId="0" fontId="17" fillId="5" borderId="83" xfId="0" applyFont="1" applyFill="1" applyBorder="1" applyAlignment="1">
      <alignment horizontal="center"/>
    </xf>
    <xf numFmtId="0" fontId="17" fillId="5" borderId="25" xfId="0" applyFont="1" applyFill="1" applyBorder="1" applyAlignment="1">
      <alignment horizontal="center"/>
    </xf>
    <xf numFmtId="0" fontId="24" fillId="0" borderId="0" xfId="0" applyFont="1" applyAlignment="1">
      <alignment horizontal="left"/>
    </xf>
    <xf numFmtId="0" fontId="23" fillId="0" borderId="0" xfId="0" applyFont="1" applyAlignment="1">
      <alignment horizontal="left"/>
    </xf>
    <xf numFmtId="0" fontId="77" fillId="2" borderId="0" xfId="1" applyFont="1" applyFill="1" applyAlignment="1" applyProtection="1">
      <alignment wrapText="1"/>
    </xf>
    <xf numFmtId="0" fontId="77" fillId="0" borderId="0" xfId="1" applyFont="1" applyAlignment="1" applyProtection="1"/>
    <xf numFmtId="0" fontId="76" fillId="0" borderId="0" xfId="0" applyFont="1" applyAlignment="1">
      <alignment vertical="top"/>
    </xf>
    <xf numFmtId="0" fontId="63" fillId="5" borderId="23" xfId="0" applyFont="1" applyFill="1" applyBorder="1" applyAlignment="1">
      <alignment horizontal="center" vertical="center"/>
    </xf>
    <xf numFmtId="0" fontId="63" fillId="5" borderId="25" xfId="0" applyFont="1" applyFill="1" applyBorder="1" applyAlignment="1">
      <alignment horizontal="center" vertical="center"/>
    </xf>
    <xf numFmtId="0" fontId="63" fillId="5" borderId="15" xfId="0" applyFont="1" applyFill="1" applyBorder="1" applyAlignment="1">
      <alignment horizontal="center" vertical="center"/>
    </xf>
    <xf numFmtId="0" fontId="63" fillId="5" borderId="4" xfId="0" applyFont="1" applyFill="1" applyBorder="1" applyAlignment="1">
      <alignment horizontal="center" vertical="center"/>
    </xf>
    <xf numFmtId="0" fontId="63" fillId="5" borderId="19" xfId="0" applyFont="1" applyFill="1" applyBorder="1" applyAlignment="1">
      <alignment horizontal="center" vertical="center"/>
    </xf>
    <xf numFmtId="0" fontId="17" fillId="2" borderId="0" xfId="0" applyFont="1" applyFill="1" applyAlignment="1">
      <alignment horizontal="left" indent="6"/>
    </xf>
    <xf numFmtId="0" fontId="16" fillId="5" borderId="15" xfId="0" applyFont="1" applyFill="1" applyBorder="1" applyAlignment="1">
      <alignment horizontal="center" vertical="center" wrapText="1"/>
    </xf>
    <xf numFmtId="0" fontId="16" fillId="5" borderId="4" xfId="0" applyFont="1" applyFill="1" applyBorder="1" applyAlignment="1">
      <alignment horizontal="center" vertical="center" wrapText="1"/>
    </xf>
    <xf numFmtId="0" fontId="17" fillId="5" borderId="0" xfId="0" applyFont="1" applyFill="1" applyAlignment="1"/>
    <xf numFmtId="0" fontId="16" fillId="5" borderId="68" xfId="0" applyFont="1" applyFill="1" applyBorder="1" applyAlignment="1">
      <alignment horizontal="center" wrapText="1"/>
    </xf>
    <xf numFmtId="0" fontId="17" fillId="5" borderId="69" xfId="0" applyFont="1" applyFill="1" applyBorder="1" applyAlignment="1">
      <alignment horizontal="center" wrapText="1"/>
    </xf>
    <xf numFmtId="0" fontId="17" fillId="5" borderId="0" xfId="0" applyFont="1" applyFill="1" applyAlignment="1">
      <alignment horizontal="center" vertical="center"/>
    </xf>
    <xf numFmtId="0" fontId="63" fillId="5" borderId="28" xfId="0" applyFont="1" applyFill="1" applyBorder="1" applyAlignment="1">
      <alignment horizontal="center" vertical="center"/>
    </xf>
    <xf numFmtId="0" fontId="63" fillId="5" borderId="20" xfId="0" applyFont="1" applyFill="1" applyBorder="1" applyAlignment="1">
      <alignment horizontal="center" vertical="center"/>
    </xf>
    <xf numFmtId="0" fontId="17" fillId="5" borderId="0" xfId="0" applyFont="1" applyFill="1" applyAlignment="1">
      <alignment horizontal="center"/>
    </xf>
    <xf numFmtId="0" fontId="63" fillId="5" borderId="83" xfId="0" applyFont="1" applyFill="1" applyBorder="1" applyAlignment="1">
      <alignment horizontal="center" vertical="center"/>
    </xf>
    <xf numFmtId="0" fontId="5" fillId="2" borderId="0" xfId="0" applyFont="1" applyFill="1" applyBorder="1" applyAlignment="1">
      <alignment horizontal="justify" vertical="top"/>
    </xf>
    <xf numFmtId="0" fontId="16" fillId="5" borderId="1" xfId="0" applyFont="1" applyFill="1" applyBorder="1" applyAlignment="1">
      <alignment horizontal="center" vertical="center" wrapText="1"/>
    </xf>
    <xf numFmtId="0" fontId="16" fillId="5" borderId="0" xfId="0" applyFont="1" applyFill="1" applyBorder="1" applyAlignment="1">
      <alignment horizontal="center" vertical="center" wrapText="1"/>
    </xf>
    <xf numFmtId="0" fontId="63" fillId="5" borderId="1" xfId="0" applyFont="1" applyFill="1" applyBorder="1" applyAlignment="1">
      <alignment horizontal="center" vertical="center"/>
    </xf>
    <xf numFmtId="0" fontId="63" fillId="5" borderId="0" xfId="0" applyFont="1" applyFill="1" applyAlignment="1">
      <alignment horizontal="center" vertical="center"/>
    </xf>
    <xf numFmtId="0" fontId="63" fillId="5" borderId="23" xfId="0" applyFont="1" applyFill="1" applyBorder="1" applyAlignment="1">
      <alignment horizontal="center" vertical="center" wrapText="1"/>
    </xf>
    <xf numFmtId="0" fontId="63" fillId="5" borderId="15" xfId="0" applyFont="1" applyFill="1" applyBorder="1" applyAlignment="1">
      <alignment horizontal="center" vertical="center" wrapText="1"/>
    </xf>
    <xf numFmtId="0" fontId="63" fillId="5" borderId="4" xfId="0" applyFont="1" applyFill="1" applyBorder="1" applyAlignment="1">
      <alignment horizontal="center" vertical="center" wrapText="1"/>
    </xf>
    <xf numFmtId="0" fontId="16" fillId="2" borderId="0" xfId="0" applyFont="1" applyFill="1" applyBorder="1" applyAlignment="1"/>
    <xf numFmtId="0" fontId="15" fillId="2" borderId="0" xfId="0" applyFont="1" applyFill="1" applyBorder="1" applyAlignment="1"/>
    <xf numFmtId="0" fontId="17" fillId="2" borderId="0" xfId="0" applyFont="1" applyFill="1" applyBorder="1" applyAlignment="1">
      <alignment horizontal="left" vertical="top" indent="6"/>
    </xf>
    <xf numFmtId="0" fontId="63" fillId="2" borderId="0" xfId="0" applyFont="1" applyFill="1" applyBorder="1" applyAlignment="1">
      <alignment horizontal="left" indent="6"/>
    </xf>
    <xf numFmtId="0" fontId="63" fillId="5" borderId="1" xfId="0" applyFont="1" applyFill="1" applyBorder="1" applyAlignment="1">
      <alignment horizontal="center" vertical="center" wrapText="1"/>
    </xf>
    <xf numFmtId="0" fontId="63" fillId="5" borderId="0" xfId="0" applyFont="1" applyFill="1" applyAlignment="1">
      <alignment horizontal="center" vertical="center" wrapText="1"/>
    </xf>
    <xf numFmtId="0" fontId="16" fillId="5" borderId="4" xfId="0" applyFont="1" applyFill="1" applyBorder="1" applyAlignment="1">
      <alignment horizontal="center"/>
    </xf>
    <xf numFmtId="0" fontId="16" fillId="5" borderId="19" xfId="0" applyFont="1" applyFill="1" applyBorder="1" applyAlignment="1">
      <alignment horizontal="center"/>
    </xf>
    <xf numFmtId="0" fontId="15" fillId="2" borderId="0" xfId="0" applyFont="1" applyFill="1" applyAlignment="1">
      <alignment horizontal="justify"/>
    </xf>
    <xf numFmtId="0" fontId="20" fillId="2" borderId="0" xfId="0" applyFont="1" applyFill="1" applyAlignment="1">
      <alignment horizontal="justify"/>
    </xf>
    <xf numFmtId="0" fontId="46" fillId="2" borderId="0" xfId="0" applyFont="1" applyFill="1" applyAlignment="1"/>
    <xf numFmtId="0" fontId="16" fillId="5" borderId="0" xfId="0" applyFont="1" applyFill="1" applyAlignment="1">
      <alignment horizontal="left"/>
    </xf>
    <xf numFmtId="0" fontId="16" fillId="5" borderId="3" xfId="0" applyFont="1" applyFill="1" applyBorder="1" applyAlignment="1">
      <alignment horizontal="left"/>
    </xf>
    <xf numFmtId="0" fontId="17" fillId="2" borderId="0" xfId="0" applyFont="1" applyFill="1" applyBorder="1" applyAlignment="1">
      <alignment horizontal="center"/>
    </xf>
    <xf numFmtId="0" fontId="23" fillId="2" borderId="0" xfId="0" applyFont="1" applyFill="1" applyBorder="1" applyAlignment="1"/>
    <xf numFmtId="0" fontId="16" fillId="3" borderId="0" xfId="0" applyFont="1" applyFill="1" applyBorder="1" applyAlignment="1">
      <alignment horizontal="center"/>
    </xf>
    <xf numFmtId="0" fontId="23" fillId="5" borderId="28" xfId="0" applyFont="1" applyFill="1" applyBorder="1" applyAlignment="1">
      <alignment horizontal="center" vertical="center"/>
    </xf>
    <xf numFmtId="0" fontId="24" fillId="5" borderId="1"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23" fillId="5" borderId="15" xfId="0" applyFont="1" applyFill="1" applyBorder="1" applyAlignment="1">
      <alignment horizontal="center" vertical="center"/>
    </xf>
    <xf numFmtId="0" fontId="23" fillId="5" borderId="4" xfId="0" applyFont="1" applyFill="1" applyBorder="1" applyAlignment="1">
      <alignment horizontal="center" vertical="center"/>
    </xf>
    <xf numFmtId="0" fontId="23" fillId="5" borderId="19" xfId="0" applyFont="1" applyFill="1" applyBorder="1" applyAlignment="1">
      <alignment horizontal="center" vertical="center"/>
    </xf>
    <xf numFmtId="0" fontId="23" fillId="5" borderId="0" xfId="0" applyFont="1" applyFill="1" applyAlignment="1">
      <alignment horizontal="center" vertical="center"/>
    </xf>
    <xf numFmtId="0" fontId="0" fillId="5" borderId="3" xfId="0" applyFont="1" applyFill="1" applyBorder="1"/>
    <xf numFmtId="0" fontId="16" fillId="2" borderId="0" xfId="0" applyFont="1" applyFill="1" applyAlignment="1">
      <alignment horizontal="center"/>
    </xf>
    <xf numFmtId="0" fontId="17" fillId="2" borderId="0" xfId="0" applyFont="1" applyFill="1" applyAlignment="1">
      <alignment horizontal="center"/>
    </xf>
    <xf numFmtId="0" fontId="46" fillId="5" borderId="23" xfId="0" applyFont="1" applyFill="1" applyBorder="1" applyAlignment="1">
      <alignment horizontal="center" vertical="center" wrapText="1"/>
    </xf>
    <xf numFmtId="0" fontId="46" fillId="5" borderId="28" xfId="0" applyFont="1" applyFill="1" applyBorder="1" applyAlignment="1">
      <alignment horizontal="center" vertical="center" wrapText="1"/>
    </xf>
    <xf numFmtId="0" fontId="46" fillId="5" borderId="20" xfId="0" applyFont="1" applyFill="1" applyBorder="1" applyAlignment="1">
      <alignment horizontal="center" vertical="center" wrapText="1"/>
    </xf>
    <xf numFmtId="0" fontId="46" fillId="5" borderId="26"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25" fillId="5" borderId="0" xfId="0" applyFont="1" applyFill="1" applyBorder="1" applyAlignment="1">
      <alignment horizontal="center" vertical="center" wrapText="1"/>
    </xf>
    <xf numFmtId="0" fontId="46" fillId="5" borderId="28" xfId="0" applyFont="1" applyFill="1" applyBorder="1" applyAlignment="1">
      <alignment horizontal="center" wrapText="1"/>
    </xf>
    <xf numFmtId="0" fontId="46" fillId="5" borderId="20" xfId="0" applyFont="1" applyFill="1" applyBorder="1" applyAlignment="1">
      <alignment horizontal="center" wrapText="1"/>
    </xf>
    <xf numFmtId="0" fontId="17" fillId="0" borderId="0" xfId="0" applyFont="1" applyAlignment="1">
      <alignment horizontal="justify" vertical="top" wrapText="1"/>
    </xf>
    <xf numFmtId="0" fontId="16" fillId="0" borderId="0" xfId="0" applyFont="1" applyAlignment="1">
      <alignment vertical="top"/>
    </xf>
    <xf numFmtId="0" fontId="17" fillId="2" borderId="0" xfId="0" applyFont="1" applyFill="1" applyAlignment="1">
      <alignment horizontal="justify" vertical="top" wrapText="1"/>
    </xf>
    <xf numFmtId="0" fontId="15" fillId="2" borderId="0" xfId="0" applyFont="1" applyFill="1" applyAlignment="1">
      <alignment horizontal="justify" vertical="top"/>
    </xf>
    <xf numFmtId="0" fontId="53" fillId="2" borderId="0" xfId="0" applyFont="1" applyFill="1" applyAlignment="1">
      <alignment horizontal="center" vertical="top"/>
    </xf>
    <xf numFmtId="0" fontId="17" fillId="0" borderId="0" xfId="0" applyFont="1" applyAlignment="1">
      <alignment horizontal="justify" wrapText="1"/>
    </xf>
    <xf numFmtId="0" fontId="16" fillId="0" borderId="0" xfId="0" applyFont="1" applyAlignment="1"/>
    <xf numFmtId="0" fontId="17" fillId="2" borderId="0" xfId="0" applyFont="1" applyFill="1" applyAlignment="1">
      <alignment horizontal="left"/>
    </xf>
    <xf numFmtId="0" fontId="17" fillId="5" borderId="83" xfId="0" applyFont="1" applyFill="1" applyBorder="1" applyAlignment="1">
      <alignment horizontal="center" vertical="center"/>
    </xf>
    <xf numFmtId="0" fontId="17" fillId="5" borderId="23" xfId="0" applyFont="1" applyFill="1" applyBorder="1" applyAlignment="1">
      <alignment horizontal="center" vertical="center"/>
    </xf>
    <xf numFmtId="0" fontId="17" fillId="2" borderId="0" xfId="0" applyFont="1" applyFill="1" applyAlignment="1">
      <alignment horizontal="left" vertical="top" indent="6"/>
    </xf>
    <xf numFmtId="0" fontId="46" fillId="5" borderId="83" xfId="0" applyFont="1" applyFill="1" applyBorder="1" applyAlignment="1">
      <alignment horizontal="center" vertical="center"/>
    </xf>
    <xf numFmtId="0" fontId="16" fillId="5" borderId="35" xfId="0" applyFont="1" applyFill="1" applyBorder="1" applyAlignment="1">
      <alignment horizontal="center" vertical="center"/>
    </xf>
    <xf numFmtId="0" fontId="16" fillId="5" borderId="73" xfId="0" applyFont="1" applyFill="1" applyBorder="1" applyAlignment="1">
      <alignment horizontal="center" vertical="center"/>
    </xf>
    <xf numFmtId="0" fontId="63" fillId="0" borderId="0" xfId="0" applyFont="1" applyAlignment="1">
      <alignment horizontal="left" vertical="top" indent="6"/>
    </xf>
    <xf numFmtId="0" fontId="5" fillId="2" borderId="0" xfId="0" applyFont="1" applyFill="1" applyAlignment="1">
      <alignment horizontal="left" vertical="top"/>
    </xf>
    <xf numFmtId="0" fontId="16" fillId="2" borderId="0" xfId="0" applyFont="1" applyFill="1" applyAlignment="1">
      <alignment horizontal="left"/>
    </xf>
    <xf numFmtId="0" fontId="2" fillId="0" borderId="0" xfId="1" applyFont="1" applyAlignment="1" applyProtection="1"/>
    <xf numFmtId="0" fontId="27" fillId="2" borderId="0" xfId="0" applyFont="1" applyFill="1" applyBorder="1" applyAlignment="1">
      <alignment horizontal="left" vertical="top" indent="6"/>
    </xf>
    <xf numFmtId="0" fontId="23" fillId="0" borderId="0" xfId="0" applyFont="1" applyBorder="1" applyAlignment="1"/>
    <xf numFmtId="0" fontId="46" fillId="0" borderId="0" xfId="0" applyFont="1" applyBorder="1" applyAlignment="1"/>
    <xf numFmtId="0" fontId="23" fillId="5" borderId="70" xfId="0" applyFont="1" applyFill="1" applyBorder="1" applyAlignment="1">
      <alignment horizontal="center" vertical="center"/>
    </xf>
    <xf numFmtId="0" fontId="23" fillId="5" borderId="71" xfId="0" applyFont="1" applyFill="1" applyBorder="1" applyAlignment="1">
      <alignment horizontal="center" vertical="center"/>
    </xf>
    <xf numFmtId="0" fontId="23" fillId="5" borderId="72" xfId="0" applyFont="1" applyFill="1" applyBorder="1" applyAlignment="1">
      <alignment horizontal="center" vertical="center"/>
    </xf>
    <xf numFmtId="0" fontId="20" fillId="2" borderId="2" xfId="0" applyFont="1" applyFill="1" applyBorder="1" applyAlignment="1">
      <alignment horizontal="left" indent="6"/>
    </xf>
    <xf numFmtId="0" fontId="20" fillId="2" borderId="0" xfId="0" applyFont="1" applyFill="1" applyBorder="1" applyAlignment="1">
      <alignment horizontal="left" indent="6"/>
    </xf>
    <xf numFmtId="0" fontId="63" fillId="0" borderId="0" xfId="0" applyFont="1" applyAlignment="1">
      <alignment horizontal="left" wrapText="1"/>
    </xf>
    <xf numFmtId="0" fontId="79" fillId="0" borderId="0" xfId="0" applyFont="1" applyAlignment="1">
      <alignment horizontal="left" wrapText="1"/>
    </xf>
    <xf numFmtId="0" fontId="16" fillId="5" borderId="66" xfId="0" applyFont="1" applyFill="1" applyBorder="1" applyAlignment="1">
      <alignment horizontal="center" vertical="center" wrapText="1"/>
    </xf>
    <xf numFmtId="0" fontId="16" fillId="5" borderId="72" xfId="0" applyFont="1" applyFill="1" applyBorder="1" applyAlignment="1">
      <alignment horizontal="center" vertical="center"/>
    </xf>
    <xf numFmtId="0" fontId="16" fillId="5" borderId="74" xfId="0" applyFont="1" applyFill="1" applyBorder="1" applyAlignment="1">
      <alignment horizontal="center" vertical="center"/>
    </xf>
    <xf numFmtId="0" fontId="16" fillId="5" borderId="5" xfId="0" applyFont="1" applyFill="1" applyBorder="1" applyAlignment="1">
      <alignment horizontal="center" vertical="center" wrapText="1"/>
    </xf>
    <xf numFmtId="0" fontId="16" fillId="5" borderId="27" xfId="0" applyFont="1" applyFill="1" applyBorder="1" applyAlignment="1">
      <alignment horizontal="center" vertical="center" wrapText="1"/>
    </xf>
    <xf numFmtId="0" fontId="16" fillId="5" borderId="67" xfId="0" applyFont="1" applyFill="1" applyBorder="1" applyAlignment="1">
      <alignment horizontal="center" vertical="center" wrapText="1"/>
    </xf>
    <xf numFmtId="0" fontId="16" fillId="5" borderId="74" xfId="0" applyFont="1" applyFill="1" applyBorder="1" applyAlignment="1">
      <alignment horizontal="center" vertical="center" wrapText="1"/>
    </xf>
    <xf numFmtId="0" fontId="16" fillId="5" borderId="68" xfId="0" applyFont="1" applyFill="1" applyBorder="1" applyAlignment="1">
      <alignment horizontal="center" vertical="center" wrapText="1"/>
    </xf>
    <xf numFmtId="0" fontId="16" fillId="5" borderId="70" xfId="0" applyFont="1" applyFill="1" applyBorder="1" applyAlignment="1">
      <alignment horizontal="center" vertical="center" wrapText="1"/>
    </xf>
    <xf numFmtId="0" fontId="17" fillId="5" borderId="24" xfId="0" applyFont="1" applyFill="1" applyBorder="1" applyAlignment="1">
      <alignment horizontal="center" vertical="center" wrapText="1"/>
    </xf>
    <xf numFmtId="0" fontId="17" fillId="5" borderId="5" xfId="0" applyFont="1" applyFill="1" applyBorder="1" applyAlignment="1">
      <alignment horizontal="center" vertical="center" wrapText="1"/>
    </xf>
    <xf numFmtId="0" fontId="17" fillId="5" borderId="27" xfId="0" applyFont="1" applyFill="1" applyBorder="1" applyAlignment="1">
      <alignment horizontal="center" vertical="center" wrapText="1"/>
    </xf>
    <xf numFmtId="0" fontId="17" fillId="2" borderId="0" xfId="0" applyFont="1" applyFill="1" applyAlignment="1">
      <alignment horizontal="left" wrapText="1"/>
    </xf>
    <xf numFmtId="0" fontId="16" fillId="0" borderId="0" xfId="0" applyFont="1" applyAlignment="1">
      <alignment horizontal="left"/>
    </xf>
    <xf numFmtId="0" fontId="92" fillId="0" borderId="0" xfId="0" applyFont="1" applyAlignment="1">
      <alignment horizontal="left" wrapText="1"/>
    </xf>
    <xf numFmtId="0" fontId="17" fillId="3" borderId="0" xfId="0" applyFont="1" applyFill="1" applyBorder="1" applyAlignment="1"/>
    <xf numFmtId="0" fontId="16" fillId="2" borderId="0" xfId="0" applyFont="1" applyFill="1" applyAlignment="1">
      <alignment horizontal="left" vertical="top" indent="6"/>
    </xf>
    <xf numFmtId="0" fontId="54" fillId="0" borderId="0" xfId="0" applyFont="1" applyAlignment="1">
      <alignment horizontal="left" indent="6"/>
    </xf>
    <xf numFmtId="0" fontId="54" fillId="0" borderId="0" xfId="0" applyFont="1" applyAlignment="1">
      <alignment horizontal="left" vertical="top" indent="6"/>
    </xf>
    <xf numFmtId="0" fontId="46" fillId="5" borderId="83" xfId="0" applyFont="1" applyFill="1" applyBorder="1" applyAlignment="1">
      <alignment horizontal="center" vertical="center" wrapText="1"/>
    </xf>
    <xf numFmtId="0" fontId="3" fillId="0" borderId="0" xfId="0" applyFont="1"/>
    <xf numFmtId="0" fontId="53" fillId="0" borderId="0" xfId="0" applyFont="1"/>
    <xf numFmtId="0" fontId="46" fillId="5" borderId="25" xfId="0" applyFont="1" applyFill="1" applyBorder="1" applyAlignment="1">
      <alignment vertical="center"/>
    </xf>
    <xf numFmtId="0" fontId="46" fillId="5" borderId="15" xfId="0" applyFont="1" applyFill="1" applyBorder="1" applyAlignment="1">
      <alignment vertical="center"/>
    </xf>
    <xf numFmtId="0" fontId="46" fillId="5" borderId="4" xfId="0" applyFont="1" applyFill="1" applyBorder="1" applyAlignment="1">
      <alignment vertical="center"/>
    </xf>
    <xf numFmtId="0" fontId="46" fillId="5" borderId="19" xfId="0" applyFont="1" applyFill="1" applyBorder="1" applyAlignment="1">
      <alignment vertical="center"/>
    </xf>
    <xf numFmtId="0" fontId="16" fillId="5" borderId="82" xfId="0" applyFont="1" applyFill="1" applyBorder="1" applyAlignment="1">
      <alignment horizontal="center"/>
    </xf>
    <xf numFmtId="0" fontId="17" fillId="5" borderId="82" xfId="0" applyFont="1" applyFill="1" applyBorder="1" applyAlignment="1">
      <alignment horizontal="center"/>
    </xf>
    <xf numFmtId="49" fontId="16" fillId="5" borderId="3" xfId="0" applyNumberFormat="1" applyFont="1" applyFill="1" applyBorder="1" applyAlignment="1">
      <alignment horizontal="center" vertical="center"/>
    </xf>
    <xf numFmtId="0" fontId="46" fillId="5" borderId="82" xfId="0" applyFont="1" applyFill="1" applyBorder="1" applyAlignment="1">
      <alignment horizontal="center" vertical="center"/>
    </xf>
    <xf numFmtId="0" fontId="46" fillId="5" borderId="3" xfId="0" applyFont="1" applyFill="1" applyBorder="1" applyAlignment="1">
      <alignment horizontal="center" vertical="center"/>
    </xf>
    <xf numFmtId="0" fontId="17" fillId="3" borderId="0" xfId="0" applyFont="1" applyFill="1" applyBorder="1" applyAlignment="1">
      <alignment horizontal="left" indent="6"/>
    </xf>
    <xf numFmtId="0" fontId="16" fillId="2" borderId="82" xfId="0" applyFont="1" applyFill="1" applyBorder="1" applyAlignment="1">
      <alignment horizontal="justify"/>
    </xf>
    <xf numFmtId="0" fontId="16" fillId="2" borderId="0" xfId="0" applyFont="1" applyFill="1" applyBorder="1" applyAlignment="1">
      <alignment horizontal="justify"/>
    </xf>
    <xf numFmtId="0" fontId="125" fillId="0" borderId="0" xfId="0" applyFont="1" applyAlignment="1">
      <alignment horizontal="left" vertical="center"/>
    </xf>
    <xf numFmtId="0" fontId="13" fillId="2" borderId="0" xfId="1" applyFont="1" applyFill="1" applyAlignment="1" applyProtection="1">
      <alignment wrapText="1"/>
    </xf>
    <xf numFmtId="0" fontId="2" fillId="0" borderId="0" xfId="1" applyAlignment="1" applyProtection="1"/>
    <xf numFmtId="0" fontId="16" fillId="2" borderId="0" xfId="0" applyFont="1" applyFill="1" applyBorder="1" applyAlignment="1">
      <alignment horizontal="left" indent="6"/>
    </xf>
    <xf numFmtId="0" fontId="16" fillId="5" borderId="82" xfId="0" applyFont="1" applyFill="1" applyBorder="1" applyAlignment="1">
      <alignment horizontal="center" vertical="center"/>
    </xf>
    <xf numFmtId="0" fontId="116" fillId="0" borderId="0" xfId="0" applyFont="1" applyAlignment="1">
      <alignment horizontal="left" vertical="center"/>
    </xf>
    <xf numFmtId="0" fontId="46" fillId="5" borderId="0" xfId="0" applyFont="1" applyFill="1" applyAlignment="1">
      <alignment horizontal="center" vertical="center"/>
    </xf>
    <xf numFmtId="0" fontId="23" fillId="5" borderId="81" xfId="0" applyFont="1" applyFill="1" applyBorder="1" applyAlignment="1">
      <alignment horizontal="center" vertical="center"/>
    </xf>
    <xf numFmtId="0" fontId="120" fillId="0" borderId="0" xfId="1" applyFont="1" applyAlignment="1" applyProtection="1">
      <alignment horizontal="left" vertical="center"/>
    </xf>
    <xf numFmtId="0" fontId="16" fillId="5" borderId="82" xfId="0" applyFont="1" applyFill="1" applyBorder="1" applyAlignment="1">
      <alignment horizontal="center" vertical="center" wrapText="1"/>
    </xf>
    <xf numFmtId="0" fontId="16" fillId="5" borderId="28" xfId="0" applyFont="1" applyFill="1" applyBorder="1" applyAlignment="1">
      <alignment horizontal="center" vertical="center" wrapText="1"/>
    </xf>
    <xf numFmtId="0" fontId="16" fillId="5" borderId="3" xfId="0" applyFont="1" applyFill="1" applyBorder="1" applyAlignment="1">
      <alignment horizontal="center" vertical="center" wrapText="1"/>
    </xf>
    <xf numFmtId="0" fontId="46" fillId="5" borderId="82" xfId="0" applyFont="1" applyFill="1" applyBorder="1" applyAlignment="1">
      <alignment horizontal="center" vertical="center" wrapText="1"/>
    </xf>
    <xf numFmtId="0" fontId="16" fillId="5" borderId="28" xfId="0" applyFont="1" applyFill="1" applyBorder="1" applyAlignment="1">
      <alignment horizontal="center"/>
    </xf>
    <xf numFmtId="0" fontId="15" fillId="5" borderId="20" xfId="0" applyFont="1" applyFill="1" applyBorder="1" applyAlignment="1">
      <alignment horizontal="center"/>
    </xf>
    <xf numFmtId="0" fontId="63" fillId="2" borderId="0" xfId="0" applyFont="1" applyFill="1" applyAlignment="1"/>
    <xf numFmtId="0" fontId="16" fillId="2" borderId="4" xfId="0" applyFont="1" applyFill="1" applyBorder="1" applyAlignment="1">
      <alignment horizontal="center" wrapText="1"/>
    </xf>
    <xf numFmtId="0" fontId="5" fillId="2" borderId="0" xfId="0" applyFont="1" applyFill="1" applyAlignment="1">
      <alignment horizontal="justify"/>
    </xf>
    <xf numFmtId="0" fontId="6" fillId="2" borderId="0" xfId="0" applyFont="1" applyFill="1" applyAlignment="1">
      <alignment horizontal="justify"/>
    </xf>
    <xf numFmtId="0" fontId="16" fillId="5" borderId="69" xfId="0" applyFont="1" applyFill="1" applyBorder="1" applyAlignment="1">
      <alignment horizontal="center" vertical="center"/>
    </xf>
    <xf numFmtId="0" fontId="16" fillId="5" borderId="81" xfId="0" applyFont="1" applyFill="1" applyBorder="1" applyAlignment="1">
      <alignment horizontal="center" vertical="center"/>
    </xf>
    <xf numFmtId="0" fontId="16" fillId="5" borderId="27" xfId="0" applyFont="1" applyFill="1" applyBorder="1" applyAlignment="1">
      <alignment horizontal="center" vertical="center"/>
    </xf>
    <xf numFmtId="0" fontId="46" fillId="5" borderId="68" xfId="0" applyFont="1" applyFill="1" applyBorder="1" applyAlignment="1">
      <alignment horizontal="center" vertical="center" wrapText="1"/>
    </xf>
    <xf numFmtId="0" fontId="46" fillId="5" borderId="69" xfId="0" applyFont="1" applyFill="1" applyBorder="1" applyAlignment="1">
      <alignment horizontal="center" vertical="center" wrapText="1"/>
    </xf>
    <xf numFmtId="0" fontId="17" fillId="5" borderId="68" xfId="0" applyFont="1" applyFill="1" applyBorder="1" applyAlignment="1">
      <alignment horizontal="center" vertical="center"/>
    </xf>
    <xf numFmtId="0" fontId="17" fillId="5" borderId="69" xfId="0" applyFont="1" applyFill="1" applyBorder="1" applyAlignment="1">
      <alignment horizontal="center" vertical="center"/>
    </xf>
    <xf numFmtId="0" fontId="17" fillId="3" borderId="0" xfId="0" applyFont="1" applyFill="1" applyAlignment="1">
      <alignment horizontal="justify" vertical="center" wrapText="1"/>
    </xf>
    <xf numFmtId="0" fontId="16" fillId="5" borderId="82" xfId="0" applyFont="1" applyFill="1" applyBorder="1" applyAlignment="1"/>
    <xf numFmtId="0" fontId="5" fillId="3" borderId="0" xfId="0" applyFont="1" applyFill="1" applyAlignment="1">
      <alignment vertical="top"/>
    </xf>
    <xf numFmtId="0" fontId="16" fillId="3" borderId="4" xfId="0" applyFont="1" applyFill="1" applyBorder="1" applyAlignment="1">
      <alignment wrapText="1"/>
    </xf>
    <xf numFmtId="0" fontId="16" fillId="5" borderId="19" xfId="0" applyFont="1" applyFill="1" applyBorder="1" applyAlignment="1">
      <alignment horizontal="center" vertical="center" wrapText="1"/>
    </xf>
    <xf numFmtId="0" fontId="16" fillId="5" borderId="15" xfId="0" applyFont="1" applyFill="1" applyBorder="1" applyAlignment="1">
      <alignment horizontal="center"/>
    </xf>
    <xf numFmtId="0" fontId="17" fillId="0" borderId="0" xfId="0" applyFont="1" applyAlignment="1">
      <alignment horizontal="justify" vertical="center" wrapText="1"/>
    </xf>
    <xf numFmtId="0" fontId="17" fillId="5" borderId="82" xfId="0" applyFont="1" applyFill="1" applyBorder="1" applyAlignment="1">
      <alignment horizontal="center" vertical="center"/>
    </xf>
    <xf numFmtId="0" fontId="121" fillId="0" borderId="0" xfId="1" applyFont="1" applyAlignment="1" applyProtection="1">
      <alignment horizontal="left" vertical="center"/>
    </xf>
    <xf numFmtId="0" fontId="17" fillId="3" borderId="73" xfId="0" applyFont="1" applyFill="1" applyBorder="1" applyAlignment="1">
      <alignment horizontal="justify" vertical="center" wrapText="1"/>
    </xf>
    <xf numFmtId="0" fontId="5" fillId="3" borderId="73" xfId="0" applyFont="1" applyFill="1" applyBorder="1" applyAlignment="1">
      <alignment vertical="top"/>
    </xf>
    <xf numFmtId="0" fontId="120" fillId="3" borderId="59" xfId="1" applyFont="1" applyFill="1" applyBorder="1" applyAlignment="1" applyProtection="1">
      <alignment horizontal="left" vertical="center"/>
    </xf>
    <xf numFmtId="0" fontId="120" fillId="3" borderId="75" xfId="1" applyFont="1" applyFill="1" applyBorder="1" applyAlignment="1" applyProtection="1">
      <alignment horizontal="left" vertical="center"/>
    </xf>
    <xf numFmtId="0" fontId="121" fillId="3" borderId="8" xfId="1" applyFont="1" applyFill="1" applyBorder="1" applyAlignment="1" applyProtection="1">
      <alignment horizontal="left" vertical="center"/>
    </xf>
    <xf numFmtId="0" fontId="121" fillId="3" borderId="76" xfId="1" applyFont="1" applyFill="1" applyBorder="1" applyAlignment="1" applyProtection="1">
      <alignment horizontal="left" vertical="center"/>
    </xf>
    <xf numFmtId="0" fontId="92" fillId="5" borderId="82" xfId="0" applyFont="1" applyFill="1" applyBorder="1" applyAlignment="1">
      <alignment horizontal="center"/>
    </xf>
    <xf numFmtId="0" fontId="92" fillId="5" borderId="0" xfId="0" applyFont="1" applyFill="1" applyBorder="1" applyAlignment="1">
      <alignment horizontal="center"/>
    </xf>
    <xf numFmtId="0" fontId="63" fillId="5" borderId="83" xfId="0" applyFont="1" applyFill="1" applyBorder="1" applyAlignment="1">
      <alignment horizontal="center"/>
    </xf>
    <xf numFmtId="0" fontId="63" fillId="5" borderId="25" xfId="0" applyFont="1" applyFill="1" applyBorder="1" applyAlignment="1">
      <alignment horizontal="center"/>
    </xf>
    <xf numFmtId="0" fontId="63" fillId="5" borderId="82" xfId="0" applyFont="1" applyFill="1" applyBorder="1" applyAlignment="1">
      <alignment horizontal="center"/>
    </xf>
    <xf numFmtId="0" fontId="63" fillId="5" borderId="3" xfId="0" applyFont="1" applyFill="1" applyBorder="1" applyAlignment="1">
      <alignment horizontal="center"/>
    </xf>
    <xf numFmtId="49" fontId="17" fillId="5" borderId="82" xfId="0" applyNumberFormat="1" applyFont="1" applyFill="1" applyBorder="1" applyAlignment="1">
      <alignment horizontal="center" vertical="center"/>
    </xf>
    <xf numFmtId="49" fontId="17" fillId="5" borderId="0" xfId="0" applyNumberFormat="1" applyFont="1" applyFill="1" applyBorder="1" applyAlignment="1">
      <alignment horizontal="center" vertical="center"/>
    </xf>
    <xf numFmtId="49" fontId="17" fillId="5" borderId="15" xfId="0" applyNumberFormat="1" applyFont="1" applyFill="1" applyBorder="1" applyAlignment="1">
      <alignment horizontal="center" vertical="center"/>
    </xf>
    <xf numFmtId="49" fontId="17" fillId="5" borderId="4" xfId="0" applyNumberFormat="1" applyFont="1" applyFill="1" applyBorder="1" applyAlignment="1">
      <alignment horizontal="center" vertical="center"/>
    </xf>
    <xf numFmtId="0" fontId="16" fillId="5" borderId="82" xfId="0" applyFont="1" applyFill="1" applyBorder="1" applyAlignment="1">
      <alignment horizontal="center" wrapText="1"/>
    </xf>
    <xf numFmtId="0" fontId="16" fillId="5" borderId="3" xfId="0" applyFont="1" applyFill="1" applyBorder="1" applyAlignment="1">
      <alignment horizontal="center" wrapText="1"/>
    </xf>
    <xf numFmtId="0" fontId="17" fillId="5" borderId="82" xfId="0" applyFont="1" applyFill="1" applyBorder="1" applyAlignment="1">
      <alignment horizontal="center" wrapText="1"/>
    </xf>
    <xf numFmtId="0" fontId="17" fillId="5" borderId="3" xfId="0" applyFont="1" applyFill="1" applyBorder="1" applyAlignment="1">
      <alignment horizontal="center" wrapText="1"/>
    </xf>
    <xf numFmtId="49" fontId="16" fillId="5" borderId="82" xfId="0" applyNumberFormat="1" applyFont="1" applyFill="1" applyBorder="1" applyAlignment="1">
      <alignment horizontal="center"/>
    </xf>
    <xf numFmtId="49" fontId="16" fillId="5" borderId="0" xfId="0" applyNumberFormat="1" applyFont="1" applyFill="1" applyBorder="1" applyAlignment="1">
      <alignment horizontal="center"/>
    </xf>
    <xf numFmtId="0" fontId="0" fillId="0" borderId="0" xfId="0" applyBorder="1" applyAlignment="1">
      <alignment horizontal="center"/>
    </xf>
    <xf numFmtId="0" fontId="16" fillId="2" borderId="0" xfId="0" applyFont="1" applyFill="1" applyBorder="1" applyAlignment="1">
      <alignment horizontal="justify" wrapText="1"/>
    </xf>
    <xf numFmtId="49" fontId="17" fillId="5" borderId="28" xfId="0" applyNumberFormat="1" applyFont="1" applyFill="1" applyBorder="1" applyAlignment="1">
      <alignment horizontal="center"/>
    </xf>
    <xf numFmtId="49" fontId="17" fillId="5" borderId="20" xfId="0" applyNumberFormat="1" applyFont="1" applyFill="1" applyBorder="1" applyAlignment="1">
      <alignment horizontal="center"/>
    </xf>
    <xf numFmtId="0" fontId="63" fillId="5" borderId="68" xfId="0" applyFont="1" applyFill="1" applyBorder="1" applyAlignment="1">
      <alignment horizontal="center" vertical="center"/>
    </xf>
    <xf numFmtId="0" fontId="63" fillId="5" borderId="69" xfId="0" applyFont="1" applyFill="1" applyBorder="1" applyAlignment="1">
      <alignment horizontal="center" vertical="center"/>
    </xf>
    <xf numFmtId="0" fontId="16" fillId="5" borderId="26" xfId="0" applyFont="1" applyFill="1" applyBorder="1" applyAlignment="1">
      <alignment horizontal="center" vertical="center"/>
    </xf>
    <xf numFmtId="49" fontId="46" fillId="5" borderId="82" xfId="0" applyNumberFormat="1" applyFont="1" applyFill="1" applyBorder="1" applyAlignment="1">
      <alignment horizontal="center" vertical="center" wrapText="1"/>
    </xf>
    <xf numFmtId="49" fontId="46" fillId="5" borderId="0" xfId="0" applyNumberFormat="1" applyFont="1" applyFill="1" applyBorder="1" applyAlignment="1">
      <alignment horizontal="center" vertical="center" wrapText="1"/>
    </xf>
    <xf numFmtId="49" fontId="25" fillId="5" borderId="82" xfId="0" applyNumberFormat="1" applyFont="1" applyFill="1" applyBorder="1" applyAlignment="1">
      <alignment horizontal="center" vertical="center" wrapText="1"/>
    </xf>
    <xf numFmtId="49" fontId="25" fillId="5" borderId="0" xfId="0" applyNumberFormat="1" applyFont="1" applyFill="1" applyBorder="1" applyAlignment="1">
      <alignment horizontal="center" vertical="center" wrapText="1"/>
    </xf>
    <xf numFmtId="0" fontId="16" fillId="5" borderId="68" xfId="0" applyFont="1" applyFill="1" applyBorder="1" applyAlignment="1">
      <alignment horizontal="center"/>
    </xf>
    <xf numFmtId="0" fontId="16" fillId="5" borderId="69" xfId="0" applyFont="1" applyFill="1" applyBorder="1" applyAlignment="1">
      <alignment horizontal="center"/>
    </xf>
    <xf numFmtId="0" fontId="16" fillId="5" borderId="66" xfId="0" applyFont="1" applyFill="1" applyBorder="1" applyAlignment="1">
      <alignment horizontal="center"/>
    </xf>
    <xf numFmtId="0" fontId="17" fillId="5" borderId="19" xfId="0" applyFont="1" applyFill="1" applyBorder="1" applyAlignment="1"/>
    <xf numFmtId="0" fontId="17" fillId="5" borderId="4" xfId="0" applyFont="1" applyFill="1" applyBorder="1" applyAlignment="1"/>
    <xf numFmtId="0" fontId="16" fillId="0" borderId="0" xfId="0" applyNumberFormat="1" applyFont="1" applyFill="1" applyBorder="1" applyAlignment="1">
      <alignment horizontal="left"/>
    </xf>
    <xf numFmtId="0" fontId="17" fillId="0" borderId="0" xfId="0" applyNumberFormat="1" applyFont="1" applyFill="1" applyBorder="1" applyAlignment="1">
      <alignment horizontal="left"/>
    </xf>
    <xf numFmtId="0" fontId="17" fillId="5" borderId="69" xfId="0" applyFont="1" applyFill="1" applyBorder="1" applyAlignment="1">
      <alignment horizontal="center"/>
    </xf>
    <xf numFmtId="0" fontId="17" fillId="5" borderId="66" xfId="0" applyFont="1" applyFill="1" applyBorder="1" applyAlignment="1">
      <alignment horizontal="center"/>
    </xf>
    <xf numFmtId="0" fontId="23" fillId="5" borderId="68" xfId="0" applyFont="1" applyFill="1" applyBorder="1" applyAlignment="1">
      <alignment horizontal="center" vertical="center" wrapText="1"/>
    </xf>
    <xf numFmtId="0" fontId="23" fillId="5" borderId="69" xfId="0" applyFont="1" applyFill="1" applyBorder="1" applyAlignment="1">
      <alignment horizontal="center" vertical="center" wrapText="1"/>
    </xf>
    <xf numFmtId="0" fontId="16" fillId="5" borderId="36" xfId="0" applyFont="1" applyFill="1" applyBorder="1" applyAlignment="1">
      <alignment horizontal="center" vertical="center"/>
    </xf>
    <xf numFmtId="49" fontId="16" fillId="5" borderId="68" xfId="0" applyNumberFormat="1" applyFont="1" applyFill="1" applyBorder="1" applyAlignment="1">
      <alignment horizontal="center" vertical="center"/>
    </xf>
    <xf numFmtId="49" fontId="16" fillId="5" borderId="69" xfId="0" applyNumberFormat="1" applyFont="1" applyFill="1" applyBorder="1" applyAlignment="1">
      <alignment horizontal="center" vertical="center"/>
    </xf>
    <xf numFmtId="49" fontId="16" fillId="5" borderId="66" xfId="0" applyNumberFormat="1" applyFont="1" applyFill="1" applyBorder="1" applyAlignment="1">
      <alignment horizontal="center" vertical="center"/>
    </xf>
    <xf numFmtId="0" fontId="16" fillId="5" borderId="77" xfId="0" applyFont="1" applyFill="1" applyBorder="1" applyAlignment="1">
      <alignment horizontal="center" vertical="center"/>
    </xf>
  </cellXfs>
  <cellStyles count="70">
    <cellStyle name="Hiperłącze" xfId="1" builtinId="8"/>
    <cellStyle name="Hiperłącze 2" xfId="2"/>
    <cellStyle name="Hiperłącze 3" xfId="3"/>
    <cellStyle name="Normal" xfId="4"/>
    <cellStyle name="Normalny" xfId="0" builtinId="0"/>
    <cellStyle name="Normalny 10" xfId="5"/>
    <cellStyle name="Normalny 11" xfId="6"/>
    <cellStyle name="Normalny 12" xfId="7"/>
    <cellStyle name="Normalny 13" xfId="8"/>
    <cellStyle name="Normalny 14" xfId="9"/>
    <cellStyle name="Normalny 15" xfId="10"/>
    <cellStyle name="Normalny 16" xfId="11"/>
    <cellStyle name="Normalny 17" xfId="12"/>
    <cellStyle name="Normalny 18" xfId="13"/>
    <cellStyle name="Normalny 19" xfId="14"/>
    <cellStyle name="Normalny 2" xfId="15"/>
    <cellStyle name="Normalny 2 2" xfId="16"/>
    <cellStyle name="Normalny 2 3" xfId="17"/>
    <cellStyle name="Normalny 2_tab 4" xfId="18"/>
    <cellStyle name="Normalny 20" xfId="19"/>
    <cellStyle name="Normalny 21" xfId="20"/>
    <cellStyle name="Normalny 22" xfId="21"/>
    <cellStyle name="Normalny 23" xfId="22"/>
    <cellStyle name="Normalny 24" xfId="23"/>
    <cellStyle name="Normalny 25" xfId="24"/>
    <cellStyle name="Normalny 26" xfId="25"/>
    <cellStyle name="Normalny 27" xfId="26"/>
    <cellStyle name="Normalny 28" xfId="27"/>
    <cellStyle name="Normalny 29" xfId="28"/>
    <cellStyle name="Normalny 3" xfId="29"/>
    <cellStyle name="Normalny 3 2" xfId="30"/>
    <cellStyle name="Normalny 30" xfId="31"/>
    <cellStyle name="Normalny 31" xfId="32"/>
    <cellStyle name="Normalny 32" xfId="33"/>
    <cellStyle name="Normalny 33" xfId="34"/>
    <cellStyle name="Normalny 34" xfId="35"/>
    <cellStyle name="Normalny 35" xfId="36"/>
    <cellStyle name="Normalny 36" xfId="37"/>
    <cellStyle name="Normalny 37" xfId="38"/>
    <cellStyle name="Normalny 38" xfId="39"/>
    <cellStyle name="Normalny 39" xfId="40"/>
    <cellStyle name="Normalny 4" xfId="41"/>
    <cellStyle name="Normalny 4 2" xfId="42"/>
    <cellStyle name="Normalny 4 3" xfId="43"/>
    <cellStyle name="Normalny 40" xfId="44"/>
    <cellStyle name="Normalny 41" xfId="45"/>
    <cellStyle name="Normalny 42" xfId="46"/>
    <cellStyle name="Normalny 43" xfId="47"/>
    <cellStyle name="Normalny 44" xfId="48"/>
    <cellStyle name="Normalny 45" xfId="49"/>
    <cellStyle name="Normalny 46" xfId="50"/>
    <cellStyle name="Normalny 47" xfId="51"/>
    <cellStyle name="Normalny 48" xfId="52"/>
    <cellStyle name="Normalny 49" xfId="53"/>
    <cellStyle name="Normalny 5" xfId="54"/>
    <cellStyle name="Normalny 5 2" xfId="55"/>
    <cellStyle name="Normalny 50" xfId="56"/>
    <cellStyle name="Normalny 51" xfId="57"/>
    <cellStyle name="Normalny 52" xfId="58"/>
    <cellStyle name="Normalny 53" xfId="59"/>
    <cellStyle name="Normalny 54" xfId="60"/>
    <cellStyle name="Normalny 55" xfId="61"/>
    <cellStyle name="Normalny 6" xfId="62"/>
    <cellStyle name="Normalny 7" xfId="63"/>
    <cellStyle name="Normalny 8" xfId="64"/>
    <cellStyle name="Normalny 9" xfId="65"/>
    <cellStyle name="Normalny_Arkusz1" xfId="66"/>
    <cellStyle name="Normalny_Arkusz1_1" xfId="67"/>
    <cellStyle name="Normalny_Arkusz1_Tabl 46" xfId="68"/>
    <cellStyle name="Procentowy 2" xfId="69"/>
  </cellStyles>
  <dxfs count="0"/>
  <tableStyles count="0" defaultTableStyle="TableStyleMedium9" defaultPivotStyle="PivotStyleLight16"/>
  <colors>
    <mruColors>
      <color rgb="FFC0C0C0"/>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E90"/>
  <sheetViews>
    <sheetView showGridLines="0" tabSelected="1" zoomScale="80" zoomScaleNormal="80" workbookViewId="0">
      <pane ySplit="1" topLeftCell="A2" activePane="bottomLeft" state="frozen"/>
      <selection pane="bottomLeft"/>
    </sheetView>
  </sheetViews>
  <sheetFormatPr defaultColWidth="9" defaultRowHeight="12.75"/>
  <cols>
    <col min="1" max="1" width="3.5" style="28" customWidth="1"/>
    <col min="2" max="2" width="3.75" style="28" customWidth="1"/>
    <col min="3" max="3" width="10.125" style="28" customWidth="1"/>
    <col min="4" max="4" width="15.875" style="353" customWidth="1"/>
    <col min="5" max="5" width="118.75" style="28" customWidth="1"/>
    <col min="6" max="16384" width="9" style="28"/>
  </cols>
  <sheetData>
    <row r="1" spans="1:5" s="353" customFormat="1" ht="23.25">
      <c r="B1" s="2096"/>
      <c r="C1" s="2096"/>
      <c r="D1" s="354" t="s">
        <v>2793</v>
      </c>
    </row>
    <row r="2" spans="1:5" ht="1.5" customHeight="1"/>
    <row r="3" spans="1:5" s="305" customFormat="1" ht="33.75" customHeight="1">
      <c r="B3" s="491"/>
      <c r="C3" s="2097" t="s">
        <v>2443</v>
      </c>
      <c r="D3" s="1064" t="s">
        <v>2073</v>
      </c>
      <c r="E3" s="489" t="s">
        <v>2074</v>
      </c>
    </row>
    <row r="4" spans="1:5" s="305" customFormat="1" ht="33.75" customHeight="1">
      <c r="B4" s="491"/>
      <c r="C4" s="2097"/>
      <c r="D4" s="1064" t="s">
        <v>2075</v>
      </c>
      <c r="E4" s="489" t="s">
        <v>2074</v>
      </c>
    </row>
    <row r="5" spans="1:5" s="305" customFormat="1" ht="33.75" customHeight="1">
      <c r="B5" s="491"/>
      <c r="C5" s="2097"/>
      <c r="D5" s="1064" t="s">
        <v>2076</v>
      </c>
      <c r="E5" s="489" t="s">
        <v>2074</v>
      </c>
    </row>
    <row r="6" spans="1:5" s="305" customFormat="1" ht="33.75" customHeight="1">
      <c r="B6" s="491"/>
      <c r="C6" s="2097"/>
      <c r="D6" s="1064" t="s">
        <v>2077</v>
      </c>
      <c r="E6" s="489" t="s">
        <v>2074</v>
      </c>
    </row>
    <row r="7" spans="1:5" s="305" customFormat="1" ht="33.75" customHeight="1" thickBot="1">
      <c r="B7" s="491"/>
      <c r="C7" s="2097"/>
      <c r="D7" s="1064" t="s">
        <v>2078</v>
      </c>
      <c r="E7" s="489" t="s">
        <v>2074</v>
      </c>
    </row>
    <row r="8" spans="1:5" s="305" customFormat="1" ht="33.75" customHeight="1" thickTop="1" thickBot="1">
      <c r="A8" s="2098" t="s">
        <v>2444</v>
      </c>
      <c r="B8" s="2099"/>
      <c r="C8" s="2099"/>
      <c r="D8" s="1065" t="s">
        <v>1004</v>
      </c>
      <c r="E8" s="489" t="s">
        <v>499</v>
      </c>
    </row>
    <row r="9" spans="1:5" s="611" customFormat="1" ht="33.75" customHeight="1" thickTop="1">
      <c r="B9" s="612"/>
      <c r="C9" s="2090" t="s">
        <v>2445</v>
      </c>
      <c r="D9" s="1064" t="s">
        <v>1005</v>
      </c>
      <c r="E9" s="610" t="s">
        <v>1157</v>
      </c>
    </row>
    <row r="10" spans="1:5" s="611" customFormat="1" ht="33.75" customHeight="1">
      <c r="B10" s="612"/>
      <c r="C10" s="2091"/>
      <c r="D10" s="1064" t="s">
        <v>1291</v>
      </c>
      <c r="E10" s="610" t="s">
        <v>1157</v>
      </c>
    </row>
    <row r="11" spans="1:5" s="611" customFormat="1" ht="33.75" customHeight="1">
      <c r="B11" s="612"/>
      <c r="C11" s="2091"/>
      <c r="D11" s="1064" t="s">
        <v>1292</v>
      </c>
      <c r="E11" s="610" t="s">
        <v>1157</v>
      </c>
    </row>
    <row r="12" spans="1:5" s="611" customFormat="1" ht="33.75" customHeight="1">
      <c r="B12" s="612"/>
      <c r="C12" s="2091"/>
      <c r="D12" s="1064" t="s">
        <v>2079</v>
      </c>
      <c r="E12" s="490" t="s">
        <v>2082</v>
      </c>
    </row>
    <row r="13" spans="1:5" s="305" customFormat="1" ht="33.75" customHeight="1">
      <c r="B13" s="491"/>
      <c r="C13" s="2091"/>
      <c r="D13" s="1064" t="s">
        <v>2080</v>
      </c>
      <c r="E13" s="490" t="s">
        <v>2082</v>
      </c>
    </row>
    <row r="14" spans="1:5" s="305" customFormat="1" ht="33.75" customHeight="1">
      <c r="B14" s="491"/>
      <c r="C14" s="2091"/>
      <c r="D14" s="1064" t="s">
        <v>2081</v>
      </c>
      <c r="E14" s="490" t="s">
        <v>1252</v>
      </c>
    </row>
    <row r="15" spans="1:5" s="305" customFormat="1" ht="33.75" customHeight="1">
      <c r="B15" s="491"/>
      <c r="C15" s="2091"/>
      <c r="D15" s="1064" t="s">
        <v>2083</v>
      </c>
      <c r="E15" s="490" t="s">
        <v>1252</v>
      </c>
    </row>
    <row r="16" spans="1:5" s="305" customFormat="1" ht="33.75" customHeight="1">
      <c r="B16" s="491"/>
      <c r="C16" s="2091"/>
      <c r="D16" s="1064" t="s">
        <v>1293</v>
      </c>
      <c r="E16" s="490" t="s">
        <v>1253</v>
      </c>
    </row>
    <row r="17" spans="1:5" s="305" customFormat="1" ht="33.75" customHeight="1">
      <c r="B17" s="491"/>
      <c r="C17" s="2091"/>
      <c r="D17" s="1064" t="s">
        <v>1294</v>
      </c>
      <c r="E17" s="490" t="s">
        <v>1254</v>
      </c>
    </row>
    <row r="18" spans="1:5" s="305" customFormat="1" ht="33.75" customHeight="1">
      <c r="B18" s="491"/>
      <c r="C18" s="2091"/>
      <c r="D18" s="1064" t="s">
        <v>1295</v>
      </c>
      <c r="E18" s="490" t="s">
        <v>1254</v>
      </c>
    </row>
    <row r="19" spans="1:5" s="305" customFormat="1" ht="33.75" customHeight="1">
      <c r="B19" s="491"/>
      <c r="C19" s="2091"/>
      <c r="D19" s="1064" t="s">
        <v>1296</v>
      </c>
      <c r="E19" s="490" t="s">
        <v>1255</v>
      </c>
    </row>
    <row r="20" spans="1:5" s="305" customFormat="1" ht="33.75" customHeight="1" thickBot="1">
      <c r="B20" s="491"/>
      <c r="C20" s="2091"/>
      <c r="D20" s="1066" t="s">
        <v>278</v>
      </c>
      <c r="E20" s="490" t="s">
        <v>50</v>
      </c>
    </row>
    <row r="21" spans="1:5" s="305" customFormat="1" ht="33.75" customHeight="1" thickTop="1">
      <c r="A21" s="2100" t="s">
        <v>2446</v>
      </c>
      <c r="B21" s="2100"/>
      <c r="C21" s="2100"/>
      <c r="D21" s="1064" t="s">
        <v>1297</v>
      </c>
      <c r="E21" s="490" t="s">
        <v>51</v>
      </c>
    </row>
    <row r="22" spans="1:5" s="305" customFormat="1" ht="33.75" customHeight="1">
      <c r="A22" s="2101"/>
      <c r="B22" s="2101"/>
      <c r="C22" s="2101"/>
      <c r="D22" s="1064" t="s">
        <v>1298</v>
      </c>
      <c r="E22" s="490" t="s">
        <v>51</v>
      </c>
    </row>
    <row r="23" spans="1:5" s="305" customFormat="1" ht="33.75" customHeight="1" thickBot="1">
      <c r="A23" s="2102"/>
      <c r="B23" s="2102"/>
      <c r="C23" s="2102"/>
      <c r="D23" s="1066" t="s">
        <v>1384</v>
      </c>
      <c r="E23" s="490" t="s">
        <v>52</v>
      </c>
    </row>
    <row r="24" spans="1:5" s="305" customFormat="1" ht="33.75" customHeight="1" thickTop="1">
      <c r="B24" s="491"/>
      <c r="C24" s="2090" t="s">
        <v>2447</v>
      </c>
      <c r="D24" s="1064" t="s">
        <v>1299</v>
      </c>
      <c r="E24" s="490" t="s">
        <v>53</v>
      </c>
    </row>
    <row r="25" spans="1:5" s="305" customFormat="1" ht="33.75" customHeight="1">
      <c r="B25" s="491"/>
      <c r="C25" s="2091"/>
      <c r="D25" s="1064" t="s">
        <v>1300</v>
      </c>
      <c r="E25" s="490" t="s">
        <v>53</v>
      </c>
    </row>
    <row r="26" spans="1:5" s="305" customFormat="1" ht="57" customHeight="1">
      <c r="B26" s="491"/>
      <c r="C26" s="2091"/>
      <c r="D26" s="1067" t="s">
        <v>598</v>
      </c>
      <c r="E26" s="490" t="s">
        <v>1643</v>
      </c>
    </row>
    <row r="27" spans="1:5" s="305" customFormat="1" ht="57" customHeight="1">
      <c r="B27" s="491"/>
      <c r="C27" s="2091"/>
      <c r="D27" s="1067" t="s">
        <v>599</v>
      </c>
      <c r="E27" s="490" t="s">
        <v>1643</v>
      </c>
    </row>
    <row r="28" spans="1:5" s="305" customFormat="1" ht="57" customHeight="1">
      <c r="B28" s="491"/>
      <c r="C28" s="2091"/>
      <c r="D28" s="1067" t="s">
        <v>1301</v>
      </c>
      <c r="E28" s="490" t="s">
        <v>1644</v>
      </c>
    </row>
    <row r="29" spans="1:5" s="305" customFormat="1" ht="33.75" customHeight="1">
      <c r="B29" s="491"/>
      <c r="C29" s="2091"/>
      <c r="D29" s="1067" t="s">
        <v>600</v>
      </c>
      <c r="E29" s="490" t="s">
        <v>1645</v>
      </c>
    </row>
    <row r="30" spans="1:5" s="305" customFormat="1" ht="33.75" customHeight="1">
      <c r="B30" s="491"/>
      <c r="C30" s="2091"/>
      <c r="D30" s="1067" t="s">
        <v>2084</v>
      </c>
      <c r="E30" s="490" t="s">
        <v>1645</v>
      </c>
    </row>
    <row r="31" spans="1:5" s="305" customFormat="1" ht="33.75" customHeight="1">
      <c r="B31" s="491"/>
      <c r="C31" s="2091"/>
      <c r="D31" s="1067" t="s">
        <v>288</v>
      </c>
      <c r="E31" s="490" t="s">
        <v>1645</v>
      </c>
    </row>
    <row r="32" spans="1:5" s="305" customFormat="1" ht="33.75" customHeight="1">
      <c r="B32" s="491"/>
      <c r="C32" s="2091"/>
      <c r="D32" s="1064" t="s">
        <v>1302</v>
      </c>
      <c r="E32" s="489" t="s">
        <v>1646</v>
      </c>
    </row>
    <row r="33" spans="2:5" s="305" customFormat="1" ht="33.75" customHeight="1">
      <c r="B33" s="491"/>
      <c r="C33" s="2091"/>
      <c r="D33" s="1064" t="s">
        <v>1303</v>
      </c>
      <c r="E33" s="490" t="s">
        <v>1647</v>
      </c>
    </row>
    <row r="34" spans="2:5" s="305" customFormat="1" ht="33.75" customHeight="1" thickBot="1">
      <c r="B34" s="492"/>
      <c r="C34" s="2092"/>
      <c r="D34" s="1066" t="s">
        <v>1304</v>
      </c>
      <c r="E34" s="490" t="s">
        <v>1647</v>
      </c>
    </row>
    <row r="35" spans="2:5" s="305" customFormat="1" ht="33.75" customHeight="1" thickTop="1">
      <c r="B35" s="493"/>
      <c r="C35" s="2093" t="s">
        <v>2448</v>
      </c>
      <c r="D35" s="1064" t="s">
        <v>1305</v>
      </c>
      <c r="E35" s="490" t="s">
        <v>1648</v>
      </c>
    </row>
    <row r="36" spans="2:5" s="305" customFormat="1" ht="33.75" customHeight="1">
      <c r="B36" s="491"/>
      <c r="C36" s="2091"/>
      <c r="D36" s="1064" t="s">
        <v>1306</v>
      </c>
      <c r="E36" s="489" t="s">
        <v>1649</v>
      </c>
    </row>
    <row r="37" spans="2:5" s="305" customFormat="1" ht="33.75" customHeight="1">
      <c r="B37" s="491"/>
      <c r="C37" s="2091"/>
      <c r="D37" s="1064" t="s">
        <v>1307</v>
      </c>
      <c r="E37" s="489" t="s">
        <v>1649</v>
      </c>
    </row>
    <row r="38" spans="2:5" s="305" customFormat="1" ht="33.75" customHeight="1">
      <c r="B38" s="491"/>
      <c r="C38" s="2091"/>
      <c r="D38" s="1064" t="s">
        <v>1308</v>
      </c>
      <c r="E38" s="489" t="s">
        <v>1649</v>
      </c>
    </row>
    <row r="39" spans="2:5" s="305" customFormat="1" ht="33.75" customHeight="1">
      <c r="B39" s="491"/>
      <c r="C39" s="2091"/>
      <c r="D39" s="1064" t="s">
        <v>193</v>
      </c>
      <c r="E39" s="490" t="s">
        <v>1650</v>
      </c>
    </row>
    <row r="40" spans="2:5" s="305" customFormat="1" ht="33.75" customHeight="1">
      <c r="B40" s="491"/>
      <c r="C40" s="2091"/>
      <c r="D40" s="1064" t="s">
        <v>279</v>
      </c>
      <c r="E40" s="490" t="s">
        <v>1651</v>
      </c>
    </row>
    <row r="41" spans="2:5" s="305" customFormat="1" ht="33.75" customHeight="1" thickBot="1">
      <c r="B41" s="492"/>
      <c r="C41" s="2092"/>
      <c r="D41" s="1066" t="s">
        <v>280</v>
      </c>
      <c r="E41" s="490" t="s">
        <v>1652</v>
      </c>
    </row>
    <row r="42" spans="2:5" s="305" customFormat="1" ht="33.75" customHeight="1" thickTop="1">
      <c r="B42" s="493"/>
      <c r="C42" s="2093" t="s">
        <v>2449</v>
      </c>
      <c r="D42" s="1064" t="s">
        <v>194</v>
      </c>
      <c r="E42" s="490" t="s">
        <v>323</v>
      </c>
    </row>
    <row r="43" spans="2:5" s="305" customFormat="1" ht="33.75" customHeight="1">
      <c r="B43" s="491"/>
      <c r="C43" s="2091"/>
      <c r="D43" s="1068" t="s">
        <v>195</v>
      </c>
      <c r="E43" s="490" t="s">
        <v>323</v>
      </c>
    </row>
    <row r="44" spans="2:5" s="305" customFormat="1" ht="33.75" customHeight="1" thickBot="1">
      <c r="B44" s="492"/>
      <c r="C44" s="2092"/>
      <c r="D44" s="1066" t="s">
        <v>196</v>
      </c>
      <c r="E44" s="490" t="s">
        <v>324</v>
      </c>
    </row>
    <row r="45" spans="2:5" s="305" customFormat="1" ht="33.75" customHeight="1" thickTop="1">
      <c r="B45" s="493"/>
      <c r="C45" s="2093" t="s">
        <v>2450</v>
      </c>
      <c r="D45" s="1069" t="s">
        <v>197</v>
      </c>
      <c r="E45" s="490" t="s">
        <v>326</v>
      </c>
    </row>
    <row r="46" spans="2:5" s="304" customFormat="1" ht="33.75" customHeight="1">
      <c r="B46" s="494"/>
      <c r="C46" s="2091"/>
      <c r="D46" s="1064" t="s">
        <v>198</v>
      </c>
      <c r="E46" s="490" t="s">
        <v>326</v>
      </c>
    </row>
    <row r="47" spans="2:5" s="304" customFormat="1" ht="33.75" customHeight="1">
      <c r="B47" s="494"/>
      <c r="C47" s="2091"/>
      <c r="D47" s="1064" t="s">
        <v>325</v>
      </c>
      <c r="E47" s="490" t="s">
        <v>329</v>
      </c>
    </row>
    <row r="48" spans="2:5" s="305" customFormat="1" ht="33.75" customHeight="1" thickBot="1">
      <c r="B48" s="492"/>
      <c r="C48" s="2092"/>
      <c r="D48" s="1066" t="s">
        <v>327</v>
      </c>
      <c r="E48" s="490" t="s">
        <v>329</v>
      </c>
    </row>
    <row r="49" spans="1:5" s="305" customFormat="1" ht="33.75" customHeight="1" thickTop="1">
      <c r="B49" s="493"/>
      <c r="C49" s="2093" t="s">
        <v>2451</v>
      </c>
      <c r="D49" s="1064" t="s">
        <v>328</v>
      </c>
      <c r="E49" s="490" t="s">
        <v>331</v>
      </c>
    </row>
    <row r="50" spans="1:5" s="305" customFormat="1" ht="33.75" customHeight="1">
      <c r="B50" s="491"/>
      <c r="C50" s="2091"/>
      <c r="D50" s="1064" t="s">
        <v>330</v>
      </c>
      <c r="E50" s="490" t="s">
        <v>331</v>
      </c>
    </row>
    <row r="51" spans="1:5" s="305" customFormat="1" ht="33.75" customHeight="1">
      <c r="B51" s="491"/>
      <c r="C51" s="2091"/>
      <c r="D51" s="1064" t="s">
        <v>199</v>
      </c>
      <c r="E51" s="490" t="s">
        <v>331</v>
      </c>
    </row>
    <row r="52" spans="1:5" ht="33.75" customHeight="1">
      <c r="B52" s="495"/>
      <c r="C52" s="2091"/>
      <c r="D52" s="1064" t="s">
        <v>200</v>
      </c>
      <c r="E52" s="490" t="s">
        <v>2031</v>
      </c>
    </row>
    <row r="53" spans="1:5" ht="33.75" customHeight="1" thickBot="1">
      <c r="B53" s="496"/>
      <c r="C53" s="2092"/>
      <c r="D53" s="1066" t="s">
        <v>185</v>
      </c>
      <c r="E53" s="490" t="s">
        <v>332</v>
      </c>
    </row>
    <row r="54" spans="1:5" ht="33.75" customHeight="1" thickTop="1">
      <c r="A54" s="1058"/>
      <c r="B54" s="1059"/>
      <c r="C54" s="2093" t="s">
        <v>2452</v>
      </c>
      <c r="D54" s="1067" t="s">
        <v>201</v>
      </c>
      <c r="E54" s="489" t="s">
        <v>1653</v>
      </c>
    </row>
    <row r="55" spans="1:5" ht="33.75" customHeight="1" thickBot="1">
      <c r="A55" s="1058"/>
      <c r="B55" s="1060"/>
      <c r="C55" s="2091"/>
      <c r="D55" s="1070" t="s">
        <v>202</v>
      </c>
      <c r="E55" s="489" t="s">
        <v>1653</v>
      </c>
    </row>
    <row r="56" spans="1:5" ht="33.75" customHeight="1" thickTop="1" thickBot="1">
      <c r="A56" s="2103" t="s">
        <v>2453</v>
      </c>
      <c r="B56" s="2104"/>
      <c r="C56" s="2104"/>
      <c r="D56" s="1071" t="s">
        <v>203</v>
      </c>
      <c r="E56" s="489" t="s">
        <v>1654</v>
      </c>
    </row>
    <row r="57" spans="1:5" ht="33.75" customHeight="1" thickTop="1">
      <c r="A57" s="1061"/>
      <c r="B57" s="1060"/>
      <c r="C57" s="2090" t="s">
        <v>2454</v>
      </c>
      <c r="D57" s="1072" t="s">
        <v>413</v>
      </c>
      <c r="E57" s="670" t="s">
        <v>412</v>
      </c>
    </row>
    <row r="58" spans="1:5" ht="33.75" customHeight="1">
      <c r="A58" s="1061"/>
      <c r="B58" s="1060"/>
      <c r="C58" s="2091"/>
      <c r="D58" s="1072" t="s">
        <v>414</v>
      </c>
      <c r="E58" s="670" t="s">
        <v>412</v>
      </c>
    </row>
    <row r="59" spans="1:5" ht="33.75" customHeight="1">
      <c r="A59" s="1061"/>
      <c r="B59" s="1060"/>
      <c r="C59" s="2091"/>
      <c r="D59" s="1072" t="s">
        <v>415</v>
      </c>
      <c r="E59" s="670" t="s">
        <v>412</v>
      </c>
    </row>
    <row r="60" spans="1:5" ht="33.75" customHeight="1">
      <c r="A60" s="1061"/>
      <c r="B60" s="1060"/>
      <c r="C60" s="2091"/>
      <c r="D60" s="1072" t="s">
        <v>416</v>
      </c>
      <c r="E60" s="670" t="s">
        <v>412</v>
      </c>
    </row>
    <row r="61" spans="1:5" ht="33.75" customHeight="1" thickBot="1">
      <c r="A61" s="1062"/>
      <c r="B61" s="1063"/>
      <c r="C61" s="2092"/>
      <c r="D61" s="1073" t="s">
        <v>417</v>
      </c>
      <c r="E61" s="670" t="s">
        <v>412</v>
      </c>
    </row>
    <row r="62" spans="1:5" ht="33.75" customHeight="1" thickTop="1" thickBot="1">
      <c r="A62" s="2095" t="s">
        <v>2455</v>
      </c>
      <c r="B62" s="2095"/>
      <c r="C62" s="2095"/>
      <c r="D62" s="1071" t="s">
        <v>418</v>
      </c>
      <c r="E62" s="489" t="s">
        <v>2797</v>
      </c>
    </row>
    <row r="63" spans="1:5" ht="36.75" customHeight="1" thickTop="1">
      <c r="A63" s="1058"/>
      <c r="B63" s="1060"/>
      <c r="C63" s="2090" t="s">
        <v>2456</v>
      </c>
      <c r="D63" s="1064" t="s">
        <v>570</v>
      </c>
      <c r="E63" s="490" t="s">
        <v>430</v>
      </c>
    </row>
    <row r="64" spans="1:5" ht="36.75" customHeight="1">
      <c r="A64" s="1058"/>
      <c r="B64" s="1060"/>
      <c r="C64" s="2090"/>
      <c r="D64" s="1064" t="s">
        <v>492</v>
      </c>
      <c r="E64" s="490" t="s">
        <v>431</v>
      </c>
    </row>
    <row r="65" spans="1:5" ht="36.75" customHeight="1">
      <c r="A65" s="1058"/>
      <c r="B65" s="1060"/>
      <c r="C65" s="2090"/>
      <c r="D65" s="1064" t="s">
        <v>493</v>
      </c>
      <c r="E65" s="490" t="s">
        <v>432</v>
      </c>
    </row>
    <row r="66" spans="1:5" ht="36.75" customHeight="1" thickBot="1">
      <c r="A66" s="1058"/>
      <c r="B66" s="1063"/>
      <c r="C66" s="2094"/>
      <c r="D66" s="1066" t="s">
        <v>494</v>
      </c>
      <c r="E66" s="490" t="s">
        <v>432</v>
      </c>
    </row>
    <row r="67" spans="1:5" ht="33.75" customHeight="1" thickTop="1">
      <c r="B67" s="497"/>
      <c r="C67" s="2093" t="s">
        <v>2457</v>
      </c>
      <c r="D67" s="1074" t="s">
        <v>419</v>
      </c>
      <c r="E67" s="489" t="s">
        <v>2386</v>
      </c>
    </row>
    <row r="68" spans="1:5" ht="33.75" customHeight="1">
      <c r="B68" s="495"/>
      <c r="C68" s="2091"/>
      <c r="D68" s="1074" t="s">
        <v>420</v>
      </c>
      <c r="E68" s="489" t="s">
        <v>2386</v>
      </c>
    </row>
    <row r="69" spans="1:5" ht="33.75" customHeight="1">
      <c r="B69" s="495"/>
      <c r="C69" s="2091"/>
      <c r="D69" s="1074" t="s">
        <v>421</v>
      </c>
      <c r="E69" s="489" t="s">
        <v>2386</v>
      </c>
    </row>
    <row r="70" spans="1:5" ht="33.75" customHeight="1">
      <c r="B70" s="495"/>
      <c r="C70" s="2091"/>
      <c r="D70" s="1074" t="s">
        <v>186</v>
      </c>
      <c r="E70" s="489" t="s">
        <v>2416</v>
      </c>
    </row>
    <row r="71" spans="1:5" ht="33.75" customHeight="1">
      <c r="B71" s="495"/>
      <c r="C71" s="2091"/>
      <c r="D71" s="1069" t="s">
        <v>187</v>
      </c>
      <c r="E71" s="489" t="s">
        <v>2397</v>
      </c>
    </row>
    <row r="72" spans="1:5" ht="33.75" customHeight="1">
      <c r="B72" s="495"/>
      <c r="C72" s="2091"/>
      <c r="D72" s="1069" t="s">
        <v>188</v>
      </c>
      <c r="E72" s="489" t="s">
        <v>2414</v>
      </c>
    </row>
    <row r="73" spans="1:5" ht="33.75" customHeight="1">
      <c r="B73" s="495"/>
      <c r="C73" s="2091"/>
      <c r="D73" s="1069" t="s">
        <v>189</v>
      </c>
      <c r="E73" s="489" t="s">
        <v>2415</v>
      </c>
    </row>
    <row r="74" spans="1:5" ht="33.75" customHeight="1">
      <c r="B74" s="495"/>
      <c r="C74" s="2091"/>
      <c r="D74" s="1069" t="s">
        <v>190</v>
      </c>
      <c r="E74" s="489" t="s">
        <v>2731</v>
      </c>
    </row>
    <row r="75" spans="1:5" ht="33.75" customHeight="1">
      <c r="B75" s="495"/>
      <c r="C75" s="2091"/>
      <c r="D75" s="1069" t="s">
        <v>191</v>
      </c>
      <c r="E75" s="489" t="s">
        <v>2794</v>
      </c>
    </row>
    <row r="76" spans="1:5" ht="33.75" customHeight="1">
      <c r="B76" s="495"/>
      <c r="C76" s="2091"/>
      <c r="D76" s="1069" t="s">
        <v>192</v>
      </c>
      <c r="E76" s="489" t="s">
        <v>2795</v>
      </c>
    </row>
    <row r="77" spans="1:5" ht="33.75" customHeight="1">
      <c r="B77" s="495"/>
      <c r="C77" s="2091"/>
      <c r="D77" s="1069" t="s">
        <v>422</v>
      </c>
      <c r="E77" s="489" t="s">
        <v>2796</v>
      </c>
    </row>
    <row r="78" spans="1:5" ht="33.75" customHeight="1">
      <c r="B78" s="495"/>
      <c r="C78" s="2091"/>
      <c r="D78" s="1069" t="s">
        <v>710</v>
      </c>
      <c r="E78" s="489" t="s">
        <v>2398</v>
      </c>
    </row>
    <row r="79" spans="1:5" ht="33.75" customHeight="1" thickBot="1">
      <c r="B79" s="496"/>
      <c r="C79" s="2092"/>
      <c r="D79" s="1075" t="s">
        <v>711</v>
      </c>
      <c r="E79" s="489" t="s">
        <v>2399</v>
      </c>
    </row>
    <row r="80" spans="1:5" ht="33.75" customHeight="1" thickTop="1">
      <c r="B80" s="498"/>
      <c r="C80" s="2088" t="s">
        <v>2458</v>
      </c>
      <c r="D80" s="1074" t="s">
        <v>712</v>
      </c>
      <c r="E80" s="489" t="s">
        <v>713</v>
      </c>
    </row>
    <row r="81" spans="2:5" ht="33.75" customHeight="1">
      <c r="B81" s="498"/>
      <c r="C81" s="2089"/>
      <c r="D81" s="1074" t="s">
        <v>714</v>
      </c>
      <c r="E81" s="489" t="s">
        <v>713</v>
      </c>
    </row>
    <row r="82" spans="2:5" ht="33.75" customHeight="1">
      <c r="B82" s="498"/>
      <c r="C82" s="2089"/>
      <c r="D82" s="1074" t="s">
        <v>715</v>
      </c>
      <c r="E82" s="489" t="s">
        <v>713</v>
      </c>
    </row>
    <row r="83" spans="2:5" ht="33.75" customHeight="1">
      <c r="B83" s="498"/>
      <c r="C83" s="2089"/>
      <c r="D83" s="1074" t="s">
        <v>716</v>
      </c>
      <c r="E83" s="489" t="s">
        <v>713</v>
      </c>
    </row>
    <row r="84" spans="2:5" ht="33.75" customHeight="1">
      <c r="B84" s="498"/>
      <c r="C84" s="2089"/>
      <c r="D84" s="1074" t="s">
        <v>405</v>
      </c>
      <c r="E84" s="489" t="s">
        <v>717</v>
      </c>
    </row>
    <row r="85" spans="2:5" ht="33.75" customHeight="1">
      <c r="B85" s="498"/>
      <c r="C85" s="2089"/>
      <c r="D85" s="1074" t="s">
        <v>406</v>
      </c>
      <c r="E85" s="489" t="s">
        <v>717</v>
      </c>
    </row>
    <row r="86" spans="2:5" ht="33.75" customHeight="1">
      <c r="B86" s="498"/>
      <c r="C86" s="2089"/>
      <c r="D86" s="1074" t="s">
        <v>407</v>
      </c>
      <c r="E86" s="489" t="s">
        <v>717</v>
      </c>
    </row>
    <row r="87" spans="2:5" ht="33.75" customHeight="1">
      <c r="B87" s="498"/>
      <c r="C87" s="2089"/>
      <c r="D87" s="1074" t="s">
        <v>408</v>
      </c>
      <c r="E87" s="489" t="s">
        <v>717</v>
      </c>
    </row>
    <row r="88" spans="2:5" ht="33.75" customHeight="1">
      <c r="B88" s="498"/>
      <c r="C88" s="2089"/>
      <c r="D88" s="1074" t="s">
        <v>409</v>
      </c>
      <c r="E88" s="489" t="s">
        <v>717</v>
      </c>
    </row>
    <row r="89" spans="2:5" ht="33.75" customHeight="1">
      <c r="B89" s="498"/>
      <c r="C89" s="2089"/>
      <c r="D89" s="1074" t="s">
        <v>410</v>
      </c>
      <c r="E89" s="489" t="s">
        <v>717</v>
      </c>
    </row>
    <row r="90" spans="2:5" ht="33.75" customHeight="1">
      <c r="B90" s="498"/>
      <c r="C90" s="2089"/>
      <c r="D90" s="1074" t="s">
        <v>411</v>
      </c>
      <c r="E90" s="489" t="s">
        <v>717</v>
      </c>
    </row>
  </sheetData>
  <mergeCells count="17">
    <mergeCell ref="C24:C34"/>
    <mergeCell ref="C35:C41"/>
    <mergeCell ref="C67:C79"/>
    <mergeCell ref="B1:C1"/>
    <mergeCell ref="C3:C7"/>
    <mergeCell ref="C9:C20"/>
    <mergeCell ref="A8:C8"/>
    <mergeCell ref="A21:C23"/>
    <mergeCell ref="A56:C56"/>
    <mergeCell ref="C80:C90"/>
    <mergeCell ref="C57:C61"/>
    <mergeCell ref="C42:C44"/>
    <mergeCell ref="C45:C48"/>
    <mergeCell ref="C49:C53"/>
    <mergeCell ref="C54:C55"/>
    <mergeCell ref="C63:C66"/>
    <mergeCell ref="A62:C62"/>
  </mergeCells>
  <phoneticPr fontId="63" type="noConversion"/>
  <hyperlinks>
    <hyperlink ref="E14" location="Tabl.5CZ.1!A1" display="BEZROBOTNI ZAREJESTROWANI I OFERTY PRACY"/>
    <hyperlink ref="E16" location="Tabl.6!A1" display="BEZROBOTNI ZAREJESTROWANI, BĘDĄCY W SZCZEGÓLNEJ SYTUACJI NA RYNKU PRACY"/>
    <hyperlink ref="E21" location="Tabl.10CZ.1!A1" display="PRZECIĘTNE MIESIĘCZNE WYNAGRODZENIA BRUTTO W SEKTORZE PRZEDSIĘBIORSTW"/>
    <hyperlink ref="E39" location="Tabl.19!A1" display="PRZECIĘTNE CENY SKUPU WAŻNIEJSZYCH PRODUKTÓW ROLNYCH"/>
    <hyperlink ref="E40" location="Tabl.20!A1" display="PRZECIĘTNE CENY UZYSKIWANE PRZEZ ROLNIKÓW NA TARGOWISKACH"/>
    <hyperlink ref="E41" location="Tabl.21!A1" display="RELACJE CEN W ROLNICTWIE"/>
    <hyperlink ref="E44" location="Tabl.23!A1" display="MIESZKANIA"/>
    <hyperlink ref="E49" location="Tabl.26CZ.1!A1" display="PRODUKCJA SPRZEDANA PRZEMYSŁU"/>
    <hyperlink ref="E53" location="Tabl.28!A1" display="PRODUKCJA SPRZEDANA BUDOWNICTWA"/>
    <hyperlink ref="E17" location="Tabl.7CZ.1!A1" display="BEZROBOTNI  ZAREJESTROWANI  WEDŁUG  POZIOMU  WYKSZTAŁCENIA,  WIEKU,  CZASU POZOSTAWANIA  BEZ  PRACY  I  STAŻU  PRACY"/>
    <hyperlink ref="E19" location="Tabl.8!A1" display="AKTYWNOŚĆ  EKONOMICZNA  LUDNOŚCI  W  WIEKU  15  LAT  I  WIĘCEJ  WEDŁUG  BAEL"/>
    <hyperlink ref="E20" location="Tabl.9!A1" display="BEZROBOCIE  WEDŁUG  BAEL"/>
    <hyperlink ref="E23" location="Tabl.11!A1" display="ŚWIADCZENIA  SPOŁECZNE"/>
    <hyperlink ref="E24" location="Tabl.12CZ.1!A1" display="WYNIKI  FINANSOWE  PRZEDSIĘBIORSTW"/>
    <hyperlink ref="E26" location="Tabl.13CZ.1!A1" display="WYNIKI  FINANSOWE  PRZEDSIĘBIORSTW  WEDŁUG  SEKCJI"/>
    <hyperlink ref="E27" location="Tabl.13CZ.2!A1" display="WYNIKI  FINANSOWE  PRZEDSIĘBIORSTW  WEDŁUG  SEKCJI"/>
    <hyperlink ref="E28" location="Tabl.13CZ.3!A1" display="WYNIKI  FINANSOWE  PRZEDSIĘBIORSTW  WEDŁUG  SEKCJI"/>
    <hyperlink ref="E29" location="Tabl.14CZ.1!A1" display="RELACJE  EKONOMICZNE  ORAZ  STRUKTURA  PRZEDSIĘBIORSTW  WEDŁUG  UZYSKANYCH  WYNIKÓW  FINANSOWYCH"/>
    <hyperlink ref="E33" location="Tabl.16CZ.1!A1" display="AKTYWA  OBROTOWE  ORAZ  ZOBOWIĄZANIA  PRZEDSIĘBIORSTW  WEDŁUG  SEKCJI "/>
    <hyperlink ref="E35" location="Tabl.17!A1" display="WSKAŹNIKI  CEN  TOWARÓW  I  USŁUG  KONSUMPCYJNYCH "/>
    <hyperlink ref="E42" location="Tabl.22CZ.1!A1" display="NAKŁADY  INWESTYCYJNE"/>
    <hyperlink ref="E63" location="Tabl.33CZ.1!A1" display="Tabl.33CZ.1!A1"/>
    <hyperlink ref="E65" location="Tabl.34CZ.1!A1" display="Tabl.34CZ.1!A1"/>
    <hyperlink ref="E45" location="Tabl.24CZ.1!A1" display="ZWIERZĘTA  GOSPODARSKIE"/>
    <hyperlink ref="E47" location="Tabl.25CZ.1!A1" display="SKUP WAŻNIEJSZYCH PRODUKTÓW ROLNYCH"/>
    <hyperlink ref="E54" location="Tabl.29CZ.1!A1" display="SPRZEDAŻ  DETALICZNA TOWARÓW  WEDŁUG RODZAJÓW  DZIAŁALNOŚCI  PRZEDSIĘBIORSTWA "/>
    <hyperlink ref="E55" location="Tabl.29CZ.2!A1" display="SPRZEDAŻ  DETALICZNA TOWARÓW  WEDŁUG RODZAJÓW  DZIAŁALNOŚCI  PRZEDSIĘBIORSTWA "/>
    <hyperlink ref="E56" location="Tabl.30!A1" display="WYKORZYSTANIE  TURYSTYCZNYCH OBIEKTÓW  NOCLEGOWYCH  "/>
    <hyperlink ref="E57" location="Tabl.31CZ.1!A1" display="Tabl.31CZ.1!A1"/>
    <hyperlink ref="E30" location="Tabl.14CZ.2!A1" display="RELACJE  EKONOMICZNE  ORAZ  STRUKTURA  PRZEDSIĘBIORSTW  WEDŁUG  UZYSKANYCH  WYNIKÓW  FINANSOWYCH"/>
    <hyperlink ref="E31" location="Tabl.14CZ.3!A1" display="RELACJE  EKONOMICZNE  ORAZ  STRUKTURA  PRZEDSIĘBIORSTW  WEDŁUG  UZYSKANYCH  WYNIKÓW  FINANSOWYCH"/>
    <hyperlink ref="E52" location="Tabl.27!A1" display="PRODUKCJA WYBRANYCH WYROBÓW WEDŁUG PKWiU/PRODPOL"/>
    <hyperlink ref="E5" location="Tabl.1CZ.3!A1" display="Tabl.1CZ.3!A1"/>
    <hyperlink ref="E6" location="Tabl.1CZ.4!A1" display="Tabl.1CZ.4!A1"/>
    <hyperlink ref="E7" location="Tabl.1CZ.5!A1" display="Tabl.1CZ.5!A1"/>
    <hyperlink ref="E4" location="Tabl.1CZ.2!A1" display="Tabl.1CZ.2!A1"/>
    <hyperlink ref="E3" location="Tabl.1CZ.1!A1" display="Tabl.1CZ.1!A1"/>
    <hyperlink ref="E13" location="Tabl.4CZ.2!A1" display="PRZECIĘTNE ZATRUDNIENIE W SEKTORZE PRZEDSIEBIORSTW"/>
    <hyperlink ref="E18" location="Tabl.7CZ.2!A1" display="BEZROBOTNI  ZAREJESTROWANI  WEDŁUG  POZIOMU  WYKSZTAŁCENIA,  WIEKU,  CZASU POZOSTAWANIA  BEZ  PRACY  I  STAŻU  PRACY"/>
    <hyperlink ref="E22" location="Tabl.10CZ.2!A1" display="PRZECIĘTNE MIESIĘCZNE WYNAGRODZENIA BRUTTO W SEKTORZE PRZEDSIĘBIORSTW"/>
    <hyperlink ref="E25" location="Tabl.12CZ.2!A1" display="WYNIKI  FINANSOWE  PRZEDSIĘBIORSTW"/>
    <hyperlink ref="E34" location="Tabl.16CZ.2!A1" display="AKTYWA  OBROTOWE  ORAZ  ZOBOWIĄZANIA  PRZEDSIĘBIORSTW  WEDŁUG  SEKCJI "/>
    <hyperlink ref="E43" location="Tabl.22CZ.2!A1" display="NAKŁADY  INWESTYCYJNE"/>
    <hyperlink ref="E64" location="Tabl.33CZ.2!A1" display="Tabl.33CZ.2!A1"/>
    <hyperlink ref="E66" location="Tabl.34CZ.2!A1" display="Tabl.34CZ.2!A1"/>
    <hyperlink ref="E46" location="Tabl.24CZ.2!A1" display="ZWIERZĘTA  GOSPODARSKIE"/>
    <hyperlink ref="E48" location="Tabl.25CZ.2!A1" display="SKUP WAŻNIEJSZYCH PRODUKTÓW ROLNYCH"/>
    <hyperlink ref="E50" location="Tabl.26CZ.2!A1" display="PRODUKCJA SPRZEDANA PRZEMYSŁU"/>
    <hyperlink ref="E51" location="Tabl.26CZ.3!A1" display="PRODUKCJA SPRZEDANA PRZEMYSŁU"/>
    <hyperlink ref="E67" location="Tabl.35CZ.1!A1" display="Tabl.35CZ.1!A1"/>
    <hyperlink ref="E68" location="Tabl.35CZ.2!A1" display="Tabl.35CZ.2!A1"/>
    <hyperlink ref="E69" location="Tabl.35CZ.3!A1" display="Tabl.35CZ.3!A1"/>
    <hyperlink ref="E70" location="Tabl.36!A1" display="Tabl.36!A1"/>
    <hyperlink ref="E71" location="Tabl.37!A1" display="Tabl.37!A1"/>
    <hyperlink ref="E72" location="Tabl.38!A1" display="Tabl.38!A1"/>
    <hyperlink ref="E73" location="Tabl.39!A1" display="Tabl.39!A1"/>
    <hyperlink ref="E74" location="Tabl.40!A1" display="Tabl.40!A1"/>
    <hyperlink ref="E78" location="Tabl.44CZ.1!A1" display="Tabl.44CZ.1!A1"/>
    <hyperlink ref="E79" location="Tabl.44CZ.2!A1" display="Tabl.44CZ.2!A1"/>
    <hyperlink ref="E76" location="Tabl.42!A1" display="Tabl.42!A1"/>
    <hyperlink ref="E77" location="Tabl.43!A1" display="Tabl.43!A1"/>
    <hyperlink ref="E32" location="Tabl.15!A1" display="AKTYWA  OBROTOWE  ORAZ  ZOBOWIĄZANIA  KRÓTKO-  I  DŁUGOTERMINOWE  PRZEDSIĘBIORSTW "/>
    <hyperlink ref="E36" location="Tabl.18CZ.1!A1" display="CENY  DETALICZNE  WYBRANYCH  TOWARÓW  I  USŁUG  KONSUMPCYJNYCH"/>
    <hyperlink ref="E37" location="Tabl.18CZ.2!A1" display="CENY  DETALICZNE  WYBRANYCH  TOWARÓW  I  USŁUG  KONSUMPCYJNYCH"/>
    <hyperlink ref="E38" location="Tabl.18CZ.3!A1" display="CENY  DETALICZNE  WYBRANYCH  TOWARÓW  I  USŁUG  KONSUMPCYJNYCH"/>
    <hyperlink ref="E62" location="Tabl.32!A1" display="Tabl.32!A1"/>
    <hyperlink ref="E75" location="Tabl.41!A1" display="Tabl.41!A1"/>
    <hyperlink ref="E15" location="Tabl.5CZ.2!A1" display="BEZROBOTNI ZAREJESTROWANI I OFERTY PRACY"/>
    <hyperlink ref="E12" location="Tabl.4CZ.1!A1" display="PRZECIĘTNE ZATRUDNIENIE W SEKTORZE PRZEDSIEBIORSTW"/>
    <hyperlink ref="E11" location="Tabl.3CZ.3!A1" display="PRACUJĄCY W SEKTORZE PRZEDSIEBIORSTW"/>
    <hyperlink ref="E8" location="Tabl.2!A1" display="RUCH  NATURALNY  LUDNOŚCI"/>
    <hyperlink ref="E9" location="Tabl.3CZ.1!A1" display="PRACUJĄCY W SEKTORZE PRZEDSIEBIORSTW"/>
    <hyperlink ref="E10" location="Tabl.3CZ.2!A1" display="PRACUJĄCY W SEKTORZE PRZEDSIEBIORSTW"/>
    <hyperlink ref="E80" location="Tabl.45CZ.1!A1" display="Tabl.45CZ.1!A1"/>
    <hyperlink ref="E84" location="Tabl.46CZ.1!A1" display="Tabl.46CZ.1!A1"/>
    <hyperlink ref="E85" location="Tabl.46CZ.2!A1" display="Tabl.46CZ.2!A1"/>
    <hyperlink ref="E86" location="Tabl.46CZ.3!A1" display="Tabl.46CZ.3!A1"/>
    <hyperlink ref="E87" location="Tabl.46CZ.4!A1" display="Tabl.46CZ.4!A1"/>
    <hyperlink ref="E88" location="Tabl.46CZ.5!A1" display="Tabl.46CZ.5!A1"/>
    <hyperlink ref="E89" location="Tabl.46CZ.6!A1" display="Tabl.46CZ.6!A1"/>
    <hyperlink ref="E90" location="Tabl.46CZ.7!A1" display="Tabl.46CZ.7!A1"/>
    <hyperlink ref="E58" location="Tabl.31CZ.2!A1" display="Tabl.31CZ.2!A1"/>
    <hyperlink ref="E59" location="Tabl.31CZ.3!A1" display="Tabl.31CZ.3!A1"/>
    <hyperlink ref="E60" location="Tabl.31CZ.4!A1" display="Tabl.31CZ.4!A1"/>
    <hyperlink ref="E61" location="Tabl.31CZ.5!A1" display="Tabl.31CZ.5!A1"/>
    <hyperlink ref="E83" location="Tabl.45CZ.4!A1" display="Tabl.45CZ.4!A1"/>
    <hyperlink ref="E82" location="Tabl.45CZ.3!A1" display="Tabl.45CZ.3!A1"/>
    <hyperlink ref="E81" location="Tabl.45CZ.2!A1" display="Tabl.45CZ.2!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AJ129"/>
  <sheetViews>
    <sheetView showGridLines="0" workbookViewId="0">
      <pane ySplit="28" topLeftCell="A29" activePane="bottomLeft" state="frozen"/>
      <selection pane="bottomLeft"/>
    </sheetView>
  </sheetViews>
  <sheetFormatPr defaultRowHeight="14.25"/>
  <cols>
    <col min="1" max="1" width="8.625" customWidth="1"/>
    <col min="2" max="2" width="16.625" customWidth="1"/>
    <col min="3" max="13" width="13.25" customWidth="1"/>
  </cols>
  <sheetData>
    <row r="1" spans="1:14" s="15" customFormat="1" ht="15.75" customHeight="1">
      <c r="A1" s="2087" t="s">
        <v>223</v>
      </c>
      <c r="B1" s="2087"/>
      <c r="C1" s="1"/>
      <c r="D1" s="1"/>
      <c r="E1" s="1"/>
      <c r="F1" s="1"/>
      <c r="G1" s="1"/>
      <c r="H1" s="1"/>
      <c r="I1" s="1"/>
      <c r="J1" s="1"/>
      <c r="K1" s="1"/>
      <c r="L1" s="1"/>
      <c r="M1" s="1"/>
    </row>
    <row r="2" spans="1:14" s="15" customFormat="1" ht="15.75" customHeight="1">
      <c r="A2" s="2182" t="s">
        <v>1826</v>
      </c>
      <c r="B2" s="2182"/>
      <c r="C2" s="1"/>
      <c r="D2" s="1"/>
      <c r="E2" s="1"/>
      <c r="F2" s="1"/>
      <c r="G2" s="1"/>
      <c r="H2" s="1"/>
      <c r="I2" s="1"/>
      <c r="J2" s="1"/>
      <c r="K2" s="1"/>
      <c r="L2" s="1"/>
      <c r="M2" s="1"/>
    </row>
    <row r="3" spans="1:14" s="40" customFormat="1" ht="12.75" customHeight="1">
      <c r="A3" s="2213" t="s">
        <v>892</v>
      </c>
      <c r="B3" s="2213"/>
      <c r="C3" s="2213"/>
      <c r="D3" s="2213"/>
      <c r="E3" s="47"/>
      <c r="F3" s="47"/>
      <c r="G3" s="306" t="s">
        <v>1900</v>
      </c>
      <c r="H3" s="47"/>
      <c r="I3" s="47"/>
      <c r="J3" s="47"/>
      <c r="K3" s="47"/>
      <c r="L3" s="47"/>
      <c r="M3" s="47"/>
    </row>
    <row r="4" spans="1:14" s="40" customFormat="1" ht="12.75" customHeight="1">
      <c r="A4" s="193" t="s">
        <v>1400</v>
      </c>
      <c r="B4" s="194"/>
      <c r="C4" s="47"/>
      <c r="D4" s="47"/>
      <c r="E4" s="47"/>
      <c r="F4" s="47"/>
      <c r="G4" s="183" t="s">
        <v>1128</v>
      </c>
      <c r="H4" s="47"/>
      <c r="I4" s="47"/>
      <c r="J4" s="47"/>
      <c r="K4" s="47"/>
      <c r="L4" s="47"/>
      <c r="M4" s="47"/>
    </row>
    <row r="5" spans="1:14" s="40" customFormat="1" ht="12.75" customHeight="1">
      <c r="A5" s="2218" t="s">
        <v>222</v>
      </c>
      <c r="B5" s="2218"/>
      <c r="C5" s="2218"/>
      <c r="D5" s="2218"/>
      <c r="E5" s="47"/>
      <c r="F5" s="47"/>
      <c r="G5" s="47"/>
      <c r="H5" s="47"/>
      <c r="I5" s="47"/>
      <c r="J5" s="47"/>
      <c r="K5" s="47"/>
      <c r="L5" s="47"/>
      <c r="M5" s="47"/>
    </row>
    <row r="6" spans="1:14" s="40" customFormat="1" ht="12.75" customHeight="1">
      <c r="A6" s="2218" t="s">
        <v>1968</v>
      </c>
      <c r="B6" s="2218"/>
      <c r="C6" s="47"/>
      <c r="D6" s="47"/>
      <c r="E6" s="47"/>
      <c r="F6" s="47"/>
      <c r="G6" s="47"/>
      <c r="H6" s="47"/>
      <c r="I6" s="47"/>
      <c r="J6" s="47"/>
      <c r="K6" s="47"/>
      <c r="L6" s="47"/>
      <c r="M6" s="47"/>
    </row>
    <row r="7" spans="1:14">
      <c r="A7" s="2" t="s">
        <v>1402</v>
      </c>
      <c r="B7" s="1"/>
      <c r="C7" s="1"/>
      <c r="D7" s="1"/>
      <c r="E7" s="1"/>
      <c r="F7" s="1"/>
      <c r="G7" s="1"/>
      <c r="H7" s="1"/>
      <c r="I7" s="1"/>
      <c r="J7" s="1"/>
      <c r="K7" s="1"/>
      <c r="L7" s="1"/>
      <c r="M7" s="1"/>
    </row>
    <row r="8" spans="1:14" s="359" customFormat="1" ht="11.25">
      <c r="A8" s="1185"/>
      <c r="B8" s="1185"/>
      <c r="C8" s="2222" t="s">
        <v>1870</v>
      </c>
      <c r="D8" s="2223"/>
      <c r="E8" s="2223"/>
      <c r="F8" s="2223"/>
      <c r="G8" s="2223"/>
      <c r="H8" s="2223"/>
      <c r="I8" s="2223"/>
      <c r="J8" s="2223"/>
      <c r="K8" s="2223"/>
      <c r="L8" s="2223"/>
      <c r="M8" s="2223"/>
      <c r="N8" s="390"/>
    </row>
    <row r="9" spans="1:14" s="359" customFormat="1" ht="11.25">
      <c r="A9" s="1187"/>
      <c r="B9" s="1187"/>
      <c r="C9" s="2224"/>
      <c r="D9" s="2225"/>
      <c r="E9" s="2225"/>
      <c r="F9" s="2225"/>
      <c r="G9" s="2225"/>
      <c r="H9" s="2225"/>
      <c r="I9" s="2225"/>
      <c r="J9" s="2225"/>
      <c r="K9" s="2225"/>
      <c r="L9" s="2225"/>
      <c r="M9" s="2225"/>
      <c r="N9" s="390"/>
    </row>
    <row r="10" spans="1:14" s="359" customFormat="1" ht="11.25">
      <c r="A10" s="1189"/>
      <c r="B10" s="1189"/>
      <c r="C10" s="2222" t="s">
        <v>642</v>
      </c>
      <c r="D10" s="2223"/>
      <c r="E10" s="2223"/>
      <c r="F10" s="2217"/>
      <c r="G10" s="1244"/>
      <c r="H10" s="1245" t="s">
        <v>1404</v>
      </c>
      <c r="I10" s="1246"/>
      <c r="J10" s="1186"/>
      <c r="K10" s="1185"/>
      <c r="L10" s="1186"/>
      <c r="M10" s="1247"/>
      <c r="N10" s="390"/>
    </row>
    <row r="11" spans="1:14" s="359" customFormat="1" ht="11.25">
      <c r="A11" s="1189"/>
      <c r="B11" s="1189"/>
      <c r="C11" s="2227" t="s">
        <v>2004</v>
      </c>
      <c r="D11" s="2228"/>
      <c r="E11" s="2228"/>
      <c r="F11" s="2242"/>
      <c r="G11" s="2232" t="s">
        <v>1407</v>
      </c>
      <c r="H11" s="2220"/>
      <c r="I11" s="2220"/>
      <c r="J11" s="1188"/>
      <c r="K11" s="1187"/>
      <c r="L11" s="1188"/>
      <c r="M11" s="1196"/>
      <c r="N11" s="390"/>
    </row>
    <row r="12" spans="1:14" s="359" customFormat="1" ht="11.25">
      <c r="A12" s="2220" t="s">
        <v>1129</v>
      </c>
      <c r="B12" s="2226"/>
      <c r="C12" s="1188"/>
      <c r="D12" s="1232"/>
      <c r="E12" s="1232" t="s">
        <v>969</v>
      </c>
      <c r="F12" s="1232"/>
      <c r="G12" s="2239"/>
      <c r="H12" s="2241" t="s">
        <v>2005</v>
      </c>
      <c r="I12" s="2241"/>
      <c r="J12" s="1188"/>
      <c r="K12" s="1187"/>
      <c r="L12" s="1188"/>
      <c r="M12" s="1196"/>
      <c r="N12" s="390"/>
    </row>
    <row r="13" spans="1:14" s="359" customFormat="1" ht="11.25">
      <c r="A13" s="2221" t="s">
        <v>947</v>
      </c>
      <c r="B13" s="2221"/>
      <c r="C13" s="1188"/>
      <c r="D13" s="1234"/>
      <c r="E13" s="1188"/>
      <c r="F13" s="1196"/>
      <c r="G13" s="2240"/>
      <c r="H13" s="2237"/>
      <c r="I13" s="2237"/>
      <c r="J13" s="1188"/>
      <c r="K13" s="1187"/>
      <c r="L13" s="1188"/>
      <c r="M13" s="1196"/>
      <c r="N13" s="390"/>
    </row>
    <row r="14" spans="1:14" s="359" customFormat="1" ht="11.25">
      <c r="A14" s="1193"/>
      <c r="B14" s="1193"/>
      <c r="C14" s="1191"/>
      <c r="D14" s="1216" t="s">
        <v>692</v>
      </c>
      <c r="E14" s="1188"/>
      <c r="F14" s="1196"/>
      <c r="G14" s="2240"/>
      <c r="H14" s="2238"/>
      <c r="I14" s="2238"/>
      <c r="J14" s="1188"/>
      <c r="K14" s="1234"/>
      <c r="L14" s="1188"/>
      <c r="M14" s="1196"/>
      <c r="N14" s="390"/>
    </row>
    <row r="15" spans="1:14" s="359" customFormat="1" ht="11.25">
      <c r="A15" s="1165" t="s">
        <v>2473</v>
      </c>
      <c r="B15" s="1165"/>
      <c r="C15" s="1188"/>
      <c r="D15" s="1216" t="s">
        <v>467</v>
      </c>
      <c r="E15" s="1188"/>
      <c r="F15" s="1196"/>
      <c r="G15" s="1188"/>
      <c r="H15" s="2238"/>
      <c r="I15" s="2238"/>
      <c r="J15" s="1195" t="s">
        <v>468</v>
      </c>
      <c r="K15" s="1216" t="s">
        <v>469</v>
      </c>
      <c r="L15" s="1213" t="s">
        <v>470</v>
      </c>
      <c r="M15" s="1213" t="s">
        <v>471</v>
      </c>
      <c r="N15" s="390"/>
    </row>
    <row r="16" spans="1:14" s="359" customFormat="1" ht="11.25">
      <c r="A16" s="1165" t="s">
        <v>681</v>
      </c>
      <c r="B16" s="1165"/>
      <c r="C16" s="1188"/>
      <c r="D16" s="1216" t="s">
        <v>473</v>
      </c>
      <c r="E16" s="1188"/>
      <c r="F16" s="1196"/>
      <c r="G16" s="1191"/>
      <c r="H16" s="1187"/>
      <c r="I16" s="1188"/>
      <c r="J16" s="1195" t="s">
        <v>2009</v>
      </c>
      <c r="K16" s="1216" t="s">
        <v>474</v>
      </c>
      <c r="L16" s="1213" t="s">
        <v>2010</v>
      </c>
      <c r="M16" s="1213" t="s">
        <v>1138</v>
      </c>
      <c r="N16" s="390"/>
    </row>
    <row r="17" spans="1:36" s="359" customFormat="1" ht="11.25">
      <c r="A17" s="1165" t="s">
        <v>760</v>
      </c>
      <c r="B17" s="1176"/>
      <c r="C17" s="1188"/>
      <c r="D17" s="1216" t="s">
        <v>1142</v>
      </c>
      <c r="E17" s="1188"/>
      <c r="F17" s="1196"/>
      <c r="G17" s="1191"/>
      <c r="H17" s="1187"/>
      <c r="I17" s="1188"/>
      <c r="J17" s="1199" t="s">
        <v>1149</v>
      </c>
      <c r="K17" s="1238" t="s">
        <v>1150</v>
      </c>
      <c r="L17" s="1190" t="s">
        <v>1151</v>
      </c>
      <c r="M17" s="1213" t="s">
        <v>1945</v>
      </c>
      <c r="N17" s="390"/>
    </row>
    <row r="18" spans="1:36" s="359" customFormat="1" ht="11.25">
      <c r="A18" s="1209" t="s">
        <v>1421</v>
      </c>
      <c r="B18" s="1209"/>
      <c r="C18" s="1194" t="s">
        <v>1663</v>
      </c>
      <c r="D18" s="1216" t="s">
        <v>1147</v>
      </c>
      <c r="E18" s="1194" t="s">
        <v>692</v>
      </c>
      <c r="F18" s="1213" t="s">
        <v>692</v>
      </c>
      <c r="G18" s="1194" t="s">
        <v>1663</v>
      </c>
      <c r="H18" s="1216" t="s">
        <v>1418</v>
      </c>
      <c r="I18" s="1194" t="s">
        <v>1148</v>
      </c>
      <c r="J18" s="1219" t="s">
        <v>1947</v>
      </c>
      <c r="K18" s="1220" t="s">
        <v>840</v>
      </c>
      <c r="L18" s="1237" t="s">
        <v>841</v>
      </c>
      <c r="M18" s="1190" t="s">
        <v>842</v>
      </c>
      <c r="N18" s="390"/>
    </row>
    <row r="19" spans="1:36" s="359" customFormat="1" ht="12">
      <c r="A19" s="1209"/>
      <c r="B19" s="1209"/>
      <c r="C19" s="1198" t="s">
        <v>748</v>
      </c>
      <c r="D19" s="1216" t="s">
        <v>1417</v>
      </c>
      <c r="E19" s="1194" t="s">
        <v>1948</v>
      </c>
      <c r="F19" s="1213" t="s">
        <v>1949</v>
      </c>
      <c r="G19" s="1198" t="s">
        <v>748</v>
      </c>
      <c r="H19" s="1216" t="s">
        <v>1950</v>
      </c>
      <c r="I19" s="1194" t="s">
        <v>1138</v>
      </c>
      <c r="J19" s="1248"/>
      <c r="K19" s="1220" t="s">
        <v>1070</v>
      </c>
      <c r="L19" s="1241"/>
      <c r="M19" s="1237" t="s">
        <v>1071</v>
      </c>
      <c r="N19" s="390"/>
    </row>
    <row r="20" spans="1:36" s="359" customFormat="1" ht="12" customHeight="1">
      <c r="A20" s="1214" t="s">
        <v>2477</v>
      </c>
      <c r="B20" s="1218"/>
      <c r="C20" s="1249"/>
      <c r="D20" s="1250" t="s">
        <v>1951</v>
      </c>
      <c r="E20" s="1220" t="s">
        <v>1276</v>
      </c>
      <c r="F20" s="1226" t="s">
        <v>1952</v>
      </c>
      <c r="G20" s="1207"/>
      <c r="H20" s="1238" t="s">
        <v>1706</v>
      </c>
      <c r="I20" s="1194" t="s">
        <v>1069</v>
      </c>
      <c r="J20" s="1205"/>
      <c r="K20" s="1205"/>
      <c r="L20" s="1200"/>
      <c r="M20" s="1190" t="s">
        <v>1278</v>
      </c>
      <c r="N20" s="390"/>
    </row>
    <row r="21" spans="1:36" s="359" customFormat="1" ht="11.25">
      <c r="A21" s="1217" t="s">
        <v>2143</v>
      </c>
      <c r="B21" s="1218"/>
      <c r="C21" s="1210"/>
      <c r="D21" s="1220" t="s">
        <v>1705</v>
      </c>
      <c r="E21" s="1220" t="s">
        <v>1956</v>
      </c>
      <c r="F21" s="1200"/>
      <c r="G21" s="1191"/>
      <c r="H21" s="1200"/>
      <c r="I21" s="1194" t="s">
        <v>1277</v>
      </c>
      <c r="J21" s="1248"/>
      <c r="K21" s="1210"/>
      <c r="L21" s="1241"/>
      <c r="M21" s="1208"/>
      <c r="N21" s="390"/>
    </row>
    <row r="22" spans="1:36" s="359" customFormat="1" ht="14.25" customHeight="1">
      <c r="A22" s="2209"/>
      <c r="B22" s="2210"/>
      <c r="C22" s="1210"/>
      <c r="D22" s="1220" t="s">
        <v>1710</v>
      </c>
      <c r="E22" s="1200"/>
      <c r="F22" s="1241"/>
      <c r="G22" s="1191"/>
      <c r="H22" s="1200"/>
      <c r="I22" s="1194" t="s">
        <v>1707</v>
      </c>
      <c r="J22" s="1248"/>
      <c r="K22" s="1210"/>
      <c r="L22" s="1241"/>
      <c r="M22" s="1241"/>
      <c r="N22" s="390"/>
    </row>
    <row r="23" spans="1:36" s="359" customFormat="1" ht="11.25">
      <c r="A23" s="2209"/>
      <c r="B23" s="2210"/>
      <c r="C23" s="1210"/>
      <c r="D23" s="1220" t="s">
        <v>1719</v>
      </c>
      <c r="E23" s="1210"/>
      <c r="F23" s="1241"/>
      <c r="G23" s="1191"/>
      <c r="H23" s="1193"/>
      <c r="I23" s="1220" t="s">
        <v>1720</v>
      </c>
      <c r="J23" s="1248"/>
      <c r="K23" s="1210"/>
      <c r="L23" s="1211"/>
      <c r="M23" s="1241"/>
      <c r="N23" s="390"/>
    </row>
    <row r="24" spans="1:36" s="359" customFormat="1" ht="11.25">
      <c r="A24" s="2209"/>
      <c r="B24" s="2210"/>
      <c r="C24" s="1210"/>
      <c r="D24" s="1220" t="s">
        <v>521</v>
      </c>
      <c r="E24" s="1210"/>
      <c r="F24" s="1241"/>
      <c r="G24" s="1191"/>
      <c r="H24" s="1248"/>
      <c r="I24" s="1220" t="s">
        <v>1071</v>
      </c>
      <c r="J24" s="1241"/>
      <c r="K24" s="1191"/>
      <c r="L24" s="1193"/>
      <c r="M24" s="1241"/>
      <c r="N24" s="390"/>
    </row>
    <row r="25" spans="1:36" s="359" customFormat="1" ht="11.25">
      <c r="A25" s="2209"/>
      <c r="B25" s="2210"/>
      <c r="C25" s="1210"/>
      <c r="D25" s="1220" t="s">
        <v>556</v>
      </c>
      <c r="E25" s="1210"/>
      <c r="F25" s="1241"/>
      <c r="G25" s="1191"/>
      <c r="H25" s="1193"/>
      <c r="I25" s="1220" t="s">
        <v>557</v>
      </c>
      <c r="J25" s="1193"/>
      <c r="K25" s="1191"/>
      <c r="L25" s="1193"/>
      <c r="M25" s="1227"/>
      <c r="N25" s="390"/>
    </row>
    <row r="26" spans="1:36" s="359" customFormat="1" ht="11.25">
      <c r="A26" s="2209"/>
      <c r="B26" s="2210"/>
      <c r="C26" s="1210"/>
      <c r="D26" s="1220" t="s">
        <v>1963</v>
      </c>
      <c r="E26" s="1210"/>
      <c r="F26" s="1241"/>
      <c r="G26" s="1188"/>
      <c r="H26" s="1234"/>
      <c r="I26" s="1220" t="s">
        <v>1964</v>
      </c>
      <c r="J26" s="1234"/>
      <c r="K26" s="1188"/>
      <c r="L26" s="1234"/>
      <c r="M26" s="1196"/>
      <c r="N26" s="390"/>
    </row>
    <row r="27" spans="1:36" s="359" customFormat="1" ht="15" customHeight="1">
      <c r="A27" s="1187"/>
      <c r="B27" s="1192"/>
      <c r="C27" s="1188"/>
      <c r="D27" s="1187"/>
      <c r="E27" s="1188"/>
      <c r="F27" s="1187"/>
      <c r="G27" s="1188"/>
      <c r="H27" s="1187"/>
      <c r="I27" s="1188"/>
      <c r="J27" s="1187"/>
      <c r="K27" s="1188"/>
      <c r="L27" s="1187"/>
      <c r="M27" s="1196"/>
      <c r="N27" s="390"/>
    </row>
    <row r="28" spans="1:36" s="359" customFormat="1" ht="12" thickBot="1">
      <c r="A28" s="1242"/>
      <c r="B28" s="1228"/>
      <c r="C28" s="1229"/>
      <c r="D28" s="1229"/>
      <c r="E28" s="1229"/>
      <c r="F28" s="1229"/>
      <c r="G28" s="1229"/>
      <c r="H28" s="1229"/>
      <c r="I28" s="1229"/>
      <c r="J28" s="1229"/>
      <c r="K28" s="1229"/>
      <c r="L28" s="1231"/>
      <c r="M28" s="1231"/>
      <c r="N28" s="390"/>
    </row>
    <row r="29" spans="1:36" s="40" customFormat="1" ht="12.75" customHeight="1">
      <c r="C29" s="534"/>
      <c r="D29" s="534"/>
      <c r="E29" s="534"/>
      <c r="F29" s="534"/>
      <c r="G29" s="534"/>
      <c r="H29" s="534"/>
      <c r="I29" s="533"/>
      <c r="J29" s="208"/>
      <c r="K29" s="208"/>
      <c r="L29" s="202"/>
      <c r="M29" s="208"/>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row>
    <row r="30" spans="1:36" s="40" customFormat="1" ht="12.75" customHeight="1">
      <c r="A30" s="162">
        <v>2011</v>
      </c>
      <c r="B30" s="160" t="s">
        <v>2114</v>
      </c>
      <c r="C30" s="331">
        <v>17062</v>
      </c>
      <c r="D30" s="331">
        <v>2029</v>
      </c>
      <c r="E30" s="331">
        <v>6693</v>
      </c>
      <c r="F30" s="328">
        <v>8340</v>
      </c>
      <c r="G30" s="331">
        <v>7573</v>
      </c>
      <c r="H30" s="331">
        <v>6929</v>
      </c>
      <c r="I30" s="331">
        <v>644</v>
      </c>
      <c r="J30" s="331">
        <v>2062</v>
      </c>
      <c r="K30" s="331">
        <v>909</v>
      </c>
      <c r="L30" s="331">
        <v>1959</v>
      </c>
      <c r="M30" s="328">
        <v>8954</v>
      </c>
    </row>
    <row r="31" spans="1:36" s="40" customFormat="1" ht="12.75" customHeight="1">
      <c r="A31" s="163"/>
      <c r="B31" s="160" t="s">
        <v>2115</v>
      </c>
      <c r="C31" s="331">
        <v>17188</v>
      </c>
      <c r="D31" s="331">
        <v>2040</v>
      </c>
      <c r="E31" s="331">
        <v>6790</v>
      </c>
      <c r="F31" s="328">
        <v>8358</v>
      </c>
      <c r="G31" s="331">
        <v>7507</v>
      </c>
      <c r="H31" s="331">
        <v>6856</v>
      </c>
      <c r="I31" s="331">
        <v>651</v>
      </c>
      <c r="J31" s="331">
        <v>2034</v>
      </c>
      <c r="K31" s="331">
        <v>920</v>
      </c>
      <c r="L31" s="331">
        <v>1954</v>
      </c>
      <c r="M31" s="328">
        <v>8911</v>
      </c>
    </row>
    <row r="32" spans="1:36" s="40" customFormat="1" ht="12.75" customHeight="1">
      <c r="A32" s="163"/>
      <c r="B32" s="160" t="s">
        <v>2116</v>
      </c>
      <c r="C32" s="331">
        <v>17262</v>
      </c>
      <c r="D32" s="331">
        <v>2037</v>
      </c>
      <c r="E32" s="331">
        <v>6831</v>
      </c>
      <c r="F32" s="328">
        <v>8394</v>
      </c>
      <c r="G32" s="331">
        <v>7535</v>
      </c>
      <c r="H32" s="331">
        <v>6895</v>
      </c>
      <c r="I32" s="331">
        <v>640</v>
      </c>
      <c r="J32" s="331">
        <v>2041</v>
      </c>
      <c r="K32" s="331">
        <v>919</v>
      </c>
      <c r="L32" s="331">
        <v>1915</v>
      </c>
      <c r="M32" s="328">
        <v>8788</v>
      </c>
    </row>
    <row r="33" spans="1:14" s="40" customFormat="1" ht="12.75" customHeight="1">
      <c r="A33" s="163"/>
      <c r="B33" s="160" t="s">
        <v>2117</v>
      </c>
      <c r="C33" s="331">
        <v>17290</v>
      </c>
      <c r="D33" s="331">
        <v>2025</v>
      </c>
      <c r="E33" s="331">
        <v>6839</v>
      </c>
      <c r="F33" s="328">
        <v>8426</v>
      </c>
      <c r="G33" s="331">
        <v>7501</v>
      </c>
      <c r="H33" s="331">
        <v>6880</v>
      </c>
      <c r="I33" s="331">
        <v>621</v>
      </c>
      <c r="J33" s="331">
        <v>2025</v>
      </c>
      <c r="K33" s="331">
        <v>909</v>
      </c>
      <c r="L33" s="331">
        <v>1874</v>
      </c>
      <c r="M33" s="328">
        <v>8850</v>
      </c>
    </row>
    <row r="34" spans="1:14" s="40" customFormat="1" ht="12.75" customHeight="1">
      <c r="A34" s="163"/>
      <c r="B34" s="160" t="s">
        <v>2118</v>
      </c>
      <c r="C34" s="331">
        <v>17246</v>
      </c>
      <c r="D34" s="331">
        <v>2017</v>
      </c>
      <c r="E34" s="331">
        <v>6790</v>
      </c>
      <c r="F34" s="328">
        <v>8439</v>
      </c>
      <c r="G34" s="331">
        <v>7474</v>
      </c>
      <c r="H34" s="331">
        <v>6866</v>
      </c>
      <c r="I34" s="331">
        <v>608</v>
      </c>
      <c r="J34" s="331">
        <v>2071</v>
      </c>
      <c r="K34" s="331">
        <v>898</v>
      </c>
      <c r="L34" s="331">
        <v>1893</v>
      </c>
      <c r="M34" s="328">
        <v>8946</v>
      </c>
    </row>
    <row r="35" spans="1:14" s="40" customFormat="1" ht="12.75" customHeight="1">
      <c r="A35" s="163"/>
      <c r="B35" s="160" t="s">
        <v>2119</v>
      </c>
      <c r="C35" s="331">
        <v>17346</v>
      </c>
      <c r="D35" s="331">
        <v>2021</v>
      </c>
      <c r="E35" s="331">
        <v>6865</v>
      </c>
      <c r="F35" s="328">
        <v>8460</v>
      </c>
      <c r="G35" s="331">
        <v>7409</v>
      </c>
      <c r="H35" s="331">
        <v>6807</v>
      </c>
      <c r="I35" s="331">
        <v>602</v>
      </c>
      <c r="J35" s="331">
        <v>2077</v>
      </c>
      <c r="K35" s="331">
        <v>897</v>
      </c>
      <c r="L35" s="331">
        <v>1891</v>
      </c>
      <c r="M35" s="328">
        <v>11456</v>
      </c>
    </row>
    <row r="36" spans="1:14" s="40" customFormat="1" ht="12.75" customHeight="1">
      <c r="A36" s="163"/>
      <c r="B36" s="160" t="s">
        <v>1967</v>
      </c>
      <c r="C36" s="331">
        <v>17307</v>
      </c>
      <c r="D36" s="331">
        <v>2019</v>
      </c>
      <c r="E36" s="331">
        <v>6794</v>
      </c>
      <c r="F36" s="328">
        <v>8494</v>
      </c>
      <c r="G36" s="331">
        <v>7403</v>
      </c>
      <c r="H36" s="331">
        <v>6795</v>
      </c>
      <c r="I36" s="331">
        <v>608</v>
      </c>
      <c r="J36" s="331">
        <v>2080</v>
      </c>
      <c r="K36" s="331">
        <v>908</v>
      </c>
      <c r="L36" s="331">
        <v>1879</v>
      </c>
      <c r="M36" s="328">
        <v>11521</v>
      </c>
    </row>
    <row r="37" spans="1:14" s="40" customFormat="1" ht="12.75" customHeight="1">
      <c r="A37" s="163"/>
      <c r="B37" s="160" t="s">
        <v>435</v>
      </c>
      <c r="C37" s="331">
        <v>17233</v>
      </c>
      <c r="D37" s="331">
        <v>2030</v>
      </c>
      <c r="E37" s="331">
        <v>6754</v>
      </c>
      <c r="F37" s="328">
        <v>8449</v>
      </c>
      <c r="G37" s="331">
        <v>7456</v>
      </c>
      <c r="H37" s="331">
        <v>6841</v>
      </c>
      <c r="I37" s="331">
        <v>615</v>
      </c>
      <c r="J37" s="331">
        <v>2075</v>
      </c>
      <c r="K37" s="331">
        <v>961</v>
      </c>
      <c r="L37" s="331">
        <v>1915</v>
      </c>
      <c r="M37" s="328">
        <v>11875</v>
      </c>
    </row>
    <row r="38" spans="1:14" s="40" customFormat="1" ht="12.75" customHeight="1">
      <c r="A38" s="163"/>
      <c r="B38" s="160" t="s">
        <v>436</v>
      </c>
      <c r="C38" s="331">
        <v>17234</v>
      </c>
      <c r="D38" s="331">
        <v>2047</v>
      </c>
      <c r="E38" s="331">
        <v>6791</v>
      </c>
      <c r="F38" s="328">
        <v>8396</v>
      </c>
      <c r="G38" s="331">
        <v>7529</v>
      </c>
      <c r="H38" s="331">
        <v>6891</v>
      </c>
      <c r="I38" s="331">
        <v>638</v>
      </c>
      <c r="J38" s="331">
        <v>2103</v>
      </c>
      <c r="K38" s="331">
        <v>942</v>
      </c>
      <c r="L38" s="331">
        <v>1830</v>
      </c>
      <c r="M38" s="328">
        <v>12013</v>
      </c>
    </row>
    <row r="39" spans="1:14" s="40" customFormat="1" ht="12.75" customHeight="1">
      <c r="A39" s="163"/>
      <c r="B39" s="160" t="s">
        <v>437</v>
      </c>
      <c r="C39" s="331">
        <v>17170</v>
      </c>
      <c r="D39" s="331">
        <v>2040</v>
      </c>
      <c r="E39" s="331">
        <v>6756</v>
      </c>
      <c r="F39" s="328">
        <v>8374</v>
      </c>
      <c r="G39" s="331">
        <v>7551</v>
      </c>
      <c r="H39" s="331">
        <v>6923</v>
      </c>
      <c r="I39" s="331">
        <v>628</v>
      </c>
      <c r="J39" s="331">
        <v>2159</v>
      </c>
      <c r="K39" s="331">
        <v>941</v>
      </c>
      <c r="L39" s="331">
        <v>1831</v>
      </c>
      <c r="M39" s="328">
        <v>12387</v>
      </c>
    </row>
    <row r="40" spans="1:14" s="40" customFormat="1" ht="12.75" customHeight="1">
      <c r="A40" s="163"/>
      <c r="B40" s="160" t="s">
        <v>438</v>
      </c>
      <c r="C40" s="331">
        <v>17053</v>
      </c>
      <c r="D40" s="331">
        <v>2040</v>
      </c>
      <c r="E40" s="331">
        <v>6664</v>
      </c>
      <c r="F40" s="328">
        <v>8349</v>
      </c>
      <c r="G40" s="331">
        <v>7563</v>
      </c>
      <c r="H40" s="331">
        <v>6931</v>
      </c>
      <c r="I40" s="331">
        <v>632</v>
      </c>
      <c r="J40" s="331">
        <v>2164</v>
      </c>
      <c r="K40" s="331">
        <v>939</v>
      </c>
      <c r="L40" s="331">
        <v>1837</v>
      </c>
      <c r="M40" s="328">
        <v>12474</v>
      </c>
    </row>
    <row r="41" spans="1:14" s="40" customFormat="1" ht="12.75" customHeight="1">
      <c r="A41" s="163"/>
      <c r="B41" s="160" t="s">
        <v>1966</v>
      </c>
      <c r="C41" s="331">
        <v>16900</v>
      </c>
      <c r="D41" s="331">
        <v>2031</v>
      </c>
      <c r="E41" s="331">
        <v>6615</v>
      </c>
      <c r="F41" s="328">
        <v>8254</v>
      </c>
      <c r="G41" s="331">
        <v>7567</v>
      </c>
      <c r="H41" s="331">
        <v>6938</v>
      </c>
      <c r="I41" s="331">
        <v>629</v>
      </c>
      <c r="J41" s="331">
        <v>2167</v>
      </c>
      <c r="K41" s="331">
        <v>937</v>
      </c>
      <c r="L41" s="331">
        <v>1837</v>
      </c>
      <c r="M41" s="328">
        <v>12160</v>
      </c>
    </row>
    <row r="42" spans="1:14" s="40" customFormat="1" ht="12.75" customHeight="1">
      <c r="A42" s="163"/>
      <c r="B42" s="160"/>
      <c r="C42" s="100"/>
      <c r="D42" s="100"/>
      <c r="E42" s="100"/>
      <c r="F42" s="100"/>
      <c r="G42" s="100"/>
      <c r="H42" s="100"/>
      <c r="I42" s="100"/>
      <c r="J42" s="100"/>
      <c r="K42" s="100"/>
      <c r="L42" s="100"/>
      <c r="M42" s="102"/>
      <c r="N42" s="155"/>
    </row>
    <row r="43" spans="1:14" s="40" customFormat="1" ht="12.75" customHeight="1">
      <c r="A43" s="162">
        <v>2012</v>
      </c>
      <c r="B43" s="160" t="s">
        <v>2114</v>
      </c>
      <c r="C43" s="331">
        <v>16500</v>
      </c>
      <c r="D43" s="331">
        <v>1924</v>
      </c>
      <c r="E43" s="331">
        <v>6163</v>
      </c>
      <c r="F43" s="331">
        <v>8413</v>
      </c>
      <c r="G43" s="331">
        <v>8297</v>
      </c>
      <c r="H43" s="331">
        <v>7515</v>
      </c>
      <c r="I43" s="331">
        <v>782</v>
      </c>
      <c r="J43" s="331">
        <v>2162</v>
      </c>
      <c r="K43" s="331">
        <v>955</v>
      </c>
      <c r="L43" s="331">
        <v>1800</v>
      </c>
      <c r="M43" s="328">
        <v>10865</v>
      </c>
      <c r="N43" s="155"/>
    </row>
    <row r="44" spans="1:14" s="40" customFormat="1" ht="12.75" customHeight="1">
      <c r="A44" s="163"/>
      <c r="B44" s="160" t="s">
        <v>2115</v>
      </c>
      <c r="C44" s="331">
        <v>16375</v>
      </c>
      <c r="D44" s="331">
        <v>1909</v>
      </c>
      <c r="E44" s="331">
        <v>6108</v>
      </c>
      <c r="F44" s="331">
        <v>8358</v>
      </c>
      <c r="G44" s="331">
        <v>8254</v>
      </c>
      <c r="H44" s="331">
        <v>7455</v>
      </c>
      <c r="I44" s="331">
        <v>799</v>
      </c>
      <c r="J44" s="331">
        <v>2133</v>
      </c>
      <c r="K44" s="331">
        <v>953</v>
      </c>
      <c r="L44" s="331">
        <v>1805</v>
      </c>
      <c r="M44" s="328">
        <v>10644</v>
      </c>
      <c r="N44" s="155"/>
    </row>
    <row r="45" spans="1:14" s="40" customFormat="1" ht="12.75" customHeight="1">
      <c r="A45" s="163"/>
      <c r="B45" s="160" t="s">
        <v>2116</v>
      </c>
      <c r="C45" s="331">
        <v>16311</v>
      </c>
      <c r="D45" s="331">
        <v>1880</v>
      </c>
      <c r="E45" s="331">
        <v>6145</v>
      </c>
      <c r="F45" s="331">
        <v>8286</v>
      </c>
      <c r="G45" s="331">
        <v>8181</v>
      </c>
      <c r="H45" s="331">
        <v>7406</v>
      </c>
      <c r="I45" s="331">
        <v>775</v>
      </c>
      <c r="J45" s="331">
        <v>2110</v>
      </c>
      <c r="K45" s="331">
        <v>951</v>
      </c>
      <c r="L45" s="331">
        <v>1807</v>
      </c>
      <c r="M45" s="328">
        <v>10555</v>
      </c>
      <c r="N45" s="155"/>
    </row>
    <row r="46" spans="1:14" s="40" customFormat="1" ht="12.75" customHeight="1">
      <c r="A46" s="163"/>
      <c r="B46" s="160" t="s">
        <v>2117</v>
      </c>
      <c r="C46" s="331">
        <v>16378</v>
      </c>
      <c r="D46" s="331">
        <v>1872</v>
      </c>
      <c r="E46" s="331">
        <v>6157</v>
      </c>
      <c r="F46" s="331">
        <v>8349</v>
      </c>
      <c r="G46" s="331">
        <v>8210</v>
      </c>
      <c r="H46" s="331">
        <v>7434</v>
      </c>
      <c r="I46" s="331">
        <v>776</v>
      </c>
      <c r="J46" s="331">
        <v>2137</v>
      </c>
      <c r="K46" s="331">
        <v>959</v>
      </c>
      <c r="L46" s="331">
        <v>1801</v>
      </c>
      <c r="M46" s="328">
        <v>10546</v>
      </c>
      <c r="N46" s="155"/>
    </row>
    <row r="47" spans="1:14" s="40" customFormat="1" ht="12.75" customHeight="1">
      <c r="A47" s="163"/>
      <c r="B47" s="160" t="s">
        <v>2118</v>
      </c>
      <c r="C47" s="331">
        <v>16390</v>
      </c>
      <c r="D47" s="331">
        <v>1886</v>
      </c>
      <c r="E47" s="331">
        <v>6159</v>
      </c>
      <c r="F47" s="331">
        <v>8345</v>
      </c>
      <c r="G47" s="331">
        <v>8259</v>
      </c>
      <c r="H47" s="331">
        <v>7414</v>
      </c>
      <c r="I47" s="331">
        <v>787</v>
      </c>
      <c r="J47" s="331">
        <v>2118</v>
      </c>
      <c r="K47" s="331">
        <v>964</v>
      </c>
      <c r="L47" s="331">
        <v>1803</v>
      </c>
      <c r="M47" s="328">
        <v>10490</v>
      </c>
      <c r="N47" s="155"/>
    </row>
    <row r="48" spans="1:14" s="40" customFormat="1" ht="12.75" customHeight="1">
      <c r="A48" s="163"/>
      <c r="B48" s="160" t="s">
        <v>2119</v>
      </c>
      <c r="C48" s="331">
        <v>16349</v>
      </c>
      <c r="D48" s="331">
        <v>1857</v>
      </c>
      <c r="E48" s="331">
        <v>6122</v>
      </c>
      <c r="F48" s="331">
        <v>8370</v>
      </c>
      <c r="G48" s="331">
        <v>8266</v>
      </c>
      <c r="H48" s="331">
        <v>7452</v>
      </c>
      <c r="I48" s="331">
        <v>776</v>
      </c>
      <c r="J48" s="331">
        <v>2116</v>
      </c>
      <c r="K48" s="331">
        <v>966</v>
      </c>
      <c r="L48" s="331">
        <v>1734</v>
      </c>
      <c r="M48" s="328">
        <v>10586</v>
      </c>
      <c r="N48" s="155"/>
    </row>
    <row r="49" spans="1:14" s="40" customFormat="1" ht="12.75" customHeight="1">
      <c r="A49" s="163"/>
      <c r="B49" s="160" t="s">
        <v>1967</v>
      </c>
      <c r="C49" s="331">
        <v>16402</v>
      </c>
      <c r="D49" s="331">
        <v>1853</v>
      </c>
      <c r="E49" s="331">
        <v>6101</v>
      </c>
      <c r="F49" s="331">
        <v>8448</v>
      </c>
      <c r="G49" s="331">
        <v>8229</v>
      </c>
      <c r="H49" s="331">
        <v>7416</v>
      </c>
      <c r="I49" s="331">
        <v>775</v>
      </c>
      <c r="J49" s="331">
        <v>2094</v>
      </c>
      <c r="K49" s="331">
        <v>967</v>
      </c>
      <c r="L49" s="331">
        <v>1737</v>
      </c>
      <c r="M49" s="328">
        <v>10639</v>
      </c>
      <c r="N49" s="155"/>
    </row>
    <row r="50" spans="1:14" s="40" customFormat="1" ht="12.75" customHeight="1">
      <c r="A50" s="163"/>
      <c r="B50" s="160" t="s">
        <v>435</v>
      </c>
      <c r="C50" s="331">
        <v>16357</v>
      </c>
      <c r="D50" s="331">
        <v>1848</v>
      </c>
      <c r="E50" s="331">
        <v>6154</v>
      </c>
      <c r="F50" s="331">
        <v>8355</v>
      </c>
      <c r="G50" s="331">
        <v>8169</v>
      </c>
      <c r="H50" s="331">
        <v>7357</v>
      </c>
      <c r="I50" s="331">
        <v>774</v>
      </c>
      <c r="J50" s="331">
        <v>2051</v>
      </c>
      <c r="K50" s="331">
        <v>967</v>
      </c>
      <c r="L50" s="331">
        <v>1772</v>
      </c>
      <c r="M50" s="328">
        <v>10565</v>
      </c>
      <c r="N50" s="155"/>
    </row>
    <row r="51" spans="1:14" s="40" customFormat="1" ht="12.75" customHeight="1">
      <c r="A51" s="163"/>
      <c r="B51" s="160" t="s">
        <v>436</v>
      </c>
      <c r="C51" s="331">
        <v>16276</v>
      </c>
      <c r="D51" s="331">
        <v>1830</v>
      </c>
      <c r="E51" s="331">
        <v>6143</v>
      </c>
      <c r="F51" s="331">
        <v>8303</v>
      </c>
      <c r="G51" s="331">
        <v>8240</v>
      </c>
      <c r="H51" s="331">
        <v>7433</v>
      </c>
      <c r="I51" s="331">
        <v>769</v>
      </c>
      <c r="J51" s="331">
        <v>2083</v>
      </c>
      <c r="K51" s="331">
        <v>967</v>
      </c>
      <c r="L51" s="331">
        <v>1771</v>
      </c>
      <c r="M51" s="328">
        <v>10544</v>
      </c>
      <c r="N51" s="155"/>
    </row>
    <row r="52" spans="1:14" s="40" customFormat="1" ht="12.75" customHeight="1">
      <c r="A52" s="163"/>
      <c r="B52" s="160" t="s">
        <v>437</v>
      </c>
      <c r="C52" s="331">
        <v>16201</v>
      </c>
      <c r="D52" s="331">
        <v>1826</v>
      </c>
      <c r="E52" s="331">
        <v>6160</v>
      </c>
      <c r="F52" s="331">
        <v>8215</v>
      </c>
      <c r="G52" s="331">
        <v>8264</v>
      </c>
      <c r="H52" s="331">
        <v>7445</v>
      </c>
      <c r="I52" s="331">
        <v>781</v>
      </c>
      <c r="J52" s="331">
        <v>2036</v>
      </c>
      <c r="K52" s="331">
        <v>978</v>
      </c>
      <c r="L52" s="331">
        <v>1766</v>
      </c>
      <c r="M52" s="328">
        <v>10449</v>
      </c>
      <c r="N52" s="155"/>
    </row>
    <row r="53" spans="1:14" s="40" customFormat="1" ht="12.75" customHeight="1">
      <c r="A53" s="163"/>
      <c r="B53" s="160" t="s">
        <v>438</v>
      </c>
      <c r="C53" s="331">
        <v>16142</v>
      </c>
      <c r="D53" s="331">
        <v>1816</v>
      </c>
      <c r="E53" s="331">
        <v>6193</v>
      </c>
      <c r="F53" s="331">
        <v>8133</v>
      </c>
      <c r="G53" s="331">
        <v>8236</v>
      </c>
      <c r="H53" s="331">
        <v>7416</v>
      </c>
      <c r="I53" s="331">
        <v>782</v>
      </c>
      <c r="J53" s="331">
        <v>2014</v>
      </c>
      <c r="K53" s="331">
        <v>982</v>
      </c>
      <c r="L53" s="331">
        <v>1789</v>
      </c>
      <c r="M53" s="328">
        <v>10642</v>
      </c>
      <c r="N53" s="155"/>
    </row>
    <row r="54" spans="1:14" s="40" customFormat="1" ht="12.75" customHeight="1">
      <c r="A54" s="163"/>
      <c r="B54" s="160" t="s">
        <v>1966</v>
      </c>
      <c r="C54" s="331">
        <v>16067</v>
      </c>
      <c r="D54" s="331">
        <v>1804</v>
      </c>
      <c r="E54" s="331">
        <v>6188</v>
      </c>
      <c r="F54" s="331">
        <v>8075</v>
      </c>
      <c r="G54" s="331">
        <v>8160</v>
      </c>
      <c r="H54" s="331">
        <v>7356</v>
      </c>
      <c r="I54" s="331">
        <v>766</v>
      </c>
      <c r="J54" s="331">
        <v>1985</v>
      </c>
      <c r="K54" s="331">
        <v>1000</v>
      </c>
      <c r="L54" s="331">
        <v>1785</v>
      </c>
      <c r="M54" s="328">
        <v>10613</v>
      </c>
      <c r="N54" s="155"/>
    </row>
    <row r="55" spans="1:14" s="40" customFormat="1" ht="12.75" customHeight="1">
      <c r="A55" s="163"/>
      <c r="B55" s="160"/>
      <c r="C55" s="331"/>
      <c r="D55" s="331"/>
      <c r="E55" s="331"/>
      <c r="F55" s="331"/>
      <c r="G55" s="331"/>
      <c r="H55" s="331"/>
      <c r="I55" s="331"/>
      <c r="J55" s="331"/>
      <c r="K55" s="331"/>
      <c r="L55" s="331"/>
      <c r="M55" s="328"/>
      <c r="N55" s="155"/>
    </row>
    <row r="56" spans="1:14" s="40" customFormat="1" ht="12.75" customHeight="1">
      <c r="A56" s="162">
        <v>2013</v>
      </c>
      <c r="B56" s="160" t="s">
        <v>2114</v>
      </c>
      <c r="C56" s="331">
        <v>16221</v>
      </c>
      <c r="D56" s="331">
        <v>1866</v>
      </c>
      <c r="E56" s="331">
        <v>6382</v>
      </c>
      <c r="F56" s="331">
        <v>7973</v>
      </c>
      <c r="G56" s="331">
        <v>8680</v>
      </c>
      <c r="H56" s="331">
        <v>7957</v>
      </c>
      <c r="I56" s="331">
        <v>723</v>
      </c>
      <c r="J56" s="331">
        <v>1771</v>
      </c>
      <c r="K56" s="331">
        <v>1039</v>
      </c>
      <c r="L56" s="331">
        <v>1685</v>
      </c>
      <c r="M56" s="328">
        <v>11278</v>
      </c>
      <c r="N56" s="155"/>
    </row>
    <row r="57" spans="1:14" s="40" customFormat="1" ht="12.75" customHeight="1">
      <c r="A57" s="162"/>
      <c r="B57" s="160" t="s">
        <v>2115</v>
      </c>
      <c r="C57" s="331">
        <v>16195</v>
      </c>
      <c r="D57" s="331">
        <v>1871</v>
      </c>
      <c r="E57" s="331">
        <v>6423</v>
      </c>
      <c r="F57" s="331">
        <v>7901</v>
      </c>
      <c r="G57" s="331">
        <v>8548</v>
      </c>
      <c r="H57" s="331">
        <v>7915</v>
      </c>
      <c r="I57" s="331">
        <v>633</v>
      </c>
      <c r="J57" s="331">
        <v>1745</v>
      </c>
      <c r="K57" s="331">
        <v>1037</v>
      </c>
      <c r="L57" s="331">
        <v>1689</v>
      </c>
      <c r="M57" s="328">
        <v>11258</v>
      </c>
      <c r="N57" s="155"/>
    </row>
    <row r="58" spans="1:14" s="40" customFormat="1" ht="12.75" customHeight="1">
      <c r="A58" s="162"/>
      <c r="B58" s="160" t="s">
        <v>2116</v>
      </c>
      <c r="C58" s="331">
        <v>15878</v>
      </c>
      <c r="D58" s="331">
        <v>1870</v>
      </c>
      <c r="E58" s="331">
        <v>6410</v>
      </c>
      <c r="F58" s="331">
        <v>7598</v>
      </c>
      <c r="G58" s="331">
        <v>8503</v>
      </c>
      <c r="H58" s="331">
        <v>7878</v>
      </c>
      <c r="I58" s="331">
        <v>625</v>
      </c>
      <c r="J58" s="331">
        <v>1784</v>
      </c>
      <c r="K58" s="331">
        <v>1040</v>
      </c>
      <c r="L58" s="331">
        <v>1708</v>
      </c>
      <c r="M58" s="328">
        <v>11382</v>
      </c>
      <c r="N58" s="155"/>
    </row>
    <row r="59" spans="1:14" s="40" customFormat="1" ht="12.75" customHeight="1">
      <c r="A59" s="162"/>
      <c r="B59" s="160" t="s">
        <v>2117</v>
      </c>
      <c r="C59" s="331">
        <v>15817</v>
      </c>
      <c r="D59" s="331">
        <v>1851</v>
      </c>
      <c r="E59" s="331">
        <v>6381</v>
      </c>
      <c r="F59" s="331">
        <v>7585</v>
      </c>
      <c r="G59" s="331">
        <v>8507</v>
      </c>
      <c r="H59" s="331">
        <v>7888</v>
      </c>
      <c r="I59" s="331">
        <v>619</v>
      </c>
      <c r="J59" s="331">
        <v>1817</v>
      </c>
      <c r="K59" s="331">
        <v>1067</v>
      </c>
      <c r="L59" s="331">
        <v>1703</v>
      </c>
      <c r="M59" s="328">
        <v>11321</v>
      </c>
      <c r="N59" s="155"/>
    </row>
    <row r="60" spans="1:14" s="40" customFormat="1" ht="12.75" customHeight="1">
      <c r="A60" s="162"/>
      <c r="B60" s="160" t="s">
        <v>2118</v>
      </c>
      <c r="C60" s="331">
        <v>15771</v>
      </c>
      <c r="D60" s="331">
        <v>1792</v>
      </c>
      <c r="E60" s="331">
        <v>6400</v>
      </c>
      <c r="F60" s="331">
        <v>7579</v>
      </c>
      <c r="G60" s="331">
        <v>8469</v>
      </c>
      <c r="H60" s="331">
        <v>7853</v>
      </c>
      <c r="I60" s="331">
        <v>616</v>
      </c>
      <c r="J60" s="331">
        <v>1820</v>
      </c>
      <c r="K60" s="331">
        <v>1075</v>
      </c>
      <c r="L60" s="331">
        <v>1702</v>
      </c>
      <c r="M60" s="328">
        <v>11465</v>
      </c>
      <c r="N60" s="155"/>
    </row>
    <row r="61" spans="1:14" s="40" customFormat="1" ht="12.75" customHeight="1">
      <c r="A61" s="163"/>
      <c r="B61" s="160" t="s">
        <v>2119</v>
      </c>
      <c r="C61" s="331">
        <v>15789</v>
      </c>
      <c r="D61" s="331">
        <v>1789</v>
      </c>
      <c r="E61" s="331">
        <v>6400</v>
      </c>
      <c r="F61" s="331">
        <v>7600</v>
      </c>
      <c r="G61" s="331">
        <v>8455</v>
      </c>
      <c r="H61" s="331">
        <v>7835</v>
      </c>
      <c r="I61" s="331">
        <v>620</v>
      </c>
      <c r="J61" s="331">
        <v>1792</v>
      </c>
      <c r="K61" s="331">
        <v>1075</v>
      </c>
      <c r="L61" s="331">
        <v>1701</v>
      </c>
      <c r="M61" s="328">
        <v>11619</v>
      </c>
      <c r="N61" s="155"/>
    </row>
    <row r="62" spans="1:14" s="40" customFormat="1" ht="12.75" customHeight="1">
      <c r="A62" s="163"/>
      <c r="B62" s="160" t="s">
        <v>1967</v>
      </c>
      <c r="C62" s="331">
        <v>15948</v>
      </c>
      <c r="D62" s="331">
        <v>1792</v>
      </c>
      <c r="E62" s="331">
        <v>6376</v>
      </c>
      <c r="F62" s="331">
        <v>7780</v>
      </c>
      <c r="G62" s="331">
        <v>8440</v>
      </c>
      <c r="H62" s="331">
        <v>7814</v>
      </c>
      <c r="I62" s="331">
        <v>626</v>
      </c>
      <c r="J62" s="331">
        <v>1771</v>
      </c>
      <c r="K62" s="331">
        <v>1068</v>
      </c>
      <c r="L62" s="331">
        <v>1702</v>
      </c>
      <c r="M62" s="328">
        <v>11866</v>
      </c>
      <c r="N62" s="155"/>
    </row>
    <row r="63" spans="1:14" s="40" customFormat="1" ht="12.75" customHeight="1">
      <c r="A63" s="163"/>
      <c r="B63" s="160" t="s">
        <v>435</v>
      </c>
      <c r="C63" s="331">
        <v>15899</v>
      </c>
      <c r="D63" s="331">
        <v>1794</v>
      </c>
      <c r="E63" s="331">
        <v>6346</v>
      </c>
      <c r="F63" s="331">
        <v>7759</v>
      </c>
      <c r="G63" s="331">
        <v>8432</v>
      </c>
      <c r="H63" s="331">
        <v>7809</v>
      </c>
      <c r="I63" s="331">
        <v>623</v>
      </c>
      <c r="J63" s="331">
        <v>1728</v>
      </c>
      <c r="K63" s="331">
        <v>1068</v>
      </c>
      <c r="L63" s="331">
        <v>1711</v>
      </c>
      <c r="M63" s="328">
        <v>11933</v>
      </c>
      <c r="N63" s="155"/>
    </row>
    <row r="64" spans="1:14" s="40" customFormat="1" ht="12.75" customHeight="1">
      <c r="A64" s="163"/>
      <c r="B64" s="160" t="s">
        <v>436</v>
      </c>
      <c r="C64" s="331">
        <v>15874</v>
      </c>
      <c r="D64" s="331">
        <v>1787</v>
      </c>
      <c r="E64" s="331">
        <v>6374</v>
      </c>
      <c r="F64" s="331">
        <v>7713</v>
      </c>
      <c r="G64" s="331">
        <v>8380</v>
      </c>
      <c r="H64" s="331">
        <v>7765</v>
      </c>
      <c r="I64" s="331">
        <v>615</v>
      </c>
      <c r="J64" s="331">
        <v>1720</v>
      </c>
      <c r="K64" s="331">
        <v>1080</v>
      </c>
      <c r="L64" s="331">
        <v>1707</v>
      </c>
      <c r="M64" s="328">
        <v>12101</v>
      </c>
      <c r="N64" s="155"/>
    </row>
    <row r="65" spans="1:26" s="40" customFormat="1" ht="12.75" customHeight="1">
      <c r="A65" s="163"/>
      <c r="B65" s="160" t="s">
        <v>437</v>
      </c>
      <c r="C65" s="331">
        <v>15896</v>
      </c>
      <c r="D65" s="331">
        <v>1788</v>
      </c>
      <c r="E65" s="331">
        <v>6352</v>
      </c>
      <c r="F65" s="331">
        <v>7756</v>
      </c>
      <c r="G65" s="331">
        <v>8461</v>
      </c>
      <c r="H65" s="331">
        <v>7850</v>
      </c>
      <c r="I65" s="331">
        <v>611</v>
      </c>
      <c r="J65" s="331">
        <v>1707</v>
      </c>
      <c r="K65" s="331">
        <v>1087</v>
      </c>
      <c r="L65" s="331">
        <v>1706</v>
      </c>
      <c r="M65" s="328">
        <v>12022</v>
      </c>
      <c r="N65" s="155"/>
    </row>
    <row r="66" spans="1:26" s="40" customFormat="1" ht="12.75" customHeight="1">
      <c r="A66" s="163"/>
      <c r="B66" s="374" t="s">
        <v>438</v>
      </c>
      <c r="C66" s="331">
        <v>15879</v>
      </c>
      <c r="D66" s="331">
        <v>1790</v>
      </c>
      <c r="E66" s="331">
        <v>6374</v>
      </c>
      <c r="F66" s="331">
        <v>7715</v>
      </c>
      <c r="G66" s="331">
        <v>8463</v>
      </c>
      <c r="H66" s="331">
        <v>7848</v>
      </c>
      <c r="I66" s="331">
        <v>615</v>
      </c>
      <c r="J66" s="331">
        <v>1692</v>
      </c>
      <c r="K66" s="331">
        <v>1083</v>
      </c>
      <c r="L66" s="331">
        <v>1706</v>
      </c>
      <c r="M66" s="328">
        <v>11920</v>
      </c>
      <c r="N66" s="155"/>
    </row>
    <row r="67" spans="1:26" s="40" customFormat="1" ht="12.75" customHeight="1">
      <c r="A67" s="163"/>
      <c r="B67" s="160" t="s">
        <v>1966</v>
      </c>
      <c r="C67" s="331">
        <v>16106</v>
      </c>
      <c r="D67" s="331">
        <v>1776</v>
      </c>
      <c r="E67" s="331">
        <v>6619</v>
      </c>
      <c r="F67" s="331">
        <v>7711</v>
      </c>
      <c r="G67" s="331">
        <v>8460</v>
      </c>
      <c r="H67" s="331">
        <v>7851</v>
      </c>
      <c r="I67" s="331">
        <v>609</v>
      </c>
      <c r="J67" s="331">
        <v>1705</v>
      </c>
      <c r="K67" s="331">
        <v>1078</v>
      </c>
      <c r="L67" s="331">
        <v>1700</v>
      </c>
      <c r="M67" s="328">
        <v>11654</v>
      </c>
      <c r="N67" s="155"/>
    </row>
    <row r="68" spans="1:26" s="40" customFormat="1" ht="12.75" customHeight="1">
      <c r="A68" s="163"/>
      <c r="B68" s="160"/>
      <c r="C68" s="331"/>
      <c r="D68" s="331"/>
      <c r="E68" s="331"/>
      <c r="F68" s="331"/>
      <c r="G68" s="331"/>
      <c r="H68" s="331"/>
      <c r="I68" s="331"/>
      <c r="J68" s="331"/>
      <c r="K68" s="331"/>
      <c r="L68" s="331"/>
      <c r="M68" s="328"/>
      <c r="N68" s="155"/>
    </row>
    <row r="69" spans="1:26" s="40" customFormat="1" ht="12.75" customHeight="1">
      <c r="A69" s="162">
        <v>2014</v>
      </c>
      <c r="B69" s="160" t="s">
        <v>2114</v>
      </c>
      <c r="C69" s="331">
        <v>16461</v>
      </c>
      <c r="D69" s="331">
        <v>1621</v>
      </c>
      <c r="E69" s="331">
        <v>6904</v>
      </c>
      <c r="F69" s="331">
        <v>7936</v>
      </c>
      <c r="G69" s="331">
        <v>8586</v>
      </c>
      <c r="H69" s="331">
        <v>7951</v>
      </c>
      <c r="I69" s="331">
        <v>593</v>
      </c>
      <c r="J69" s="331">
        <v>1727</v>
      </c>
      <c r="K69" s="331">
        <v>1125</v>
      </c>
      <c r="L69" s="331">
        <v>1675</v>
      </c>
      <c r="M69" s="328">
        <v>9246</v>
      </c>
      <c r="N69" s="155"/>
    </row>
    <row r="70" spans="1:26" s="40" customFormat="1" ht="12.75" customHeight="1">
      <c r="A70" s="162"/>
      <c r="B70" s="160" t="s">
        <v>2115</v>
      </c>
      <c r="C70" s="331">
        <v>16388</v>
      </c>
      <c r="D70" s="331">
        <v>1609</v>
      </c>
      <c r="E70" s="331">
        <v>6851</v>
      </c>
      <c r="F70" s="331">
        <v>7928</v>
      </c>
      <c r="G70" s="331">
        <v>8643</v>
      </c>
      <c r="H70" s="331">
        <v>7942</v>
      </c>
      <c r="I70" s="331">
        <v>659</v>
      </c>
      <c r="J70" s="331">
        <v>1735</v>
      </c>
      <c r="K70" s="331">
        <v>1127</v>
      </c>
      <c r="L70" s="331">
        <v>1680</v>
      </c>
      <c r="M70" s="328">
        <v>8833</v>
      </c>
      <c r="N70" s="155"/>
    </row>
    <row r="71" spans="1:26" s="40" customFormat="1" ht="12.75" customHeight="1">
      <c r="A71" s="162"/>
      <c r="B71" s="160" t="s">
        <v>2116</v>
      </c>
      <c r="C71" s="331">
        <v>16411</v>
      </c>
      <c r="D71" s="331">
        <v>1606</v>
      </c>
      <c r="E71" s="331">
        <v>6880</v>
      </c>
      <c r="F71" s="331">
        <v>7925</v>
      </c>
      <c r="G71" s="331">
        <v>8656</v>
      </c>
      <c r="H71" s="331">
        <v>7948</v>
      </c>
      <c r="I71" s="331">
        <v>666</v>
      </c>
      <c r="J71" s="331">
        <v>1736</v>
      </c>
      <c r="K71" s="331">
        <v>1134</v>
      </c>
      <c r="L71" s="331">
        <v>1853</v>
      </c>
      <c r="M71" s="328">
        <v>8790</v>
      </c>
      <c r="N71" s="155"/>
    </row>
    <row r="72" spans="1:26" s="171" customFormat="1" ht="12.75" customHeight="1">
      <c r="A72" s="172"/>
      <c r="B72" s="307" t="s">
        <v>2117</v>
      </c>
      <c r="C72" s="341">
        <v>16378</v>
      </c>
      <c r="D72" s="341">
        <v>1612</v>
      </c>
      <c r="E72" s="341">
        <v>6846</v>
      </c>
      <c r="F72" s="341">
        <v>7920</v>
      </c>
      <c r="G72" s="341">
        <v>8652</v>
      </c>
      <c r="H72" s="341">
        <v>7949</v>
      </c>
      <c r="I72" s="341">
        <v>661</v>
      </c>
      <c r="J72" s="341">
        <v>1716</v>
      </c>
      <c r="K72" s="341">
        <v>1132</v>
      </c>
      <c r="L72" s="330">
        <v>1863</v>
      </c>
      <c r="M72" s="328">
        <v>8481</v>
      </c>
      <c r="N72" s="72"/>
      <c r="O72" s="72"/>
      <c r="P72" s="72"/>
      <c r="Q72" s="72"/>
      <c r="R72" s="72"/>
      <c r="S72" s="72"/>
      <c r="T72" s="72"/>
      <c r="U72" s="72"/>
      <c r="V72" s="72"/>
      <c r="W72" s="72"/>
    </row>
    <row r="73" spans="1:26" s="171" customFormat="1" ht="12.75" customHeight="1">
      <c r="A73" s="172"/>
      <c r="B73" s="160" t="s">
        <v>2118</v>
      </c>
      <c r="C73" s="341">
        <v>16381</v>
      </c>
      <c r="D73" s="341">
        <v>1611</v>
      </c>
      <c r="E73" s="341">
        <v>6878</v>
      </c>
      <c r="F73" s="341">
        <v>7892</v>
      </c>
      <c r="G73" s="341">
        <v>8616</v>
      </c>
      <c r="H73" s="341">
        <v>7911</v>
      </c>
      <c r="I73" s="341">
        <v>663</v>
      </c>
      <c r="J73" s="341">
        <v>1679</v>
      </c>
      <c r="K73" s="341">
        <v>1149</v>
      </c>
      <c r="L73" s="330">
        <v>1871</v>
      </c>
      <c r="M73" s="328">
        <v>7962</v>
      </c>
      <c r="N73" s="72"/>
      <c r="O73" s="72"/>
      <c r="P73" s="72"/>
      <c r="Q73" s="72"/>
      <c r="R73" s="72"/>
      <c r="S73" s="72"/>
      <c r="T73" s="72"/>
      <c r="U73" s="72"/>
      <c r="V73" s="72"/>
      <c r="W73" s="72"/>
    </row>
    <row r="74" spans="1:26" s="449" customFormat="1" ht="12.75" customHeight="1">
      <c r="A74" s="172"/>
      <c r="B74" s="307" t="s">
        <v>2119</v>
      </c>
      <c r="C74" s="341">
        <v>16453</v>
      </c>
      <c r="D74" s="341">
        <v>1617</v>
      </c>
      <c r="E74" s="341">
        <v>6882</v>
      </c>
      <c r="F74" s="341">
        <v>7954</v>
      </c>
      <c r="G74" s="341">
        <v>8588</v>
      </c>
      <c r="H74" s="341">
        <v>7875</v>
      </c>
      <c r="I74" s="341">
        <v>671</v>
      </c>
      <c r="J74" s="341">
        <v>1680</v>
      </c>
      <c r="K74" s="341">
        <v>1148</v>
      </c>
      <c r="L74" s="330">
        <v>1867</v>
      </c>
      <c r="M74" s="328">
        <v>8011</v>
      </c>
      <c r="N74" s="450"/>
      <c r="O74" s="450"/>
      <c r="P74" s="450"/>
      <c r="Q74" s="450"/>
      <c r="R74" s="450"/>
      <c r="S74" s="450"/>
      <c r="T74" s="450"/>
      <c r="U74" s="450"/>
      <c r="V74" s="450"/>
      <c r="W74" s="450"/>
      <c r="X74" s="450"/>
      <c r="Y74" s="450"/>
      <c r="Z74" s="450"/>
    </row>
    <row r="75" spans="1:26" s="449" customFormat="1" ht="12.75" customHeight="1">
      <c r="A75" s="172"/>
      <c r="B75" s="160" t="s">
        <v>1967</v>
      </c>
      <c r="C75" s="341">
        <v>16489</v>
      </c>
      <c r="D75" s="341">
        <v>1619</v>
      </c>
      <c r="E75" s="341">
        <v>6889</v>
      </c>
      <c r="F75" s="341">
        <v>7981</v>
      </c>
      <c r="G75" s="341">
        <v>8534</v>
      </c>
      <c r="H75" s="341">
        <v>7779</v>
      </c>
      <c r="I75" s="341">
        <v>713</v>
      </c>
      <c r="J75" s="341">
        <v>1671</v>
      </c>
      <c r="K75" s="341">
        <v>1154</v>
      </c>
      <c r="L75" s="330">
        <v>1896</v>
      </c>
      <c r="M75" s="328">
        <v>7869</v>
      </c>
      <c r="N75" s="450"/>
      <c r="O75" s="450"/>
      <c r="P75" s="450"/>
      <c r="Q75" s="450"/>
      <c r="R75" s="450"/>
      <c r="S75" s="450"/>
      <c r="T75" s="450"/>
      <c r="U75" s="450"/>
      <c r="V75" s="450"/>
      <c r="W75" s="450"/>
      <c r="X75" s="450"/>
      <c r="Y75" s="450"/>
      <c r="Z75" s="450"/>
    </row>
    <row r="76" spans="1:26" s="449" customFormat="1" ht="12.75" customHeight="1">
      <c r="A76" s="172"/>
      <c r="B76" s="160" t="s">
        <v>435</v>
      </c>
      <c r="C76" s="341">
        <v>16491</v>
      </c>
      <c r="D76" s="341">
        <v>1589</v>
      </c>
      <c r="E76" s="341">
        <v>6942</v>
      </c>
      <c r="F76" s="341">
        <v>7960</v>
      </c>
      <c r="G76" s="341">
        <v>8541</v>
      </c>
      <c r="H76" s="341">
        <v>7789</v>
      </c>
      <c r="I76" s="341">
        <v>714</v>
      </c>
      <c r="J76" s="341">
        <v>1747</v>
      </c>
      <c r="K76" s="341">
        <v>1151</v>
      </c>
      <c r="L76" s="330">
        <v>1898</v>
      </c>
      <c r="M76" s="328">
        <v>7951</v>
      </c>
      <c r="N76" s="450"/>
      <c r="O76" s="450"/>
      <c r="P76" s="450"/>
      <c r="Q76" s="450"/>
      <c r="R76" s="450"/>
      <c r="S76" s="450"/>
      <c r="T76" s="450"/>
      <c r="U76" s="450"/>
      <c r="V76" s="450"/>
      <c r="W76" s="450"/>
      <c r="X76" s="450"/>
      <c r="Y76" s="450"/>
      <c r="Z76" s="450"/>
    </row>
    <row r="77" spans="1:26" s="449" customFormat="1" ht="12.75" customHeight="1">
      <c r="A77" s="172"/>
      <c r="B77" s="173" t="s">
        <v>436</v>
      </c>
      <c r="C77" s="341">
        <v>16455</v>
      </c>
      <c r="D77" s="341">
        <v>1589</v>
      </c>
      <c r="E77" s="341">
        <v>6948</v>
      </c>
      <c r="F77" s="341">
        <v>7918</v>
      </c>
      <c r="G77" s="341">
        <v>8577</v>
      </c>
      <c r="H77" s="341">
        <v>7836</v>
      </c>
      <c r="I77" s="341">
        <v>705</v>
      </c>
      <c r="J77" s="341">
        <v>1717</v>
      </c>
      <c r="K77" s="341">
        <v>1139</v>
      </c>
      <c r="L77" s="330">
        <v>1918</v>
      </c>
      <c r="M77" s="328">
        <v>7981</v>
      </c>
      <c r="N77" s="450"/>
      <c r="O77" s="450"/>
      <c r="P77" s="450"/>
      <c r="Q77" s="450"/>
      <c r="R77" s="450"/>
      <c r="S77" s="450"/>
      <c r="T77" s="450"/>
      <c r="U77" s="450"/>
      <c r="V77" s="450"/>
      <c r="W77" s="450"/>
      <c r="X77" s="450"/>
      <c r="Y77" s="450"/>
      <c r="Z77" s="450"/>
    </row>
    <row r="78" spans="1:26" s="40" customFormat="1" ht="12.75" customHeight="1">
      <c r="A78" s="163"/>
      <c r="B78" s="160" t="s">
        <v>437</v>
      </c>
      <c r="C78" s="331">
        <v>16466</v>
      </c>
      <c r="D78" s="331">
        <v>1600</v>
      </c>
      <c r="E78" s="331">
        <v>6959</v>
      </c>
      <c r="F78" s="331">
        <v>7907</v>
      </c>
      <c r="G78" s="331">
        <v>8598</v>
      </c>
      <c r="H78" s="331">
        <v>7872</v>
      </c>
      <c r="I78" s="331">
        <v>690</v>
      </c>
      <c r="J78" s="331">
        <v>1715</v>
      </c>
      <c r="K78" s="331">
        <v>1144</v>
      </c>
      <c r="L78" s="331">
        <v>1905</v>
      </c>
      <c r="M78" s="328">
        <v>7967</v>
      </c>
      <c r="N78" s="155"/>
    </row>
    <row r="79" spans="1:26" s="40" customFormat="1" ht="12.75" customHeight="1">
      <c r="A79" s="163"/>
      <c r="B79" s="374" t="s">
        <v>7</v>
      </c>
      <c r="C79" s="331">
        <v>16529</v>
      </c>
      <c r="D79" s="331">
        <v>1619</v>
      </c>
      <c r="E79" s="331">
        <v>6988</v>
      </c>
      <c r="F79" s="331">
        <v>7922</v>
      </c>
      <c r="G79" s="331">
        <v>8595</v>
      </c>
      <c r="H79" s="331">
        <v>7875</v>
      </c>
      <c r="I79" s="331">
        <v>684</v>
      </c>
      <c r="J79" s="331">
        <v>1725</v>
      </c>
      <c r="K79" s="331">
        <v>1143</v>
      </c>
      <c r="L79" s="331">
        <v>1888</v>
      </c>
      <c r="M79" s="328">
        <v>7831</v>
      </c>
      <c r="N79" s="155"/>
    </row>
    <row r="80" spans="1:26" s="40" customFormat="1" ht="12.75" customHeight="1">
      <c r="A80" s="163"/>
      <c r="B80" s="160" t="s">
        <v>1966</v>
      </c>
      <c r="C80" s="331">
        <v>16605</v>
      </c>
      <c r="D80" s="331">
        <v>1625</v>
      </c>
      <c r="E80" s="331">
        <v>7035</v>
      </c>
      <c r="F80" s="331">
        <v>7945</v>
      </c>
      <c r="G80" s="331">
        <v>7951</v>
      </c>
      <c r="H80" s="331">
        <v>7226</v>
      </c>
      <c r="I80" s="331">
        <v>689</v>
      </c>
      <c r="J80" s="331">
        <v>1738</v>
      </c>
      <c r="K80" s="331">
        <v>1139</v>
      </c>
      <c r="L80" s="331">
        <v>1891</v>
      </c>
      <c r="M80" s="328">
        <v>7972</v>
      </c>
      <c r="N80" s="155"/>
    </row>
    <row r="81" spans="1:26" s="40" customFormat="1" ht="12.75" customHeight="1">
      <c r="A81" s="163"/>
      <c r="B81" s="160"/>
      <c r="C81" s="331"/>
      <c r="D81" s="331"/>
      <c r="E81" s="331"/>
      <c r="F81" s="331"/>
      <c r="G81" s="331"/>
      <c r="H81" s="331"/>
      <c r="I81" s="331"/>
      <c r="J81" s="331"/>
      <c r="K81" s="331"/>
      <c r="L81" s="331"/>
      <c r="M81" s="328"/>
      <c r="N81" s="155"/>
    </row>
    <row r="82" spans="1:26" s="40" customFormat="1" ht="12.75" customHeight="1">
      <c r="A82" s="162">
        <v>2015</v>
      </c>
      <c r="B82" s="160" t="s">
        <v>2114</v>
      </c>
      <c r="C82" s="331">
        <v>16530</v>
      </c>
      <c r="D82" s="331">
        <v>1656</v>
      </c>
      <c r="E82" s="331">
        <v>6852</v>
      </c>
      <c r="F82" s="331">
        <v>8022</v>
      </c>
      <c r="G82" s="331">
        <v>8431</v>
      </c>
      <c r="H82" s="331">
        <v>7698</v>
      </c>
      <c r="I82" s="331">
        <v>733</v>
      </c>
      <c r="J82" s="331">
        <v>1498</v>
      </c>
      <c r="K82" s="331">
        <v>1261</v>
      </c>
      <c r="L82" s="331">
        <v>1810</v>
      </c>
      <c r="M82" s="328">
        <v>8069</v>
      </c>
      <c r="N82" s="155"/>
    </row>
    <row r="83" spans="1:26" s="178" customFormat="1" ht="12.75" customHeight="1">
      <c r="A83" s="172"/>
      <c r="B83" s="173" t="s">
        <v>2115</v>
      </c>
      <c r="C83" s="341">
        <v>16532</v>
      </c>
      <c r="D83" s="341">
        <v>1668</v>
      </c>
      <c r="E83" s="341">
        <v>6827</v>
      </c>
      <c r="F83" s="696">
        <v>8037</v>
      </c>
      <c r="G83" s="341">
        <v>8428</v>
      </c>
      <c r="H83" s="341">
        <v>7708</v>
      </c>
      <c r="I83" s="697">
        <v>720</v>
      </c>
      <c r="J83" s="341">
        <v>1469</v>
      </c>
      <c r="K83" s="341">
        <v>1263</v>
      </c>
      <c r="L83" s="341">
        <v>1825</v>
      </c>
      <c r="M83" s="725">
        <v>7953</v>
      </c>
      <c r="N83" s="177"/>
      <c r="O83" s="177"/>
      <c r="P83" s="177"/>
      <c r="Q83" s="177"/>
      <c r="R83" s="177"/>
      <c r="S83" s="177"/>
      <c r="T83" s="177"/>
      <c r="U83" s="177"/>
      <c r="V83" s="177"/>
      <c r="W83" s="177"/>
    </row>
    <row r="84" spans="1:26" s="178" customFormat="1" ht="12.75" customHeight="1">
      <c r="A84" s="172"/>
      <c r="B84" s="447" t="s">
        <v>2116</v>
      </c>
      <c r="C84" s="341">
        <v>16600</v>
      </c>
      <c r="D84" s="341">
        <v>1667</v>
      </c>
      <c r="E84" s="341">
        <v>6904</v>
      </c>
      <c r="F84" s="696">
        <v>8029</v>
      </c>
      <c r="G84" s="341">
        <v>8317</v>
      </c>
      <c r="H84" s="341">
        <v>7601</v>
      </c>
      <c r="I84" s="697">
        <v>716</v>
      </c>
      <c r="J84" s="341">
        <v>1474</v>
      </c>
      <c r="K84" s="341">
        <v>1280</v>
      </c>
      <c r="L84" s="341">
        <v>1829</v>
      </c>
      <c r="M84" s="725">
        <v>7898</v>
      </c>
      <c r="N84" s="177"/>
      <c r="O84" s="177"/>
      <c r="P84" s="177"/>
      <c r="Q84" s="177"/>
      <c r="R84" s="177"/>
      <c r="S84" s="177"/>
      <c r="T84" s="177"/>
      <c r="U84" s="177"/>
      <c r="V84" s="177"/>
      <c r="W84" s="177"/>
    </row>
    <row r="85" spans="1:26" s="171" customFormat="1" ht="12.75" customHeight="1">
      <c r="A85" s="172"/>
      <c r="B85" s="460" t="s">
        <v>375</v>
      </c>
      <c r="C85" s="341">
        <v>16529</v>
      </c>
      <c r="D85" s="341">
        <v>1666</v>
      </c>
      <c r="E85" s="341">
        <v>6856</v>
      </c>
      <c r="F85" s="341">
        <v>8007</v>
      </c>
      <c r="G85" s="341">
        <v>8381</v>
      </c>
      <c r="H85" s="341">
        <v>7608</v>
      </c>
      <c r="I85" s="341">
        <v>721</v>
      </c>
      <c r="J85" s="341">
        <v>1520</v>
      </c>
      <c r="K85" s="341">
        <v>1306</v>
      </c>
      <c r="L85" s="330">
        <v>1870</v>
      </c>
      <c r="M85" s="762">
        <v>7886</v>
      </c>
      <c r="N85" s="72"/>
      <c r="O85" s="72"/>
      <c r="P85" s="72"/>
      <c r="Q85" s="72"/>
      <c r="R85" s="72"/>
      <c r="S85" s="72"/>
      <c r="T85" s="72"/>
      <c r="U85" s="72"/>
      <c r="V85" s="72"/>
      <c r="W85" s="72"/>
    </row>
    <row r="86" spans="1:26" s="171" customFormat="1" ht="12.75" customHeight="1">
      <c r="A86" s="172"/>
      <c r="B86" s="307" t="s">
        <v>2118</v>
      </c>
      <c r="C86" s="341">
        <v>16463</v>
      </c>
      <c r="D86" s="341">
        <v>1670</v>
      </c>
      <c r="E86" s="341">
        <v>6858</v>
      </c>
      <c r="F86" s="341">
        <v>7935</v>
      </c>
      <c r="G86" s="341">
        <v>8394</v>
      </c>
      <c r="H86" s="341">
        <v>7629</v>
      </c>
      <c r="I86" s="341">
        <v>716</v>
      </c>
      <c r="J86" s="341">
        <v>1540</v>
      </c>
      <c r="K86" s="341">
        <v>1295</v>
      </c>
      <c r="L86" s="330">
        <v>1857</v>
      </c>
      <c r="M86" s="762">
        <v>7834</v>
      </c>
      <c r="N86" s="72"/>
      <c r="O86" s="72"/>
      <c r="P86" s="72"/>
      <c r="Q86" s="72"/>
      <c r="R86" s="72"/>
      <c r="S86" s="72"/>
      <c r="T86" s="72"/>
      <c r="U86" s="72"/>
      <c r="V86" s="72"/>
      <c r="W86" s="72"/>
    </row>
    <row r="87" spans="1:26" s="449" customFormat="1" ht="12.75" customHeight="1">
      <c r="A87" s="172"/>
      <c r="B87" s="307" t="s">
        <v>2119</v>
      </c>
      <c r="C87" s="341">
        <v>16546</v>
      </c>
      <c r="D87" s="341">
        <v>1670</v>
      </c>
      <c r="E87" s="341">
        <v>6851</v>
      </c>
      <c r="F87" s="341">
        <v>8025</v>
      </c>
      <c r="G87" s="341">
        <v>8371</v>
      </c>
      <c r="H87" s="341">
        <v>7611</v>
      </c>
      <c r="I87" s="341">
        <v>711</v>
      </c>
      <c r="J87" s="341">
        <v>1540</v>
      </c>
      <c r="K87" s="341">
        <v>1305</v>
      </c>
      <c r="L87" s="330">
        <v>1846</v>
      </c>
      <c r="M87" s="328">
        <v>7863</v>
      </c>
      <c r="N87" s="450"/>
      <c r="O87" s="450"/>
      <c r="P87" s="450"/>
      <c r="Q87" s="450"/>
      <c r="R87" s="450"/>
      <c r="S87" s="450"/>
      <c r="T87" s="450"/>
      <c r="U87" s="450"/>
      <c r="V87" s="450"/>
      <c r="W87" s="450"/>
      <c r="X87" s="450"/>
      <c r="Y87" s="450"/>
      <c r="Z87" s="450"/>
    </row>
    <row r="88" spans="1:26" s="449" customFormat="1" ht="12.75" customHeight="1">
      <c r="A88" s="172"/>
      <c r="B88" s="160" t="s">
        <v>1967</v>
      </c>
      <c r="C88" s="341">
        <v>16590</v>
      </c>
      <c r="D88" s="341">
        <v>1671</v>
      </c>
      <c r="E88" s="341">
        <v>6855</v>
      </c>
      <c r="F88" s="341">
        <v>8064</v>
      </c>
      <c r="G88" s="341">
        <v>8292</v>
      </c>
      <c r="H88" s="341">
        <v>7519</v>
      </c>
      <c r="I88" s="341">
        <v>724</v>
      </c>
      <c r="J88" s="341">
        <v>1532</v>
      </c>
      <c r="K88" s="341">
        <v>1309</v>
      </c>
      <c r="L88" s="330">
        <v>1828</v>
      </c>
      <c r="M88" s="328">
        <v>7700</v>
      </c>
      <c r="N88" s="450"/>
      <c r="O88" s="450"/>
      <c r="P88" s="450"/>
      <c r="Q88" s="450"/>
      <c r="R88" s="450"/>
      <c r="S88" s="450"/>
      <c r="T88" s="450"/>
      <c r="U88" s="450"/>
      <c r="V88" s="450"/>
      <c r="W88" s="450"/>
      <c r="X88" s="450"/>
      <c r="Y88" s="450"/>
      <c r="Z88" s="450"/>
    </row>
    <row r="89" spans="1:26" s="449" customFormat="1" ht="12.75" customHeight="1">
      <c r="A89" s="172"/>
      <c r="B89" s="160" t="s">
        <v>435</v>
      </c>
      <c r="C89" s="341">
        <v>16610</v>
      </c>
      <c r="D89" s="341">
        <v>1668</v>
      </c>
      <c r="E89" s="341">
        <v>6862</v>
      </c>
      <c r="F89" s="341">
        <v>8080</v>
      </c>
      <c r="G89" s="341">
        <v>8451</v>
      </c>
      <c r="H89" s="341">
        <v>7644</v>
      </c>
      <c r="I89" s="341">
        <v>759</v>
      </c>
      <c r="J89" s="341">
        <v>1541</v>
      </c>
      <c r="K89" s="341">
        <v>1323</v>
      </c>
      <c r="L89" s="330">
        <v>1819</v>
      </c>
      <c r="M89" s="328">
        <v>7762</v>
      </c>
      <c r="N89" s="450"/>
      <c r="O89" s="450"/>
      <c r="P89" s="450"/>
      <c r="Q89" s="450"/>
      <c r="R89" s="450"/>
      <c r="S89" s="450"/>
      <c r="T89" s="450"/>
      <c r="U89" s="450"/>
      <c r="V89" s="450"/>
      <c r="W89" s="450"/>
      <c r="X89" s="450"/>
      <c r="Y89" s="450"/>
      <c r="Z89" s="450"/>
    </row>
    <row r="90" spans="1:26" s="449" customFormat="1" ht="12.75" customHeight="1">
      <c r="A90" s="172"/>
      <c r="B90" s="173" t="s">
        <v>436</v>
      </c>
      <c r="C90" s="341">
        <v>16547</v>
      </c>
      <c r="D90" s="341">
        <v>1685</v>
      </c>
      <c r="E90" s="341">
        <v>6816</v>
      </c>
      <c r="F90" s="341">
        <v>8046</v>
      </c>
      <c r="G90" s="341">
        <v>8464</v>
      </c>
      <c r="H90" s="341">
        <v>7671</v>
      </c>
      <c r="I90" s="341">
        <v>743</v>
      </c>
      <c r="J90" s="341">
        <v>1520</v>
      </c>
      <c r="K90" s="341">
        <v>1097</v>
      </c>
      <c r="L90" s="330">
        <v>1812</v>
      </c>
      <c r="M90" s="328">
        <v>8040</v>
      </c>
      <c r="N90" s="450"/>
      <c r="O90" s="450"/>
      <c r="P90" s="450"/>
      <c r="Q90" s="450"/>
      <c r="R90" s="450"/>
      <c r="S90" s="450"/>
      <c r="T90" s="450"/>
      <c r="U90" s="450"/>
      <c r="V90" s="450"/>
      <c r="W90" s="450"/>
      <c r="X90" s="450"/>
      <c r="Y90" s="450"/>
      <c r="Z90" s="450"/>
    </row>
    <row r="91" spans="1:26" s="449" customFormat="1" ht="12.75" customHeight="1">
      <c r="A91" s="172"/>
      <c r="B91" s="160" t="s">
        <v>437</v>
      </c>
      <c r="C91" s="341">
        <v>16586</v>
      </c>
      <c r="D91" s="341">
        <v>1695</v>
      </c>
      <c r="E91" s="341">
        <v>6846</v>
      </c>
      <c r="F91" s="341">
        <v>8045</v>
      </c>
      <c r="G91" s="341">
        <v>8575</v>
      </c>
      <c r="H91" s="341">
        <v>7697</v>
      </c>
      <c r="I91" s="341">
        <v>826</v>
      </c>
      <c r="J91" s="341">
        <v>1514</v>
      </c>
      <c r="K91" s="341">
        <v>1145</v>
      </c>
      <c r="L91" s="330">
        <v>1814</v>
      </c>
      <c r="M91" s="328">
        <v>8160</v>
      </c>
      <c r="N91" s="450"/>
      <c r="O91" s="450"/>
      <c r="P91" s="450"/>
      <c r="Q91" s="450"/>
      <c r="R91" s="450"/>
      <c r="S91" s="450"/>
      <c r="T91" s="450"/>
      <c r="U91" s="450"/>
      <c r="V91" s="450"/>
      <c r="W91" s="450"/>
      <c r="X91" s="450"/>
      <c r="Y91" s="450"/>
      <c r="Z91" s="450"/>
    </row>
    <row r="92" spans="1:26" s="449" customFormat="1" ht="12.75" customHeight="1">
      <c r="A92" s="172"/>
      <c r="B92" s="374" t="s">
        <v>7</v>
      </c>
      <c r="C92" s="341">
        <v>16598</v>
      </c>
      <c r="D92" s="341">
        <v>1693</v>
      </c>
      <c r="E92" s="341">
        <v>6885</v>
      </c>
      <c r="F92" s="341">
        <v>8020</v>
      </c>
      <c r="G92" s="341">
        <v>8589</v>
      </c>
      <c r="H92" s="341">
        <v>7709</v>
      </c>
      <c r="I92" s="341">
        <v>824</v>
      </c>
      <c r="J92" s="341">
        <v>1482</v>
      </c>
      <c r="K92" s="341">
        <v>1144</v>
      </c>
      <c r="L92" s="330">
        <v>1668</v>
      </c>
      <c r="M92" s="328">
        <v>8251</v>
      </c>
      <c r="N92" s="450"/>
      <c r="O92" s="450"/>
      <c r="P92" s="450"/>
      <c r="Q92" s="450"/>
      <c r="R92" s="450"/>
      <c r="S92" s="450"/>
      <c r="T92" s="450"/>
      <c r="U92" s="450"/>
      <c r="V92" s="450"/>
      <c r="W92" s="450"/>
      <c r="X92" s="450"/>
      <c r="Y92" s="450"/>
      <c r="Z92" s="450"/>
    </row>
    <row r="93" spans="1:26" s="449" customFormat="1" ht="12.75" customHeight="1">
      <c r="A93" s="172"/>
      <c r="B93" s="160" t="s">
        <v>1966</v>
      </c>
      <c r="C93" s="341">
        <v>16677</v>
      </c>
      <c r="D93" s="341">
        <v>1697</v>
      </c>
      <c r="E93" s="341">
        <v>6893</v>
      </c>
      <c r="F93" s="341">
        <v>8087</v>
      </c>
      <c r="G93" s="341">
        <v>8563</v>
      </c>
      <c r="H93" s="341">
        <v>7677</v>
      </c>
      <c r="I93" s="341">
        <v>830</v>
      </c>
      <c r="J93" s="341">
        <v>1411</v>
      </c>
      <c r="K93" s="341">
        <v>1140</v>
      </c>
      <c r="L93" s="330">
        <v>1636</v>
      </c>
      <c r="M93" s="328">
        <v>8170</v>
      </c>
      <c r="N93" s="450"/>
      <c r="O93" s="450"/>
      <c r="P93" s="450"/>
      <c r="Q93" s="450"/>
      <c r="R93" s="450"/>
      <c r="S93" s="450"/>
      <c r="T93" s="450"/>
      <c r="U93" s="450"/>
      <c r="V93" s="450"/>
      <c r="W93" s="450"/>
      <c r="X93" s="450"/>
      <c r="Y93" s="450"/>
      <c r="Z93" s="450"/>
    </row>
    <row r="94" spans="1:26" s="40" customFormat="1" ht="12.75" customHeight="1">
      <c r="A94" s="163"/>
      <c r="B94" s="160"/>
      <c r="C94" s="331"/>
      <c r="D94" s="331"/>
      <c r="E94" s="331"/>
      <c r="F94" s="331"/>
      <c r="G94" s="331"/>
      <c r="H94" s="331"/>
      <c r="I94" s="331"/>
      <c r="J94" s="331"/>
      <c r="K94" s="331"/>
      <c r="L94" s="331"/>
      <c r="M94" s="328"/>
      <c r="N94" s="155"/>
    </row>
    <row r="95" spans="1:26" s="40" customFormat="1" ht="12.75" customHeight="1">
      <c r="A95" s="162">
        <v>2016</v>
      </c>
      <c r="B95" s="160" t="s">
        <v>2114</v>
      </c>
      <c r="C95" s="331">
        <v>16829</v>
      </c>
      <c r="D95" s="331">
        <v>1864</v>
      </c>
      <c r="E95" s="331">
        <v>6561</v>
      </c>
      <c r="F95" s="331">
        <v>8404</v>
      </c>
      <c r="G95" s="331">
        <v>8811</v>
      </c>
      <c r="H95" s="331">
        <v>7969</v>
      </c>
      <c r="I95" s="331">
        <v>808</v>
      </c>
      <c r="J95" s="331">
        <v>1448</v>
      </c>
      <c r="K95" s="331">
        <v>1143</v>
      </c>
      <c r="L95" s="331">
        <v>1712</v>
      </c>
      <c r="M95" s="328">
        <v>8057</v>
      </c>
      <c r="N95" s="155"/>
    </row>
    <row r="96" spans="1:26" s="40" customFormat="1" ht="12.75" customHeight="1">
      <c r="A96" s="162"/>
      <c r="B96" s="173" t="s">
        <v>2115</v>
      </c>
      <c r="C96" s="331">
        <v>16842</v>
      </c>
      <c r="D96" s="331">
        <v>1871</v>
      </c>
      <c r="E96" s="331">
        <v>6492</v>
      </c>
      <c r="F96" s="331">
        <v>8479</v>
      </c>
      <c r="G96" s="331">
        <v>9548</v>
      </c>
      <c r="H96" s="331">
        <v>8710</v>
      </c>
      <c r="I96" s="331">
        <v>804</v>
      </c>
      <c r="J96" s="331">
        <v>1482</v>
      </c>
      <c r="K96" s="331">
        <v>1136</v>
      </c>
      <c r="L96" s="331">
        <v>1719</v>
      </c>
      <c r="M96" s="328">
        <v>7755</v>
      </c>
      <c r="N96" s="155"/>
    </row>
    <row r="97" spans="1:26" s="40" customFormat="1" ht="12.75" customHeight="1">
      <c r="A97" s="162"/>
      <c r="B97" s="447" t="s">
        <v>2116</v>
      </c>
      <c r="C97" s="331">
        <v>16835</v>
      </c>
      <c r="D97" s="331">
        <v>1890</v>
      </c>
      <c r="E97" s="331">
        <v>6480</v>
      </c>
      <c r="F97" s="331">
        <v>8465</v>
      </c>
      <c r="G97" s="331">
        <v>9653</v>
      </c>
      <c r="H97" s="331">
        <v>8813</v>
      </c>
      <c r="I97" s="331">
        <v>806</v>
      </c>
      <c r="J97" s="331">
        <v>1470</v>
      </c>
      <c r="K97" s="331">
        <v>1157</v>
      </c>
      <c r="L97" s="331">
        <v>1728</v>
      </c>
      <c r="M97" s="328">
        <v>7947</v>
      </c>
      <c r="N97" s="155"/>
    </row>
    <row r="98" spans="1:26" s="40" customFormat="1" ht="12.75" customHeight="1">
      <c r="A98" s="162"/>
      <c r="B98" s="460" t="s">
        <v>375</v>
      </c>
      <c r="C98" s="331">
        <v>16739</v>
      </c>
      <c r="D98" s="331">
        <v>1892</v>
      </c>
      <c r="E98" s="331">
        <v>6428</v>
      </c>
      <c r="F98" s="331">
        <v>8419</v>
      </c>
      <c r="G98" s="331">
        <v>9669</v>
      </c>
      <c r="H98" s="331">
        <v>8829</v>
      </c>
      <c r="I98" s="331">
        <v>805</v>
      </c>
      <c r="J98" s="331">
        <v>1525</v>
      </c>
      <c r="K98" s="331">
        <v>1165</v>
      </c>
      <c r="L98" s="331">
        <v>1728</v>
      </c>
      <c r="M98" s="328">
        <v>7979</v>
      </c>
      <c r="N98" s="155"/>
    </row>
    <row r="99" spans="1:26" s="171" customFormat="1" ht="12.75" customHeight="1">
      <c r="A99" s="172"/>
      <c r="B99" s="307" t="s">
        <v>2118</v>
      </c>
      <c r="C99" s="341">
        <v>16646</v>
      </c>
      <c r="D99" s="341">
        <v>1893</v>
      </c>
      <c r="E99" s="341">
        <v>6382</v>
      </c>
      <c r="F99" s="341">
        <v>8371</v>
      </c>
      <c r="G99" s="341">
        <v>9643</v>
      </c>
      <c r="H99" s="341">
        <v>8796</v>
      </c>
      <c r="I99" s="341">
        <v>812</v>
      </c>
      <c r="J99" s="341">
        <v>1527</v>
      </c>
      <c r="K99" s="341">
        <v>1171</v>
      </c>
      <c r="L99" s="330">
        <v>1677</v>
      </c>
      <c r="M99" s="762">
        <v>8045</v>
      </c>
      <c r="N99" s="72"/>
      <c r="O99" s="72"/>
      <c r="P99" s="72"/>
      <c r="Q99" s="72"/>
      <c r="R99" s="72"/>
      <c r="S99" s="72"/>
      <c r="T99" s="72"/>
      <c r="U99" s="72"/>
      <c r="V99" s="72"/>
      <c r="W99" s="72"/>
    </row>
    <row r="100" spans="1:26" s="171" customFormat="1" ht="12.75" customHeight="1">
      <c r="A100" s="172"/>
      <c r="B100" s="307" t="s">
        <v>2119</v>
      </c>
      <c r="C100" s="341">
        <v>17031</v>
      </c>
      <c r="D100" s="341">
        <v>1908</v>
      </c>
      <c r="E100" s="341">
        <v>6419</v>
      </c>
      <c r="F100" s="341">
        <v>8704</v>
      </c>
      <c r="G100" s="341">
        <v>9637</v>
      </c>
      <c r="H100" s="341">
        <v>8790</v>
      </c>
      <c r="I100" s="341">
        <v>812</v>
      </c>
      <c r="J100" s="341">
        <v>1525</v>
      </c>
      <c r="K100" s="341">
        <v>1159</v>
      </c>
      <c r="L100" s="330">
        <v>1668</v>
      </c>
      <c r="M100" s="762">
        <v>8265</v>
      </c>
      <c r="N100" s="72"/>
      <c r="O100" s="72"/>
      <c r="P100" s="72"/>
      <c r="Q100" s="72"/>
      <c r="R100" s="72"/>
      <c r="S100" s="72"/>
      <c r="T100" s="72"/>
      <c r="U100" s="72"/>
      <c r="V100" s="72"/>
      <c r="W100" s="72"/>
    </row>
    <row r="101" spans="1:26" s="171" customFormat="1" ht="12.75" customHeight="1">
      <c r="A101" s="172"/>
      <c r="B101" s="160" t="s">
        <v>1967</v>
      </c>
      <c r="C101" s="341">
        <v>17066</v>
      </c>
      <c r="D101" s="341">
        <v>1906</v>
      </c>
      <c r="E101" s="341">
        <v>6458</v>
      </c>
      <c r="F101" s="341">
        <v>8702</v>
      </c>
      <c r="G101" s="341">
        <v>9624</v>
      </c>
      <c r="H101" s="341">
        <v>8765</v>
      </c>
      <c r="I101" s="341">
        <v>824</v>
      </c>
      <c r="J101" s="341">
        <v>1524</v>
      </c>
      <c r="K101" s="341">
        <v>1162</v>
      </c>
      <c r="L101" s="330">
        <v>1664</v>
      </c>
      <c r="M101" s="762">
        <v>8366</v>
      </c>
      <c r="N101" s="72"/>
      <c r="O101" s="72"/>
      <c r="P101" s="72"/>
      <c r="Q101" s="72"/>
      <c r="R101" s="72"/>
      <c r="S101" s="72"/>
      <c r="T101" s="72"/>
      <c r="U101" s="72"/>
      <c r="V101" s="72"/>
      <c r="W101" s="72"/>
    </row>
    <row r="102" spans="1:26" s="171" customFormat="1" ht="12.75" customHeight="1">
      <c r="A102" s="172"/>
      <c r="B102" s="160" t="s">
        <v>435</v>
      </c>
      <c r="C102" s="341">
        <v>16996</v>
      </c>
      <c r="D102" s="341">
        <v>1909</v>
      </c>
      <c r="E102" s="341">
        <v>6424</v>
      </c>
      <c r="F102" s="341">
        <v>8663</v>
      </c>
      <c r="G102" s="341">
        <v>9661</v>
      </c>
      <c r="H102" s="341">
        <v>8839</v>
      </c>
      <c r="I102" s="341">
        <v>807</v>
      </c>
      <c r="J102" s="341">
        <v>1523</v>
      </c>
      <c r="K102" s="341">
        <v>1154</v>
      </c>
      <c r="L102" s="330">
        <v>1661</v>
      </c>
      <c r="M102" s="762">
        <v>8564</v>
      </c>
      <c r="N102" s="72"/>
      <c r="O102" s="72"/>
      <c r="P102" s="72"/>
      <c r="Q102" s="72"/>
      <c r="R102" s="72"/>
      <c r="S102" s="72"/>
      <c r="T102" s="72"/>
      <c r="U102" s="72"/>
      <c r="V102" s="72"/>
      <c r="W102" s="72"/>
    </row>
    <row r="103" spans="1:26" s="171" customFormat="1" ht="12.75" customHeight="1">
      <c r="A103" s="172"/>
      <c r="B103" s="173" t="s">
        <v>436</v>
      </c>
      <c r="C103" s="341">
        <v>16994</v>
      </c>
      <c r="D103" s="341">
        <v>1928</v>
      </c>
      <c r="E103" s="341">
        <v>6421</v>
      </c>
      <c r="F103" s="341">
        <v>8645</v>
      </c>
      <c r="G103" s="341">
        <v>9704</v>
      </c>
      <c r="H103" s="341">
        <v>8872</v>
      </c>
      <c r="I103" s="341">
        <v>817</v>
      </c>
      <c r="J103" s="341">
        <v>1521</v>
      </c>
      <c r="K103" s="341">
        <v>1152</v>
      </c>
      <c r="L103" s="330">
        <v>1664</v>
      </c>
      <c r="M103" s="762">
        <v>8442</v>
      </c>
      <c r="N103" s="72"/>
      <c r="O103" s="72"/>
      <c r="P103" s="72"/>
      <c r="Q103" s="72"/>
      <c r="R103" s="72"/>
      <c r="S103" s="72"/>
      <c r="T103" s="72"/>
      <c r="U103" s="72"/>
      <c r="V103" s="72"/>
      <c r="W103" s="72"/>
    </row>
    <row r="104" spans="1:26" s="449" customFormat="1" ht="12.75" customHeight="1">
      <c r="A104" s="172"/>
      <c r="B104" s="160" t="s">
        <v>437</v>
      </c>
      <c r="C104" s="341">
        <v>17018</v>
      </c>
      <c r="D104" s="341">
        <v>1937</v>
      </c>
      <c r="E104" s="341">
        <v>6413</v>
      </c>
      <c r="F104" s="341">
        <v>8668</v>
      </c>
      <c r="G104" s="341">
        <v>9724</v>
      </c>
      <c r="H104" s="341">
        <v>8890</v>
      </c>
      <c r="I104" s="341">
        <v>819</v>
      </c>
      <c r="J104" s="341">
        <v>1522</v>
      </c>
      <c r="K104" s="341">
        <v>1154</v>
      </c>
      <c r="L104" s="330">
        <v>1617</v>
      </c>
      <c r="M104" s="328">
        <v>8438</v>
      </c>
      <c r="N104" s="450"/>
      <c r="O104" s="450"/>
      <c r="P104" s="450"/>
      <c r="Q104" s="450"/>
      <c r="R104" s="450"/>
      <c r="S104" s="450"/>
      <c r="T104" s="450"/>
      <c r="U104" s="450"/>
      <c r="V104" s="450"/>
      <c r="W104" s="450"/>
      <c r="X104" s="450"/>
      <c r="Y104" s="450"/>
      <c r="Z104" s="450"/>
    </row>
    <row r="105" spans="1:26" s="449" customFormat="1" ht="12.75" customHeight="1">
      <c r="A105" s="172"/>
      <c r="B105" s="374" t="s">
        <v>7</v>
      </c>
      <c r="C105" s="341">
        <v>17034</v>
      </c>
      <c r="D105" s="341">
        <v>1938</v>
      </c>
      <c r="E105" s="341">
        <v>6409</v>
      </c>
      <c r="F105" s="341">
        <v>8687</v>
      </c>
      <c r="G105" s="341">
        <v>9794</v>
      </c>
      <c r="H105" s="341">
        <v>8960</v>
      </c>
      <c r="I105" s="341">
        <v>819</v>
      </c>
      <c r="J105" s="341">
        <v>1508</v>
      </c>
      <c r="K105" s="341">
        <v>1157</v>
      </c>
      <c r="L105" s="330">
        <v>1626</v>
      </c>
      <c r="M105" s="328">
        <v>8507</v>
      </c>
      <c r="N105" s="450"/>
      <c r="O105" s="450"/>
      <c r="P105" s="450"/>
      <c r="Q105" s="450"/>
      <c r="R105" s="450"/>
      <c r="S105" s="450"/>
      <c r="T105" s="450"/>
      <c r="U105" s="450"/>
      <c r="V105" s="450"/>
      <c r="W105" s="450"/>
      <c r="X105" s="450"/>
      <c r="Y105" s="450"/>
      <c r="Z105" s="450"/>
    </row>
    <row r="106" spans="1:26" s="449" customFormat="1" ht="12.75" customHeight="1">
      <c r="A106" s="172"/>
      <c r="B106" s="160" t="s">
        <v>1966</v>
      </c>
      <c r="C106" s="341">
        <v>17144</v>
      </c>
      <c r="D106" s="341">
        <v>1937</v>
      </c>
      <c r="E106" s="341">
        <v>6437</v>
      </c>
      <c r="F106" s="341">
        <v>8770</v>
      </c>
      <c r="G106" s="341">
        <v>9778</v>
      </c>
      <c r="H106" s="341">
        <v>8934</v>
      </c>
      <c r="I106" s="341">
        <v>829</v>
      </c>
      <c r="J106" s="341">
        <v>1519</v>
      </c>
      <c r="K106" s="341">
        <v>1191</v>
      </c>
      <c r="L106" s="330">
        <v>1629</v>
      </c>
      <c r="M106" s="328">
        <v>8579</v>
      </c>
      <c r="N106" s="450"/>
      <c r="O106" s="450"/>
      <c r="P106" s="450"/>
      <c r="Q106" s="450"/>
      <c r="R106" s="450"/>
      <c r="S106" s="450"/>
      <c r="T106" s="450"/>
      <c r="U106" s="450"/>
      <c r="V106" s="450"/>
      <c r="W106" s="450"/>
      <c r="X106" s="450"/>
      <c r="Y106" s="450"/>
      <c r="Z106" s="450"/>
    </row>
    <row r="107" spans="1:26" s="40" customFormat="1" ht="12.75" customHeight="1">
      <c r="A107" s="163"/>
      <c r="B107" s="160"/>
      <c r="C107" s="331"/>
      <c r="D107" s="331"/>
      <c r="E107" s="331"/>
      <c r="F107" s="331"/>
      <c r="G107" s="331"/>
      <c r="H107" s="331"/>
      <c r="I107" s="331"/>
      <c r="J107" s="331"/>
      <c r="K107" s="331"/>
      <c r="L107" s="331"/>
      <c r="M107" s="328"/>
      <c r="N107" s="155"/>
    </row>
    <row r="108" spans="1:26" s="40" customFormat="1" ht="12.75" customHeight="1">
      <c r="A108" s="162">
        <v>2017</v>
      </c>
      <c r="B108" s="160" t="s">
        <v>2114</v>
      </c>
      <c r="C108" s="331">
        <v>17937</v>
      </c>
      <c r="D108" s="331">
        <v>2136</v>
      </c>
      <c r="E108" s="331">
        <v>6663</v>
      </c>
      <c r="F108" s="331">
        <v>9138</v>
      </c>
      <c r="G108" s="331">
        <v>10794</v>
      </c>
      <c r="H108" s="331">
        <v>9749</v>
      </c>
      <c r="I108" s="331">
        <v>1045</v>
      </c>
      <c r="J108" s="331">
        <v>1791</v>
      </c>
      <c r="K108" s="331">
        <v>1565</v>
      </c>
      <c r="L108" s="331">
        <v>1692</v>
      </c>
      <c r="M108" s="328">
        <v>8728</v>
      </c>
      <c r="N108" s="155"/>
    </row>
    <row r="109" spans="1:26" s="40" customFormat="1" ht="12.75" customHeight="1">
      <c r="A109" s="162"/>
      <c r="B109" s="173" t="s">
        <v>2115</v>
      </c>
      <c r="C109" s="331">
        <v>17946</v>
      </c>
      <c r="D109" s="331">
        <v>2153</v>
      </c>
      <c r="E109" s="331">
        <v>6688</v>
      </c>
      <c r="F109" s="331">
        <v>9105</v>
      </c>
      <c r="G109" s="331">
        <v>10895</v>
      </c>
      <c r="H109" s="331">
        <v>9845</v>
      </c>
      <c r="I109" s="331">
        <v>1050</v>
      </c>
      <c r="J109" s="331">
        <v>1783</v>
      </c>
      <c r="K109" s="331">
        <v>1539</v>
      </c>
      <c r="L109" s="331">
        <v>1693</v>
      </c>
      <c r="M109" s="328">
        <v>8972</v>
      </c>
      <c r="N109" s="155"/>
    </row>
    <row r="110" spans="1:26" s="40" customFormat="1" ht="12.75" customHeight="1">
      <c r="A110" s="162"/>
      <c r="B110" s="447" t="s">
        <v>2116</v>
      </c>
      <c r="C110" s="331">
        <v>17976</v>
      </c>
      <c r="D110" s="331">
        <v>2146</v>
      </c>
      <c r="E110" s="331">
        <v>6657</v>
      </c>
      <c r="F110" s="331">
        <v>9173</v>
      </c>
      <c r="G110" s="331">
        <v>10946</v>
      </c>
      <c r="H110" s="331">
        <v>9895</v>
      </c>
      <c r="I110" s="331">
        <v>1051</v>
      </c>
      <c r="J110" s="331">
        <v>1785</v>
      </c>
      <c r="K110" s="331">
        <v>1541</v>
      </c>
      <c r="L110" s="331">
        <v>1696</v>
      </c>
      <c r="M110" s="328">
        <v>9359</v>
      </c>
      <c r="N110" s="155"/>
    </row>
    <row r="111" spans="1:26" s="40" customFormat="1" ht="12.75" customHeight="1">
      <c r="A111" s="162"/>
      <c r="B111" s="460" t="s">
        <v>375</v>
      </c>
      <c r="C111" s="331">
        <v>18020</v>
      </c>
      <c r="D111" s="331">
        <v>2152</v>
      </c>
      <c r="E111" s="331">
        <v>6661</v>
      </c>
      <c r="F111" s="331">
        <v>9207</v>
      </c>
      <c r="G111" s="331">
        <v>10987</v>
      </c>
      <c r="H111" s="331">
        <v>9943</v>
      </c>
      <c r="I111" s="331">
        <v>1044</v>
      </c>
      <c r="J111" s="331">
        <v>1788</v>
      </c>
      <c r="K111" s="331">
        <v>1547</v>
      </c>
      <c r="L111" s="331">
        <v>1691</v>
      </c>
      <c r="M111" s="328">
        <v>9340</v>
      </c>
      <c r="N111" s="155"/>
    </row>
    <row r="112" spans="1:26" s="40" customFormat="1" ht="12.75" customHeight="1">
      <c r="A112" s="162"/>
      <c r="B112" s="307" t="s">
        <v>2118</v>
      </c>
      <c r="C112" s="331">
        <v>17931</v>
      </c>
      <c r="D112" s="331">
        <v>2124</v>
      </c>
      <c r="E112" s="331">
        <v>6634</v>
      </c>
      <c r="F112" s="331">
        <v>9173</v>
      </c>
      <c r="G112" s="331">
        <v>10998</v>
      </c>
      <c r="H112" s="331">
        <v>9959</v>
      </c>
      <c r="I112" s="331">
        <v>1039</v>
      </c>
      <c r="J112" s="331">
        <v>1822</v>
      </c>
      <c r="K112" s="331">
        <v>1539</v>
      </c>
      <c r="L112" s="331">
        <v>1679</v>
      </c>
      <c r="M112" s="328">
        <v>9445</v>
      </c>
      <c r="N112" s="155"/>
    </row>
    <row r="113" spans="1:14" s="40" customFormat="1" ht="12.75" customHeight="1">
      <c r="A113" s="162"/>
      <c r="B113" s="307" t="s">
        <v>2119</v>
      </c>
      <c r="C113" s="331">
        <v>18008</v>
      </c>
      <c r="D113" s="331">
        <v>2185</v>
      </c>
      <c r="E113" s="331">
        <v>6616</v>
      </c>
      <c r="F113" s="331">
        <v>9207</v>
      </c>
      <c r="G113" s="331">
        <v>11005</v>
      </c>
      <c r="H113" s="331">
        <v>9963</v>
      </c>
      <c r="I113" s="331">
        <v>1042</v>
      </c>
      <c r="J113" s="331">
        <v>1849</v>
      </c>
      <c r="K113" s="331">
        <v>1521</v>
      </c>
      <c r="L113" s="331">
        <v>1652</v>
      </c>
      <c r="M113" s="328">
        <v>9474</v>
      </c>
      <c r="N113" s="155"/>
    </row>
    <row r="114" spans="1:14" s="40" customFormat="1" ht="12.75" customHeight="1">
      <c r="A114" s="162"/>
      <c r="B114" s="460" t="s">
        <v>1967</v>
      </c>
      <c r="C114" s="331">
        <v>18077</v>
      </c>
      <c r="D114" s="331">
        <v>2192</v>
      </c>
      <c r="E114" s="331">
        <v>6631</v>
      </c>
      <c r="F114" s="331">
        <v>9254</v>
      </c>
      <c r="G114" s="331">
        <v>10965</v>
      </c>
      <c r="H114" s="331">
        <v>9911</v>
      </c>
      <c r="I114" s="331">
        <v>1054</v>
      </c>
      <c r="J114" s="331">
        <v>1851</v>
      </c>
      <c r="K114" s="331">
        <v>1514</v>
      </c>
      <c r="L114" s="331">
        <v>1643</v>
      </c>
      <c r="M114" s="328">
        <v>9506</v>
      </c>
      <c r="N114" s="155"/>
    </row>
    <row r="115" spans="1:14" s="40" customFormat="1" ht="12.75" customHeight="1">
      <c r="A115" s="162"/>
      <c r="B115" s="160" t="s">
        <v>435</v>
      </c>
      <c r="C115" s="331">
        <v>18085</v>
      </c>
      <c r="D115" s="331">
        <v>2148</v>
      </c>
      <c r="E115" s="331">
        <v>6585</v>
      </c>
      <c r="F115" s="331">
        <v>9352</v>
      </c>
      <c r="G115" s="331">
        <v>10994</v>
      </c>
      <c r="H115" s="331">
        <v>9833</v>
      </c>
      <c r="I115" s="331">
        <v>1161</v>
      </c>
      <c r="J115" s="331">
        <v>1844</v>
      </c>
      <c r="K115" s="331">
        <v>1510</v>
      </c>
      <c r="L115" s="331">
        <v>1643</v>
      </c>
      <c r="M115" s="328">
        <v>9558</v>
      </c>
      <c r="N115" s="155"/>
    </row>
    <row r="116" spans="1:14" s="40" customFormat="1" ht="12.75" customHeight="1">
      <c r="A116" s="162"/>
      <c r="B116" s="173" t="s">
        <v>436</v>
      </c>
      <c r="C116" s="331">
        <v>17978</v>
      </c>
      <c r="D116" s="331">
        <v>2174</v>
      </c>
      <c r="E116" s="331">
        <v>6509</v>
      </c>
      <c r="F116" s="331">
        <v>9295</v>
      </c>
      <c r="G116" s="331">
        <v>11148</v>
      </c>
      <c r="H116" s="331">
        <v>9979</v>
      </c>
      <c r="I116" s="331">
        <v>1169</v>
      </c>
      <c r="J116" s="331">
        <v>1875</v>
      </c>
      <c r="K116" s="331">
        <v>1511</v>
      </c>
      <c r="L116" s="331">
        <v>1639</v>
      </c>
      <c r="M116" s="328">
        <v>9518</v>
      </c>
      <c r="N116" s="155"/>
    </row>
    <row r="117" spans="1:14" s="40" customFormat="1" ht="12.75" customHeight="1">
      <c r="A117" s="162"/>
      <c r="B117" s="160" t="s">
        <v>437</v>
      </c>
      <c r="C117" s="331">
        <v>17846</v>
      </c>
      <c r="D117" s="331">
        <v>2176</v>
      </c>
      <c r="E117" s="331">
        <v>6467</v>
      </c>
      <c r="F117" s="331">
        <v>9203</v>
      </c>
      <c r="G117" s="331">
        <v>11294</v>
      </c>
      <c r="H117" s="331">
        <v>10005</v>
      </c>
      <c r="I117" s="331">
        <v>1289</v>
      </c>
      <c r="J117" s="331">
        <v>1864</v>
      </c>
      <c r="K117" s="331">
        <v>1523</v>
      </c>
      <c r="L117" s="331">
        <v>1642</v>
      </c>
      <c r="M117" s="328">
        <v>9428</v>
      </c>
      <c r="N117" s="155"/>
    </row>
    <row r="118" spans="1:14" s="40" customFormat="1" ht="12.75" customHeight="1">
      <c r="A118" s="162"/>
      <c r="B118" s="374" t="s">
        <v>438</v>
      </c>
      <c r="C118" s="331">
        <v>17860</v>
      </c>
      <c r="D118" s="331">
        <v>2183</v>
      </c>
      <c r="E118" s="331">
        <v>6503</v>
      </c>
      <c r="F118" s="331">
        <v>9174</v>
      </c>
      <c r="G118" s="331">
        <v>11374</v>
      </c>
      <c r="H118" s="331">
        <v>10108</v>
      </c>
      <c r="I118" s="331">
        <v>1266</v>
      </c>
      <c r="J118" s="331">
        <v>1818</v>
      </c>
      <c r="K118" s="331">
        <v>1526</v>
      </c>
      <c r="L118" s="331">
        <v>1704</v>
      </c>
      <c r="M118" s="328">
        <v>9495</v>
      </c>
      <c r="N118" s="155"/>
    </row>
    <row r="119" spans="1:14" s="40" customFormat="1" ht="12.75" customHeight="1">
      <c r="A119" s="162"/>
      <c r="B119" s="160" t="s">
        <v>1966</v>
      </c>
      <c r="C119" s="331">
        <v>17821</v>
      </c>
      <c r="D119" s="331">
        <v>2186</v>
      </c>
      <c r="E119" s="331">
        <v>6454</v>
      </c>
      <c r="F119" s="331">
        <v>9181</v>
      </c>
      <c r="G119" s="331">
        <v>11385</v>
      </c>
      <c r="H119" s="331">
        <v>10118</v>
      </c>
      <c r="I119" s="331">
        <v>1267</v>
      </c>
      <c r="J119" s="331">
        <v>1828</v>
      </c>
      <c r="K119" s="331">
        <v>1512</v>
      </c>
      <c r="L119" s="331">
        <v>1701</v>
      </c>
      <c r="M119" s="328">
        <v>8993</v>
      </c>
      <c r="N119" s="155"/>
    </row>
    <row r="120" spans="1:14" s="40" customFormat="1" ht="12.75" customHeight="1">
      <c r="A120" s="163"/>
      <c r="B120" s="160"/>
      <c r="C120" s="331"/>
      <c r="D120" s="331"/>
      <c r="E120" s="331"/>
      <c r="F120" s="331"/>
      <c r="G120" s="331"/>
      <c r="H120" s="331"/>
      <c r="I120" s="331"/>
      <c r="J120" s="331"/>
      <c r="K120" s="331"/>
      <c r="L120" s="331"/>
      <c r="M120" s="328"/>
      <c r="N120" s="155"/>
    </row>
    <row r="121" spans="1:14" s="40" customFormat="1" ht="12.75" customHeight="1">
      <c r="A121" s="162">
        <v>2018</v>
      </c>
      <c r="B121" s="160" t="s">
        <v>2114</v>
      </c>
      <c r="C121" s="331">
        <v>18414</v>
      </c>
      <c r="D121" s="331">
        <v>2252</v>
      </c>
      <c r="E121" s="331">
        <v>6559</v>
      </c>
      <c r="F121" s="331">
        <v>9603</v>
      </c>
      <c r="G121" s="331">
        <v>12227</v>
      </c>
      <c r="H121" s="331">
        <v>10879</v>
      </c>
      <c r="I121" s="331">
        <v>1348</v>
      </c>
      <c r="J121" s="331">
        <v>1843</v>
      </c>
      <c r="K121" s="331">
        <v>1521</v>
      </c>
      <c r="L121" s="331">
        <v>1715</v>
      </c>
      <c r="M121" s="328">
        <v>9165</v>
      </c>
      <c r="N121" s="155"/>
    </row>
    <row r="122" spans="1:14" s="40" customFormat="1" ht="12.75" customHeight="1">
      <c r="A122" s="162"/>
      <c r="B122" s="173" t="s">
        <v>2115</v>
      </c>
      <c r="C122" s="331">
        <v>18426</v>
      </c>
      <c r="D122" s="331">
        <v>2250</v>
      </c>
      <c r="E122" s="331">
        <v>6563</v>
      </c>
      <c r="F122" s="331">
        <v>9613</v>
      </c>
      <c r="G122" s="331">
        <v>12244</v>
      </c>
      <c r="H122" s="331">
        <v>10915</v>
      </c>
      <c r="I122" s="331">
        <v>1329</v>
      </c>
      <c r="J122" s="331">
        <v>1845</v>
      </c>
      <c r="K122" s="331">
        <v>1532</v>
      </c>
      <c r="L122" s="331">
        <v>1720</v>
      </c>
      <c r="M122" s="328">
        <v>8948</v>
      </c>
      <c r="N122" s="155"/>
    </row>
    <row r="123" spans="1:14" s="40" customFormat="1" ht="12.75" customHeight="1">
      <c r="A123" s="162"/>
      <c r="B123" s="447" t="s">
        <v>2116</v>
      </c>
      <c r="C123" s="1012">
        <v>18412</v>
      </c>
      <c r="D123" s="1012">
        <v>2265</v>
      </c>
      <c r="E123" s="1012">
        <v>6550</v>
      </c>
      <c r="F123" s="1012">
        <v>9597</v>
      </c>
      <c r="G123" s="1012">
        <v>12311</v>
      </c>
      <c r="H123" s="1012">
        <v>10968</v>
      </c>
      <c r="I123" s="1012">
        <v>1343</v>
      </c>
      <c r="J123" s="1012">
        <v>1846</v>
      </c>
      <c r="K123" s="1012">
        <v>1532</v>
      </c>
      <c r="L123" s="1012">
        <v>1712</v>
      </c>
      <c r="M123" s="1011">
        <v>9149</v>
      </c>
      <c r="N123" s="155"/>
    </row>
    <row r="124" spans="1:14" s="40" customFormat="1" ht="12.75" customHeight="1">
      <c r="A124" s="162"/>
      <c r="B124" s="460" t="s">
        <v>375</v>
      </c>
      <c r="C124" s="1012">
        <v>18485</v>
      </c>
      <c r="D124" s="1012">
        <v>2250</v>
      </c>
      <c r="E124" s="1012">
        <v>6615</v>
      </c>
      <c r="F124" s="1012">
        <v>9620</v>
      </c>
      <c r="G124" s="1012">
        <v>12461</v>
      </c>
      <c r="H124" s="1012">
        <v>11110</v>
      </c>
      <c r="I124" s="1012">
        <v>1351</v>
      </c>
      <c r="J124" s="1012">
        <v>1843</v>
      </c>
      <c r="K124" s="1012">
        <v>1508</v>
      </c>
      <c r="L124" s="1012">
        <v>1715</v>
      </c>
      <c r="M124" s="1011">
        <v>9163</v>
      </c>
      <c r="N124" s="155"/>
    </row>
    <row r="125" spans="1:14" s="40" customFormat="1" ht="12.75" customHeight="1">
      <c r="A125" s="162"/>
      <c r="B125" s="307" t="s">
        <v>2118</v>
      </c>
      <c r="C125" s="1012">
        <v>18454</v>
      </c>
      <c r="D125" s="1012">
        <v>2254</v>
      </c>
      <c r="E125" s="1012">
        <v>6615</v>
      </c>
      <c r="F125" s="1012">
        <v>9585</v>
      </c>
      <c r="G125" s="1012">
        <v>12488</v>
      </c>
      <c r="H125" s="1012">
        <v>11148</v>
      </c>
      <c r="I125" s="1012">
        <v>1340</v>
      </c>
      <c r="J125" s="1012">
        <v>1841</v>
      </c>
      <c r="K125" s="1012">
        <v>1497</v>
      </c>
      <c r="L125" s="1012">
        <v>1717</v>
      </c>
      <c r="M125" s="1011">
        <v>9171</v>
      </c>
      <c r="N125" s="155"/>
    </row>
    <row r="126" spans="1:14" s="40" customFormat="1" ht="12.75" customHeight="1">
      <c r="A126" s="162"/>
      <c r="B126" s="307" t="s">
        <v>2119</v>
      </c>
      <c r="C126" s="1922">
        <v>18570</v>
      </c>
      <c r="D126" s="1922">
        <v>2258</v>
      </c>
      <c r="E126" s="1922">
        <v>6634</v>
      </c>
      <c r="F126" s="1922">
        <v>9678</v>
      </c>
      <c r="G126" s="1922">
        <v>12477</v>
      </c>
      <c r="H126" s="1922">
        <v>11147</v>
      </c>
      <c r="I126" s="1922">
        <v>1330</v>
      </c>
      <c r="J126" s="1922">
        <v>1838</v>
      </c>
      <c r="K126" s="1922">
        <v>1493</v>
      </c>
      <c r="L126" s="1922">
        <v>1716</v>
      </c>
      <c r="M126" s="1921">
        <v>9137</v>
      </c>
      <c r="N126" s="155"/>
    </row>
    <row r="127" spans="1:14" s="40" customFormat="1" ht="12.75" customHeight="1">
      <c r="A127" s="163"/>
      <c r="B127" s="1296" t="s">
        <v>2156</v>
      </c>
      <c r="C127" s="380">
        <v>103.1</v>
      </c>
      <c r="D127" s="380">
        <v>103.3</v>
      </c>
      <c r="E127" s="380">
        <v>100.3</v>
      </c>
      <c r="F127" s="380">
        <v>105.1</v>
      </c>
      <c r="G127" s="380">
        <v>113.4</v>
      </c>
      <c r="H127" s="380">
        <v>111.9</v>
      </c>
      <c r="I127" s="380">
        <v>127.6</v>
      </c>
      <c r="J127" s="380">
        <v>99.4</v>
      </c>
      <c r="K127" s="380">
        <v>98.2</v>
      </c>
      <c r="L127" s="380">
        <v>103.9</v>
      </c>
      <c r="M127" s="379">
        <v>96.4</v>
      </c>
      <c r="N127" s="155"/>
    </row>
    <row r="128" spans="1:14" s="40" customFormat="1" ht="12.75" customHeight="1">
      <c r="A128" s="198"/>
      <c r="B128" s="1296" t="s">
        <v>2157</v>
      </c>
      <c r="C128" s="380">
        <v>100.6</v>
      </c>
      <c r="D128" s="380">
        <v>100.2</v>
      </c>
      <c r="E128" s="380">
        <v>100.3</v>
      </c>
      <c r="F128" s="380">
        <v>101</v>
      </c>
      <c r="G128" s="380">
        <v>99.9</v>
      </c>
      <c r="H128" s="380">
        <v>100</v>
      </c>
      <c r="I128" s="380">
        <v>99.3</v>
      </c>
      <c r="J128" s="380">
        <v>99.8</v>
      </c>
      <c r="K128" s="380">
        <v>99.7</v>
      </c>
      <c r="L128" s="380">
        <v>99.9</v>
      </c>
      <c r="M128" s="379">
        <v>99.6</v>
      </c>
      <c r="N128" s="155"/>
    </row>
    <row r="129" spans="1:13" s="40" customFormat="1" ht="12.75" customHeight="1">
      <c r="A129" s="47"/>
      <c r="B129" s="47"/>
      <c r="C129" s="641"/>
      <c r="D129" s="641"/>
      <c r="E129" s="641"/>
      <c r="F129" s="641"/>
      <c r="G129" s="641"/>
      <c r="H129" s="641"/>
      <c r="I129" s="641"/>
      <c r="J129" s="641"/>
      <c r="K129" s="641"/>
      <c r="L129" s="641"/>
      <c r="M129" s="641"/>
    </row>
  </sheetData>
  <mergeCells count="19">
    <mergeCell ref="C10:F10"/>
    <mergeCell ref="C11:F11"/>
    <mergeCell ref="A26:B26"/>
    <mergeCell ref="A22:B22"/>
    <mergeCell ref="A23:B23"/>
    <mergeCell ref="A24:B24"/>
    <mergeCell ref="A25:B25"/>
    <mergeCell ref="G11:I11"/>
    <mergeCell ref="A13:B13"/>
    <mergeCell ref="I13:I15"/>
    <mergeCell ref="A12:B12"/>
    <mergeCell ref="G12:G14"/>
    <mergeCell ref="H12:I12"/>
    <mergeCell ref="H13:H15"/>
    <mergeCell ref="C8:M9"/>
    <mergeCell ref="A2:B2"/>
    <mergeCell ref="A6:B6"/>
    <mergeCell ref="A3:D3"/>
    <mergeCell ref="A5:D5"/>
  </mergeCells>
  <phoneticPr fontId="63"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W219"/>
  <sheetViews>
    <sheetView showGridLines="0" zoomScaleNormal="100" workbookViewId="0">
      <pane ySplit="17" topLeftCell="A18" activePane="bottomLeft" state="frozen"/>
      <selection pane="bottomLeft"/>
    </sheetView>
  </sheetViews>
  <sheetFormatPr defaultRowHeight="14.25"/>
  <cols>
    <col min="1" max="1" width="8.625" customWidth="1"/>
    <col min="2" max="2" width="16.625" customWidth="1"/>
    <col min="3" max="8" width="21.375" customWidth="1"/>
  </cols>
  <sheetData>
    <row r="1" spans="1:8" s="15" customFormat="1" ht="15.75" customHeight="1">
      <c r="A1" s="2086" t="s">
        <v>1825</v>
      </c>
      <c r="B1" s="2086"/>
      <c r="C1" s="2086"/>
      <c r="D1" s="2086"/>
      <c r="E1" s="464"/>
    </row>
    <row r="2" spans="1:8" s="15" customFormat="1" ht="15.75" customHeight="1">
      <c r="A2" s="2244" t="s">
        <v>1826</v>
      </c>
      <c r="B2" s="2244"/>
      <c r="C2" s="2244"/>
      <c r="D2" s="2244"/>
      <c r="E2" s="465"/>
    </row>
    <row r="3" spans="1:8" s="40" customFormat="1" ht="12.75" customHeight="1">
      <c r="A3" s="2245" t="s">
        <v>893</v>
      </c>
      <c r="B3" s="2246"/>
      <c r="C3" s="2246"/>
      <c r="D3" s="2246"/>
      <c r="E3" s="306" t="s">
        <v>1900</v>
      </c>
    </row>
    <row r="4" spans="1:8" s="40" customFormat="1" ht="12.75" customHeight="1">
      <c r="A4" s="2243" t="s">
        <v>1827</v>
      </c>
      <c r="B4" s="2243"/>
      <c r="C4" s="2243"/>
      <c r="D4" s="2243"/>
      <c r="E4" s="183" t="s">
        <v>1128</v>
      </c>
    </row>
    <row r="5" spans="1:8" s="40" customFormat="1" ht="11.25">
      <c r="D5" s="700"/>
      <c r="E5" s="700"/>
      <c r="F5" s="700"/>
      <c r="G5" s="700"/>
      <c r="H5" s="700"/>
    </row>
    <row r="6" spans="1:8" s="359" customFormat="1" ht="11.25">
      <c r="A6" s="1185"/>
      <c r="B6" s="1185"/>
      <c r="C6" s="1186"/>
      <c r="D6" s="2219" t="s">
        <v>2003</v>
      </c>
      <c r="E6" s="2220"/>
      <c r="F6" s="2220"/>
      <c r="G6" s="2220"/>
      <c r="H6" s="2220"/>
    </row>
    <row r="7" spans="1:8" s="359" customFormat="1" ht="11.25">
      <c r="A7" s="2220" t="s">
        <v>1129</v>
      </c>
      <c r="B7" s="2226"/>
      <c r="C7" s="1188"/>
      <c r="D7" s="2224"/>
      <c r="E7" s="2225"/>
      <c r="F7" s="2225"/>
      <c r="G7" s="2225"/>
      <c r="H7" s="2225"/>
    </row>
    <row r="8" spans="1:8" s="359" customFormat="1" ht="11.25">
      <c r="A8" s="2221" t="s">
        <v>947</v>
      </c>
      <c r="B8" s="2221"/>
      <c r="C8" s="1190"/>
      <c r="D8" s="2222" t="s">
        <v>2479</v>
      </c>
      <c r="E8" s="2223"/>
      <c r="F8" s="2223"/>
      <c r="G8" s="1251"/>
      <c r="H8" s="1251"/>
    </row>
    <row r="9" spans="1:8" s="359" customFormat="1" ht="11.25">
      <c r="A9" s="1189"/>
      <c r="B9" s="1189"/>
      <c r="C9" s="1194" t="s">
        <v>1408</v>
      </c>
      <c r="D9" s="2224"/>
      <c r="E9" s="2225"/>
      <c r="F9" s="2225"/>
      <c r="G9" s="1252"/>
      <c r="H9" s="1252"/>
    </row>
    <row r="10" spans="1:8" s="359" customFormat="1" ht="11.25">
      <c r="A10" s="1165" t="s">
        <v>2473</v>
      </c>
      <c r="B10" s="1189"/>
      <c r="C10" s="1198" t="s">
        <v>472</v>
      </c>
      <c r="D10" s="1186"/>
      <c r="E10" s="2216" t="s">
        <v>1974</v>
      </c>
      <c r="F10" s="2214"/>
      <c r="G10" s="1190"/>
      <c r="H10" s="1190"/>
    </row>
    <row r="11" spans="1:8" s="359" customFormat="1" ht="11.25">
      <c r="A11" s="1165" t="s">
        <v>681</v>
      </c>
      <c r="B11" s="1253"/>
      <c r="C11" s="1198" t="s">
        <v>748</v>
      </c>
      <c r="D11" s="1192"/>
      <c r="E11" s="1252"/>
      <c r="F11" s="1213" t="s">
        <v>1975</v>
      </c>
      <c r="G11" s="1196"/>
      <c r="H11" s="1213" t="s">
        <v>723</v>
      </c>
    </row>
    <row r="12" spans="1:8" s="359" customFormat="1" ht="11.25">
      <c r="A12" s="1165" t="s">
        <v>760</v>
      </c>
      <c r="B12" s="1253"/>
      <c r="C12" s="1227"/>
      <c r="D12" s="1188"/>
      <c r="E12" s="1252"/>
      <c r="F12" s="1213" t="s">
        <v>234</v>
      </c>
      <c r="G12" s="1213" t="s">
        <v>1403</v>
      </c>
      <c r="H12" s="1170" t="s">
        <v>724</v>
      </c>
    </row>
    <row r="13" spans="1:8" s="359" customFormat="1" ht="11.25">
      <c r="A13" s="1209" t="s">
        <v>1421</v>
      </c>
      <c r="B13" s="1193"/>
      <c r="C13" s="1252"/>
      <c r="D13" s="1194" t="s">
        <v>1663</v>
      </c>
      <c r="E13" s="1254" t="s">
        <v>1427</v>
      </c>
      <c r="F13" s="1213" t="s">
        <v>1103</v>
      </c>
      <c r="G13" s="1190" t="s">
        <v>1405</v>
      </c>
      <c r="H13" s="1170" t="s">
        <v>722</v>
      </c>
    </row>
    <row r="14" spans="1:8" s="359" customFormat="1" ht="11.25">
      <c r="A14" s="1209"/>
      <c r="B14" s="1165"/>
      <c r="C14" s="1252"/>
      <c r="D14" s="1198" t="s">
        <v>748</v>
      </c>
      <c r="E14" s="1254" t="s">
        <v>4</v>
      </c>
      <c r="F14" s="1198" t="s">
        <v>1107</v>
      </c>
      <c r="G14" s="1227"/>
      <c r="H14" s="1190" t="s">
        <v>1364</v>
      </c>
    </row>
    <row r="15" spans="1:8" s="359" customFormat="1" ht="11.25">
      <c r="A15" s="1214" t="s">
        <v>2477</v>
      </c>
      <c r="B15" s="1165"/>
      <c r="C15" s="1252"/>
      <c r="D15" s="1205"/>
      <c r="E15" s="1238" t="s">
        <v>2151</v>
      </c>
      <c r="F15" s="1174" t="s">
        <v>1106</v>
      </c>
      <c r="G15" s="1227"/>
      <c r="H15" s="1190" t="s">
        <v>725</v>
      </c>
    </row>
    <row r="16" spans="1:8" s="359" customFormat="1" ht="11.25">
      <c r="A16" s="1217" t="s">
        <v>2143</v>
      </c>
      <c r="B16" s="1176"/>
      <c r="C16" s="1205"/>
      <c r="D16" s="1206"/>
      <c r="E16" s="1206"/>
      <c r="F16" s="1199" t="s">
        <v>911</v>
      </c>
      <c r="G16" s="1227"/>
      <c r="H16" s="1252"/>
    </row>
    <row r="17" spans="1:8" s="359" customFormat="1" ht="12" thickBot="1">
      <c r="A17" s="1255"/>
      <c r="B17" s="1256"/>
      <c r="C17" s="1191"/>
      <c r="D17" s="1206"/>
      <c r="E17" s="1206"/>
      <c r="F17" s="1174" t="s">
        <v>2110</v>
      </c>
      <c r="G17" s="1257"/>
      <c r="H17" s="1258"/>
    </row>
    <row r="18" spans="1:8" s="40" customFormat="1" ht="12.75" customHeight="1">
      <c r="C18" s="199"/>
      <c r="D18" s="199"/>
      <c r="E18" s="199"/>
      <c r="F18" s="199"/>
      <c r="G18" s="199"/>
      <c r="H18" s="199"/>
    </row>
    <row r="19" spans="1:8" s="40" customFormat="1" ht="12.75" customHeight="1">
      <c r="A19" s="394">
        <v>2010</v>
      </c>
      <c r="B19" s="395" t="s">
        <v>1828</v>
      </c>
      <c r="C19" s="100">
        <v>114804</v>
      </c>
      <c r="D19" s="100">
        <v>64926</v>
      </c>
      <c r="E19" s="100">
        <v>60319</v>
      </c>
      <c r="F19" s="100">
        <v>2713</v>
      </c>
      <c r="G19" s="102">
        <v>7493</v>
      </c>
      <c r="H19" s="102">
        <v>16850</v>
      </c>
    </row>
    <row r="20" spans="1:8" s="40" customFormat="1" ht="12.75" customHeight="1">
      <c r="A20" s="394"/>
      <c r="B20" s="103" t="s">
        <v>1829</v>
      </c>
      <c r="C20" s="100">
        <v>100.8</v>
      </c>
      <c r="D20" s="100">
        <v>100.1</v>
      </c>
      <c r="E20" s="100">
        <v>100.5</v>
      </c>
      <c r="F20" s="100">
        <v>99.3</v>
      </c>
      <c r="G20" s="102">
        <v>95.5</v>
      </c>
      <c r="H20" s="500">
        <v>96</v>
      </c>
    </row>
    <row r="21" spans="1:8" s="209" customFormat="1" ht="12.75" customHeight="1">
      <c r="B21" s="396"/>
      <c r="C21" s="382"/>
      <c r="D21" s="382"/>
      <c r="E21" s="382"/>
      <c r="F21" s="384"/>
      <c r="G21" s="385"/>
      <c r="H21" s="385"/>
    </row>
    <row r="22" spans="1:8" s="40" customFormat="1" ht="12.75" customHeight="1">
      <c r="A22" s="394">
        <v>2011</v>
      </c>
      <c r="B22" s="395" t="s">
        <v>589</v>
      </c>
      <c r="C22" s="197">
        <v>117655</v>
      </c>
      <c r="D22" s="197">
        <v>66551</v>
      </c>
      <c r="E22" s="197">
        <v>62245</v>
      </c>
      <c r="F22" s="197">
        <v>2832</v>
      </c>
      <c r="G22" s="207">
        <v>7554</v>
      </c>
      <c r="H22" s="207">
        <v>16777</v>
      </c>
    </row>
    <row r="23" spans="1:8" s="40" customFormat="1" ht="12.75" customHeight="1">
      <c r="A23" s="397"/>
      <c r="B23" s="395" t="s">
        <v>542</v>
      </c>
      <c r="C23" s="197">
        <v>117484</v>
      </c>
      <c r="D23" s="197">
        <v>66619</v>
      </c>
      <c r="E23" s="197">
        <v>62333</v>
      </c>
      <c r="F23" s="197">
        <v>2831</v>
      </c>
      <c r="G23" s="207">
        <v>7470</v>
      </c>
      <c r="H23" s="207">
        <v>16830</v>
      </c>
    </row>
    <row r="24" spans="1:8" s="40" customFormat="1" ht="12.75" customHeight="1">
      <c r="A24" s="397"/>
      <c r="B24" s="395" t="s">
        <v>590</v>
      </c>
      <c r="C24" s="197">
        <v>117223</v>
      </c>
      <c r="D24" s="197">
        <v>66420</v>
      </c>
      <c r="E24" s="197">
        <v>62118</v>
      </c>
      <c r="F24" s="197">
        <v>2845</v>
      </c>
      <c r="G24" s="207">
        <v>7422</v>
      </c>
      <c r="H24" s="207">
        <v>16827</v>
      </c>
    </row>
    <row r="25" spans="1:8" s="40" customFormat="1" ht="12.75" customHeight="1">
      <c r="A25" s="397"/>
      <c r="B25" s="395" t="s">
        <v>591</v>
      </c>
      <c r="C25" s="197">
        <v>117233</v>
      </c>
      <c r="D25" s="197">
        <v>66389</v>
      </c>
      <c r="E25" s="197">
        <v>62111</v>
      </c>
      <c r="F25" s="197">
        <v>2821</v>
      </c>
      <c r="G25" s="207">
        <v>7467</v>
      </c>
      <c r="H25" s="207">
        <v>16850</v>
      </c>
    </row>
    <row r="26" spans="1:8" s="40" customFormat="1" ht="12.75" customHeight="1">
      <c r="A26" s="397"/>
      <c r="B26" s="395" t="s">
        <v>592</v>
      </c>
      <c r="C26" s="197">
        <v>118096</v>
      </c>
      <c r="D26" s="197">
        <v>64635</v>
      </c>
      <c r="E26" s="197">
        <v>60358</v>
      </c>
      <c r="F26" s="197">
        <v>2818</v>
      </c>
      <c r="G26" s="207">
        <v>7590</v>
      </c>
      <c r="H26" s="207">
        <v>16888</v>
      </c>
    </row>
    <row r="27" spans="1:8" s="40" customFormat="1" ht="12.75" customHeight="1">
      <c r="A27" s="397"/>
      <c r="B27" s="395" t="s">
        <v>571</v>
      </c>
      <c r="C27" s="197">
        <v>117976</v>
      </c>
      <c r="D27" s="197">
        <v>64542</v>
      </c>
      <c r="E27" s="197">
        <v>60268</v>
      </c>
      <c r="F27" s="197">
        <v>2814</v>
      </c>
      <c r="G27" s="207">
        <v>7594</v>
      </c>
      <c r="H27" s="207">
        <v>16845</v>
      </c>
    </row>
    <row r="28" spans="1:8" s="40" customFormat="1" ht="12.75" customHeight="1">
      <c r="A28" s="397"/>
      <c r="B28" s="395" t="s">
        <v>704</v>
      </c>
      <c r="C28" s="197">
        <v>118048</v>
      </c>
      <c r="D28" s="197">
        <v>64527</v>
      </c>
      <c r="E28" s="197">
        <v>60244</v>
      </c>
      <c r="F28" s="197">
        <v>2808</v>
      </c>
      <c r="G28" s="207">
        <v>7623</v>
      </c>
      <c r="H28" s="207">
        <v>16829</v>
      </c>
    </row>
    <row r="29" spans="1:8" s="40" customFormat="1" ht="12.75" customHeight="1">
      <c r="A29" s="397"/>
      <c r="B29" s="395" t="s">
        <v>951</v>
      </c>
      <c r="C29" s="197">
        <v>118013</v>
      </c>
      <c r="D29" s="197">
        <v>64493</v>
      </c>
      <c r="E29" s="197">
        <v>60210</v>
      </c>
      <c r="F29" s="197">
        <v>2805</v>
      </c>
      <c r="G29" s="207">
        <v>7626</v>
      </c>
      <c r="H29" s="207">
        <v>16828</v>
      </c>
    </row>
    <row r="30" spans="1:8" s="40" customFormat="1" ht="12.75" customHeight="1">
      <c r="A30" s="397"/>
      <c r="B30" s="395" t="s">
        <v>572</v>
      </c>
      <c r="C30" s="197">
        <v>117885</v>
      </c>
      <c r="D30" s="197">
        <v>64449</v>
      </c>
      <c r="E30" s="197">
        <v>60165</v>
      </c>
      <c r="F30" s="197">
        <v>2806</v>
      </c>
      <c r="G30" s="207">
        <v>7600</v>
      </c>
      <c r="H30" s="207">
        <v>16796</v>
      </c>
    </row>
    <row r="31" spans="1:8" s="40" customFormat="1" ht="12.75" customHeight="1">
      <c r="A31" s="397"/>
      <c r="B31" s="395" t="s">
        <v>573</v>
      </c>
      <c r="C31" s="197">
        <v>118048</v>
      </c>
      <c r="D31" s="197">
        <v>64455</v>
      </c>
      <c r="E31" s="197">
        <v>60157</v>
      </c>
      <c r="F31" s="197">
        <v>2819</v>
      </c>
      <c r="G31" s="207">
        <v>7564</v>
      </c>
      <c r="H31" s="207">
        <v>16846</v>
      </c>
    </row>
    <row r="32" spans="1:8" s="40" customFormat="1" ht="12.75" customHeight="1">
      <c r="A32" s="397"/>
      <c r="B32" s="395" t="s">
        <v>1828</v>
      </c>
      <c r="C32" s="197">
        <v>118271</v>
      </c>
      <c r="D32" s="197">
        <v>64322</v>
      </c>
      <c r="E32" s="197">
        <v>60034</v>
      </c>
      <c r="F32" s="197">
        <v>2820</v>
      </c>
      <c r="G32" s="207">
        <v>7667</v>
      </c>
      <c r="H32" s="207">
        <v>16937</v>
      </c>
    </row>
    <row r="33" spans="1:8" s="209" customFormat="1" ht="12.75" customHeight="1">
      <c r="B33" s="103" t="s">
        <v>1829</v>
      </c>
      <c r="C33" s="380">
        <v>103</v>
      </c>
      <c r="D33" s="380">
        <v>99.1</v>
      </c>
      <c r="E33" s="380">
        <v>99.5</v>
      </c>
      <c r="F33" s="499">
        <v>103.9</v>
      </c>
      <c r="G33" s="500">
        <v>102.3</v>
      </c>
      <c r="H33" s="500">
        <v>100.5</v>
      </c>
    </row>
    <row r="34" spans="1:8" s="209" customFormat="1" ht="12.75" customHeight="1">
      <c r="B34" s="396"/>
      <c r="C34" s="382"/>
      <c r="D34" s="382"/>
      <c r="E34" s="382"/>
      <c r="F34" s="384"/>
      <c r="G34" s="385"/>
      <c r="H34" s="385"/>
    </row>
    <row r="35" spans="1:8" s="40" customFormat="1" ht="12.75" customHeight="1">
      <c r="A35" s="394">
        <v>2012</v>
      </c>
      <c r="B35" s="395" t="s">
        <v>589</v>
      </c>
      <c r="C35" s="197">
        <v>118676</v>
      </c>
      <c r="D35" s="197">
        <v>65158</v>
      </c>
      <c r="E35" s="197">
        <v>60884</v>
      </c>
      <c r="F35" s="197">
        <v>2926</v>
      </c>
      <c r="G35" s="207">
        <v>7915</v>
      </c>
      <c r="H35" s="207">
        <v>15927</v>
      </c>
    </row>
    <row r="36" spans="1:8" s="40" customFormat="1" ht="12.75" customHeight="1">
      <c r="A36" s="397"/>
      <c r="B36" s="395" t="s">
        <v>542</v>
      </c>
      <c r="C36" s="197">
        <v>118431</v>
      </c>
      <c r="D36" s="197">
        <v>65051</v>
      </c>
      <c r="E36" s="197">
        <v>60749</v>
      </c>
      <c r="F36" s="197">
        <v>2952</v>
      </c>
      <c r="G36" s="207">
        <v>7946</v>
      </c>
      <c r="H36" s="207">
        <v>15769</v>
      </c>
    </row>
    <row r="37" spans="1:8" s="40" customFormat="1" ht="12.75" customHeight="1">
      <c r="A37" s="397"/>
      <c r="B37" s="395" t="s">
        <v>590</v>
      </c>
      <c r="C37" s="358">
        <v>118227</v>
      </c>
      <c r="D37" s="358">
        <v>64913</v>
      </c>
      <c r="E37" s="358">
        <v>60603</v>
      </c>
      <c r="F37" s="358">
        <v>2962</v>
      </c>
      <c r="G37" s="369">
        <v>7829</v>
      </c>
      <c r="H37" s="369">
        <v>15802</v>
      </c>
    </row>
    <row r="38" spans="1:8" s="40" customFormat="1" ht="12.75" customHeight="1">
      <c r="A38" s="397"/>
      <c r="B38" s="395" t="s">
        <v>591</v>
      </c>
      <c r="C38" s="358">
        <v>118204</v>
      </c>
      <c r="D38" s="358">
        <v>64788</v>
      </c>
      <c r="E38" s="358">
        <v>60502</v>
      </c>
      <c r="F38" s="358">
        <v>2941</v>
      </c>
      <c r="G38" s="369">
        <v>7822</v>
      </c>
      <c r="H38" s="369">
        <v>15875</v>
      </c>
    </row>
    <row r="39" spans="1:8" s="40" customFormat="1" ht="12.75" customHeight="1">
      <c r="A39" s="397"/>
      <c r="B39" s="395" t="s">
        <v>592</v>
      </c>
      <c r="C39" s="197">
        <v>118405</v>
      </c>
      <c r="D39" s="197">
        <v>64793</v>
      </c>
      <c r="E39" s="197">
        <v>60475</v>
      </c>
      <c r="F39" s="197">
        <v>2925</v>
      </c>
      <c r="G39" s="207">
        <v>8041</v>
      </c>
      <c r="H39" s="207">
        <v>15929</v>
      </c>
    </row>
    <row r="40" spans="1:8" s="40" customFormat="1" ht="12.75" customHeight="1">
      <c r="A40" s="397"/>
      <c r="B40" s="395" t="s">
        <v>571</v>
      </c>
      <c r="C40" s="197">
        <v>118648</v>
      </c>
      <c r="D40" s="197">
        <v>64860</v>
      </c>
      <c r="E40" s="197">
        <v>60526</v>
      </c>
      <c r="F40" s="197">
        <v>2927</v>
      </c>
      <c r="G40" s="207">
        <v>8162</v>
      </c>
      <c r="H40" s="207">
        <v>15922</v>
      </c>
    </row>
    <row r="41" spans="1:8" s="40" customFormat="1" ht="12.75" customHeight="1">
      <c r="A41" s="397"/>
      <c r="B41" s="395" t="s">
        <v>704</v>
      </c>
      <c r="C41" s="197">
        <v>118822</v>
      </c>
      <c r="D41" s="197">
        <v>64821</v>
      </c>
      <c r="E41" s="197">
        <v>60484</v>
      </c>
      <c r="F41" s="197">
        <v>2930</v>
      </c>
      <c r="G41" s="207">
        <v>8264</v>
      </c>
      <c r="H41" s="207">
        <v>15980</v>
      </c>
    </row>
    <row r="42" spans="1:8" s="40" customFormat="1" ht="12.75" customHeight="1">
      <c r="A42" s="397"/>
      <c r="B42" s="395" t="s">
        <v>951</v>
      </c>
      <c r="C42" s="197">
        <v>118430</v>
      </c>
      <c r="D42" s="197">
        <v>64277</v>
      </c>
      <c r="E42" s="197">
        <v>59948</v>
      </c>
      <c r="F42" s="197">
        <v>2923</v>
      </c>
      <c r="G42" s="207">
        <v>8278</v>
      </c>
      <c r="H42" s="207">
        <v>16029</v>
      </c>
    </row>
    <row r="43" spans="1:8" s="40" customFormat="1" ht="12.75" customHeight="1">
      <c r="A43" s="397"/>
      <c r="B43" s="395" t="s">
        <v>572</v>
      </c>
      <c r="C43" s="331">
        <v>118488</v>
      </c>
      <c r="D43" s="331">
        <v>64382</v>
      </c>
      <c r="E43" s="331">
        <v>60071</v>
      </c>
      <c r="F43" s="116">
        <v>2923</v>
      </c>
      <c r="G43" s="117">
        <v>8332</v>
      </c>
      <c r="H43" s="117">
        <v>15947</v>
      </c>
    </row>
    <row r="44" spans="1:8" s="40" customFormat="1" ht="12.75" customHeight="1">
      <c r="A44" s="397"/>
      <c r="B44" s="395" t="s">
        <v>573</v>
      </c>
      <c r="C44" s="331">
        <v>118546</v>
      </c>
      <c r="D44" s="331">
        <v>64554</v>
      </c>
      <c r="E44" s="331">
        <v>60240</v>
      </c>
      <c r="F44" s="116">
        <v>2928</v>
      </c>
      <c r="G44" s="117">
        <v>8200</v>
      </c>
      <c r="H44" s="117">
        <v>15896</v>
      </c>
    </row>
    <row r="45" spans="1:8" s="40" customFormat="1" ht="12.75" customHeight="1">
      <c r="A45" s="397"/>
      <c r="B45" s="395" t="s">
        <v>1828</v>
      </c>
      <c r="C45" s="197">
        <v>118313</v>
      </c>
      <c r="D45" s="197">
        <v>64510</v>
      </c>
      <c r="E45" s="197">
        <v>60184</v>
      </c>
      <c r="F45" s="197">
        <v>2939</v>
      </c>
      <c r="G45" s="207">
        <v>7937</v>
      </c>
      <c r="H45" s="207">
        <v>15930</v>
      </c>
    </row>
    <row r="46" spans="1:8" s="209" customFormat="1" ht="12.75" customHeight="1">
      <c r="B46" s="103" t="s">
        <v>1829</v>
      </c>
      <c r="C46" s="380">
        <v>100</v>
      </c>
      <c r="D46" s="380">
        <v>100.3</v>
      </c>
      <c r="E46" s="499">
        <v>100.2</v>
      </c>
      <c r="F46" s="499">
        <v>104.2</v>
      </c>
      <c r="G46" s="500">
        <v>103.5</v>
      </c>
      <c r="H46" s="500">
        <v>94.1</v>
      </c>
    </row>
    <row r="47" spans="1:8" s="209" customFormat="1" ht="12.75" customHeight="1">
      <c r="B47" s="396"/>
      <c r="C47" s="382"/>
      <c r="D47" s="382"/>
      <c r="E47" s="384"/>
      <c r="F47" s="384"/>
      <c r="G47" s="385"/>
      <c r="H47" s="385"/>
    </row>
    <row r="48" spans="1:8" s="209" customFormat="1" ht="12.75" customHeight="1">
      <c r="A48" s="394">
        <v>2013</v>
      </c>
      <c r="B48" s="395" t="s">
        <v>589</v>
      </c>
      <c r="C48" s="597">
        <v>115176</v>
      </c>
      <c r="D48" s="597">
        <v>62636</v>
      </c>
      <c r="E48" s="598">
        <v>58879</v>
      </c>
      <c r="F48" s="598">
        <v>3075</v>
      </c>
      <c r="G48" s="599">
        <v>6783</v>
      </c>
      <c r="H48" s="599">
        <v>15631</v>
      </c>
    </row>
    <row r="49" spans="1:8" s="209" customFormat="1" ht="12.75" customHeight="1">
      <c r="A49" s="394"/>
      <c r="B49" s="395" t="s">
        <v>542</v>
      </c>
      <c r="C49" s="597">
        <v>114746</v>
      </c>
      <c r="D49" s="597">
        <v>62532</v>
      </c>
      <c r="E49" s="598">
        <v>58780</v>
      </c>
      <c r="F49" s="598">
        <v>3071</v>
      </c>
      <c r="G49" s="599">
        <v>6710</v>
      </c>
      <c r="H49" s="599">
        <v>15318</v>
      </c>
    </row>
    <row r="50" spans="1:8" s="209" customFormat="1" ht="12.75" customHeight="1">
      <c r="A50" s="394"/>
      <c r="B50" s="395" t="s">
        <v>590</v>
      </c>
      <c r="C50" s="597">
        <v>114476</v>
      </c>
      <c r="D50" s="597">
        <v>62361</v>
      </c>
      <c r="E50" s="598">
        <v>58549</v>
      </c>
      <c r="F50" s="598">
        <v>3120</v>
      </c>
      <c r="G50" s="599">
        <v>6686</v>
      </c>
      <c r="H50" s="599">
        <v>15237</v>
      </c>
    </row>
    <row r="51" spans="1:8" s="209" customFormat="1" ht="12.75" customHeight="1">
      <c r="A51" s="394"/>
      <c r="B51" s="395" t="s">
        <v>591</v>
      </c>
      <c r="C51" s="597">
        <v>114467</v>
      </c>
      <c r="D51" s="597">
        <v>62324</v>
      </c>
      <c r="E51" s="598">
        <v>58527</v>
      </c>
      <c r="F51" s="598">
        <v>3109</v>
      </c>
      <c r="G51" s="599">
        <v>6663</v>
      </c>
      <c r="H51" s="599">
        <v>15301</v>
      </c>
    </row>
    <row r="52" spans="1:8" s="209" customFormat="1" ht="12.75" customHeight="1">
      <c r="A52" s="394"/>
      <c r="B52" s="395" t="s">
        <v>592</v>
      </c>
      <c r="C52" s="597">
        <v>114264</v>
      </c>
      <c r="D52" s="597">
        <v>62267</v>
      </c>
      <c r="E52" s="598">
        <v>58459</v>
      </c>
      <c r="F52" s="598">
        <v>3116</v>
      </c>
      <c r="G52" s="599">
        <v>6603</v>
      </c>
      <c r="H52" s="599">
        <v>15272</v>
      </c>
    </row>
    <row r="53" spans="1:8" s="209" customFormat="1" ht="12.75" customHeight="1">
      <c r="A53" s="394"/>
      <c r="B53" s="395" t="s">
        <v>571</v>
      </c>
      <c r="C53" s="597">
        <v>114149</v>
      </c>
      <c r="D53" s="597">
        <v>62186</v>
      </c>
      <c r="E53" s="598">
        <v>58387</v>
      </c>
      <c r="F53" s="598">
        <v>3113</v>
      </c>
      <c r="G53" s="599">
        <v>6674</v>
      </c>
      <c r="H53" s="599">
        <v>15185</v>
      </c>
    </row>
    <row r="54" spans="1:8" s="209" customFormat="1" ht="12.75" customHeight="1">
      <c r="A54" s="394"/>
      <c r="B54" s="395" t="s">
        <v>704</v>
      </c>
      <c r="C54" s="597">
        <v>114433</v>
      </c>
      <c r="D54" s="597">
        <v>62204</v>
      </c>
      <c r="E54" s="598">
        <v>58404</v>
      </c>
      <c r="F54" s="598">
        <v>3114</v>
      </c>
      <c r="G54" s="599">
        <v>6733</v>
      </c>
      <c r="H54" s="599">
        <v>15244</v>
      </c>
    </row>
    <row r="55" spans="1:8" s="209" customFormat="1" ht="12.75" customHeight="1">
      <c r="A55" s="394"/>
      <c r="B55" s="395" t="s">
        <v>951</v>
      </c>
      <c r="C55" s="597">
        <v>114425</v>
      </c>
      <c r="D55" s="597">
        <v>62065</v>
      </c>
      <c r="E55" s="598">
        <v>58268</v>
      </c>
      <c r="F55" s="598">
        <v>3110</v>
      </c>
      <c r="G55" s="599">
        <v>6675</v>
      </c>
      <c r="H55" s="599">
        <v>15370</v>
      </c>
    </row>
    <row r="56" spans="1:8" s="209" customFormat="1" ht="12.75" customHeight="1">
      <c r="A56" s="394"/>
      <c r="B56" s="395" t="s">
        <v>572</v>
      </c>
      <c r="C56" s="597">
        <v>114358</v>
      </c>
      <c r="D56" s="597">
        <v>61832</v>
      </c>
      <c r="E56" s="598">
        <v>58041</v>
      </c>
      <c r="F56" s="598">
        <v>3108</v>
      </c>
      <c r="G56" s="599">
        <v>6728</v>
      </c>
      <c r="H56" s="599">
        <v>15450</v>
      </c>
    </row>
    <row r="57" spans="1:8" s="209" customFormat="1" ht="12.75" customHeight="1">
      <c r="A57" s="394"/>
      <c r="B57" s="395" t="s">
        <v>573</v>
      </c>
      <c r="C57" s="597">
        <v>114446</v>
      </c>
      <c r="D57" s="597">
        <v>61860</v>
      </c>
      <c r="E57" s="598">
        <v>58032</v>
      </c>
      <c r="F57" s="598">
        <v>3146</v>
      </c>
      <c r="G57" s="599">
        <v>6705</v>
      </c>
      <c r="H57" s="599">
        <v>15502</v>
      </c>
    </row>
    <row r="58" spans="1:8" s="209" customFormat="1" ht="12.75" customHeight="1">
      <c r="A58" s="394"/>
      <c r="B58" s="395" t="s">
        <v>1828</v>
      </c>
      <c r="C58" s="597">
        <v>114906</v>
      </c>
      <c r="D58" s="597">
        <v>61913</v>
      </c>
      <c r="E58" s="598">
        <v>58061</v>
      </c>
      <c r="F58" s="598">
        <v>3173</v>
      </c>
      <c r="G58" s="599">
        <v>6752</v>
      </c>
      <c r="H58" s="599">
        <v>15885</v>
      </c>
    </row>
    <row r="59" spans="1:8" s="209" customFormat="1" ht="12.75" customHeight="1">
      <c r="B59" s="103" t="s">
        <v>1829</v>
      </c>
      <c r="C59" s="380">
        <v>97.1</v>
      </c>
      <c r="D59" s="380" t="s">
        <v>999</v>
      </c>
      <c r="E59" s="499">
        <v>96.5</v>
      </c>
      <c r="F59" s="499">
        <v>108</v>
      </c>
      <c r="G59" s="500">
        <v>85.1</v>
      </c>
      <c r="H59" s="500">
        <v>99.7</v>
      </c>
    </row>
    <row r="60" spans="1:8" s="209" customFormat="1" ht="12.75" customHeight="1">
      <c r="B60" s="396"/>
      <c r="C60" s="382"/>
      <c r="D60" s="382"/>
      <c r="E60" s="384"/>
      <c r="F60" s="384"/>
      <c r="G60" s="385"/>
      <c r="H60" s="385"/>
    </row>
    <row r="61" spans="1:8" s="209" customFormat="1" ht="12.75" customHeight="1">
      <c r="A61" s="394">
        <v>2014</v>
      </c>
      <c r="B61" s="394" t="s">
        <v>433</v>
      </c>
      <c r="C61" s="597">
        <v>115803</v>
      </c>
      <c r="D61" s="597">
        <v>65692</v>
      </c>
      <c r="E61" s="598">
        <v>61655</v>
      </c>
      <c r="F61" s="598">
        <v>3437</v>
      </c>
      <c r="G61" s="599">
        <v>6437</v>
      </c>
      <c r="H61" s="599">
        <v>15883</v>
      </c>
    </row>
    <row r="62" spans="1:8" s="209" customFormat="1" ht="12.75" customHeight="1">
      <c r="A62" s="394"/>
      <c r="B62" s="395" t="s">
        <v>542</v>
      </c>
      <c r="C62" s="597">
        <v>115960</v>
      </c>
      <c r="D62" s="597">
        <v>65905</v>
      </c>
      <c r="E62" s="598">
        <v>61887</v>
      </c>
      <c r="F62" s="598">
        <v>3416</v>
      </c>
      <c r="G62" s="599">
        <v>6429</v>
      </c>
      <c r="H62" s="599">
        <v>15869</v>
      </c>
    </row>
    <row r="63" spans="1:8" s="209" customFormat="1" ht="12.75" customHeight="1">
      <c r="A63" s="394"/>
      <c r="B63" s="395" t="s">
        <v>590</v>
      </c>
      <c r="C63" s="597">
        <v>115870</v>
      </c>
      <c r="D63" s="597">
        <v>65981</v>
      </c>
      <c r="E63" s="598">
        <v>61962</v>
      </c>
      <c r="F63" s="598">
        <v>3417</v>
      </c>
      <c r="G63" s="599">
        <v>6392</v>
      </c>
      <c r="H63" s="599">
        <v>15880</v>
      </c>
    </row>
    <row r="64" spans="1:8" s="209" customFormat="1" ht="12.75" customHeight="1">
      <c r="A64" s="394"/>
      <c r="B64" s="395" t="s">
        <v>591</v>
      </c>
      <c r="C64" s="597">
        <v>115830</v>
      </c>
      <c r="D64" s="597">
        <v>66226</v>
      </c>
      <c r="E64" s="598">
        <v>62216</v>
      </c>
      <c r="F64" s="598">
        <v>3408</v>
      </c>
      <c r="G64" s="599">
        <v>6375</v>
      </c>
      <c r="H64" s="599">
        <v>15930</v>
      </c>
    </row>
    <row r="65" spans="1:8" s="209" customFormat="1" ht="12.75" customHeight="1">
      <c r="A65" s="394"/>
      <c r="B65" s="395" t="s">
        <v>592</v>
      </c>
      <c r="C65" s="597">
        <v>115910</v>
      </c>
      <c r="D65" s="597">
        <v>66402</v>
      </c>
      <c r="E65" s="598">
        <v>62388</v>
      </c>
      <c r="F65" s="598">
        <v>3411</v>
      </c>
      <c r="G65" s="599">
        <v>6409</v>
      </c>
      <c r="H65" s="599">
        <v>15871</v>
      </c>
    </row>
    <row r="66" spans="1:8" s="209" customFormat="1" ht="12.75" customHeight="1">
      <c r="A66" s="394"/>
      <c r="B66" s="395" t="s">
        <v>571</v>
      </c>
      <c r="C66" s="597">
        <v>116045</v>
      </c>
      <c r="D66" s="597">
        <v>66482</v>
      </c>
      <c r="E66" s="598">
        <v>62474</v>
      </c>
      <c r="F66" s="598">
        <v>3407</v>
      </c>
      <c r="G66" s="599">
        <v>6438</v>
      </c>
      <c r="H66" s="599">
        <v>15841</v>
      </c>
    </row>
    <row r="67" spans="1:8" s="209" customFormat="1" ht="12.75" customHeight="1">
      <c r="A67" s="394"/>
      <c r="B67" s="395" t="s">
        <v>704</v>
      </c>
      <c r="C67" s="597">
        <v>116124</v>
      </c>
      <c r="D67" s="597">
        <v>66515</v>
      </c>
      <c r="E67" s="598">
        <v>62509</v>
      </c>
      <c r="F67" s="598">
        <v>3406</v>
      </c>
      <c r="G67" s="599">
        <v>6411</v>
      </c>
      <c r="H67" s="599">
        <v>15854</v>
      </c>
    </row>
    <row r="68" spans="1:8" s="209" customFormat="1" ht="12.75" customHeight="1">
      <c r="A68" s="394"/>
      <c r="B68" s="395" t="s">
        <v>951</v>
      </c>
      <c r="C68" s="597">
        <v>116200</v>
      </c>
      <c r="D68" s="597">
        <v>66570</v>
      </c>
      <c r="E68" s="598">
        <v>62564</v>
      </c>
      <c r="F68" s="598">
        <v>3407</v>
      </c>
      <c r="G68" s="599">
        <v>6399</v>
      </c>
      <c r="H68" s="599">
        <v>15898</v>
      </c>
    </row>
    <row r="69" spans="1:8" s="209" customFormat="1" ht="12.75" customHeight="1">
      <c r="A69" s="394"/>
      <c r="B69" s="395" t="s">
        <v>572</v>
      </c>
      <c r="C69" s="597">
        <v>116076</v>
      </c>
      <c r="D69" s="597">
        <v>66488</v>
      </c>
      <c r="E69" s="598">
        <v>62458</v>
      </c>
      <c r="F69" s="598">
        <v>3432</v>
      </c>
      <c r="G69" s="599">
        <v>6442</v>
      </c>
      <c r="H69" s="599">
        <v>15929</v>
      </c>
    </row>
    <row r="70" spans="1:8" s="209" customFormat="1" ht="12.75" customHeight="1">
      <c r="A70" s="394"/>
      <c r="B70" s="395" t="s">
        <v>573</v>
      </c>
      <c r="C70" s="597">
        <v>116283</v>
      </c>
      <c r="D70" s="597">
        <v>66584</v>
      </c>
      <c r="E70" s="598">
        <v>62549</v>
      </c>
      <c r="F70" s="598">
        <v>3436</v>
      </c>
      <c r="G70" s="599">
        <v>6458</v>
      </c>
      <c r="H70" s="599">
        <v>16044</v>
      </c>
    </row>
    <row r="71" spans="1:8" s="209" customFormat="1" ht="12.75" customHeight="1">
      <c r="A71" s="394"/>
      <c r="B71" s="395" t="s">
        <v>1828</v>
      </c>
      <c r="C71" s="597">
        <v>115895</v>
      </c>
      <c r="D71" s="597">
        <v>66767</v>
      </c>
      <c r="E71" s="598">
        <v>62713</v>
      </c>
      <c r="F71" s="598">
        <v>3452</v>
      </c>
      <c r="G71" s="599">
        <v>6483</v>
      </c>
      <c r="H71" s="599">
        <v>16024</v>
      </c>
    </row>
    <row r="72" spans="1:8" s="209" customFormat="1" ht="12.75" customHeight="1">
      <c r="B72" s="103" t="s">
        <v>1829</v>
      </c>
      <c r="C72" s="380">
        <v>100.9</v>
      </c>
      <c r="D72" s="380">
        <v>107.8</v>
      </c>
      <c r="E72" s="499">
        <v>108</v>
      </c>
      <c r="F72" s="499">
        <v>108.8</v>
      </c>
      <c r="G72" s="500">
        <v>96</v>
      </c>
      <c r="H72" s="500">
        <v>100.9</v>
      </c>
    </row>
    <row r="73" spans="1:8" s="209" customFormat="1" ht="12.75" customHeight="1">
      <c r="B73" s="396"/>
      <c r="C73" s="382"/>
      <c r="D73" s="382"/>
      <c r="E73" s="384"/>
      <c r="F73" s="384"/>
      <c r="G73" s="385"/>
      <c r="H73" s="385"/>
    </row>
    <row r="74" spans="1:8" s="209" customFormat="1" ht="12.75" customHeight="1">
      <c r="A74" s="394">
        <v>2015</v>
      </c>
      <c r="B74" s="394" t="s">
        <v>433</v>
      </c>
      <c r="C74" s="597">
        <v>116853</v>
      </c>
      <c r="D74" s="597">
        <v>68846</v>
      </c>
      <c r="E74" s="598">
        <v>64900</v>
      </c>
      <c r="F74" s="598">
        <v>3469</v>
      </c>
      <c r="G74" s="599">
        <v>6117</v>
      </c>
      <c r="H74" s="599">
        <v>15977</v>
      </c>
    </row>
    <row r="75" spans="1:8" s="209" customFormat="1" ht="12.75" customHeight="1">
      <c r="A75" s="394"/>
      <c r="B75" s="394" t="s">
        <v>2284</v>
      </c>
      <c r="C75" s="597">
        <v>117061</v>
      </c>
      <c r="D75" s="597">
        <v>68929</v>
      </c>
      <c r="E75" s="598">
        <v>64985</v>
      </c>
      <c r="F75" s="598">
        <v>3467</v>
      </c>
      <c r="G75" s="599">
        <v>6108</v>
      </c>
      <c r="H75" s="599">
        <v>16017</v>
      </c>
    </row>
    <row r="76" spans="1:8" s="209" customFormat="1" ht="12.75" customHeight="1">
      <c r="A76" s="394"/>
      <c r="B76" s="395" t="s">
        <v>590</v>
      </c>
      <c r="C76" s="597">
        <v>117019</v>
      </c>
      <c r="D76" s="597">
        <v>68853</v>
      </c>
      <c r="E76" s="598">
        <v>64933</v>
      </c>
      <c r="F76" s="598">
        <v>3484</v>
      </c>
      <c r="G76" s="599">
        <v>6113</v>
      </c>
      <c r="H76" s="599">
        <v>15984</v>
      </c>
    </row>
    <row r="77" spans="1:8" s="209" customFormat="1" ht="12.75" customHeight="1">
      <c r="A77" s="394"/>
      <c r="B77" s="395" t="s">
        <v>591</v>
      </c>
      <c r="C77" s="597">
        <v>116989</v>
      </c>
      <c r="D77" s="597">
        <v>68846</v>
      </c>
      <c r="E77" s="598">
        <v>64928</v>
      </c>
      <c r="F77" s="598">
        <v>3481</v>
      </c>
      <c r="G77" s="599">
        <v>6106</v>
      </c>
      <c r="H77" s="599">
        <v>15964</v>
      </c>
    </row>
    <row r="78" spans="1:8" s="209" customFormat="1" ht="12.75" customHeight="1">
      <c r="A78" s="394"/>
      <c r="B78" s="395" t="s">
        <v>592</v>
      </c>
      <c r="C78" s="597">
        <v>116715</v>
      </c>
      <c r="D78" s="597">
        <v>68762</v>
      </c>
      <c r="E78" s="598">
        <v>64842</v>
      </c>
      <c r="F78" s="598">
        <v>3486</v>
      </c>
      <c r="G78" s="599">
        <v>6087</v>
      </c>
      <c r="H78" s="599">
        <v>15855</v>
      </c>
    </row>
    <row r="79" spans="1:8" s="209" customFormat="1" ht="12.75" customHeight="1">
      <c r="A79" s="394"/>
      <c r="B79" s="395" t="s">
        <v>571</v>
      </c>
      <c r="C79" s="597">
        <v>116690</v>
      </c>
      <c r="D79" s="597">
        <v>68676</v>
      </c>
      <c r="E79" s="598">
        <v>64749</v>
      </c>
      <c r="F79" s="598">
        <v>3491</v>
      </c>
      <c r="G79" s="599">
        <v>6147</v>
      </c>
      <c r="H79" s="599">
        <v>15842</v>
      </c>
    </row>
    <row r="80" spans="1:8" s="209" customFormat="1" ht="12.75" customHeight="1">
      <c r="A80" s="394"/>
      <c r="B80" s="395" t="s">
        <v>704</v>
      </c>
      <c r="C80" s="597">
        <v>116571</v>
      </c>
      <c r="D80" s="597">
        <v>68556</v>
      </c>
      <c r="E80" s="598">
        <v>64674</v>
      </c>
      <c r="F80" s="598">
        <v>3446</v>
      </c>
      <c r="G80" s="599">
        <v>6187</v>
      </c>
      <c r="H80" s="599">
        <v>15881</v>
      </c>
    </row>
    <row r="81" spans="1:8" s="209" customFormat="1" ht="12.75" customHeight="1">
      <c r="A81" s="394"/>
      <c r="B81" s="395" t="s">
        <v>951</v>
      </c>
      <c r="C81" s="597">
        <v>116513</v>
      </c>
      <c r="D81" s="597">
        <v>68457</v>
      </c>
      <c r="E81" s="598">
        <v>64585</v>
      </c>
      <c r="F81" s="598">
        <v>3435</v>
      </c>
      <c r="G81" s="599">
        <v>6181</v>
      </c>
      <c r="H81" s="599">
        <v>15958</v>
      </c>
    </row>
    <row r="82" spans="1:8" s="209" customFormat="1" ht="12.75" customHeight="1">
      <c r="A82" s="394"/>
      <c r="B82" s="395" t="s">
        <v>572</v>
      </c>
      <c r="C82" s="597">
        <v>116780</v>
      </c>
      <c r="D82" s="597">
        <v>68564</v>
      </c>
      <c r="E82" s="598">
        <v>64652</v>
      </c>
      <c r="F82" s="598">
        <v>3439</v>
      </c>
      <c r="G82" s="599">
        <v>6229</v>
      </c>
      <c r="H82" s="599">
        <v>15939</v>
      </c>
    </row>
    <row r="83" spans="1:8" s="209" customFormat="1" ht="12.75" customHeight="1">
      <c r="A83" s="394"/>
      <c r="B83" s="395" t="s">
        <v>573</v>
      </c>
      <c r="C83" s="597">
        <v>116820</v>
      </c>
      <c r="D83" s="597">
        <v>68575</v>
      </c>
      <c r="E83" s="598">
        <v>64669</v>
      </c>
      <c r="F83" s="598">
        <v>3438</v>
      </c>
      <c r="G83" s="599">
        <v>6281</v>
      </c>
      <c r="H83" s="599">
        <v>15945</v>
      </c>
    </row>
    <row r="84" spans="1:8" s="209" customFormat="1" ht="12.75" customHeight="1">
      <c r="A84" s="394"/>
      <c r="B84" s="395" t="s">
        <v>1828</v>
      </c>
      <c r="C84" s="597">
        <v>117093</v>
      </c>
      <c r="D84" s="597">
        <v>68656</v>
      </c>
      <c r="E84" s="598">
        <v>64708</v>
      </c>
      <c r="F84" s="598">
        <v>3475</v>
      </c>
      <c r="G84" s="599">
        <v>6334</v>
      </c>
      <c r="H84" s="599">
        <v>15966</v>
      </c>
    </row>
    <row r="85" spans="1:8" s="209" customFormat="1" ht="12.75" customHeight="1">
      <c r="B85" s="103" t="s">
        <v>1829</v>
      </c>
      <c r="C85" s="1259">
        <v>101</v>
      </c>
      <c r="D85" s="1259">
        <v>102.8</v>
      </c>
      <c r="E85" s="1259">
        <v>103.2</v>
      </c>
      <c r="F85" s="1259">
        <v>100.7</v>
      </c>
      <c r="G85" s="1260">
        <v>97.7</v>
      </c>
      <c r="H85" s="1260">
        <v>99.6</v>
      </c>
    </row>
    <row r="86" spans="1:8" s="209" customFormat="1" ht="12.75" customHeight="1">
      <c r="B86" s="396"/>
      <c r="C86" s="739"/>
      <c r="D86" s="739"/>
      <c r="E86" s="739"/>
      <c r="F86" s="739"/>
      <c r="G86" s="738"/>
      <c r="H86" s="738"/>
    </row>
    <row r="87" spans="1:8" s="209" customFormat="1" ht="12.75" customHeight="1">
      <c r="A87" s="394">
        <v>2016</v>
      </c>
      <c r="B87" s="394" t="s">
        <v>433</v>
      </c>
      <c r="C87" s="808">
        <v>119007</v>
      </c>
      <c r="D87" s="808">
        <v>69762</v>
      </c>
      <c r="E87" s="808">
        <v>65802</v>
      </c>
      <c r="F87" s="808">
        <v>3514</v>
      </c>
      <c r="G87" s="810">
        <v>6160</v>
      </c>
      <c r="H87" s="810">
        <v>16126</v>
      </c>
    </row>
    <row r="88" spans="1:8" s="209" customFormat="1" ht="12.75" customHeight="1">
      <c r="A88" s="394"/>
      <c r="B88" s="394" t="s">
        <v>2284</v>
      </c>
      <c r="C88" s="808">
        <v>119363</v>
      </c>
      <c r="D88" s="808">
        <v>69900</v>
      </c>
      <c r="E88" s="808">
        <v>65949</v>
      </c>
      <c r="F88" s="808">
        <v>3504</v>
      </c>
      <c r="G88" s="810">
        <v>6234</v>
      </c>
      <c r="H88" s="810">
        <v>16061</v>
      </c>
    </row>
    <row r="89" spans="1:8" s="209" customFormat="1" ht="12.75" customHeight="1">
      <c r="A89" s="394"/>
      <c r="B89" s="395" t="s">
        <v>590</v>
      </c>
      <c r="C89" s="808">
        <v>119260</v>
      </c>
      <c r="D89" s="808">
        <v>69865</v>
      </c>
      <c r="E89" s="808">
        <v>65918</v>
      </c>
      <c r="F89" s="808">
        <v>3501</v>
      </c>
      <c r="G89" s="810">
        <v>6214</v>
      </c>
      <c r="H89" s="810">
        <v>16037</v>
      </c>
    </row>
    <row r="90" spans="1:8" s="209" customFormat="1" ht="12.75" customHeight="1">
      <c r="A90" s="394"/>
      <c r="B90" s="395" t="s">
        <v>591</v>
      </c>
      <c r="C90" s="597">
        <v>119452</v>
      </c>
      <c r="D90" s="597">
        <v>70018</v>
      </c>
      <c r="E90" s="598">
        <v>66080</v>
      </c>
      <c r="F90" s="598">
        <v>3495</v>
      </c>
      <c r="G90" s="599">
        <v>6273</v>
      </c>
      <c r="H90" s="599">
        <v>15998</v>
      </c>
    </row>
    <row r="91" spans="1:8" s="209" customFormat="1" ht="12.75" customHeight="1">
      <c r="A91" s="394"/>
      <c r="B91" s="395" t="s">
        <v>592</v>
      </c>
      <c r="C91" s="597">
        <v>119709</v>
      </c>
      <c r="D91" s="597">
        <v>69845</v>
      </c>
      <c r="E91" s="598">
        <v>65964</v>
      </c>
      <c r="F91" s="598">
        <v>3438</v>
      </c>
      <c r="G91" s="599">
        <v>6302</v>
      </c>
      <c r="H91" s="599">
        <v>16288</v>
      </c>
    </row>
    <row r="92" spans="1:8" s="209" customFormat="1" ht="12.75" customHeight="1">
      <c r="A92" s="394"/>
      <c r="B92" s="395" t="s">
        <v>571</v>
      </c>
      <c r="C92" s="597">
        <v>119649</v>
      </c>
      <c r="D92" s="597">
        <v>69773</v>
      </c>
      <c r="E92" s="598">
        <v>65879</v>
      </c>
      <c r="F92" s="598">
        <v>3441</v>
      </c>
      <c r="G92" s="599">
        <v>6311</v>
      </c>
      <c r="H92" s="599">
        <v>16273</v>
      </c>
    </row>
    <row r="93" spans="1:8" s="209" customFormat="1" ht="12.75" customHeight="1">
      <c r="A93" s="394"/>
      <c r="B93" s="395" t="s">
        <v>704</v>
      </c>
      <c r="C93" s="597">
        <v>119691</v>
      </c>
      <c r="D93" s="597">
        <v>69793</v>
      </c>
      <c r="E93" s="598">
        <v>65897</v>
      </c>
      <c r="F93" s="598">
        <v>3439</v>
      </c>
      <c r="G93" s="599">
        <v>6281</v>
      </c>
      <c r="H93" s="599">
        <v>16313</v>
      </c>
    </row>
    <row r="94" spans="1:8" s="209" customFormat="1" ht="12.75" customHeight="1">
      <c r="A94" s="394"/>
      <c r="B94" s="395" t="s">
        <v>951</v>
      </c>
      <c r="C94" s="597">
        <v>119718</v>
      </c>
      <c r="D94" s="597">
        <v>69717</v>
      </c>
      <c r="E94" s="598">
        <v>65827</v>
      </c>
      <c r="F94" s="598">
        <v>3433</v>
      </c>
      <c r="G94" s="599">
        <v>6313</v>
      </c>
      <c r="H94" s="599">
        <v>16349</v>
      </c>
    </row>
    <row r="95" spans="1:8" s="209" customFormat="1" ht="12.75" customHeight="1">
      <c r="A95" s="394"/>
      <c r="B95" s="395" t="s">
        <v>572</v>
      </c>
      <c r="C95" s="597">
        <v>120005</v>
      </c>
      <c r="D95" s="597">
        <v>69985</v>
      </c>
      <c r="E95" s="598">
        <v>66098</v>
      </c>
      <c r="F95" s="598">
        <v>3431</v>
      </c>
      <c r="G95" s="599">
        <v>6365</v>
      </c>
      <c r="H95" s="599">
        <v>16338</v>
      </c>
    </row>
    <row r="96" spans="1:8" s="209" customFormat="1" ht="12.75" customHeight="1">
      <c r="A96" s="394"/>
      <c r="B96" s="395" t="s">
        <v>573</v>
      </c>
      <c r="C96" s="597">
        <v>119805</v>
      </c>
      <c r="D96" s="597">
        <v>69817</v>
      </c>
      <c r="E96" s="598">
        <v>65934</v>
      </c>
      <c r="F96" s="598">
        <v>3426</v>
      </c>
      <c r="G96" s="599">
        <v>6329</v>
      </c>
      <c r="H96" s="599">
        <v>16282</v>
      </c>
    </row>
    <row r="97" spans="1:8" s="209" customFormat="1" ht="12.75" customHeight="1">
      <c r="A97" s="394"/>
      <c r="B97" s="395" t="s">
        <v>1828</v>
      </c>
      <c r="C97" s="597">
        <v>119988</v>
      </c>
      <c r="D97" s="597">
        <v>69863</v>
      </c>
      <c r="E97" s="598">
        <v>65989</v>
      </c>
      <c r="F97" s="598">
        <v>3415</v>
      </c>
      <c r="G97" s="599">
        <v>6331</v>
      </c>
      <c r="H97" s="599">
        <v>16293</v>
      </c>
    </row>
    <row r="98" spans="1:8" s="209" customFormat="1" ht="12.75" customHeight="1">
      <c r="B98" s="103" t="s">
        <v>1829</v>
      </c>
      <c r="C98" s="1259">
        <v>102.5</v>
      </c>
      <c r="D98" s="1259">
        <v>101.8</v>
      </c>
      <c r="E98" s="1259">
        <v>102</v>
      </c>
      <c r="F98" s="1259">
        <v>98.3</v>
      </c>
      <c r="G98" s="1260">
        <v>100</v>
      </c>
      <c r="H98" s="1260">
        <v>102</v>
      </c>
    </row>
    <row r="99" spans="1:8" s="209" customFormat="1" ht="12.75" customHeight="1">
      <c r="B99" s="396"/>
      <c r="C99" s="739"/>
      <c r="D99" s="739"/>
      <c r="E99" s="739"/>
      <c r="F99" s="739"/>
      <c r="G99" s="738"/>
      <c r="H99" s="738"/>
    </row>
    <row r="100" spans="1:8" s="209" customFormat="1" ht="12.75" customHeight="1">
      <c r="A100" s="394">
        <v>2017</v>
      </c>
      <c r="B100" s="394" t="s">
        <v>433</v>
      </c>
      <c r="C100" s="808">
        <v>123794</v>
      </c>
      <c r="D100" s="808">
        <v>70717</v>
      </c>
      <c r="E100" s="808">
        <v>66771</v>
      </c>
      <c r="F100" s="808">
        <v>3439</v>
      </c>
      <c r="G100" s="810">
        <v>6309</v>
      </c>
      <c r="H100" s="810">
        <v>17188</v>
      </c>
    </row>
    <row r="101" spans="1:8" s="209" customFormat="1" ht="12.75" customHeight="1">
      <c r="A101" s="394"/>
      <c r="B101" s="394" t="s">
        <v>2284</v>
      </c>
      <c r="C101" s="808">
        <v>123836</v>
      </c>
      <c r="D101" s="808">
        <v>70721</v>
      </c>
      <c r="E101" s="808">
        <v>66778</v>
      </c>
      <c r="F101" s="808">
        <v>3433</v>
      </c>
      <c r="G101" s="810">
        <v>6220</v>
      </c>
      <c r="H101" s="810">
        <v>17170</v>
      </c>
    </row>
    <row r="102" spans="1:8" s="209" customFormat="1" ht="12.75" customHeight="1">
      <c r="A102" s="394"/>
      <c r="B102" s="395" t="s">
        <v>590</v>
      </c>
      <c r="C102" s="808">
        <v>123944</v>
      </c>
      <c r="D102" s="808">
        <v>70774</v>
      </c>
      <c r="E102" s="808">
        <v>66825</v>
      </c>
      <c r="F102" s="808">
        <v>3442</v>
      </c>
      <c r="G102" s="810">
        <v>6167</v>
      </c>
      <c r="H102" s="810">
        <v>17144</v>
      </c>
    </row>
    <row r="103" spans="1:8" s="209" customFormat="1" ht="12.75" customHeight="1">
      <c r="A103" s="394"/>
      <c r="B103" s="393" t="s">
        <v>2373</v>
      </c>
      <c r="C103" s="808">
        <v>124074</v>
      </c>
      <c r="D103" s="808">
        <v>70769</v>
      </c>
      <c r="E103" s="808">
        <v>66834</v>
      </c>
      <c r="F103" s="808">
        <v>3446</v>
      </c>
      <c r="G103" s="810">
        <v>6164</v>
      </c>
      <c r="H103" s="810">
        <v>17184</v>
      </c>
    </row>
    <row r="104" spans="1:8" s="209" customFormat="1" ht="12.75" customHeight="1">
      <c r="A104" s="394"/>
      <c r="B104" s="395" t="s">
        <v>592</v>
      </c>
      <c r="C104" s="808">
        <v>123977</v>
      </c>
      <c r="D104" s="808">
        <v>70696</v>
      </c>
      <c r="E104" s="808">
        <v>66767</v>
      </c>
      <c r="F104" s="808">
        <v>3443</v>
      </c>
      <c r="G104" s="810">
        <v>6183</v>
      </c>
      <c r="H104" s="810">
        <v>17147</v>
      </c>
    </row>
    <row r="105" spans="1:8" s="209" customFormat="1" ht="12.75" customHeight="1">
      <c r="A105" s="394"/>
      <c r="B105" s="395" t="s">
        <v>571</v>
      </c>
      <c r="C105" s="808">
        <v>124253</v>
      </c>
      <c r="D105" s="808">
        <v>70760</v>
      </c>
      <c r="E105" s="808">
        <v>66831</v>
      </c>
      <c r="F105" s="808">
        <v>3442</v>
      </c>
      <c r="G105" s="810">
        <v>6170</v>
      </c>
      <c r="H105" s="810">
        <v>17143</v>
      </c>
    </row>
    <row r="106" spans="1:8" s="209" customFormat="1" ht="12.75" customHeight="1">
      <c r="A106" s="394"/>
      <c r="B106" s="395" t="s">
        <v>704</v>
      </c>
      <c r="C106" s="808">
        <v>124753</v>
      </c>
      <c r="D106" s="808">
        <v>70766</v>
      </c>
      <c r="E106" s="808">
        <v>66840</v>
      </c>
      <c r="F106" s="808">
        <v>3438</v>
      </c>
      <c r="G106" s="810">
        <v>6140</v>
      </c>
      <c r="H106" s="810">
        <v>17445</v>
      </c>
    </row>
    <row r="107" spans="1:8" s="209" customFormat="1" ht="12.75" customHeight="1">
      <c r="A107" s="394"/>
      <c r="B107" s="395" t="s">
        <v>951</v>
      </c>
      <c r="C107" s="808">
        <v>124854</v>
      </c>
      <c r="D107" s="808">
        <v>70631</v>
      </c>
      <c r="E107" s="808">
        <v>66708</v>
      </c>
      <c r="F107" s="808">
        <v>3435</v>
      </c>
      <c r="G107" s="810">
        <v>6142</v>
      </c>
      <c r="H107" s="810">
        <v>17405</v>
      </c>
    </row>
    <row r="108" spans="1:8" s="209" customFormat="1" ht="12.75" customHeight="1">
      <c r="A108" s="394"/>
      <c r="B108" s="395" t="s">
        <v>572</v>
      </c>
      <c r="C108" s="808">
        <v>124804</v>
      </c>
      <c r="D108" s="808">
        <v>70676</v>
      </c>
      <c r="E108" s="808">
        <v>66769</v>
      </c>
      <c r="F108" s="808">
        <v>3417</v>
      </c>
      <c r="G108" s="810">
        <v>6152</v>
      </c>
      <c r="H108" s="810">
        <v>17435</v>
      </c>
    </row>
    <row r="109" spans="1:8" s="209" customFormat="1" ht="12.75" customHeight="1">
      <c r="A109" s="394"/>
      <c r="B109" s="393" t="s">
        <v>573</v>
      </c>
      <c r="C109" s="808">
        <v>124986</v>
      </c>
      <c r="D109" s="808">
        <v>70710</v>
      </c>
      <c r="E109" s="808">
        <v>66807</v>
      </c>
      <c r="F109" s="808">
        <v>3414</v>
      </c>
      <c r="G109" s="810">
        <v>6245</v>
      </c>
      <c r="H109" s="810">
        <v>17439</v>
      </c>
    </row>
    <row r="110" spans="1:8" s="209" customFormat="1" ht="12.75" customHeight="1">
      <c r="A110" s="394"/>
      <c r="B110" s="395" t="s">
        <v>1828</v>
      </c>
      <c r="C110" s="808">
        <v>125454</v>
      </c>
      <c r="D110" s="808">
        <v>71309</v>
      </c>
      <c r="E110" s="808">
        <v>67407</v>
      </c>
      <c r="F110" s="808">
        <v>3410</v>
      </c>
      <c r="G110" s="810">
        <v>6215</v>
      </c>
      <c r="H110" s="810">
        <v>17452</v>
      </c>
    </row>
    <row r="111" spans="1:8" s="209" customFormat="1" ht="12.75" customHeight="1">
      <c r="B111" s="103" t="s">
        <v>1829</v>
      </c>
      <c r="C111" s="1259">
        <v>104.6</v>
      </c>
      <c r="D111" s="1259">
        <v>102.1</v>
      </c>
      <c r="E111" s="1259">
        <v>102.1</v>
      </c>
      <c r="F111" s="1259">
        <v>99.9</v>
      </c>
      <c r="G111" s="1260">
        <v>98.2</v>
      </c>
      <c r="H111" s="1260">
        <v>107.1</v>
      </c>
    </row>
    <row r="112" spans="1:8" s="209" customFormat="1" ht="12.75" customHeight="1">
      <c r="B112" s="396"/>
      <c r="C112" s="739"/>
      <c r="D112" s="739"/>
      <c r="E112" s="739"/>
      <c r="F112" s="739"/>
      <c r="G112" s="738"/>
      <c r="H112" s="738"/>
    </row>
    <row r="113" spans="1:8" s="209" customFormat="1" ht="12.75" customHeight="1">
      <c r="A113" s="394">
        <v>2018</v>
      </c>
      <c r="B113" s="394" t="s">
        <v>433</v>
      </c>
      <c r="C113" s="808">
        <v>129101</v>
      </c>
      <c r="D113" s="808">
        <v>73146</v>
      </c>
      <c r="E113" s="808">
        <v>69190</v>
      </c>
      <c r="F113" s="808">
        <v>3425</v>
      </c>
      <c r="G113" s="810">
        <v>6658</v>
      </c>
      <c r="H113" s="810">
        <v>17521</v>
      </c>
    </row>
    <row r="114" spans="1:8" s="209" customFormat="1" ht="12.75" customHeight="1">
      <c r="A114" s="394"/>
      <c r="B114" s="394" t="s">
        <v>2284</v>
      </c>
      <c r="C114" s="1017">
        <v>129188</v>
      </c>
      <c r="D114" s="1017">
        <v>73190</v>
      </c>
      <c r="E114" s="1017">
        <v>69244</v>
      </c>
      <c r="F114" s="1017">
        <v>3412</v>
      </c>
      <c r="G114" s="1018">
        <v>6777</v>
      </c>
      <c r="H114" s="1018">
        <v>17498</v>
      </c>
    </row>
    <row r="115" spans="1:8" s="209" customFormat="1" ht="12.75" customHeight="1">
      <c r="A115" s="394"/>
      <c r="B115" s="395" t="s">
        <v>590</v>
      </c>
      <c r="C115" s="1017">
        <v>129614</v>
      </c>
      <c r="D115" s="1017">
        <v>73449</v>
      </c>
      <c r="E115" s="1017">
        <v>69505</v>
      </c>
      <c r="F115" s="1017">
        <v>3408</v>
      </c>
      <c r="G115" s="1018">
        <v>6732</v>
      </c>
      <c r="H115" s="1018">
        <v>17567</v>
      </c>
    </row>
    <row r="116" spans="1:8" s="209" customFormat="1" ht="12.75" customHeight="1">
      <c r="A116" s="394"/>
      <c r="B116" s="393" t="s">
        <v>2373</v>
      </c>
      <c r="C116" s="1017">
        <v>129642</v>
      </c>
      <c r="D116" s="1017">
        <v>73500</v>
      </c>
      <c r="E116" s="1017">
        <v>69561</v>
      </c>
      <c r="F116" s="1017">
        <v>3403</v>
      </c>
      <c r="G116" s="1018">
        <v>6617</v>
      </c>
      <c r="H116" s="1018">
        <v>17615</v>
      </c>
    </row>
    <row r="117" spans="1:8" s="209" customFormat="1" ht="12.75" customHeight="1">
      <c r="A117" s="394"/>
      <c r="B117" s="395" t="s">
        <v>592</v>
      </c>
      <c r="C117" s="1925">
        <v>130396</v>
      </c>
      <c r="D117" s="1925">
        <v>74009</v>
      </c>
      <c r="E117" s="1925">
        <v>69773</v>
      </c>
      <c r="F117" s="1925">
        <v>3701</v>
      </c>
      <c r="G117" s="1926">
        <v>6686</v>
      </c>
      <c r="H117" s="1926">
        <v>17635</v>
      </c>
    </row>
    <row r="118" spans="1:8" s="209" customFormat="1" ht="12.75" customHeight="1">
      <c r="B118" s="103" t="s">
        <v>1829</v>
      </c>
      <c r="C118" s="1891">
        <v>105.2</v>
      </c>
      <c r="D118" s="1259">
        <v>104.7</v>
      </c>
      <c r="E118" s="1259">
        <v>104.5</v>
      </c>
      <c r="F118" s="1259">
        <v>107.5</v>
      </c>
      <c r="G118" s="1260">
        <v>108.1</v>
      </c>
      <c r="H118" s="1260">
        <v>102.8</v>
      </c>
    </row>
    <row r="119" spans="1:8" s="209" customFormat="1" ht="12.75" customHeight="1">
      <c r="B119" s="396"/>
      <c r="C119" s="1047"/>
      <c r="D119" s="1047"/>
      <c r="E119" s="1047"/>
      <c r="F119" s="1047"/>
      <c r="G119" s="962"/>
      <c r="H119" s="962"/>
    </row>
    <row r="120" spans="1:8" s="40" customFormat="1" ht="12.75" customHeight="1">
      <c r="A120" s="394">
        <v>2011</v>
      </c>
      <c r="B120" s="393" t="s">
        <v>2114</v>
      </c>
      <c r="C120" s="1012">
        <v>117121</v>
      </c>
      <c r="D120" s="331">
        <v>66183</v>
      </c>
      <c r="E120" s="331">
        <v>61858</v>
      </c>
      <c r="F120" s="116">
        <v>2853</v>
      </c>
      <c r="G120" s="117">
        <v>7507</v>
      </c>
      <c r="H120" s="117">
        <v>16645</v>
      </c>
    </row>
    <row r="121" spans="1:8" s="40" customFormat="1" ht="12.75" customHeight="1">
      <c r="A121" s="397"/>
      <c r="B121" s="395" t="s">
        <v>2115</v>
      </c>
      <c r="C121" s="331">
        <v>117663</v>
      </c>
      <c r="D121" s="331">
        <v>66630</v>
      </c>
      <c r="E121" s="331">
        <v>62330</v>
      </c>
      <c r="F121" s="116">
        <v>2828</v>
      </c>
      <c r="G121" s="117">
        <v>7523</v>
      </c>
      <c r="H121" s="117">
        <v>16767</v>
      </c>
    </row>
    <row r="122" spans="1:8" s="40" customFormat="1" ht="12.75" customHeight="1">
      <c r="A122" s="397"/>
      <c r="B122" s="395" t="s">
        <v>2116</v>
      </c>
      <c r="C122" s="331">
        <v>117446</v>
      </c>
      <c r="D122" s="331">
        <v>66698</v>
      </c>
      <c r="E122" s="331">
        <v>62398</v>
      </c>
      <c r="F122" s="116">
        <v>2835</v>
      </c>
      <c r="G122" s="117">
        <v>7474</v>
      </c>
      <c r="H122" s="117">
        <v>16854</v>
      </c>
    </row>
    <row r="123" spans="1:8" s="40" customFormat="1" ht="12.75" customHeight="1">
      <c r="A123" s="397"/>
      <c r="B123" s="395" t="s">
        <v>2117</v>
      </c>
      <c r="C123" s="331">
        <v>117362</v>
      </c>
      <c r="D123" s="331">
        <v>66468</v>
      </c>
      <c r="E123" s="331">
        <v>62175</v>
      </c>
      <c r="F123" s="116">
        <v>2824</v>
      </c>
      <c r="G123" s="117">
        <v>7527</v>
      </c>
      <c r="H123" s="117">
        <v>16918</v>
      </c>
    </row>
    <row r="124" spans="1:8" s="40" customFormat="1" ht="12.75" customHeight="1">
      <c r="A124" s="397"/>
      <c r="B124" s="395" t="s">
        <v>2118</v>
      </c>
      <c r="C124" s="331">
        <v>117216</v>
      </c>
      <c r="D124" s="331">
        <v>66317</v>
      </c>
      <c r="E124" s="331">
        <v>62055</v>
      </c>
      <c r="F124" s="116">
        <v>2798</v>
      </c>
      <c r="G124" s="117">
        <v>7542</v>
      </c>
      <c r="H124" s="117">
        <v>16788</v>
      </c>
    </row>
    <row r="125" spans="1:8" s="40" customFormat="1" ht="12.75" customHeight="1">
      <c r="A125" s="397"/>
      <c r="B125" s="395" t="s">
        <v>2119</v>
      </c>
      <c r="C125" s="331">
        <v>118054</v>
      </c>
      <c r="D125" s="331">
        <v>64582</v>
      </c>
      <c r="E125" s="331">
        <v>60323</v>
      </c>
      <c r="F125" s="116">
        <v>2795</v>
      </c>
      <c r="G125" s="117">
        <v>7636</v>
      </c>
      <c r="H125" s="117">
        <v>16851</v>
      </c>
    </row>
    <row r="126" spans="1:8" s="40" customFormat="1" ht="12.75" customHeight="1">
      <c r="A126" s="397"/>
      <c r="B126" s="395" t="s">
        <v>1967</v>
      </c>
      <c r="C126" s="331">
        <v>117777</v>
      </c>
      <c r="D126" s="331">
        <v>64229</v>
      </c>
      <c r="E126" s="331">
        <v>59982</v>
      </c>
      <c r="F126" s="116">
        <v>2777</v>
      </c>
      <c r="G126" s="117">
        <v>7576</v>
      </c>
      <c r="H126" s="117">
        <v>16888</v>
      </c>
    </row>
    <row r="127" spans="1:8" s="40" customFormat="1" ht="12.75" customHeight="1">
      <c r="A127" s="397"/>
      <c r="B127" s="395" t="s">
        <v>435</v>
      </c>
      <c r="C127" s="331">
        <v>117745</v>
      </c>
      <c r="D127" s="331">
        <v>64117</v>
      </c>
      <c r="E127" s="331">
        <v>59860</v>
      </c>
      <c r="F127" s="116">
        <v>2766</v>
      </c>
      <c r="G127" s="117">
        <v>7541</v>
      </c>
      <c r="H127" s="117">
        <v>16797</v>
      </c>
    </row>
    <row r="128" spans="1:8" s="40" customFormat="1" ht="12.75" customHeight="1">
      <c r="A128" s="397"/>
      <c r="B128" s="395" t="s">
        <v>436</v>
      </c>
      <c r="C128" s="331">
        <v>118083</v>
      </c>
      <c r="D128" s="331">
        <v>64106</v>
      </c>
      <c r="E128" s="331">
        <v>59858</v>
      </c>
      <c r="F128" s="116">
        <v>2758</v>
      </c>
      <c r="G128" s="117">
        <v>7514</v>
      </c>
      <c r="H128" s="117">
        <v>16834</v>
      </c>
    </row>
    <row r="129" spans="1:8" s="40" customFormat="1" ht="12.75" customHeight="1">
      <c r="A129" s="397"/>
      <c r="B129" s="395" t="s">
        <v>437</v>
      </c>
      <c r="C129" s="331">
        <v>118087</v>
      </c>
      <c r="D129" s="331">
        <v>63949</v>
      </c>
      <c r="E129" s="331">
        <v>59703</v>
      </c>
      <c r="F129" s="116">
        <v>2754</v>
      </c>
      <c r="G129" s="117">
        <v>7485</v>
      </c>
      <c r="H129" s="117">
        <v>16733</v>
      </c>
    </row>
    <row r="130" spans="1:8" s="40" customFormat="1" ht="12.75" customHeight="1">
      <c r="A130" s="397"/>
      <c r="B130" s="395" t="s">
        <v>438</v>
      </c>
      <c r="C130" s="331">
        <v>117878</v>
      </c>
      <c r="D130" s="331">
        <v>63838</v>
      </c>
      <c r="E130" s="331">
        <v>59554</v>
      </c>
      <c r="F130" s="116">
        <v>2794</v>
      </c>
      <c r="G130" s="117">
        <v>7377</v>
      </c>
      <c r="H130" s="117">
        <v>16570</v>
      </c>
    </row>
    <row r="131" spans="1:8" s="40" customFormat="1" ht="12.75" customHeight="1">
      <c r="A131" s="397"/>
      <c r="B131" s="395" t="s">
        <v>1966</v>
      </c>
      <c r="C131" s="331">
        <v>116845</v>
      </c>
      <c r="D131" s="331">
        <v>63374</v>
      </c>
      <c r="E131" s="331">
        <v>59098</v>
      </c>
      <c r="F131" s="116">
        <v>2796</v>
      </c>
      <c r="G131" s="117">
        <v>7271</v>
      </c>
      <c r="H131" s="117">
        <v>16429</v>
      </c>
    </row>
    <row r="132" spans="1:8" s="40" customFormat="1" ht="12.75" customHeight="1">
      <c r="A132" s="397"/>
      <c r="B132" s="395"/>
      <c r="C132" s="100"/>
      <c r="D132" s="100"/>
      <c r="E132" s="100"/>
      <c r="F132" s="100"/>
      <c r="G132" s="102"/>
      <c r="H132" s="102"/>
    </row>
    <row r="133" spans="1:8" s="40" customFormat="1" ht="12.75" customHeight="1">
      <c r="A133" s="394">
        <v>2012</v>
      </c>
      <c r="B133" s="395" t="s">
        <v>2114</v>
      </c>
      <c r="C133" s="331">
        <v>118835</v>
      </c>
      <c r="D133" s="331">
        <v>65142</v>
      </c>
      <c r="E133" s="331">
        <v>60851</v>
      </c>
      <c r="F133" s="116">
        <v>2945</v>
      </c>
      <c r="G133" s="117">
        <v>7878</v>
      </c>
      <c r="H133" s="117">
        <v>15980</v>
      </c>
    </row>
    <row r="134" spans="1:8" s="40" customFormat="1" ht="12.75" customHeight="1">
      <c r="A134" s="397"/>
      <c r="B134" s="395" t="s">
        <v>2115</v>
      </c>
      <c r="C134" s="331">
        <v>118582</v>
      </c>
      <c r="D134" s="331">
        <v>65210</v>
      </c>
      <c r="E134" s="331">
        <v>60938</v>
      </c>
      <c r="F134" s="116">
        <v>2923</v>
      </c>
      <c r="G134" s="117">
        <v>7846</v>
      </c>
      <c r="H134" s="117">
        <v>15933</v>
      </c>
    </row>
    <row r="135" spans="1:8" s="40" customFormat="1" ht="12.75" customHeight="1">
      <c r="A135" s="397"/>
      <c r="B135" s="395" t="s">
        <v>2116</v>
      </c>
      <c r="C135" s="331">
        <v>117922</v>
      </c>
      <c r="D135" s="331">
        <v>64850</v>
      </c>
      <c r="E135" s="331">
        <v>60559</v>
      </c>
      <c r="F135" s="116">
        <v>2946</v>
      </c>
      <c r="G135" s="117">
        <v>7733</v>
      </c>
      <c r="H135" s="117">
        <v>15839</v>
      </c>
    </row>
    <row r="136" spans="1:8" s="40" customFormat="1" ht="12.75" customHeight="1">
      <c r="A136" s="397"/>
      <c r="B136" s="395" t="s">
        <v>2117</v>
      </c>
      <c r="C136" s="331">
        <v>117774</v>
      </c>
      <c r="D136" s="331">
        <v>64566</v>
      </c>
      <c r="E136" s="331">
        <v>60278</v>
      </c>
      <c r="F136" s="116">
        <v>2948</v>
      </c>
      <c r="G136" s="117">
        <v>7713</v>
      </c>
      <c r="H136" s="117">
        <v>15861</v>
      </c>
    </row>
    <row r="137" spans="1:8" s="40" customFormat="1" ht="12.75" customHeight="1">
      <c r="A137" s="397"/>
      <c r="B137" s="395" t="s">
        <v>2118</v>
      </c>
      <c r="C137" s="331">
        <v>117551</v>
      </c>
      <c r="D137" s="331">
        <v>64397</v>
      </c>
      <c r="E137" s="331">
        <v>60144</v>
      </c>
      <c r="F137" s="116">
        <v>2924</v>
      </c>
      <c r="G137" s="117">
        <v>7727</v>
      </c>
      <c r="H137" s="117">
        <v>15885</v>
      </c>
    </row>
    <row r="138" spans="1:8" s="40" customFormat="1" ht="12.75" customHeight="1">
      <c r="A138" s="397"/>
      <c r="B138" s="395" t="s">
        <v>2119</v>
      </c>
      <c r="C138" s="331">
        <v>117477</v>
      </c>
      <c r="D138" s="331">
        <v>64347</v>
      </c>
      <c r="E138" s="331">
        <v>60052</v>
      </c>
      <c r="F138" s="116">
        <v>2922</v>
      </c>
      <c r="G138" s="117">
        <v>7789</v>
      </c>
      <c r="H138" s="117">
        <v>15881</v>
      </c>
    </row>
    <row r="139" spans="1:8" s="40" customFormat="1" ht="12.75" customHeight="1">
      <c r="A139" s="397"/>
      <c r="B139" s="395" t="s">
        <v>1967</v>
      </c>
      <c r="C139" s="331">
        <v>117178</v>
      </c>
      <c r="D139" s="331">
        <v>64098</v>
      </c>
      <c r="E139" s="331">
        <v>59802</v>
      </c>
      <c r="F139" s="116">
        <v>2917</v>
      </c>
      <c r="G139" s="117">
        <v>7776</v>
      </c>
      <c r="H139" s="117">
        <v>15903</v>
      </c>
    </row>
    <row r="140" spans="1:8" s="40" customFormat="1" ht="12.75" customHeight="1">
      <c r="A140" s="397"/>
      <c r="B140" s="395" t="s">
        <v>435</v>
      </c>
      <c r="C140" s="331">
        <v>116864</v>
      </c>
      <c r="D140" s="331">
        <v>63991</v>
      </c>
      <c r="E140" s="331">
        <v>59689</v>
      </c>
      <c r="F140" s="116">
        <v>2921</v>
      </c>
      <c r="G140" s="117">
        <v>7724</v>
      </c>
      <c r="H140" s="117">
        <v>15911</v>
      </c>
    </row>
    <row r="141" spans="1:8" s="40" customFormat="1" ht="12.75" customHeight="1">
      <c r="A141" s="397"/>
      <c r="B141" s="395" t="s">
        <v>436</v>
      </c>
      <c r="C141" s="331">
        <v>116560</v>
      </c>
      <c r="D141" s="331">
        <v>63994</v>
      </c>
      <c r="E141" s="331">
        <v>59696</v>
      </c>
      <c r="F141" s="116">
        <v>2922</v>
      </c>
      <c r="G141" s="117">
        <v>7445</v>
      </c>
      <c r="H141" s="117">
        <v>15817</v>
      </c>
    </row>
    <row r="142" spans="1:8" s="40" customFormat="1" ht="12.75" customHeight="1">
      <c r="A142" s="397"/>
      <c r="B142" s="395" t="s">
        <v>437</v>
      </c>
      <c r="C142" s="331">
        <v>116137</v>
      </c>
      <c r="D142" s="331">
        <v>63798</v>
      </c>
      <c r="E142" s="331">
        <v>59492</v>
      </c>
      <c r="F142" s="116">
        <v>2924</v>
      </c>
      <c r="G142" s="117">
        <v>7465</v>
      </c>
      <c r="H142" s="117">
        <v>15693</v>
      </c>
    </row>
    <row r="143" spans="1:8" s="40" customFormat="1" ht="12.75" customHeight="1">
      <c r="A143" s="397"/>
      <c r="B143" s="395" t="s">
        <v>438</v>
      </c>
      <c r="C143" s="331">
        <v>116224</v>
      </c>
      <c r="D143" s="331">
        <v>63909</v>
      </c>
      <c r="E143" s="331">
        <v>59601</v>
      </c>
      <c r="F143" s="116">
        <v>2919</v>
      </c>
      <c r="G143" s="117">
        <v>7413</v>
      </c>
      <c r="H143" s="117">
        <v>15569</v>
      </c>
    </row>
    <row r="144" spans="1:8" s="40" customFormat="1" ht="12.75" customHeight="1">
      <c r="A144" s="397"/>
      <c r="B144" s="395" t="s">
        <v>1966</v>
      </c>
      <c r="C144" s="331">
        <v>115877</v>
      </c>
      <c r="D144" s="331">
        <v>63658</v>
      </c>
      <c r="E144" s="331">
        <v>59331</v>
      </c>
      <c r="F144" s="116">
        <v>2937</v>
      </c>
      <c r="G144" s="117">
        <v>7316</v>
      </c>
      <c r="H144" s="117">
        <v>15564</v>
      </c>
    </row>
    <row r="145" spans="1:8" s="40" customFormat="1" ht="12.75" customHeight="1">
      <c r="A145" s="397"/>
      <c r="B145" s="395"/>
      <c r="C145" s="331"/>
      <c r="D145" s="331"/>
      <c r="E145" s="331"/>
      <c r="F145" s="116"/>
      <c r="G145" s="117"/>
      <c r="H145" s="117"/>
    </row>
    <row r="146" spans="1:8" s="40" customFormat="1" ht="12.75" customHeight="1">
      <c r="A146" s="162">
        <v>2013</v>
      </c>
      <c r="B146" s="160" t="s">
        <v>2114</v>
      </c>
      <c r="C146" s="331">
        <v>115806</v>
      </c>
      <c r="D146" s="331">
        <v>63301</v>
      </c>
      <c r="E146" s="331">
        <v>58922</v>
      </c>
      <c r="F146" s="116">
        <v>3021</v>
      </c>
      <c r="G146" s="117">
        <v>6786</v>
      </c>
      <c r="H146" s="117">
        <v>15700</v>
      </c>
    </row>
    <row r="147" spans="1:8" s="40" customFormat="1" ht="12.75" customHeight="1">
      <c r="A147" s="162"/>
      <c r="B147" s="395" t="s">
        <v>2115</v>
      </c>
      <c r="C147" s="331">
        <v>115017</v>
      </c>
      <c r="D147" s="331">
        <v>62588</v>
      </c>
      <c r="E147" s="331">
        <v>58833</v>
      </c>
      <c r="F147" s="116">
        <v>3076</v>
      </c>
      <c r="G147" s="117">
        <v>6704</v>
      </c>
      <c r="H147" s="117">
        <v>15619</v>
      </c>
    </row>
    <row r="148" spans="1:8" s="40" customFormat="1" ht="12.75" customHeight="1">
      <c r="A148" s="162"/>
      <c r="B148" s="395" t="s">
        <v>2116</v>
      </c>
      <c r="C148" s="331">
        <v>114393</v>
      </c>
      <c r="D148" s="331">
        <v>62311</v>
      </c>
      <c r="E148" s="331">
        <v>58559</v>
      </c>
      <c r="F148" s="116">
        <v>3072</v>
      </c>
      <c r="G148" s="117">
        <v>6627</v>
      </c>
      <c r="H148" s="117">
        <v>15292</v>
      </c>
    </row>
    <row r="149" spans="1:8" s="40" customFormat="1" ht="12.75" customHeight="1">
      <c r="A149" s="162"/>
      <c r="B149" s="395" t="s">
        <v>2117</v>
      </c>
      <c r="C149" s="331">
        <v>114219</v>
      </c>
      <c r="D149" s="331">
        <v>62063</v>
      </c>
      <c r="E149" s="331">
        <v>58275</v>
      </c>
      <c r="F149" s="116">
        <v>3101</v>
      </c>
      <c r="G149" s="117">
        <v>6714</v>
      </c>
      <c r="H149" s="117">
        <v>15234</v>
      </c>
    </row>
    <row r="150" spans="1:8" s="40" customFormat="1" ht="12.75" customHeight="1">
      <c r="A150" s="162"/>
      <c r="B150" s="395" t="s">
        <v>2118</v>
      </c>
      <c r="C150" s="331">
        <v>114316</v>
      </c>
      <c r="D150" s="331">
        <v>62084</v>
      </c>
      <c r="E150" s="331">
        <v>58308</v>
      </c>
      <c r="F150" s="116">
        <v>3093</v>
      </c>
      <c r="G150" s="117">
        <v>6731</v>
      </c>
      <c r="H150" s="117">
        <v>15144</v>
      </c>
    </row>
    <row r="151" spans="1:8" s="40" customFormat="1" ht="12.75" customHeight="1">
      <c r="A151" s="162"/>
      <c r="B151" s="395" t="s">
        <v>2119</v>
      </c>
      <c r="C151" s="331">
        <v>114320</v>
      </c>
      <c r="D151" s="331">
        <v>61982</v>
      </c>
      <c r="E151" s="331">
        <v>58195</v>
      </c>
      <c r="F151" s="116">
        <v>3114</v>
      </c>
      <c r="G151" s="117">
        <v>6734</v>
      </c>
      <c r="H151" s="117">
        <v>15176</v>
      </c>
    </row>
    <row r="152" spans="1:8" s="40" customFormat="1" ht="12.75" customHeight="1">
      <c r="A152" s="162"/>
      <c r="B152" s="395" t="s">
        <v>1967</v>
      </c>
      <c r="C152" s="331">
        <v>114674</v>
      </c>
      <c r="D152" s="331">
        <v>61995</v>
      </c>
      <c r="E152" s="331">
        <v>58182</v>
      </c>
      <c r="F152" s="116">
        <v>3135</v>
      </c>
      <c r="G152" s="117">
        <v>6686</v>
      </c>
      <c r="H152" s="117">
        <v>15361</v>
      </c>
    </row>
    <row r="153" spans="1:8" s="40" customFormat="1" ht="12.75" customHeight="1">
      <c r="A153" s="162"/>
      <c r="B153" s="395" t="s">
        <v>435</v>
      </c>
      <c r="C153" s="331">
        <v>114797</v>
      </c>
      <c r="D153" s="331">
        <v>61939</v>
      </c>
      <c r="E153" s="331">
        <v>58109</v>
      </c>
      <c r="F153" s="116">
        <v>3155</v>
      </c>
      <c r="G153" s="117">
        <v>6748</v>
      </c>
      <c r="H153" s="117">
        <v>15368</v>
      </c>
    </row>
    <row r="154" spans="1:8" s="40" customFormat="1" ht="12.75" customHeight="1">
      <c r="A154" s="162"/>
      <c r="B154" s="395" t="s">
        <v>436</v>
      </c>
      <c r="C154" s="331">
        <v>115005</v>
      </c>
      <c r="D154" s="331">
        <v>62214</v>
      </c>
      <c r="E154" s="331">
        <v>58389</v>
      </c>
      <c r="F154" s="116">
        <v>3179</v>
      </c>
      <c r="G154" s="117">
        <v>6713</v>
      </c>
      <c r="H154" s="117">
        <v>15356</v>
      </c>
    </row>
    <row r="155" spans="1:8" s="40" customFormat="1" ht="12.75" customHeight="1">
      <c r="A155" s="162"/>
      <c r="B155" s="395" t="s">
        <v>437</v>
      </c>
      <c r="C155" s="331">
        <v>115114</v>
      </c>
      <c r="D155" s="331">
        <v>62077</v>
      </c>
      <c r="E155" s="331">
        <v>58174</v>
      </c>
      <c r="F155" s="116">
        <v>3250</v>
      </c>
      <c r="G155" s="117">
        <v>6800</v>
      </c>
      <c r="H155" s="117">
        <v>15405</v>
      </c>
    </row>
    <row r="156" spans="1:8" s="40" customFormat="1" ht="12.75" customHeight="1">
      <c r="A156" s="162"/>
      <c r="B156" s="395" t="s">
        <v>438</v>
      </c>
      <c r="C156" s="331">
        <v>114802</v>
      </c>
      <c r="D156" s="331">
        <v>61935</v>
      </c>
      <c r="E156" s="331">
        <v>57983</v>
      </c>
      <c r="F156" s="116">
        <v>3297</v>
      </c>
      <c r="G156" s="117">
        <v>6740</v>
      </c>
      <c r="H156" s="117">
        <v>15437</v>
      </c>
    </row>
    <row r="157" spans="1:8" s="40" customFormat="1" ht="12.75" customHeight="1">
      <c r="A157" s="162"/>
      <c r="B157" s="395" t="s">
        <v>1966</v>
      </c>
      <c r="C157" s="331">
        <v>114655</v>
      </c>
      <c r="D157" s="331">
        <v>61894</v>
      </c>
      <c r="E157" s="331">
        <v>57924</v>
      </c>
      <c r="F157" s="116">
        <v>3313</v>
      </c>
      <c r="G157" s="117">
        <v>6729</v>
      </c>
      <c r="H157" s="117">
        <v>15593</v>
      </c>
    </row>
    <row r="158" spans="1:8" s="40" customFormat="1" ht="12.75" customHeight="1">
      <c r="A158" s="162"/>
      <c r="B158" s="395"/>
      <c r="C158" s="331"/>
      <c r="D158" s="331"/>
      <c r="E158" s="331"/>
      <c r="F158" s="116"/>
      <c r="G158" s="117"/>
      <c r="H158" s="117"/>
    </row>
    <row r="159" spans="1:8" s="40" customFormat="1" ht="12.75" customHeight="1">
      <c r="A159" s="162">
        <v>2014</v>
      </c>
      <c r="B159" s="160" t="s">
        <v>2114</v>
      </c>
      <c r="C159" s="331">
        <v>115671</v>
      </c>
      <c r="D159" s="331">
        <v>65385</v>
      </c>
      <c r="E159" s="331">
        <v>61344</v>
      </c>
      <c r="F159" s="116">
        <v>3441</v>
      </c>
      <c r="G159" s="117">
        <v>6424</v>
      </c>
      <c r="H159" s="117">
        <v>15916</v>
      </c>
    </row>
    <row r="160" spans="1:8" s="40" customFormat="1" ht="12.75" customHeight="1">
      <c r="A160" s="162"/>
      <c r="B160" s="395" t="s">
        <v>2115</v>
      </c>
      <c r="C160" s="331">
        <v>115890</v>
      </c>
      <c r="D160" s="331">
        <v>65912</v>
      </c>
      <c r="E160" s="331">
        <v>61877</v>
      </c>
      <c r="F160" s="116">
        <v>3431</v>
      </c>
      <c r="G160" s="117">
        <v>6428</v>
      </c>
      <c r="H160" s="117">
        <v>15879</v>
      </c>
    </row>
    <row r="161" spans="1:23" s="40" customFormat="1" ht="12.75" customHeight="1">
      <c r="A161" s="162"/>
      <c r="B161" s="395" t="s">
        <v>2116</v>
      </c>
      <c r="C161" s="331">
        <v>116386</v>
      </c>
      <c r="D161" s="331">
        <v>66227</v>
      </c>
      <c r="E161" s="331">
        <v>62213</v>
      </c>
      <c r="F161" s="116">
        <v>3412</v>
      </c>
      <c r="G161" s="117">
        <v>6426</v>
      </c>
      <c r="H161" s="117">
        <v>15877</v>
      </c>
    </row>
    <row r="162" spans="1:23" s="171" customFormat="1" ht="12.75" customHeight="1">
      <c r="A162" s="172"/>
      <c r="B162" s="307" t="s">
        <v>2117</v>
      </c>
      <c r="C162" s="341">
        <v>116115</v>
      </c>
      <c r="D162" s="341">
        <v>66428</v>
      </c>
      <c r="E162" s="341">
        <v>62440</v>
      </c>
      <c r="F162" s="341">
        <v>3391</v>
      </c>
      <c r="G162" s="330">
        <v>6460</v>
      </c>
      <c r="H162" s="330">
        <v>15889</v>
      </c>
      <c r="I162" s="72"/>
      <c r="J162" s="72"/>
      <c r="K162" s="72"/>
      <c r="L162" s="72"/>
      <c r="M162" s="72"/>
    </row>
    <row r="163" spans="1:23" s="171" customFormat="1" ht="12.75" customHeight="1">
      <c r="A163" s="172"/>
      <c r="B163" s="395" t="s">
        <v>2118</v>
      </c>
      <c r="C163" s="341">
        <v>115969</v>
      </c>
      <c r="D163" s="341">
        <v>66965</v>
      </c>
      <c r="E163" s="341">
        <v>62982</v>
      </c>
      <c r="F163" s="341">
        <v>3386</v>
      </c>
      <c r="G163" s="330">
        <v>6430</v>
      </c>
      <c r="H163" s="330">
        <v>15871</v>
      </c>
      <c r="I163" s="72"/>
      <c r="J163" s="72"/>
      <c r="K163" s="72"/>
      <c r="L163" s="72"/>
      <c r="M163" s="72"/>
    </row>
    <row r="164" spans="1:23" s="449" customFormat="1" ht="12.75" customHeight="1">
      <c r="A164" s="172"/>
      <c r="B164" s="307" t="s">
        <v>2119</v>
      </c>
      <c r="C164" s="341">
        <v>116269</v>
      </c>
      <c r="D164" s="341">
        <v>67243</v>
      </c>
      <c r="E164" s="341">
        <v>63274</v>
      </c>
      <c r="F164" s="341">
        <v>3375</v>
      </c>
      <c r="G164" s="330">
        <v>6464</v>
      </c>
      <c r="H164" s="330">
        <v>15881</v>
      </c>
      <c r="I164" s="450"/>
      <c r="J164" s="450"/>
      <c r="K164" s="450"/>
      <c r="L164" s="450"/>
      <c r="M164" s="450"/>
      <c r="N164" s="450"/>
      <c r="O164" s="450"/>
      <c r="P164" s="450"/>
      <c r="Q164" s="450"/>
      <c r="R164" s="450"/>
      <c r="S164" s="450"/>
      <c r="T164" s="450"/>
      <c r="U164" s="450"/>
    </row>
    <row r="165" spans="1:23" s="449" customFormat="1" ht="12.75" customHeight="1">
      <c r="A165" s="172"/>
      <c r="B165" s="160" t="s">
        <v>1967</v>
      </c>
      <c r="C165" s="341">
        <v>115878</v>
      </c>
      <c r="D165" s="341">
        <v>66904</v>
      </c>
      <c r="E165" s="341">
        <v>62924</v>
      </c>
      <c r="F165" s="341">
        <v>3389</v>
      </c>
      <c r="G165" s="330">
        <v>6540</v>
      </c>
      <c r="H165" s="330">
        <v>15932</v>
      </c>
      <c r="I165" s="450"/>
      <c r="J165" s="450"/>
      <c r="K165" s="450"/>
      <c r="L165" s="450"/>
      <c r="M165" s="450"/>
      <c r="N165" s="450"/>
      <c r="O165" s="450"/>
      <c r="P165" s="450"/>
      <c r="Q165" s="450"/>
      <c r="R165" s="450"/>
      <c r="S165" s="450"/>
      <c r="T165" s="450"/>
      <c r="U165" s="450"/>
    </row>
    <row r="166" spans="1:23" s="449" customFormat="1" ht="12.75" customHeight="1">
      <c r="A166" s="172"/>
      <c r="B166" s="395" t="s">
        <v>435</v>
      </c>
      <c r="C166" s="341">
        <v>116283</v>
      </c>
      <c r="D166" s="341">
        <v>67165</v>
      </c>
      <c r="E166" s="341">
        <v>63151</v>
      </c>
      <c r="F166" s="341">
        <v>3424</v>
      </c>
      <c r="G166" s="330">
        <v>6545</v>
      </c>
      <c r="H166" s="330">
        <v>15963</v>
      </c>
      <c r="I166" s="450"/>
      <c r="J166" s="450"/>
      <c r="K166" s="450"/>
      <c r="L166" s="450"/>
      <c r="M166" s="450"/>
      <c r="N166" s="450"/>
      <c r="O166" s="450"/>
      <c r="P166" s="450"/>
      <c r="Q166" s="450"/>
      <c r="R166" s="450"/>
      <c r="S166" s="450"/>
      <c r="T166" s="450"/>
      <c r="U166" s="450"/>
    </row>
    <row r="167" spans="1:23" s="449" customFormat="1" ht="12.75" customHeight="1">
      <c r="A167" s="172"/>
      <c r="B167" s="173" t="s">
        <v>436</v>
      </c>
      <c r="C167" s="341">
        <v>116429</v>
      </c>
      <c r="D167" s="341">
        <v>67247</v>
      </c>
      <c r="E167" s="341">
        <v>63228</v>
      </c>
      <c r="F167" s="341">
        <v>3430</v>
      </c>
      <c r="G167" s="341">
        <v>6549</v>
      </c>
      <c r="H167" s="330">
        <v>15891</v>
      </c>
      <c r="I167" s="450"/>
      <c r="J167" s="450"/>
      <c r="K167" s="450"/>
      <c r="L167" s="450"/>
      <c r="M167" s="450"/>
      <c r="N167" s="450"/>
      <c r="O167" s="450"/>
      <c r="P167" s="450"/>
      <c r="Q167" s="450"/>
      <c r="R167" s="450"/>
      <c r="S167" s="450"/>
      <c r="T167" s="450"/>
      <c r="U167" s="450"/>
    </row>
    <row r="168" spans="1:23" s="40" customFormat="1" ht="12.75" customHeight="1">
      <c r="A168" s="162"/>
      <c r="B168" s="395" t="s">
        <v>437</v>
      </c>
      <c r="C168" s="331">
        <v>116250</v>
      </c>
      <c r="D168" s="331">
        <v>67127</v>
      </c>
      <c r="E168" s="331">
        <v>63081</v>
      </c>
      <c r="F168" s="116">
        <v>3454</v>
      </c>
      <c r="G168" s="117">
        <v>6552</v>
      </c>
      <c r="H168" s="117">
        <v>15857</v>
      </c>
    </row>
    <row r="169" spans="1:23" s="40" customFormat="1" ht="12.75" customHeight="1">
      <c r="A169" s="162"/>
      <c r="B169" s="395" t="s">
        <v>438</v>
      </c>
      <c r="C169" s="331">
        <v>116656</v>
      </c>
      <c r="D169" s="331">
        <v>67511</v>
      </c>
      <c r="E169" s="331">
        <v>63509</v>
      </c>
      <c r="F169" s="116">
        <v>3413</v>
      </c>
      <c r="G169" s="117">
        <v>6534</v>
      </c>
      <c r="H169" s="117">
        <v>16003</v>
      </c>
    </row>
    <row r="170" spans="1:23" s="40" customFormat="1" ht="12.75" customHeight="1">
      <c r="A170" s="162"/>
      <c r="B170" s="395" t="s">
        <v>1966</v>
      </c>
      <c r="C170" s="331">
        <v>116283</v>
      </c>
      <c r="D170" s="331">
        <v>67763</v>
      </c>
      <c r="E170" s="331">
        <v>63762</v>
      </c>
      <c r="F170" s="116">
        <v>3407</v>
      </c>
      <c r="G170" s="117">
        <v>6533</v>
      </c>
      <c r="H170" s="117">
        <v>16058</v>
      </c>
    </row>
    <row r="171" spans="1:23" s="40" customFormat="1" ht="12.75" customHeight="1">
      <c r="A171" s="162"/>
      <c r="B171" s="395"/>
      <c r="C171" s="331"/>
      <c r="D171" s="331"/>
      <c r="E171" s="331"/>
      <c r="F171" s="116"/>
      <c r="G171" s="117"/>
      <c r="H171" s="117"/>
    </row>
    <row r="172" spans="1:23" s="40" customFormat="1" ht="12.75" customHeight="1">
      <c r="A172" s="162">
        <v>2015</v>
      </c>
      <c r="B172" s="160" t="s">
        <v>2114</v>
      </c>
      <c r="C172" s="331">
        <v>116728</v>
      </c>
      <c r="D172" s="331">
        <v>68679</v>
      </c>
      <c r="E172" s="331">
        <v>64732</v>
      </c>
      <c r="F172" s="116">
        <v>3470</v>
      </c>
      <c r="G172" s="117">
        <v>6140</v>
      </c>
      <c r="H172" s="117">
        <v>15967</v>
      </c>
    </row>
    <row r="173" spans="1:23" s="178" customFormat="1" ht="12.75" customHeight="1">
      <c r="A173" s="172"/>
      <c r="B173" s="173" t="s">
        <v>2115</v>
      </c>
      <c r="C173" s="341">
        <v>117098</v>
      </c>
      <c r="D173" s="341">
        <v>69119</v>
      </c>
      <c r="E173" s="341">
        <v>65172</v>
      </c>
      <c r="F173" s="696">
        <v>3470</v>
      </c>
      <c r="G173" s="322">
        <v>6110</v>
      </c>
      <c r="H173" s="325">
        <v>16007</v>
      </c>
      <c r="I173" s="177"/>
      <c r="J173" s="177"/>
      <c r="K173" s="177"/>
      <c r="L173" s="177"/>
      <c r="M173" s="177"/>
      <c r="N173" s="177"/>
      <c r="O173" s="177"/>
      <c r="P173" s="177"/>
      <c r="Q173" s="177"/>
      <c r="R173" s="177"/>
    </row>
    <row r="174" spans="1:23" s="178" customFormat="1" ht="12.75" customHeight="1">
      <c r="A174" s="172"/>
      <c r="B174" s="447" t="s">
        <v>2116</v>
      </c>
      <c r="C174" s="341">
        <v>117276</v>
      </c>
      <c r="D174" s="341">
        <v>69192</v>
      </c>
      <c r="E174" s="341">
        <v>65241</v>
      </c>
      <c r="F174" s="696">
        <v>3475</v>
      </c>
      <c r="G174" s="325">
        <v>6140</v>
      </c>
      <c r="H174" s="325">
        <v>16034</v>
      </c>
      <c r="I174" s="177"/>
      <c r="J174" s="177"/>
      <c r="K174" s="177"/>
      <c r="L174" s="177"/>
      <c r="M174" s="177"/>
      <c r="N174" s="177"/>
      <c r="O174" s="177"/>
      <c r="P174" s="177"/>
      <c r="Q174" s="177"/>
      <c r="R174" s="177"/>
    </row>
    <row r="175" spans="1:23" s="171" customFormat="1" ht="12.75" customHeight="1">
      <c r="A175" s="172"/>
      <c r="B175" s="460" t="s">
        <v>375</v>
      </c>
      <c r="C175" s="341">
        <v>116981</v>
      </c>
      <c r="D175" s="341">
        <v>68854</v>
      </c>
      <c r="E175" s="341">
        <v>64918</v>
      </c>
      <c r="F175" s="341">
        <v>3497</v>
      </c>
      <c r="G175" s="341">
        <v>6189</v>
      </c>
      <c r="H175" s="330">
        <v>16022</v>
      </c>
      <c r="I175" s="323"/>
      <c r="J175" s="326"/>
      <c r="K175" s="326"/>
      <c r="L175" s="326"/>
      <c r="M175" s="72"/>
      <c r="N175" s="72"/>
      <c r="O175" s="72"/>
      <c r="P175" s="72"/>
      <c r="Q175" s="72"/>
      <c r="R175" s="72"/>
      <c r="S175" s="72"/>
      <c r="T175" s="72"/>
      <c r="U175" s="72"/>
      <c r="V175" s="72"/>
      <c r="W175" s="72"/>
    </row>
    <row r="176" spans="1:23" s="171" customFormat="1" ht="12.75" customHeight="1">
      <c r="A176" s="172"/>
      <c r="B176" s="307" t="s">
        <v>2118</v>
      </c>
      <c r="C176" s="341">
        <v>116731</v>
      </c>
      <c r="D176" s="341">
        <v>68702</v>
      </c>
      <c r="E176" s="341">
        <v>64778</v>
      </c>
      <c r="F176" s="341">
        <v>3491</v>
      </c>
      <c r="G176" s="341">
        <v>6214</v>
      </c>
      <c r="H176" s="330">
        <v>15903</v>
      </c>
      <c r="I176" s="323"/>
      <c r="J176" s="326"/>
      <c r="K176" s="326"/>
      <c r="L176" s="326"/>
      <c r="M176" s="72"/>
      <c r="N176" s="72"/>
      <c r="O176" s="72"/>
      <c r="P176" s="72"/>
      <c r="Q176" s="72"/>
      <c r="R176" s="72"/>
      <c r="S176" s="72"/>
      <c r="T176" s="72"/>
      <c r="U176" s="72"/>
      <c r="V176" s="72"/>
      <c r="W176" s="72"/>
    </row>
    <row r="177" spans="1:23" s="449" customFormat="1" ht="12.75" customHeight="1">
      <c r="A177" s="172"/>
      <c r="B177" s="307" t="s">
        <v>2119</v>
      </c>
      <c r="C177" s="341">
        <v>116500</v>
      </c>
      <c r="D177" s="341">
        <v>68413</v>
      </c>
      <c r="E177" s="341">
        <v>64464</v>
      </c>
      <c r="F177" s="341">
        <v>3520</v>
      </c>
      <c r="G177" s="330">
        <v>6228</v>
      </c>
      <c r="H177" s="330">
        <v>15952</v>
      </c>
      <c r="I177" s="450"/>
      <c r="J177" s="450"/>
      <c r="K177" s="450"/>
      <c r="L177" s="450"/>
      <c r="M177" s="450"/>
      <c r="N177" s="450"/>
      <c r="O177" s="450"/>
      <c r="P177" s="450"/>
      <c r="Q177" s="450"/>
      <c r="R177" s="450"/>
      <c r="S177" s="450"/>
      <c r="T177" s="450"/>
      <c r="U177" s="450"/>
    </row>
    <row r="178" spans="1:23" s="449" customFormat="1" ht="12.75" customHeight="1">
      <c r="A178" s="172"/>
      <c r="B178" s="160" t="s">
        <v>1967</v>
      </c>
      <c r="C178" s="697">
        <v>116267</v>
      </c>
      <c r="D178" s="341">
        <v>68220</v>
      </c>
      <c r="E178" s="341">
        <v>64281</v>
      </c>
      <c r="F178" s="341">
        <v>3511</v>
      </c>
      <c r="G178" s="330">
        <v>6273</v>
      </c>
      <c r="H178" s="330">
        <v>16020</v>
      </c>
      <c r="I178" s="450"/>
      <c r="J178" s="450"/>
      <c r="K178" s="450"/>
      <c r="L178" s="450"/>
      <c r="M178" s="450"/>
      <c r="N178" s="450"/>
      <c r="O178" s="450"/>
      <c r="P178" s="450"/>
      <c r="Q178" s="450"/>
      <c r="R178" s="450"/>
      <c r="S178" s="450"/>
      <c r="T178" s="450"/>
      <c r="U178" s="450"/>
    </row>
    <row r="179" spans="1:23" s="449" customFormat="1" ht="12.75" customHeight="1">
      <c r="A179" s="172"/>
      <c r="B179" s="395" t="s">
        <v>435</v>
      </c>
      <c r="C179" s="341">
        <v>116257</v>
      </c>
      <c r="D179" s="341">
        <v>68033</v>
      </c>
      <c r="E179" s="341">
        <v>64138</v>
      </c>
      <c r="F179" s="341">
        <v>3465</v>
      </c>
      <c r="G179" s="330">
        <v>6291</v>
      </c>
      <c r="H179" s="330">
        <v>16007</v>
      </c>
      <c r="I179" s="450"/>
      <c r="J179" s="450"/>
      <c r="K179" s="450"/>
      <c r="L179" s="450"/>
      <c r="M179" s="450"/>
      <c r="N179" s="450"/>
      <c r="O179" s="450"/>
      <c r="P179" s="450"/>
      <c r="Q179" s="450"/>
      <c r="R179" s="450"/>
      <c r="S179" s="450"/>
      <c r="T179" s="450"/>
      <c r="U179" s="450"/>
    </row>
    <row r="180" spans="1:23" s="449" customFormat="1" ht="12.75" customHeight="1">
      <c r="A180" s="172"/>
      <c r="B180" s="173" t="s">
        <v>436</v>
      </c>
      <c r="C180" s="697">
        <v>116503</v>
      </c>
      <c r="D180" s="341">
        <v>68212</v>
      </c>
      <c r="E180" s="341">
        <v>64340</v>
      </c>
      <c r="F180" s="341">
        <v>3444</v>
      </c>
      <c r="G180" s="330">
        <v>6297</v>
      </c>
      <c r="H180" s="330">
        <v>16031</v>
      </c>
      <c r="I180" s="450"/>
      <c r="J180" s="450"/>
      <c r="K180" s="450"/>
      <c r="L180" s="450"/>
      <c r="M180" s="450"/>
      <c r="N180" s="450"/>
      <c r="O180" s="450"/>
      <c r="P180" s="450"/>
      <c r="Q180" s="450"/>
      <c r="R180" s="450"/>
      <c r="S180" s="450"/>
      <c r="T180" s="450"/>
      <c r="U180" s="450"/>
    </row>
    <row r="181" spans="1:23" s="449" customFormat="1" ht="12.75" customHeight="1">
      <c r="A181" s="172"/>
      <c r="B181" s="395" t="s">
        <v>437</v>
      </c>
      <c r="C181" s="697">
        <v>117121</v>
      </c>
      <c r="D181" s="341">
        <v>68564</v>
      </c>
      <c r="E181" s="341">
        <v>64648</v>
      </c>
      <c r="F181" s="341">
        <v>3454</v>
      </c>
      <c r="G181" s="330">
        <v>6339</v>
      </c>
      <c r="H181" s="330">
        <v>16012</v>
      </c>
      <c r="I181" s="450"/>
      <c r="J181" s="450"/>
      <c r="K181" s="450"/>
      <c r="L181" s="450"/>
      <c r="M181" s="450"/>
      <c r="N181" s="450"/>
      <c r="O181" s="450"/>
      <c r="P181" s="450"/>
      <c r="Q181" s="450"/>
      <c r="R181" s="450"/>
      <c r="S181" s="450"/>
      <c r="T181" s="450"/>
      <c r="U181" s="450"/>
    </row>
    <row r="182" spans="1:23" s="449" customFormat="1" ht="12.75" customHeight="1">
      <c r="A182" s="172"/>
      <c r="B182" s="395" t="s">
        <v>438</v>
      </c>
      <c r="C182" s="697">
        <v>117240</v>
      </c>
      <c r="D182" s="341">
        <v>68527</v>
      </c>
      <c r="E182" s="341">
        <v>64552</v>
      </c>
      <c r="F182" s="341">
        <v>3510</v>
      </c>
      <c r="G182" s="330">
        <v>6304</v>
      </c>
      <c r="H182" s="330">
        <v>16000</v>
      </c>
      <c r="I182" s="450"/>
      <c r="J182" s="450"/>
      <c r="K182" s="450"/>
      <c r="L182" s="450"/>
      <c r="M182" s="450"/>
      <c r="N182" s="450"/>
      <c r="O182" s="450"/>
      <c r="P182" s="450"/>
      <c r="Q182" s="450"/>
      <c r="R182" s="450"/>
      <c r="S182" s="450"/>
      <c r="T182" s="450"/>
      <c r="U182" s="450"/>
    </row>
    <row r="183" spans="1:23" s="449" customFormat="1" ht="12.75" customHeight="1">
      <c r="A183" s="172"/>
      <c r="B183" s="160" t="s">
        <v>1966</v>
      </c>
      <c r="C183" s="697">
        <v>116921</v>
      </c>
      <c r="D183" s="341">
        <v>68312</v>
      </c>
      <c r="E183" s="341">
        <v>64315</v>
      </c>
      <c r="F183" s="341">
        <v>3521</v>
      </c>
      <c r="G183" s="330">
        <v>6310</v>
      </c>
      <c r="H183" s="330">
        <v>16033</v>
      </c>
      <c r="I183" s="450"/>
      <c r="J183" s="450"/>
      <c r="K183" s="450"/>
      <c r="L183" s="450"/>
      <c r="M183" s="450"/>
      <c r="N183" s="450"/>
      <c r="O183" s="450"/>
      <c r="P183" s="450"/>
      <c r="Q183" s="450"/>
      <c r="R183" s="450"/>
      <c r="S183" s="450"/>
      <c r="T183" s="450"/>
      <c r="U183" s="450"/>
    </row>
    <row r="184" spans="1:23" s="40" customFormat="1" ht="12.75" customHeight="1">
      <c r="A184" s="162"/>
      <c r="B184" s="395"/>
      <c r="C184" s="331"/>
      <c r="D184" s="331"/>
      <c r="E184" s="331"/>
      <c r="F184" s="116"/>
      <c r="G184" s="117"/>
      <c r="H184" s="117"/>
    </row>
    <row r="185" spans="1:23" s="40" customFormat="1" ht="12.75" customHeight="1">
      <c r="A185" s="162">
        <v>2016</v>
      </c>
      <c r="B185" s="160" t="s">
        <v>2114</v>
      </c>
      <c r="C185" s="331">
        <v>118414</v>
      </c>
      <c r="D185" s="331">
        <v>69596</v>
      </c>
      <c r="E185" s="331">
        <v>65625</v>
      </c>
      <c r="F185" s="116">
        <v>3524</v>
      </c>
      <c r="G185" s="117">
        <v>6235</v>
      </c>
      <c r="H185" s="117">
        <v>16103</v>
      </c>
    </row>
    <row r="186" spans="1:23" s="40" customFormat="1" ht="12.75" customHeight="1">
      <c r="A186" s="162"/>
      <c r="B186" s="173" t="s">
        <v>2115</v>
      </c>
      <c r="C186" s="805">
        <v>119099</v>
      </c>
      <c r="D186" s="331">
        <v>69936</v>
      </c>
      <c r="E186" s="331">
        <v>65990</v>
      </c>
      <c r="F186" s="116">
        <v>3500</v>
      </c>
      <c r="G186" s="117">
        <v>6112</v>
      </c>
      <c r="H186" s="117">
        <v>16134</v>
      </c>
    </row>
    <row r="187" spans="1:23" s="40" customFormat="1" ht="12.75" customHeight="1">
      <c r="A187" s="162"/>
      <c r="B187" s="447" t="s">
        <v>2116</v>
      </c>
      <c r="C187" s="805">
        <v>119462</v>
      </c>
      <c r="D187" s="331">
        <v>70027</v>
      </c>
      <c r="E187" s="331">
        <v>66083</v>
      </c>
      <c r="F187" s="116">
        <v>3498</v>
      </c>
      <c r="G187" s="117">
        <v>6112</v>
      </c>
      <c r="H187" s="117">
        <v>16135</v>
      </c>
    </row>
    <row r="188" spans="1:23" s="40" customFormat="1" ht="12.75" customHeight="1">
      <c r="A188" s="162"/>
      <c r="B188" s="460" t="s">
        <v>375</v>
      </c>
      <c r="C188" s="331">
        <v>119415</v>
      </c>
      <c r="D188" s="331">
        <v>70108</v>
      </c>
      <c r="E188" s="331">
        <v>66163</v>
      </c>
      <c r="F188" s="116">
        <v>3499</v>
      </c>
      <c r="G188" s="117">
        <v>6097</v>
      </c>
      <c r="H188" s="117">
        <v>16074</v>
      </c>
    </row>
    <row r="189" spans="1:23" s="171" customFormat="1" ht="12.75" customHeight="1">
      <c r="A189" s="172"/>
      <c r="B189" s="307" t="s">
        <v>2118</v>
      </c>
      <c r="C189" s="341">
        <v>119519</v>
      </c>
      <c r="D189" s="341">
        <v>70109</v>
      </c>
      <c r="E189" s="341">
        <v>66180</v>
      </c>
      <c r="F189" s="341">
        <v>3483</v>
      </c>
      <c r="G189" s="341">
        <v>6130</v>
      </c>
      <c r="H189" s="330">
        <v>15992</v>
      </c>
      <c r="I189" s="323"/>
      <c r="J189" s="326"/>
      <c r="K189" s="326"/>
      <c r="L189" s="326"/>
      <c r="M189" s="72"/>
      <c r="N189" s="72"/>
      <c r="O189" s="72"/>
      <c r="P189" s="72"/>
      <c r="Q189" s="72"/>
      <c r="R189" s="72"/>
      <c r="S189" s="72"/>
      <c r="T189" s="72"/>
      <c r="U189" s="72"/>
      <c r="V189" s="72"/>
      <c r="W189" s="72"/>
    </row>
    <row r="190" spans="1:23" s="171" customFormat="1" ht="12.75" customHeight="1">
      <c r="A190" s="172"/>
      <c r="B190" s="307" t="s">
        <v>2119</v>
      </c>
      <c r="C190" s="341">
        <v>119731</v>
      </c>
      <c r="D190" s="341">
        <v>69884</v>
      </c>
      <c r="E190" s="341">
        <v>66017</v>
      </c>
      <c r="F190" s="341">
        <v>3426</v>
      </c>
      <c r="G190" s="341">
        <v>6104</v>
      </c>
      <c r="H190" s="330">
        <v>16328</v>
      </c>
      <c r="I190" s="323"/>
      <c r="J190" s="326"/>
      <c r="K190" s="326"/>
      <c r="L190" s="326"/>
      <c r="M190" s="72"/>
      <c r="N190" s="72"/>
      <c r="O190" s="72"/>
      <c r="P190" s="72"/>
      <c r="Q190" s="72"/>
      <c r="R190" s="72"/>
      <c r="S190" s="72"/>
      <c r="T190" s="72"/>
      <c r="U190" s="72"/>
      <c r="V190" s="72"/>
      <c r="W190" s="72"/>
    </row>
    <row r="191" spans="1:23" s="171" customFormat="1" ht="12.75" customHeight="1">
      <c r="A191" s="172"/>
      <c r="B191" s="160" t="s">
        <v>1967</v>
      </c>
      <c r="C191" s="697">
        <v>119625</v>
      </c>
      <c r="D191" s="341">
        <v>69656</v>
      </c>
      <c r="E191" s="341">
        <v>65781</v>
      </c>
      <c r="F191" s="341">
        <v>3423</v>
      </c>
      <c r="G191" s="341">
        <v>6051</v>
      </c>
      <c r="H191" s="330">
        <v>16384</v>
      </c>
      <c r="I191" s="323"/>
      <c r="J191" s="326"/>
      <c r="K191" s="326"/>
      <c r="L191" s="326"/>
      <c r="M191" s="72"/>
      <c r="N191" s="72"/>
      <c r="O191" s="72"/>
      <c r="P191" s="72"/>
      <c r="Q191" s="72"/>
      <c r="R191" s="72"/>
      <c r="S191" s="72"/>
      <c r="T191" s="72"/>
      <c r="U191" s="72"/>
      <c r="V191" s="72"/>
      <c r="W191" s="72"/>
    </row>
    <row r="192" spans="1:23" s="171" customFormat="1" ht="12.75" customHeight="1">
      <c r="A192" s="172"/>
      <c r="B192" s="395" t="s">
        <v>435</v>
      </c>
      <c r="C192" s="697">
        <v>119605</v>
      </c>
      <c r="D192" s="341">
        <v>69643</v>
      </c>
      <c r="E192" s="341">
        <v>65771</v>
      </c>
      <c r="F192" s="341">
        <v>3416</v>
      </c>
      <c r="G192" s="341">
        <v>6010</v>
      </c>
      <c r="H192" s="330">
        <v>16391</v>
      </c>
      <c r="I192" s="323"/>
      <c r="J192" s="326"/>
      <c r="K192" s="326"/>
      <c r="L192" s="326"/>
      <c r="M192" s="72"/>
      <c r="N192" s="72"/>
      <c r="O192" s="72"/>
      <c r="P192" s="72"/>
      <c r="Q192" s="72"/>
      <c r="R192" s="72"/>
      <c r="S192" s="72"/>
      <c r="T192" s="72"/>
      <c r="U192" s="72"/>
      <c r="V192" s="72"/>
      <c r="W192" s="72"/>
    </row>
    <row r="193" spans="1:23" s="171" customFormat="1" ht="12.75" customHeight="1">
      <c r="A193" s="172"/>
      <c r="B193" s="173" t="s">
        <v>436</v>
      </c>
      <c r="C193" s="697">
        <v>120013</v>
      </c>
      <c r="D193" s="341">
        <v>69829</v>
      </c>
      <c r="E193" s="341">
        <v>65979</v>
      </c>
      <c r="F193" s="341">
        <v>3397</v>
      </c>
      <c r="G193" s="341">
        <v>6087</v>
      </c>
      <c r="H193" s="330">
        <v>16362</v>
      </c>
      <c r="I193" s="323"/>
      <c r="J193" s="326"/>
      <c r="K193" s="326"/>
      <c r="L193" s="326"/>
      <c r="M193" s="72"/>
      <c r="N193" s="72"/>
      <c r="O193" s="72"/>
      <c r="P193" s="72"/>
      <c r="Q193" s="72"/>
      <c r="R193" s="72"/>
      <c r="S193" s="72"/>
      <c r="T193" s="72"/>
      <c r="U193" s="72"/>
      <c r="V193" s="72"/>
      <c r="W193" s="72"/>
    </row>
    <row r="194" spans="1:23" s="171" customFormat="1" ht="12.75" customHeight="1">
      <c r="A194" s="172"/>
      <c r="B194" s="395" t="s">
        <v>437</v>
      </c>
      <c r="C194" s="697">
        <v>120340</v>
      </c>
      <c r="D194" s="341">
        <v>70203</v>
      </c>
      <c r="E194" s="341">
        <v>66348</v>
      </c>
      <c r="F194" s="341">
        <v>3400</v>
      </c>
      <c r="G194" s="341">
        <v>6187</v>
      </c>
      <c r="H194" s="330">
        <v>16322</v>
      </c>
      <c r="I194" s="323"/>
      <c r="J194" s="326"/>
      <c r="K194" s="326"/>
      <c r="L194" s="326"/>
      <c r="M194" s="72"/>
      <c r="N194" s="72"/>
      <c r="O194" s="72"/>
      <c r="P194" s="72"/>
      <c r="Q194" s="72"/>
      <c r="R194" s="72"/>
      <c r="S194" s="72"/>
      <c r="T194" s="72"/>
      <c r="U194" s="72"/>
      <c r="V194" s="72"/>
      <c r="W194" s="72"/>
    </row>
    <row r="195" spans="1:23" s="449" customFormat="1" ht="12.75" customHeight="1">
      <c r="A195" s="172"/>
      <c r="B195" s="395" t="s">
        <v>438</v>
      </c>
      <c r="C195" s="697">
        <v>120257</v>
      </c>
      <c r="D195" s="341">
        <v>69914</v>
      </c>
      <c r="E195" s="341">
        <v>66042</v>
      </c>
      <c r="F195" s="341">
        <v>3416</v>
      </c>
      <c r="G195" s="330">
        <v>6161</v>
      </c>
      <c r="H195" s="330">
        <v>16346</v>
      </c>
      <c r="I195" s="450"/>
      <c r="J195" s="450"/>
      <c r="K195" s="450"/>
      <c r="L195" s="450"/>
      <c r="M195" s="450"/>
      <c r="N195" s="450"/>
      <c r="O195" s="450"/>
      <c r="P195" s="450"/>
      <c r="Q195" s="450"/>
      <c r="R195" s="450"/>
      <c r="S195" s="450"/>
      <c r="T195" s="450"/>
      <c r="U195" s="450"/>
    </row>
    <row r="196" spans="1:23" s="449" customFormat="1" ht="12.75" customHeight="1">
      <c r="A196" s="172"/>
      <c r="B196" s="160" t="s">
        <v>1966</v>
      </c>
      <c r="C196" s="697">
        <v>120122</v>
      </c>
      <c r="D196" s="341">
        <v>69737</v>
      </c>
      <c r="E196" s="341">
        <v>65898</v>
      </c>
      <c r="F196" s="341">
        <v>3378</v>
      </c>
      <c r="G196" s="330">
        <v>6083</v>
      </c>
      <c r="H196" s="330">
        <v>16418</v>
      </c>
      <c r="I196" s="450"/>
      <c r="J196" s="450"/>
      <c r="K196" s="450"/>
      <c r="L196" s="450"/>
      <c r="M196" s="450"/>
      <c r="N196" s="450"/>
      <c r="O196" s="450"/>
      <c r="P196" s="450"/>
      <c r="Q196" s="450"/>
      <c r="R196" s="450"/>
      <c r="S196" s="450"/>
      <c r="T196" s="450"/>
      <c r="U196" s="450"/>
    </row>
    <row r="197" spans="1:23" s="40" customFormat="1" ht="12.75" customHeight="1">
      <c r="A197" s="162"/>
      <c r="B197" s="395"/>
      <c r="C197" s="331"/>
      <c r="D197" s="331"/>
      <c r="E197" s="331"/>
      <c r="F197" s="116"/>
      <c r="G197" s="117"/>
      <c r="H197" s="117"/>
    </row>
    <row r="198" spans="1:23" s="40" customFormat="1" ht="12.75" customHeight="1">
      <c r="A198" s="162">
        <v>2017</v>
      </c>
      <c r="B198" s="160" t="s">
        <v>2114</v>
      </c>
      <c r="C198" s="331">
        <v>123655</v>
      </c>
      <c r="D198" s="331">
        <v>70720</v>
      </c>
      <c r="E198" s="331">
        <v>66769</v>
      </c>
      <c r="F198" s="116">
        <v>3445</v>
      </c>
      <c r="G198" s="117">
        <v>6317</v>
      </c>
      <c r="H198" s="117">
        <v>17193</v>
      </c>
    </row>
    <row r="199" spans="1:23" s="40" customFormat="1" ht="12.75" customHeight="1">
      <c r="A199" s="162"/>
      <c r="B199" s="173" t="s">
        <v>2115</v>
      </c>
      <c r="C199" s="805">
        <v>123968</v>
      </c>
      <c r="D199" s="331">
        <v>70724</v>
      </c>
      <c r="E199" s="331">
        <v>66788</v>
      </c>
      <c r="F199" s="116">
        <v>3427</v>
      </c>
      <c r="G199" s="117">
        <v>6288</v>
      </c>
      <c r="H199" s="117">
        <v>17191</v>
      </c>
    </row>
    <row r="200" spans="1:23" s="40" customFormat="1" ht="12.75" customHeight="1">
      <c r="A200" s="162"/>
      <c r="B200" s="447" t="s">
        <v>2116</v>
      </c>
      <c r="C200" s="805">
        <v>124242</v>
      </c>
      <c r="D200" s="331">
        <v>70772</v>
      </c>
      <c r="E200" s="331">
        <v>66846</v>
      </c>
      <c r="F200" s="116">
        <v>3416</v>
      </c>
      <c r="G200" s="117">
        <v>6248</v>
      </c>
      <c r="H200" s="117">
        <v>17189</v>
      </c>
    </row>
    <row r="201" spans="1:23" s="40" customFormat="1" ht="12.75" customHeight="1">
      <c r="A201" s="162"/>
      <c r="B201" s="460" t="s">
        <v>375</v>
      </c>
      <c r="C201" s="331">
        <v>124427</v>
      </c>
      <c r="D201" s="331">
        <v>70937</v>
      </c>
      <c r="E201" s="331">
        <v>66999</v>
      </c>
      <c r="F201" s="116">
        <v>3430</v>
      </c>
      <c r="G201" s="117">
        <v>6212</v>
      </c>
      <c r="H201" s="117">
        <v>17186</v>
      </c>
    </row>
    <row r="202" spans="1:23" s="40" customFormat="1" ht="12.75" customHeight="1">
      <c r="A202" s="162"/>
      <c r="B202" s="307" t="s">
        <v>2118</v>
      </c>
      <c r="C202" s="331">
        <v>124373</v>
      </c>
      <c r="D202" s="331">
        <v>70876</v>
      </c>
      <c r="E202" s="331">
        <v>66948</v>
      </c>
      <c r="F202" s="116">
        <v>3444</v>
      </c>
      <c r="G202" s="117">
        <v>6210</v>
      </c>
      <c r="H202" s="117">
        <v>17161</v>
      </c>
    </row>
    <row r="203" spans="1:23" s="40" customFormat="1" ht="12.75" customHeight="1">
      <c r="A203" s="162"/>
      <c r="B203" s="307" t="s">
        <v>2119</v>
      </c>
      <c r="C203" s="331">
        <v>124528</v>
      </c>
      <c r="D203" s="331">
        <v>70880</v>
      </c>
      <c r="E203" s="331">
        <v>66962</v>
      </c>
      <c r="F203" s="116">
        <v>3438</v>
      </c>
      <c r="G203" s="117">
        <v>6194</v>
      </c>
      <c r="H203" s="117">
        <v>17209</v>
      </c>
    </row>
    <row r="204" spans="1:23" s="40" customFormat="1" ht="12.75" customHeight="1">
      <c r="A204" s="162"/>
      <c r="B204" s="460" t="s">
        <v>1967</v>
      </c>
      <c r="C204" s="331">
        <v>124692</v>
      </c>
      <c r="D204" s="331">
        <v>70801</v>
      </c>
      <c r="E204" s="331">
        <v>66907</v>
      </c>
      <c r="F204" s="116">
        <v>3413</v>
      </c>
      <c r="G204" s="117">
        <v>6236</v>
      </c>
      <c r="H204" s="117">
        <v>17315</v>
      </c>
    </row>
    <row r="205" spans="1:23" s="40" customFormat="1" ht="12.75" customHeight="1">
      <c r="A205" s="162"/>
      <c r="B205" s="395" t="s">
        <v>435</v>
      </c>
      <c r="C205" s="805">
        <v>124904</v>
      </c>
      <c r="D205" s="331">
        <v>70861</v>
      </c>
      <c r="E205" s="331">
        <v>66968</v>
      </c>
      <c r="F205" s="116">
        <v>3410</v>
      </c>
      <c r="G205" s="117">
        <v>6256</v>
      </c>
      <c r="H205" s="117">
        <v>17398</v>
      </c>
    </row>
    <row r="206" spans="1:23" s="40" customFormat="1" ht="12.75" customHeight="1">
      <c r="A206" s="162"/>
      <c r="B206" s="173" t="s">
        <v>436</v>
      </c>
      <c r="C206" s="805">
        <v>125239</v>
      </c>
      <c r="D206" s="331">
        <v>70796</v>
      </c>
      <c r="E206" s="331">
        <v>66897</v>
      </c>
      <c r="F206" s="116">
        <v>3412</v>
      </c>
      <c r="G206" s="117">
        <v>6271</v>
      </c>
      <c r="H206" s="117">
        <v>17330</v>
      </c>
    </row>
    <row r="207" spans="1:23" s="40" customFormat="1" ht="12.75" customHeight="1">
      <c r="A207" s="162"/>
      <c r="B207" s="395" t="s">
        <v>437</v>
      </c>
      <c r="C207" s="805">
        <v>124972</v>
      </c>
      <c r="D207" s="331">
        <v>70929</v>
      </c>
      <c r="E207" s="331">
        <v>67053</v>
      </c>
      <c r="F207" s="116">
        <v>3378</v>
      </c>
      <c r="G207" s="117">
        <v>6267</v>
      </c>
      <c r="H207" s="117">
        <v>17129</v>
      </c>
    </row>
    <row r="208" spans="1:23" s="40" customFormat="1" ht="12.75" customHeight="1">
      <c r="A208" s="162"/>
      <c r="B208" s="395" t="s">
        <v>438</v>
      </c>
      <c r="C208" s="805">
        <v>125374</v>
      </c>
      <c r="D208" s="331">
        <v>71185</v>
      </c>
      <c r="E208" s="331">
        <v>67333</v>
      </c>
      <c r="F208" s="116">
        <v>3355</v>
      </c>
      <c r="G208" s="117">
        <v>6328</v>
      </c>
      <c r="H208" s="117">
        <v>17118</v>
      </c>
    </row>
    <row r="209" spans="1:8" s="40" customFormat="1" ht="12.75" customHeight="1">
      <c r="A209" s="162"/>
      <c r="B209" s="160" t="s">
        <v>1966</v>
      </c>
      <c r="C209" s="805">
        <v>125436</v>
      </c>
      <c r="D209" s="331">
        <v>71735</v>
      </c>
      <c r="E209" s="331">
        <v>67874</v>
      </c>
      <c r="F209" s="116">
        <v>3357</v>
      </c>
      <c r="G209" s="117">
        <v>6239</v>
      </c>
      <c r="H209" s="117">
        <v>17087</v>
      </c>
    </row>
    <row r="210" spans="1:8" s="40" customFormat="1" ht="12.75" customHeight="1">
      <c r="A210" s="162"/>
      <c r="B210" s="395"/>
      <c r="C210" s="805"/>
      <c r="D210" s="331"/>
      <c r="E210" s="331"/>
      <c r="F210" s="116"/>
      <c r="G210" s="117"/>
      <c r="H210" s="117"/>
    </row>
    <row r="211" spans="1:8" s="40" customFormat="1" ht="12.75" customHeight="1">
      <c r="A211" s="162">
        <v>2018</v>
      </c>
      <c r="B211" s="160" t="s">
        <v>2114</v>
      </c>
      <c r="C211" s="805">
        <v>129035</v>
      </c>
      <c r="D211" s="331">
        <v>73044</v>
      </c>
      <c r="E211" s="331">
        <v>69086</v>
      </c>
      <c r="F211" s="116">
        <v>3426</v>
      </c>
      <c r="G211" s="117">
        <v>6672</v>
      </c>
      <c r="H211" s="117">
        <v>17548</v>
      </c>
    </row>
    <row r="212" spans="1:8" s="40" customFormat="1" ht="12.75" customHeight="1">
      <c r="A212" s="162"/>
      <c r="B212" s="173" t="s">
        <v>2115</v>
      </c>
      <c r="C212" s="805">
        <v>129390</v>
      </c>
      <c r="D212" s="331">
        <v>73383</v>
      </c>
      <c r="E212" s="331">
        <v>69420</v>
      </c>
      <c r="F212" s="116">
        <v>3427</v>
      </c>
      <c r="G212" s="117">
        <v>6634</v>
      </c>
      <c r="H212" s="117">
        <v>17532</v>
      </c>
    </row>
    <row r="213" spans="1:8" s="40" customFormat="1" ht="12.75" customHeight="1">
      <c r="A213" s="162"/>
      <c r="B213" s="447" t="s">
        <v>2116</v>
      </c>
      <c r="C213" s="805">
        <v>129523</v>
      </c>
      <c r="D213" s="1012">
        <v>73509</v>
      </c>
      <c r="E213" s="1012">
        <v>69579</v>
      </c>
      <c r="F213" s="1015">
        <v>3388</v>
      </c>
      <c r="G213" s="1016">
        <v>6495</v>
      </c>
      <c r="H213" s="1016">
        <v>17530</v>
      </c>
    </row>
    <row r="214" spans="1:8" s="40" customFormat="1" ht="12.75" customHeight="1">
      <c r="A214" s="162"/>
      <c r="B214" s="460" t="s">
        <v>375</v>
      </c>
      <c r="C214" s="1012">
        <v>130100</v>
      </c>
      <c r="D214" s="1012">
        <v>73861</v>
      </c>
      <c r="E214" s="1012">
        <v>69925</v>
      </c>
      <c r="F214" s="1015">
        <v>3394</v>
      </c>
      <c r="G214" s="1016">
        <v>6504</v>
      </c>
      <c r="H214" s="1016">
        <v>17604</v>
      </c>
    </row>
    <row r="215" spans="1:8" s="40" customFormat="1" ht="12.75" customHeight="1">
      <c r="A215" s="162"/>
      <c r="B215" s="307" t="s">
        <v>2118</v>
      </c>
      <c r="C215" s="1012">
        <v>129971</v>
      </c>
      <c r="D215" s="1012">
        <v>73669</v>
      </c>
      <c r="E215" s="1012">
        <v>69731</v>
      </c>
      <c r="F215" s="1015">
        <v>3398</v>
      </c>
      <c r="G215" s="1016">
        <v>6578</v>
      </c>
      <c r="H215" s="1016">
        <v>17585</v>
      </c>
    </row>
    <row r="216" spans="1:8" s="40" customFormat="1" ht="12.75" customHeight="1">
      <c r="A216" s="162"/>
      <c r="B216" s="307" t="s">
        <v>2119</v>
      </c>
      <c r="C216" s="1922">
        <v>130552</v>
      </c>
      <c r="D216" s="1922">
        <v>73995</v>
      </c>
      <c r="E216" s="1922">
        <v>69749</v>
      </c>
      <c r="F216" s="1923">
        <v>3706</v>
      </c>
      <c r="G216" s="1924">
        <v>6654</v>
      </c>
      <c r="H216" s="1924">
        <v>17615</v>
      </c>
    </row>
    <row r="217" spans="1:8" s="40" customFormat="1" ht="12.75" customHeight="1">
      <c r="A217" s="398"/>
      <c r="B217" s="1406" t="s">
        <v>2156</v>
      </c>
      <c r="C217" s="1890">
        <v>104.8</v>
      </c>
      <c r="D217" s="1259">
        <v>104.4</v>
      </c>
      <c r="E217" s="1259">
        <v>104.2</v>
      </c>
      <c r="F217" s="1259">
        <v>107.8</v>
      </c>
      <c r="G217" s="1259">
        <v>107.4</v>
      </c>
      <c r="H217" s="1260">
        <v>102.4</v>
      </c>
    </row>
    <row r="218" spans="1:8" s="40" customFormat="1" ht="12.75" customHeight="1">
      <c r="A218" s="398"/>
      <c r="B218" s="1406" t="s">
        <v>2157</v>
      </c>
      <c r="C218" s="1890">
        <v>100.4</v>
      </c>
      <c r="D218" s="1259">
        <v>100.4</v>
      </c>
      <c r="E218" s="1259">
        <v>100</v>
      </c>
      <c r="F218" s="1259">
        <v>109.1</v>
      </c>
      <c r="G218" s="1259">
        <v>101.2</v>
      </c>
      <c r="H218" s="1260">
        <v>100.2</v>
      </c>
    </row>
    <row r="219" spans="1:8" s="40" customFormat="1" ht="12.75" customHeight="1">
      <c r="A219" s="47"/>
      <c r="B219" s="47"/>
      <c r="C219" s="47"/>
      <c r="D219" s="47"/>
      <c r="E219" s="47"/>
      <c r="F219" s="47"/>
      <c r="G219" s="47"/>
    </row>
  </sheetData>
  <mergeCells count="8">
    <mergeCell ref="A4:D4"/>
    <mergeCell ref="D8:F9"/>
    <mergeCell ref="E10:F10"/>
    <mergeCell ref="D6:H7"/>
    <mergeCell ref="A2:D2"/>
    <mergeCell ref="A3:D3"/>
    <mergeCell ref="A8:B8"/>
    <mergeCell ref="A7:B7"/>
  </mergeCells>
  <phoneticPr fontId="63" type="noConversion"/>
  <hyperlinks>
    <hyperlink ref="E3" location="'Spis tablic     List of tables'!A1" display="Powrót do spisu tablic"/>
    <hyperlink ref="E4" location="'Spis tablic     List of tables'!A1" display="Return to list tables"/>
  </hyperlinks>
  <pageMargins left="0.7" right="0.7" top="0.75" bottom="0.75" header="0.3" footer="0.3"/>
  <pageSetup paperSize="9" scale="85" orientation="landscape" horizont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W219"/>
  <sheetViews>
    <sheetView showGridLines="0" workbookViewId="0">
      <pane ySplit="17" topLeftCell="A18" activePane="bottomLeft" state="frozen"/>
      <selection pane="bottomLeft"/>
    </sheetView>
  </sheetViews>
  <sheetFormatPr defaultRowHeight="14.25"/>
  <cols>
    <col min="1" max="1" width="8.625" customWidth="1"/>
    <col min="2" max="2" width="16.625" customWidth="1"/>
    <col min="3" max="7" width="17.875" customWidth="1"/>
  </cols>
  <sheetData>
    <row r="1" spans="1:7" s="15" customFormat="1" ht="15.75" customHeight="1">
      <c r="A1" s="2086" t="s">
        <v>1825</v>
      </c>
      <c r="B1" s="2086"/>
    </row>
    <row r="2" spans="1:7" s="15" customFormat="1" ht="15.75" customHeight="1">
      <c r="A2" s="2244" t="s">
        <v>1826</v>
      </c>
      <c r="B2" s="2244"/>
    </row>
    <row r="3" spans="1:7" s="40" customFormat="1" ht="12.75" customHeight="1">
      <c r="A3" s="486" t="s">
        <v>894</v>
      </c>
      <c r="B3" s="486"/>
      <c r="C3" s="486"/>
      <c r="E3" s="306" t="s">
        <v>1900</v>
      </c>
    </row>
    <row r="4" spans="1:7" s="40" customFormat="1" ht="12.75" customHeight="1">
      <c r="A4" s="701" t="s">
        <v>644</v>
      </c>
      <c r="B4" s="701"/>
      <c r="C4" s="701"/>
      <c r="E4" s="183" t="s">
        <v>1128</v>
      </c>
    </row>
    <row r="5" spans="1:7" s="40" customFormat="1" ht="11.25"/>
    <row r="6" spans="1:7" s="359" customFormat="1" ht="11.25">
      <c r="A6" s="1185"/>
      <c r="B6" s="1185"/>
      <c r="C6" s="2215" t="s">
        <v>2235</v>
      </c>
      <c r="D6" s="2215"/>
      <c r="E6" s="2215"/>
      <c r="F6" s="2215"/>
      <c r="G6" s="2216"/>
    </row>
    <row r="7" spans="1:7" s="359" customFormat="1" ht="11.25">
      <c r="A7" s="2220" t="s">
        <v>1129</v>
      </c>
      <c r="B7" s="2226"/>
      <c r="C7" s="2215"/>
      <c r="D7" s="2239"/>
      <c r="E7" s="2239"/>
      <c r="F7" s="2239"/>
      <c r="G7" s="2222"/>
    </row>
    <row r="8" spans="1:7" s="359" customFormat="1" ht="11.25">
      <c r="A8" s="2221" t="s">
        <v>947</v>
      </c>
      <c r="B8" s="2221"/>
      <c r="C8" s="1244"/>
      <c r="D8" s="1186"/>
      <c r="E8" s="1185"/>
      <c r="F8" s="1186"/>
      <c r="G8" s="1247"/>
    </row>
    <row r="9" spans="1:7" s="359" customFormat="1" ht="11.25">
      <c r="A9" s="1189"/>
      <c r="B9" s="1189"/>
      <c r="C9" s="1252"/>
      <c r="D9" s="1252"/>
      <c r="E9" s="1252"/>
      <c r="F9" s="1261"/>
      <c r="G9" s="1213" t="s">
        <v>471</v>
      </c>
    </row>
    <row r="10" spans="1:7" s="359" customFormat="1" ht="11.25">
      <c r="A10" s="1165" t="s">
        <v>2473</v>
      </c>
      <c r="B10" s="1189"/>
      <c r="C10" s="1190"/>
      <c r="D10" s="1252"/>
      <c r="E10" s="1252"/>
      <c r="F10" s="1261"/>
      <c r="G10" s="1213" t="s">
        <v>1138</v>
      </c>
    </row>
    <row r="11" spans="1:7" s="359" customFormat="1" ht="11.25">
      <c r="A11" s="1165" t="s">
        <v>681</v>
      </c>
      <c r="B11" s="1253"/>
      <c r="C11" s="1213" t="s">
        <v>726</v>
      </c>
      <c r="D11" s="1194" t="s">
        <v>468</v>
      </c>
      <c r="E11" s="1216" t="s">
        <v>469</v>
      </c>
      <c r="F11" s="1213" t="s">
        <v>470</v>
      </c>
      <c r="G11" s="1213" t="s">
        <v>1945</v>
      </c>
    </row>
    <row r="12" spans="1:7" s="359" customFormat="1" ht="11.25">
      <c r="A12" s="1165" t="s">
        <v>760</v>
      </c>
      <c r="B12" s="1253"/>
      <c r="C12" s="1167" t="s">
        <v>5</v>
      </c>
      <c r="D12" s="1194" t="s">
        <v>2009</v>
      </c>
      <c r="E12" s="1216" t="s">
        <v>474</v>
      </c>
      <c r="F12" s="1213" t="s">
        <v>2010</v>
      </c>
      <c r="G12" s="1190" t="s">
        <v>842</v>
      </c>
    </row>
    <row r="13" spans="1:7" s="359" customFormat="1" ht="11.25">
      <c r="A13" s="1209" t="s">
        <v>1421</v>
      </c>
      <c r="B13" s="1193"/>
      <c r="C13" s="1190" t="s">
        <v>727</v>
      </c>
      <c r="D13" s="1198" t="s">
        <v>1149</v>
      </c>
      <c r="E13" s="1238" t="s">
        <v>1150</v>
      </c>
      <c r="F13" s="1190" t="s">
        <v>1151</v>
      </c>
      <c r="G13" s="1190" t="s">
        <v>1071</v>
      </c>
    </row>
    <row r="14" spans="1:7" s="359" customFormat="1" ht="11.25">
      <c r="A14" s="1209"/>
      <c r="B14" s="1165"/>
      <c r="C14" s="1175" t="s">
        <v>226</v>
      </c>
      <c r="D14" s="1235" t="s">
        <v>1947</v>
      </c>
      <c r="E14" s="1220" t="s">
        <v>840</v>
      </c>
      <c r="F14" s="1237" t="s">
        <v>841</v>
      </c>
      <c r="G14" s="1190" t="s">
        <v>1278</v>
      </c>
    </row>
    <row r="15" spans="1:7" s="359" customFormat="1" ht="11.25">
      <c r="A15" s="1214" t="s">
        <v>2477</v>
      </c>
      <c r="B15" s="1165"/>
      <c r="C15" s="1191"/>
      <c r="D15" s="1252"/>
      <c r="E15" s="1220" t="s">
        <v>1070</v>
      </c>
      <c r="F15" s="1253"/>
      <c r="G15" s="1252"/>
    </row>
    <row r="16" spans="1:7" s="359" customFormat="1" ht="11.25">
      <c r="A16" s="1217" t="s">
        <v>2143</v>
      </c>
      <c r="B16" s="1176"/>
      <c r="C16" s="1191"/>
      <c r="D16" s="1248"/>
      <c r="E16" s="1210"/>
      <c r="F16" s="1241"/>
      <c r="G16" s="1208"/>
    </row>
    <row r="17" spans="1:7" s="359" customFormat="1" ht="12" thickBot="1">
      <c r="A17" s="1255"/>
      <c r="B17" s="1256"/>
      <c r="C17" s="1194"/>
      <c r="D17" s="1248"/>
      <c r="E17" s="1210"/>
      <c r="F17" s="1241"/>
      <c r="G17" s="1262"/>
    </row>
    <row r="18" spans="1:7" s="40" customFormat="1" ht="12.75" customHeight="1">
      <c r="C18" s="199"/>
      <c r="D18" s="199"/>
      <c r="E18" s="200"/>
      <c r="F18" s="199"/>
      <c r="G18" s="199"/>
    </row>
    <row r="19" spans="1:7" s="40" customFormat="1" ht="12.75" customHeight="1">
      <c r="A19" s="394">
        <v>2010</v>
      </c>
      <c r="B19" s="395" t="s">
        <v>1828</v>
      </c>
      <c r="C19" s="100">
        <v>7085</v>
      </c>
      <c r="D19" s="100">
        <v>1861</v>
      </c>
      <c r="E19" s="100">
        <v>913</v>
      </c>
      <c r="F19" s="100">
        <v>1826</v>
      </c>
      <c r="G19" s="149">
        <v>7896</v>
      </c>
    </row>
    <row r="20" spans="1:7" s="209" customFormat="1" ht="12.75" customHeight="1">
      <c r="B20" s="103" t="s">
        <v>1829</v>
      </c>
      <c r="C20" s="499">
        <v>102.3</v>
      </c>
      <c r="D20" s="499">
        <v>93.4</v>
      </c>
      <c r="E20" s="499">
        <v>95.8</v>
      </c>
      <c r="F20" s="499">
        <v>112</v>
      </c>
      <c r="G20" s="500">
        <v>120.8</v>
      </c>
    </row>
    <row r="21" spans="1:7" s="209" customFormat="1" ht="12.75" customHeight="1">
      <c r="B21" s="396"/>
      <c r="C21" s="384"/>
      <c r="D21" s="384"/>
      <c r="E21" s="384"/>
      <c r="F21" s="384"/>
      <c r="G21" s="466"/>
    </row>
    <row r="22" spans="1:7" s="40" customFormat="1" ht="12.75" customHeight="1">
      <c r="A22" s="394">
        <v>2011</v>
      </c>
      <c r="B22" s="395" t="s">
        <v>589</v>
      </c>
      <c r="C22" s="197">
        <v>7376</v>
      </c>
      <c r="D22" s="197">
        <v>1913</v>
      </c>
      <c r="E22" s="197">
        <v>882</v>
      </c>
      <c r="F22" s="197">
        <v>1914</v>
      </c>
      <c r="G22" s="203">
        <v>8604</v>
      </c>
    </row>
    <row r="23" spans="1:7" s="40" customFormat="1" ht="12.75" customHeight="1">
      <c r="A23" s="397"/>
      <c r="B23" s="395" t="s">
        <v>542</v>
      </c>
      <c r="C23" s="197">
        <v>7407</v>
      </c>
      <c r="D23" s="197">
        <v>1928</v>
      </c>
      <c r="E23" s="197">
        <v>891</v>
      </c>
      <c r="F23" s="197">
        <v>1880</v>
      </c>
      <c r="G23" s="203">
        <v>8498</v>
      </c>
    </row>
    <row r="24" spans="1:7" s="40" customFormat="1" ht="12.75" customHeight="1">
      <c r="A24" s="397"/>
      <c r="B24" s="395" t="s">
        <v>590</v>
      </c>
      <c r="C24" s="197">
        <v>7402</v>
      </c>
      <c r="D24" s="197">
        <v>1931</v>
      </c>
      <c r="E24" s="197">
        <v>895</v>
      </c>
      <c r="F24" s="197">
        <v>1887</v>
      </c>
      <c r="G24" s="203">
        <v>8484</v>
      </c>
    </row>
    <row r="25" spans="1:7" s="40" customFormat="1" ht="12.75" customHeight="1">
      <c r="A25" s="397"/>
      <c r="B25" s="395" t="s">
        <v>591</v>
      </c>
      <c r="C25" s="197">
        <v>7373</v>
      </c>
      <c r="D25" s="197">
        <v>1940</v>
      </c>
      <c r="E25" s="197">
        <v>884</v>
      </c>
      <c r="F25" s="197">
        <v>1896</v>
      </c>
      <c r="G25" s="203">
        <v>8449</v>
      </c>
    </row>
    <row r="26" spans="1:7" s="40" customFormat="1" ht="12.75" customHeight="1">
      <c r="A26" s="397"/>
      <c r="B26" s="395" t="s">
        <v>592</v>
      </c>
      <c r="C26" s="197">
        <v>7387</v>
      </c>
      <c r="D26" s="197">
        <v>1943</v>
      </c>
      <c r="E26" s="197">
        <v>877</v>
      </c>
      <c r="F26" s="197">
        <v>1896</v>
      </c>
      <c r="G26" s="203">
        <v>10846</v>
      </c>
    </row>
    <row r="27" spans="1:7" s="40" customFormat="1" ht="12.75" customHeight="1">
      <c r="A27" s="397"/>
      <c r="B27" s="395" t="s">
        <v>571</v>
      </c>
      <c r="C27" s="197">
        <v>7386</v>
      </c>
      <c r="D27" s="197">
        <v>1950</v>
      </c>
      <c r="E27" s="197">
        <v>896</v>
      </c>
      <c r="F27" s="197">
        <v>1892</v>
      </c>
      <c r="G27" s="203">
        <v>10821</v>
      </c>
    </row>
    <row r="28" spans="1:7" s="40" customFormat="1" ht="12.75" customHeight="1">
      <c r="A28" s="397"/>
      <c r="B28" s="395" t="s">
        <v>704</v>
      </c>
      <c r="C28" s="197">
        <v>7386</v>
      </c>
      <c r="D28" s="197">
        <v>1945</v>
      </c>
      <c r="E28" s="197">
        <v>939</v>
      </c>
      <c r="F28" s="197">
        <v>1908</v>
      </c>
      <c r="G28" s="203">
        <v>10873</v>
      </c>
    </row>
    <row r="29" spans="1:7" s="40" customFormat="1" ht="12.75" customHeight="1">
      <c r="A29" s="397"/>
      <c r="B29" s="395" t="s">
        <v>951</v>
      </c>
      <c r="C29" s="197">
        <v>7386</v>
      </c>
      <c r="D29" s="197">
        <v>1986</v>
      </c>
      <c r="E29" s="197">
        <v>912</v>
      </c>
      <c r="F29" s="197">
        <v>1885</v>
      </c>
      <c r="G29" s="203">
        <v>10870</v>
      </c>
    </row>
    <row r="30" spans="1:7" s="40" customFormat="1" ht="12.75" customHeight="1">
      <c r="A30" s="397"/>
      <c r="B30" s="395" t="s">
        <v>572</v>
      </c>
      <c r="C30" s="197">
        <v>7378</v>
      </c>
      <c r="D30" s="197">
        <v>1898</v>
      </c>
      <c r="E30" s="197">
        <v>909</v>
      </c>
      <c r="F30" s="197">
        <v>1878</v>
      </c>
      <c r="G30" s="203">
        <v>10938</v>
      </c>
    </row>
    <row r="31" spans="1:7" s="40" customFormat="1" ht="12.75" customHeight="1">
      <c r="A31" s="397"/>
      <c r="B31" s="395" t="s">
        <v>573</v>
      </c>
      <c r="C31" s="197">
        <v>7370</v>
      </c>
      <c r="D31" s="197">
        <v>1927</v>
      </c>
      <c r="E31" s="197">
        <v>906</v>
      </c>
      <c r="F31" s="197">
        <v>1863</v>
      </c>
      <c r="G31" s="203">
        <v>11032</v>
      </c>
    </row>
    <row r="32" spans="1:7" s="40" customFormat="1" ht="12.75" customHeight="1">
      <c r="A32" s="397"/>
      <c r="B32" s="395" t="s">
        <v>1828</v>
      </c>
      <c r="C32" s="197">
        <v>7403</v>
      </c>
      <c r="D32" s="197">
        <v>1918</v>
      </c>
      <c r="E32" s="197">
        <v>904</v>
      </c>
      <c r="F32" s="197">
        <v>1858</v>
      </c>
      <c r="G32" s="203">
        <v>11098</v>
      </c>
    </row>
    <row r="33" spans="1:7" s="209" customFormat="1" ht="12.75" customHeight="1">
      <c r="B33" s="103" t="s">
        <v>1829</v>
      </c>
      <c r="C33" s="499">
        <v>104.5</v>
      </c>
      <c r="D33" s="499">
        <v>103.1</v>
      </c>
      <c r="E33" s="499">
        <v>99</v>
      </c>
      <c r="F33" s="499">
        <v>101.8</v>
      </c>
      <c r="G33" s="500">
        <v>140.6</v>
      </c>
    </row>
    <row r="34" spans="1:7" s="209" customFormat="1" ht="12.75" customHeight="1">
      <c r="B34" s="396"/>
      <c r="C34" s="384"/>
      <c r="D34" s="384"/>
      <c r="E34" s="384"/>
      <c r="F34" s="384"/>
      <c r="G34" s="466"/>
    </row>
    <row r="35" spans="1:7" s="40" customFormat="1" ht="12.75" customHeight="1">
      <c r="A35" s="394">
        <v>2012</v>
      </c>
      <c r="B35" s="395" t="s">
        <v>589</v>
      </c>
      <c r="C35" s="197">
        <v>8257</v>
      </c>
      <c r="D35" s="197">
        <v>1911</v>
      </c>
      <c r="E35" s="197">
        <v>916</v>
      </c>
      <c r="F35" s="197">
        <v>1773</v>
      </c>
      <c r="G35" s="203">
        <v>10262</v>
      </c>
    </row>
    <row r="36" spans="1:7" s="40" customFormat="1" ht="12.75" customHeight="1">
      <c r="A36" s="397"/>
      <c r="B36" s="395" t="s">
        <v>542</v>
      </c>
      <c r="C36" s="197">
        <v>8241</v>
      </c>
      <c r="D36" s="197">
        <v>1920</v>
      </c>
      <c r="E36" s="197">
        <v>916</v>
      </c>
      <c r="F36" s="197">
        <v>1772</v>
      </c>
      <c r="G36" s="203">
        <v>10213</v>
      </c>
    </row>
    <row r="37" spans="1:7" s="40" customFormat="1" ht="12.75" customHeight="1">
      <c r="A37" s="397"/>
      <c r="B37" s="395" t="s">
        <v>590</v>
      </c>
      <c r="C37" s="358">
        <v>8223</v>
      </c>
      <c r="D37" s="358">
        <v>1934</v>
      </c>
      <c r="E37" s="358">
        <v>922</v>
      </c>
      <c r="F37" s="358">
        <v>1775</v>
      </c>
      <c r="G37" s="370">
        <v>10209</v>
      </c>
    </row>
    <row r="38" spans="1:7" s="40" customFormat="1" ht="12.75" customHeight="1">
      <c r="A38" s="397"/>
      <c r="B38" s="395" t="s">
        <v>591</v>
      </c>
      <c r="C38" s="358">
        <v>8233</v>
      </c>
      <c r="D38" s="358">
        <v>1939</v>
      </c>
      <c r="E38" s="358">
        <v>927</v>
      </c>
      <c r="F38" s="358">
        <v>1772</v>
      </c>
      <c r="G38" s="370">
        <v>10182</v>
      </c>
    </row>
    <row r="39" spans="1:7" s="40" customFormat="1" ht="12.75" customHeight="1">
      <c r="A39" s="397"/>
      <c r="B39" s="395" t="s">
        <v>592</v>
      </c>
      <c r="C39" s="197">
        <v>8238</v>
      </c>
      <c r="D39" s="197">
        <v>1970</v>
      </c>
      <c r="E39" s="197">
        <v>932</v>
      </c>
      <c r="F39" s="197">
        <v>1706</v>
      </c>
      <c r="G39" s="203">
        <v>10137</v>
      </c>
    </row>
    <row r="40" spans="1:7" s="40" customFormat="1" ht="12.75" customHeight="1">
      <c r="A40" s="397"/>
      <c r="B40" s="395" t="s">
        <v>571</v>
      </c>
      <c r="C40" s="197">
        <v>8222</v>
      </c>
      <c r="D40" s="197">
        <v>1988</v>
      </c>
      <c r="E40" s="197">
        <v>937</v>
      </c>
      <c r="F40" s="197">
        <v>1704</v>
      </c>
      <c r="G40" s="203">
        <v>10196</v>
      </c>
    </row>
    <row r="41" spans="1:7" s="40" customFormat="1" ht="12.75" customHeight="1">
      <c r="A41" s="397"/>
      <c r="B41" s="395" t="s">
        <v>704</v>
      </c>
      <c r="C41" s="197">
        <v>8162</v>
      </c>
      <c r="D41" s="197">
        <v>2062</v>
      </c>
      <c r="E41" s="197">
        <v>939</v>
      </c>
      <c r="F41" s="197">
        <v>1740</v>
      </c>
      <c r="G41" s="203">
        <v>10193</v>
      </c>
    </row>
    <row r="42" spans="1:7" s="40" customFormat="1" ht="12.75" customHeight="1">
      <c r="A42" s="397"/>
      <c r="B42" s="395" t="s">
        <v>951</v>
      </c>
      <c r="C42" s="197">
        <v>8167</v>
      </c>
      <c r="D42" s="197">
        <v>2094</v>
      </c>
      <c r="E42" s="197">
        <v>939</v>
      </c>
      <c r="F42" s="197">
        <v>1740</v>
      </c>
      <c r="G42" s="203">
        <v>10224</v>
      </c>
    </row>
    <row r="43" spans="1:7" s="40" customFormat="1" ht="12.75" customHeight="1">
      <c r="A43" s="397"/>
      <c r="B43" s="395" t="s">
        <v>572</v>
      </c>
      <c r="C43" s="116">
        <v>8161</v>
      </c>
      <c r="D43" s="116">
        <v>2093</v>
      </c>
      <c r="E43" s="116">
        <v>940</v>
      </c>
      <c r="F43" s="116">
        <v>1737</v>
      </c>
      <c r="G43" s="308">
        <v>10284</v>
      </c>
    </row>
    <row r="44" spans="1:7" s="40" customFormat="1" ht="12.75" customHeight="1">
      <c r="A44" s="397"/>
      <c r="B44" s="395" t="s">
        <v>573</v>
      </c>
      <c r="C44" s="116">
        <v>8167</v>
      </c>
      <c r="D44" s="116">
        <v>2069</v>
      </c>
      <c r="E44" s="116">
        <v>943</v>
      </c>
      <c r="F44" s="116">
        <v>1745</v>
      </c>
      <c r="G44" s="308">
        <v>10344</v>
      </c>
    </row>
    <row r="45" spans="1:7" s="40" customFormat="1" ht="12.75" customHeight="1">
      <c r="A45" s="397"/>
      <c r="B45" s="395" t="s">
        <v>1828</v>
      </c>
      <c r="C45" s="197">
        <v>8212</v>
      </c>
      <c r="D45" s="197">
        <v>2035</v>
      </c>
      <c r="E45" s="197">
        <v>969</v>
      </c>
      <c r="F45" s="197">
        <v>1746</v>
      </c>
      <c r="G45" s="203">
        <v>10356</v>
      </c>
    </row>
    <row r="46" spans="1:7" s="209" customFormat="1" ht="12.75" customHeight="1">
      <c r="B46" s="103" t="s">
        <v>1829</v>
      </c>
      <c r="C46" s="499">
        <v>110.9</v>
      </c>
      <c r="D46" s="499">
        <v>106.1</v>
      </c>
      <c r="E46" s="499">
        <v>107.2</v>
      </c>
      <c r="F46" s="499">
        <v>94</v>
      </c>
      <c r="G46" s="500">
        <v>93.3</v>
      </c>
    </row>
    <row r="47" spans="1:7" s="209" customFormat="1" ht="12.75" customHeight="1">
      <c r="B47" s="396"/>
      <c r="C47" s="384"/>
      <c r="D47" s="384"/>
      <c r="E47" s="384"/>
      <c r="F47" s="384"/>
      <c r="G47" s="466"/>
    </row>
    <row r="48" spans="1:7" s="209" customFormat="1" ht="12.75" customHeight="1">
      <c r="A48" s="394">
        <v>2013</v>
      </c>
      <c r="B48" s="395" t="s">
        <v>589</v>
      </c>
      <c r="C48" s="598">
        <v>8576</v>
      </c>
      <c r="D48" s="598">
        <v>1627</v>
      </c>
      <c r="E48" s="598">
        <v>1006</v>
      </c>
      <c r="F48" s="598">
        <v>1646</v>
      </c>
      <c r="G48" s="600">
        <v>10719</v>
      </c>
    </row>
    <row r="49" spans="1:7" s="209" customFormat="1" ht="12.75" customHeight="1">
      <c r="A49" s="394"/>
      <c r="B49" s="395" t="s">
        <v>542</v>
      </c>
      <c r="C49" s="598">
        <v>8537</v>
      </c>
      <c r="D49" s="598">
        <v>1673</v>
      </c>
      <c r="E49" s="598">
        <v>1004</v>
      </c>
      <c r="F49" s="598">
        <v>1656</v>
      </c>
      <c r="G49" s="600">
        <v>10780</v>
      </c>
    </row>
    <row r="50" spans="1:7" s="209" customFormat="1" ht="12.75" customHeight="1">
      <c r="A50" s="394"/>
      <c r="B50" s="395" t="s">
        <v>590</v>
      </c>
      <c r="C50" s="598">
        <v>8482</v>
      </c>
      <c r="D50" s="598">
        <v>1699</v>
      </c>
      <c r="E50" s="598">
        <v>1023</v>
      </c>
      <c r="F50" s="598">
        <v>1662</v>
      </c>
      <c r="G50" s="600">
        <v>10832</v>
      </c>
    </row>
    <row r="51" spans="1:7" s="209" customFormat="1" ht="12.75" customHeight="1">
      <c r="A51" s="394"/>
      <c r="B51" s="395" t="s">
        <v>591</v>
      </c>
      <c r="C51" s="598">
        <v>8437</v>
      </c>
      <c r="D51" s="598">
        <v>1688</v>
      </c>
      <c r="E51" s="598">
        <v>1022</v>
      </c>
      <c r="F51" s="598">
        <v>1662</v>
      </c>
      <c r="G51" s="600">
        <v>10863</v>
      </c>
    </row>
    <row r="52" spans="1:7" s="209" customFormat="1" ht="12.75" customHeight="1">
      <c r="A52" s="394"/>
      <c r="B52" s="395" t="s">
        <v>592</v>
      </c>
      <c r="C52" s="598">
        <v>8394</v>
      </c>
      <c r="D52" s="598">
        <v>1658</v>
      </c>
      <c r="E52" s="598">
        <v>1018</v>
      </c>
      <c r="F52" s="598">
        <v>1666</v>
      </c>
      <c r="G52" s="600">
        <v>10871</v>
      </c>
    </row>
    <row r="53" spans="1:7" s="209" customFormat="1" ht="12.75" customHeight="1">
      <c r="A53" s="394"/>
      <c r="B53" s="395" t="s">
        <v>571</v>
      </c>
      <c r="C53" s="598">
        <v>8376</v>
      </c>
      <c r="D53" s="598">
        <v>1611</v>
      </c>
      <c r="E53" s="598">
        <v>1027</v>
      </c>
      <c r="F53" s="598">
        <v>1666</v>
      </c>
      <c r="G53" s="600">
        <v>10906</v>
      </c>
    </row>
    <row r="54" spans="1:7" s="209" customFormat="1" ht="12.75" customHeight="1">
      <c r="A54" s="394"/>
      <c r="B54" s="395" t="s">
        <v>704</v>
      </c>
      <c r="C54" s="598">
        <v>8373</v>
      </c>
      <c r="D54" s="598">
        <v>1661</v>
      </c>
      <c r="E54" s="598">
        <v>1029</v>
      </c>
      <c r="F54" s="598">
        <v>1683</v>
      </c>
      <c r="G54" s="600">
        <v>10977</v>
      </c>
    </row>
    <row r="55" spans="1:7" s="209" customFormat="1" ht="12.75" customHeight="1">
      <c r="A55" s="394"/>
      <c r="B55" s="395" t="s">
        <v>951</v>
      </c>
      <c r="C55" s="598">
        <v>8368</v>
      </c>
      <c r="D55" s="598">
        <v>1606</v>
      </c>
      <c r="E55" s="598">
        <v>1033</v>
      </c>
      <c r="F55" s="598">
        <v>1683</v>
      </c>
      <c r="G55" s="600">
        <v>11067</v>
      </c>
    </row>
    <row r="56" spans="1:7" s="209" customFormat="1" ht="12.75" customHeight="1">
      <c r="A56" s="394"/>
      <c r="B56" s="395" t="s">
        <v>572</v>
      </c>
      <c r="C56" s="598">
        <v>8328</v>
      </c>
      <c r="D56" s="598">
        <v>1609</v>
      </c>
      <c r="E56" s="598">
        <v>1041</v>
      </c>
      <c r="F56" s="598">
        <v>1680</v>
      </c>
      <c r="G56" s="600">
        <v>11113</v>
      </c>
    </row>
    <row r="57" spans="1:7" s="209" customFormat="1" ht="12.75" customHeight="1">
      <c r="A57" s="394"/>
      <c r="B57" s="395" t="s">
        <v>573</v>
      </c>
      <c r="C57" s="598">
        <v>8309</v>
      </c>
      <c r="D57" s="598">
        <v>1599</v>
      </c>
      <c r="E57" s="598">
        <v>1047</v>
      </c>
      <c r="F57" s="598">
        <v>1673</v>
      </c>
      <c r="G57" s="600">
        <v>11156</v>
      </c>
    </row>
    <row r="58" spans="1:7" s="209" customFormat="1" ht="12.75" customHeight="1">
      <c r="A58" s="394"/>
      <c r="B58" s="395" t="s">
        <v>1828</v>
      </c>
      <c r="C58" s="598">
        <v>8313</v>
      </c>
      <c r="D58" s="598">
        <v>1619</v>
      </c>
      <c r="E58" s="598">
        <v>1046</v>
      </c>
      <c r="F58" s="598">
        <v>1670</v>
      </c>
      <c r="G58" s="600">
        <v>11122</v>
      </c>
    </row>
    <row r="59" spans="1:7" s="209" customFormat="1" ht="12.75" customHeight="1">
      <c r="B59" s="103" t="s">
        <v>1829</v>
      </c>
      <c r="C59" s="499">
        <v>101.2</v>
      </c>
      <c r="D59" s="499">
        <v>79.599999999999994</v>
      </c>
      <c r="E59" s="499">
        <v>107.9</v>
      </c>
      <c r="F59" s="499">
        <v>95.6</v>
      </c>
      <c r="G59" s="643">
        <v>107.4</v>
      </c>
    </row>
    <row r="60" spans="1:7" s="209" customFormat="1" ht="12.75" customHeight="1">
      <c r="B60" s="396"/>
      <c r="C60" s="384"/>
      <c r="D60" s="384"/>
      <c r="E60" s="384"/>
      <c r="F60" s="384"/>
      <c r="G60" s="466"/>
    </row>
    <row r="61" spans="1:7" s="209" customFormat="1" ht="12.75" customHeight="1">
      <c r="A61" s="394">
        <v>2014</v>
      </c>
      <c r="B61" s="395" t="s">
        <v>589</v>
      </c>
      <c r="C61" s="598">
        <v>8556</v>
      </c>
      <c r="D61" s="598">
        <v>1572</v>
      </c>
      <c r="E61" s="598">
        <v>1089</v>
      </c>
      <c r="F61" s="598">
        <v>1640</v>
      </c>
      <c r="G61" s="600">
        <v>8511</v>
      </c>
    </row>
    <row r="62" spans="1:7" s="209" customFormat="1" ht="12.75" customHeight="1">
      <c r="A62" s="394"/>
      <c r="B62" s="395" t="s">
        <v>542</v>
      </c>
      <c r="C62" s="598">
        <v>8570</v>
      </c>
      <c r="D62" s="598">
        <v>1572</v>
      </c>
      <c r="E62" s="598">
        <v>1097</v>
      </c>
      <c r="F62" s="598">
        <v>1626</v>
      </c>
      <c r="G62" s="600">
        <v>8465</v>
      </c>
    </row>
    <row r="63" spans="1:7" s="209" customFormat="1" ht="12.75" customHeight="1">
      <c r="A63" s="394"/>
      <c r="B63" s="395" t="s">
        <v>590</v>
      </c>
      <c r="C63" s="598">
        <v>8607</v>
      </c>
      <c r="D63" s="598">
        <v>1597</v>
      </c>
      <c r="E63" s="598">
        <v>1095</v>
      </c>
      <c r="F63" s="598">
        <v>1667</v>
      </c>
      <c r="G63" s="600">
        <v>8266</v>
      </c>
    </row>
    <row r="64" spans="1:7" s="209" customFormat="1" ht="12.75" customHeight="1">
      <c r="A64" s="394"/>
      <c r="B64" s="395" t="s">
        <v>591</v>
      </c>
      <c r="C64" s="598">
        <v>8617</v>
      </c>
      <c r="D64" s="598">
        <v>1590</v>
      </c>
      <c r="E64" s="598">
        <v>1094</v>
      </c>
      <c r="F64" s="598">
        <v>1693</v>
      </c>
      <c r="G64" s="600">
        <v>7926</v>
      </c>
    </row>
    <row r="65" spans="1:7" s="209" customFormat="1" ht="12.75" customHeight="1">
      <c r="A65" s="394"/>
      <c r="B65" s="395" t="s">
        <v>592</v>
      </c>
      <c r="C65" s="598">
        <v>8632</v>
      </c>
      <c r="D65" s="598">
        <v>1577</v>
      </c>
      <c r="E65" s="598">
        <v>1100</v>
      </c>
      <c r="F65" s="598">
        <v>1716</v>
      </c>
      <c r="G65" s="600">
        <v>7864</v>
      </c>
    </row>
    <row r="66" spans="1:7" s="209" customFormat="1" ht="12.75" customHeight="1">
      <c r="A66" s="394"/>
      <c r="B66" s="395" t="s">
        <v>571</v>
      </c>
      <c r="C66" s="598">
        <v>8663</v>
      </c>
      <c r="D66" s="598">
        <v>1556</v>
      </c>
      <c r="E66" s="598">
        <v>1106</v>
      </c>
      <c r="F66" s="598">
        <v>1751</v>
      </c>
      <c r="G66" s="600">
        <v>7901</v>
      </c>
    </row>
    <row r="67" spans="1:7" s="209" customFormat="1" ht="12.75" customHeight="1">
      <c r="A67" s="394"/>
      <c r="B67" s="395" t="s">
        <v>704</v>
      </c>
      <c r="C67" s="598">
        <v>8682</v>
      </c>
      <c r="D67" s="598">
        <v>1645</v>
      </c>
      <c r="E67" s="598">
        <v>1111</v>
      </c>
      <c r="F67" s="598">
        <v>1759</v>
      </c>
      <c r="G67" s="600">
        <v>7822</v>
      </c>
    </row>
    <row r="68" spans="1:7" s="209" customFormat="1" ht="12.75" customHeight="1">
      <c r="A68" s="394"/>
      <c r="B68" s="395" t="s">
        <v>951</v>
      </c>
      <c r="C68" s="598">
        <v>8701</v>
      </c>
      <c r="D68" s="598">
        <v>1606</v>
      </c>
      <c r="E68" s="598">
        <v>1115</v>
      </c>
      <c r="F68" s="598">
        <v>1761</v>
      </c>
      <c r="G68" s="600">
        <v>7849</v>
      </c>
    </row>
    <row r="69" spans="1:7" s="209" customFormat="1" ht="12.75" customHeight="1">
      <c r="A69" s="394"/>
      <c r="B69" s="395" t="s">
        <v>572</v>
      </c>
      <c r="C69" s="598">
        <v>8668</v>
      </c>
      <c r="D69" s="598">
        <v>1593</v>
      </c>
      <c r="E69" s="598">
        <v>1112</v>
      </c>
      <c r="F69" s="598">
        <v>1773</v>
      </c>
      <c r="G69" s="600">
        <v>7750</v>
      </c>
    </row>
    <row r="70" spans="1:7" s="209" customFormat="1" ht="12.75" customHeight="1">
      <c r="A70" s="394"/>
      <c r="B70" s="395" t="s">
        <v>573</v>
      </c>
      <c r="C70" s="598">
        <v>8590</v>
      </c>
      <c r="D70" s="598">
        <v>1602</v>
      </c>
      <c r="E70" s="598">
        <v>1109</v>
      </c>
      <c r="F70" s="598">
        <v>1840</v>
      </c>
      <c r="G70" s="600">
        <v>7762</v>
      </c>
    </row>
    <row r="71" spans="1:7" s="209" customFormat="1" ht="12.75" customHeight="1">
      <c r="A71" s="394"/>
      <c r="B71" s="395" t="s">
        <v>1828</v>
      </c>
      <c r="C71" s="598">
        <v>8088</v>
      </c>
      <c r="D71" s="598">
        <v>1596</v>
      </c>
      <c r="E71" s="598">
        <v>1110</v>
      </c>
      <c r="F71" s="598">
        <v>1838</v>
      </c>
      <c r="G71" s="600">
        <v>7676</v>
      </c>
    </row>
    <row r="72" spans="1:7" s="209" customFormat="1" ht="12.75" customHeight="1">
      <c r="B72" s="396" t="s">
        <v>1829</v>
      </c>
      <c r="C72" s="499">
        <v>97.3</v>
      </c>
      <c r="D72" s="499">
        <v>98.6</v>
      </c>
      <c r="E72" s="499">
        <v>106.1</v>
      </c>
      <c r="F72" s="499">
        <v>110.1</v>
      </c>
      <c r="G72" s="643">
        <v>69</v>
      </c>
    </row>
    <row r="73" spans="1:7" s="209" customFormat="1" ht="12.75" customHeight="1">
      <c r="B73" s="396"/>
      <c r="C73" s="384"/>
      <c r="D73" s="384"/>
      <c r="E73" s="384"/>
      <c r="F73" s="384"/>
      <c r="G73" s="466"/>
    </row>
    <row r="74" spans="1:7" s="209" customFormat="1" ht="12.75" customHeight="1">
      <c r="A74" s="394">
        <v>2015</v>
      </c>
      <c r="B74" s="395" t="s">
        <v>589</v>
      </c>
      <c r="C74" s="598">
        <v>8318</v>
      </c>
      <c r="D74" s="598">
        <v>1355</v>
      </c>
      <c r="E74" s="598">
        <v>1221</v>
      </c>
      <c r="F74" s="598">
        <v>1515</v>
      </c>
      <c r="G74" s="600">
        <v>7512</v>
      </c>
    </row>
    <row r="75" spans="1:7" s="209" customFormat="1" ht="12.75" customHeight="1">
      <c r="A75" s="394"/>
      <c r="B75" s="395" t="s">
        <v>542</v>
      </c>
      <c r="C75" s="598">
        <v>8409</v>
      </c>
      <c r="D75" s="598">
        <v>1348</v>
      </c>
      <c r="E75" s="598">
        <v>1219</v>
      </c>
      <c r="F75" s="598">
        <v>1515</v>
      </c>
      <c r="G75" s="600">
        <v>7521</v>
      </c>
    </row>
    <row r="76" spans="1:7" s="209" customFormat="1" ht="12.75" customHeight="1">
      <c r="A76" s="394"/>
      <c r="B76" s="395" t="s">
        <v>590</v>
      </c>
      <c r="C76" s="599">
        <v>8397</v>
      </c>
      <c r="D76" s="599">
        <v>1396</v>
      </c>
      <c r="E76" s="599">
        <v>1223</v>
      </c>
      <c r="F76" s="599">
        <v>1558</v>
      </c>
      <c r="G76" s="599">
        <v>7517</v>
      </c>
    </row>
    <row r="77" spans="1:7" s="209" customFormat="1" ht="12.75" customHeight="1">
      <c r="A77" s="394"/>
      <c r="B77" s="395" t="s">
        <v>591</v>
      </c>
      <c r="C77" s="599">
        <v>8355</v>
      </c>
      <c r="D77" s="599">
        <v>1422</v>
      </c>
      <c r="E77" s="599">
        <v>1230</v>
      </c>
      <c r="F77" s="599">
        <v>1566</v>
      </c>
      <c r="G77" s="599">
        <v>7535</v>
      </c>
    </row>
    <row r="78" spans="1:7" s="209" customFormat="1" ht="12.75" customHeight="1">
      <c r="A78" s="394"/>
      <c r="B78" s="395" t="s">
        <v>592</v>
      </c>
      <c r="C78" s="598">
        <v>8351</v>
      </c>
      <c r="D78" s="598">
        <v>1421</v>
      </c>
      <c r="E78" s="598">
        <v>1232</v>
      </c>
      <c r="F78" s="598">
        <v>1578</v>
      </c>
      <c r="G78" s="600">
        <v>7488</v>
      </c>
    </row>
    <row r="79" spans="1:7" s="209" customFormat="1" ht="12.75" customHeight="1">
      <c r="A79" s="394"/>
      <c r="B79" s="395" t="s">
        <v>571</v>
      </c>
      <c r="C79" s="599">
        <v>8364</v>
      </c>
      <c r="D79" s="599">
        <v>1433</v>
      </c>
      <c r="E79" s="599">
        <v>1236</v>
      </c>
      <c r="F79" s="598">
        <v>1566</v>
      </c>
      <c r="G79" s="600">
        <v>7278</v>
      </c>
    </row>
    <row r="80" spans="1:7" s="209" customFormat="1" ht="12.75" customHeight="1">
      <c r="A80" s="394"/>
      <c r="B80" s="395" t="s">
        <v>704</v>
      </c>
      <c r="C80" s="598">
        <v>8266</v>
      </c>
      <c r="D80" s="598">
        <v>1442</v>
      </c>
      <c r="E80" s="598">
        <v>1243</v>
      </c>
      <c r="F80" s="598">
        <v>1571</v>
      </c>
      <c r="G80" s="600">
        <v>7275</v>
      </c>
    </row>
    <row r="81" spans="1:7" s="209" customFormat="1" ht="12.75" customHeight="1">
      <c r="A81" s="394"/>
      <c r="B81" s="395" t="s">
        <v>951</v>
      </c>
      <c r="C81" s="599">
        <v>8260</v>
      </c>
      <c r="D81" s="599">
        <v>1416</v>
      </c>
      <c r="E81" s="599">
        <v>1075</v>
      </c>
      <c r="F81" s="599">
        <v>1574</v>
      </c>
      <c r="G81" s="599">
        <v>7448</v>
      </c>
    </row>
    <row r="82" spans="1:7" s="209" customFormat="1" ht="12.75" customHeight="1">
      <c r="A82" s="394"/>
      <c r="B82" s="395" t="s">
        <v>572</v>
      </c>
      <c r="C82" s="599">
        <v>8288</v>
      </c>
      <c r="D82" s="599">
        <v>1449</v>
      </c>
      <c r="E82" s="599">
        <v>1064</v>
      </c>
      <c r="F82" s="599">
        <v>1578</v>
      </c>
      <c r="G82" s="599">
        <v>7517</v>
      </c>
    </row>
    <row r="83" spans="1:7" s="209" customFormat="1" ht="12.75" customHeight="1">
      <c r="A83" s="394"/>
      <c r="B83" s="395" t="s">
        <v>573</v>
      </c>
      <c r="C83" s="599">
        <v>8304</v>
      </c>
      <c r="D83" s="599">
        <v>1414</v>
      </c>
      <c r="E83" s="599">
        <v>1071</v>
      </c>
      <c r="F83" s="599">
        <v>1633</v>
      </c>
      <c r="G83" s="599">
        <v>7484</v>
      </c>
    </row>
    <row r="84" spans="1:7" s="209" customFormat="1" ht="12.75" customHeight="1">
      <c r="A84" s="394"/>
      <c r="B84" s="395" t="s">
        <v>1828</v>
      </c>
      <c r="C84" s="599">
        <v>8291</v>
      </c>
      <c r="D84" s="599">
        <v>1548</v>
      </c>
      <c r="E84" s="599">
        <v>1077</v>
      </c>
      <c r="F84" s="599">
        <v>1614</v>
      </c>
      <c r="G84" s="599">
        <v>7517</v>
      </c>
    </row>
    <row r="85" spans="1:7" s="209" customFormat="1" ht="12.75" customHeight="1">
      <c r="B85" s="103" t="s">
        <v>1829</v>
      </c>
      <c r="C85" s="1260">
        <v>102.5</v>
      </c>
      <c r="D85" s="1260">
        <v>97</v>
      </c>
      <c r="E85" s="1260">
        <v>97</v>
      </c>
      <c r="F85" s="1260">
        <v>87.8</v>
      </c>
      <c r="G85" s="1260">
        <v>97.9</v>
      </c>
    </row>
    <row r="86" spans="1:7" s="209" customFormat="1" ht="12.75" customHeight="1">
      <c r="B86" s="396"/>
      <c r="C86" s="738"/>
      <c r="D86" s="738"/>
      <c r="E86" s="738"/>
      <c r="F86" s="738"/>
      <c r="G86" s="738"/>
    </row>
    <row r="87" spans="1:7" s="209" customFormat="1" ht="12.75" customHeight="1">
      <c r="A87" s="394">
        <v>2016</v>
      </c>
      <c r="B87" s="395" t="s">
        <v>589</v>
      </c>
      <c r="C87" s="810">
        <v>9350</v>
      </c>
      <c r="D87" s="810">
        <v>1329</v>
      </c>
      <c r="E87" s="810">
        <v>1099</v>
      </c>
      <c r="F87" s="810">
        <v>1676</v>
      </c>
      <c r="G87" s="810">
        <v>7460</v>
      </c>
    </row>
    <row r="88" spans="1:7" s="209" customFormat="1" ht="12.75" customHeight="1">
      <c r="A88" s="394"/>
      <c r="B88" s="395" t="s">
        <v>542</v>
      </c>
      <c r="C88" s="810">
        <v>9481</v>
      </c>
      <c r="D88" s="810">
        <v>1345</v>
      </c>
      <c r="E88" s="810">
        <v>1115</v>
      </c>
      <c r="F88" s="810">
        <v>1677</v>
      </c>
      <c r="G88" s="810">
        <v>7521</v>
      </c>
    </row>
    <row r="89" spans="1:7" s="209" customFormat="1" ht="12.75" customHeight="1">
      <c r="A89" s="394"/>
      <c r="B89" s="395" t="s">
        <v>590</v>
      </c>
      <c r="C89" s="810">
        <v>9450</v>
      </c>
      <c r="D89" s="810">
        <v>1362</v>
      </c>
      <c r="E89" s="810">
        <v>1115</v>
      </c>
      <c r="F89" s="810">
        <v>1680</v>
      </c>
      <c r="G89" s="810">
        <v>7494</v>
      </c>
    </row>
    <row r="90" spans="1:7" s="209" customFormat="1" ht="12.75" customHeight="1">
      <c r="A90" s="394"/>
      <c r="B90" s="395" t="s">
        <v>591</v>
      </c>
      <c r="C90" s="599">
        <v>9421</v>
      </c>
      <c r="D90" s="599">
        <v>1362</v>
      </c>
      <c r="E90" s="599">
        <v>1118</v>
      </c>
      <c r="F90" s="599">
        <v>1634</v>
      </c>
      <c r="G90" s="599">
        <v>7499</v>
      </c>
    </row>
    <row r="91" spans="1:7" s="209" customFormat="1" ht="12.75" customHeight="1">
      <c r="A91" s="394"/>
      <c r="B91" s="395" t="s">
        <v>592</v>
      </c>
      <c r="C91" s="599">
        <v>9489</v>
      </c>
      <c r="D91" s="599">
        <v>1359</v>
      </c>
      <c r="E91" s="599">
        <v>1119</v>
      </c>
      <c r="F91" s="599">
        <v>1641</v>
      </c>
      <c r="G91" s="599">
        <v>7536</v>
      </c>
    </row>
    <row r="92" spans="1:7" s="209" customFormat="1" ht="12.75" customHeight="1">
      <c r="A92" s="394"/>
      <c r="B92" s="395" t="s">
        <v>571</v>
      </c>
      <c r="C92" s="599">
        <v>9444</v>
      </c>
      <c r="D92" s="599">
        <v>1354</v>
      </c>
      <c r="E92" s="599">
        <v>1121</v>
      </c>
      <c r="F92" s="599">
        <v>1640</v>
      </c>
      <c r="G92" s="599">
        <v>7598</v>
      </c>
    </row>
    <row r="93" spans="1:7" s="209" customFormat="1" ht="12.75" customHeight="1">
      <c r="A93" s="394"/>
      <c r="B93" s="395" t="s">
        <v>704</v>
      </c>
      <c r="C93" s="599">
        <v>9419</v>
      </c>
      <c r="D93" s="599">
        <v>1351</v>
      </c>
      <c r="E93" s="599">
        <v>1118</v>
      </c>
      <c r="F93" s="599">
        <v>1637</v>
      </c>
      <c r="G93" s="599">
        <v>7631</v>
      </c>
    </row>
    <row r="94" spans="1:7" s="209" customFormat="1" ht="12.75" customHeight="1">
      <c r="A94" s="394"/>
      <c r="B94" s="395" t="s">
        <v>951</v>
      </c>
      <c r="C94" s="599">
        <v>9409</v>
      </c>
      <c r="D94" s="599">
        <v>1349</v>
      </c>
      <c r="E94" s="599">
        <v>1119</v>
      </c>
      <c r="F94" s="599">
        <v>1638</v>
      </c>
      <c r="G94" s="599">
        <v>7680</v>
      </c>
    </row>
    <row r="95" spans="1:7" s="209" customFormat="1" ht="12.75" customHeight="1">
      <c r="A95" s="394"/>
      <c r="B95" s="395" t="s">
        <v>572</v>
      </c>
      <c r="C95" s="599">
        <v>9386</v>
      </c>
      <c r="D95" s="599">
        <v>1339</v>
      </c>
      <c r="E95" s="599">
        <v>1122</v>
      </c>
      <c r="F95" s="599">
        <v>1584</v>
      </c>
      <c r="G95" s="599">
        <v>7719</v>
      </c>
    </row>
    <row r="96" spans="1:7" s="209" customFormat="1" ht="12.75" customHeight="1">
      <c r="A96" s="394"/>
      <c r="B96" s="395" t="s">
        <v>573</v>
      </c>
      <c r="C96" s="599">
        <v>9425</v>
      </c>
      <c r="D96" s="599">
        <v>1310</v>
      </c>
      <c r="E96" s="599">
        <v>1125</v>
      </c>
      <c r="F96" s="599">
        <v>1614</v>
      </c>
      <c r="G96" s="599">
        <v>7738</v>
      </c>
    </row>
    <row r="97" spans="1:7" s="209" customFormat="1" ht="12.75" customHeight="1">
      <c r="A97" s="394"/>
      <c r="B97" s="395" t="s">
        <v>1828</v>
      </c>
      <c r="C97" s="599">
        <v>9468</v>
      </c>
      <c r="D97" s="599">
        <v>1320</v>
      </c>
      <c r="E97" s="599">
        <v>1148</v>
      </c>
      <c r="F97" s="599">
        <v>1614</v>
      </c>
      <c r="G97" s="599">
        <v>7762</v>
      </c>
    </row>
    <row r="98" spans="1:7" s="209" customFormat="1" ht="12.75" customHeight="1">
      <c r="B98" s="103" t="s">
        <v>1829</v>
      </c>
      <c r="C98" s="1260">
        <v>114.2</v>
      </c>
      <c r="D98" s="1260">
        <v>85.3</v>
      </c>
      <c r="E98" s="1260">
        <v>106.6</v>
      </c>
      <c r="F98" s="1260">
        <v>100</v>
      </c>
      <c r="G98" s="1260">
        <v>103.3</v>
      </c>
    </row>
    <row r="99" spans="1:7" s="209" customFormat="1" ht="12.75" customHeight="1">
      <c r="B99" s="396"/>
      <c r="C99" s="738"/>
      <c r="D99" s="738"/>
      <c r="E99" s="738"/>
      <c r="F99" s="738"/>
      <c r="G99" s="738"/>
    </row>
    <row r="100" spans="1:7" s="209" customFormat="1" ht="12.75" customHeight="1">
      <c r="A100" s="394">
        <v>2017</v>
      </c>
      <c r="B100" s="395" t="s">
        <v>589</v>
      </c>
      <c r="C100" s="810">
        <v>10459</v>
      </c>
      <c r="D100" s="810">
        <v>1572</v>
      </c>
      <c r="E100" s="810">
        <v>1484</v>
      </c>
      <c r="F100" s="810">
        <v>1668</v>
      </c>
      <c r="G100" s="810">
        <v>8410</v>
      </c>
    </row>
    <row r="101" spans="1:7" s="209" customFormat="1" ht="12.75" customHeight="1">
      <c r="A101" s="394"/>
      <c r="B101" s="395" t="s">
        <v>542</v>
      </c>
      <c r="C101" s="810">
        <v>10501</v>
      </c>
      <c r="D101" s="810">
        <v>1547</v>
      </c>
      <c r="E101" s="810">
        <v>1484</v>
      </c>
      <c r="F101" s="810">
        <v>1661</v>
      </c>
      <c r="G101" s="810">
        <v>8588</v>
      </c>
    </row>
    <row r="102" spans="1:7" s="209" customFormat="1" ht="12.75" customHeight="1">
      <c r="A102" s="394"/>
      <c r="B102" s="395" t="s">
        <v>590</v>
      </c>
      <c r="C102" s="810">
        <v>10537</v>
      </c>
      <c r="D102" s="810">
        <v>1551</v>
      </c>
      <c r="E102" s="810">
        <v>1482</v>
      </c>
      <c r="F102" s="810">
        <v>1666</v>
      </c>
      <c r="G102" s="810">
        <v>8657</v>
      </c>
    </row>
    <row r="103" spans="1:7" s="209" customFormat="1" ht="12.75" customHeight="1">
      <c r="A103" s="394"/>
      <c r="B103" s="395" t="s">
        <v>591</v>
      </c>
      <c r="C103" s="810">
        <v>10502</v>
      </c>
      <c r="D103" s="810">
        <v>1588</v>
      </c>
      <c r="E103" s="810">
        <v>1494</v>
      </c>
      <c r="F103" s="810">
        <v>1669</v>
      </c>
      <c r="G103" s="810">
        <v>8726</v>
      </c>
    </row>
    <row r="104" spans="1:7" s="209" customFormat="1" ht="12.75" customHeight="1">
      <c r="A104" s="394"/>
      <c r="B104" s="395" t="s">
        <v>592</v>
      </c>
      <c r="C104" s="810">
        <v>10488</v>
      </c>
      <c r="D104" s="810">
        <v>1604</v>
      </c>
      <c r="E104" s="810">
        <v>1477</v>
      </c>
      <c r="F104" s="810">
        <v>1655</v>
      </c>
      <c r="G104" s="810">
        <v>8738</v>
      </c>
    </row>
    <row r="105" spans="1:7" s="209" customFormat="1" ht="12.75" customHeight="1">
      <c r="A105" s="394"/>
      <c r="B105" s="395" t="s">
        <v>571</v>
      </c>
      <c r="C105" s="810">
        <v>10492</v>
      </c>
      <c r="D105" s="810">
        <v>1597</v>
      </c>
      <c r="E105" s="810">
        <v>1476</v>
      </c>
      <c r="F105" s="810">
        <v>1651</v>
      </c>
      <c r="G105" s="810">
        <v>8948</v>
      </c>
    </row>
    <row r="106" spans="1:7" s="209" customFormat="1" ht="12.75" customHeight="1">
      <c r="A106" s="394"/>
      <c r="B106" s="395" t="s">
        <v>704</v>
      </c>
      <c r="C106" s="810">
        <v>10516</v>
      </c>
      <c r="D106" s="810">
        <v>1595</v>
      </c>
      <c r="E106" s="810">
        <v>1470</v>
      </c>
      <c r="F106" s="810">
        <v>1643</v>
      </c>
      <c r="G106" s="810">
        <v>9160</v>
      </c>
    </row>
    <row r="107" spans="1:7" s="209" customFormat="1" ht="12.75" customHeight="1">
      <c r="A107" s="394"/>
      <c r="B107" s="395" t="s">
        <v>951</v>
      </c>
      <c r="C107" s="810">
        <v>10470</v>
      </c>
      <c r="D107" s="810">
        <v>1641</v>
      </c>
      <c r="E107" s="810">
        <v>1468</v>
      </c>
      <c r="F107" s="810">
        <v>1641</v>
      </c>
      <c r="G107" s="810">
        <v>9195</v>
      </c>
    </row>
    <row r="108" spans="1:7" s="209" customFormat="1" ht="12.75" customHeight="1">
      <c r="A108" s="394"/>
      <c r="B108" s="395" t="s">
        <v>572</v>
      </c>
      <c r="C108" s="810">
        <v>10393</v>
      </c>
      <c r="D108" s="810">
        <v>1619</v>
      </c>
      <c r="E108" s="810">
        <v>1478</v>
      </c>
      <c r="F108" s="810">
        <v>1640</v>
      </c>
      <c r="G108" s="810">
        <v>9119</v>
      </c>
    </row>
    <row r="109" spans="1:7" s="209" customFormat="1" ht="12.75" customHeight="1">
      <c r="A109" s="394"/>
      <c r="B109" s="393" t="s">
        <v>573</v>
      </c>
      <c r="C109" s="810">
        <v>10438</v>
      </c>
      <c r="D109" s="810">
        <v>1581</v>
      </c>
      <c r="E109" s="810">
        <v>1472</v>
      </c>
      <c r="F109" s="810">
        <v>1693</v>
      </c>
      <c r="G109" s="810">
        <v>9127</v>
      </c>
    </row>
    <row r="110" spans="1:7" s="209" customFormat="1" ht="12.75" customHeight="1">
      <c r="A110" s="394"/>
      <c r="B110" s="395" t="s">
        <v>1828</v>
      </c>
      <c r="C110" s="810">
        <v>10392</v>
      </c>
      <c r="D110" s="810">
        <v>1564</v>
      </c>
      <c r="E110" s="810">
        <v>1467</v>
      </c>
      <c r="F110" s="810">
        <v>1692</v>
      </c>
      <c r="G110" s="810">
        <v>9084</v>
      </c>
    </row>
    <row r="111" spans="1:7" s="209" customFormat="1" ht="12.75" customHeight="1">
      <c r="B111" s="103" t="s">
        <v>1829</v>
      </c>
      <c r="C111" s="1260">
        <v>109.8</v>
      </c>
      <c r="D111" s="1260">
        <v>118.5</v>
      </c>
      <c r="E111" s="1260">
        <v>127.8</v>
      </c>
      <c r="F111" s="1260">
        <v>104.8</v>
      </c>
      <c r="G111" s="1260">
        <v>117</v>
      </c>
    </row>
    <row r="112" spans="1:7" s="209" customFormat="1" ht="12.75" customHeight="1">
      <c r="B112" s="396"/>
      <c r="C112" s="962"/>
      <c r="D112" s="962"/>
      <c r="E112" s="962"/>
      <c r="F112" s="962"/>
      <c r="G112" s="962"/>
    </row>
    <row r="113" spans="1:7" s="209" customFormat="1" ht="12.75" customHeight="1">
      <c r="A113" s="394">
        <v>2018</v>
      </c>
      <c r="B113" s="395" t="s">
        <v>589</v>
      </c>
      <c r="C113" s="810">
        <v>11600</v>
      </c>
      <c r="D113" s="810">
        <v>1628</v>
      </c>
      <c r="E113" s="810">
        <v>1466</v>
      </c>
      <c r="F113" s="810">
        <v>1681</v>
      </c>
      <c r="G113" s="810">
        <v>8500</v>
      </c>
    </row>
    <row r="114" spans="1:7" s="209" customFormat="1" ht="12.75" customHeight="1">
      <c r="A114" s="394"/>
      <c r="B114" s="395" t="s">
        <v>542</v>
      </c>
      <c r="C114" s="1018">
        <v>11575</v>
      </c>
      <c r="D114" s="1018">
        <v>1616</v>
      </c>
      <c r="E114" s="1018">
        <v>1466</v>
      </c>
      <c r="F114" s="1018">
        <v>1684</v>
      </c>
      <c r="G114" s="1018">
        <v>8516</v>
      </c>
    </row>
    <row r="115" spans="1:7" s="209" customFormat="1" ht="12.75" customHeight="1">
      <c r="A115" s="394"/>
      <c r="B115" s="395" t="s">
        <v>590</v>
      </c>
      <c r="C115" s="1018">
        <v>11648</v>
      </c>
      <c r="D115" s="1018">
        <v>1615</v>
      </c>
      <c r="E115" s="1018">
        <v>1458</v>
      </c>
      <c r="F115" s="1018">
        <v>1680</v>
      </c>
      <c r="G115" s="1018">
        <v>8554</v>
      </c>
    </row>
    <row r="116" spans="1:7" s="209" customFormat="1" ht="12.75" customHeight="1">
      <c r="A116" s="394"/>
      <c r="B116" s="395" t="s">
        <v>591</v>
      </c>
      <c r="C116" s="1018">
        <v>11694</v>
      </c>
      <c r="D116" s="1018">
        <v>1615</v>
      </c>
      <c r="E116" s="1018">
        <v>1454</v>
      </c>
      <c r="F116" s="1018">
        <v>1678</v>
      </c>
      <c r="G116" s="1018">
        <v>8565</v>
      </c>
    </row>
    <row r="117" spans="1:7" s="209" customFormat="1" ht="12.75" customHeight="1">
      <c r="A117" s="394"/>
      <c r="B117" s="395" t="s">
        <v>592</v>
      </c>
      <c r="C117" s="1926">
        <v>11732</v>
      </c>
      <c r="D117" s="1926">
        <v>1609</v>
      </c>
      <c r="E117" s="1926">
        <v>1447</v>
      </c>
      <c r="F117" s="1926">
        <v>1675</v>
      </c>
      <c r="G117" s="1926">
        <v>8583</v>
      </c>
    </row>
    <row r="118" spans="1:7" s="209" customFormat="1" ht="12.75" customHeight="1">
      <c r="B118" s="103" t="s">
        <v>1829</v>
      </c>
      <c r="C118" s="1891">
        <v>111.9</v>
      </c>
      <c r="D118" s="1260">
        <v>100.3</v>
      </c>
      <c r="E118" s="1260">
        <v>98</v>
      </c>
      <c r="F118" s="1260">
        <v>101.2</v>
      </c>
      <c r="G118" s="1260">
        <v>98.2</v>
      </c>
    </row>
    <row r="119" spans="1:7" s="209" customFormat="1" ht="13.5" customHeight="1">
      <c r="B119" s="396"/>
      <c r="C119" s="1047"/>
      <c r="D119" s="962"/>
      <c r="E119" s="962"/>
      <c r="F119" s="962"/>
      <c r="G119" s="962"/>
    </row>
    <row r="120" spans="1:7" s="40" customFormat="1" ht="12.75" customHeight="1">
      <c r="A120" s="394">
        <v>2011</v>
      </c>
      <c r="B120" s="395" t="s">
        <v>2114</v>
      </c>
      <c r="C120" s="116">
        <v>7465</v>
      </c>
      <c r="D120" s="116">
        <v>1921</v>
      </c>
      <c r="E120" s="116">
        <v>880</v>
      </c>
      <c r="F120" s="116">
        <v>1909</v>
      </c>
      <c r="G120" s="117">
        <v>8572</v>
      </c>
    </row>
    <row r="121" spans="1:7" s="40" customFormat="1" ht="12.75" customHeight="1">
      <c r="A121" s="397"/>
      <c r="B121" s="395" t="s">
        <v>2115</v>
      </c>
      <c r="C121" s="116">
        <v>7413</v>
      </c>
      <c r="D121" s="116">
        <v>1895</v>
      </c>
      <c r="E121" s="116">
        <v>887</v>
      </c>
      <c r="F121" s="116">
        <v>1912</v>
      </c>
      <c r="G121" s="117">
        <v>8540</v>
      </c>
    </row>
    <row r="122" spans="1:7" s="40" customFormat="1" ht="12.75" customHeight="1">
      <c r="A122" s="397"/>
      <c r="B122" s="395" t="s">
        <v>2116</v>
      </c>
      <c r="C122" s="116">
        <v>7464</v>
      </c>
      <c r="D122" s="116">
        <v>1924</v>
      </c>
      <c r="E122" s="116">
        <v>898</v>
      </c>
      <c r="F122" s="116">
        <v>1869</v>
      </c>
      <c r="G122" s="117">
        <v>8301</v>
      </c>
    </row>
    <row r="123" spans="1:7" s="40" customFormat="1" ht="12.75" customHeight="1">
      <c r="A123" s="397"/>
      <c r="B123" s="395" t="s">
        <v>2117</v>
      </c>
      <c r="C123" s="116">
        <v>7449</v>
      </c>
      <c r="D123" s="116">
        <v>1864</v>
      </c>
      <c r="E123" s="116">
        <v>887</v>
      </c>
      <c r="F123" s="116">
        <v>1840</v>
      </c>
      <c r="G123" s="117">
        <v>8388</v>
      </c>
    </row>
    <row r="124" spans="1:7" s="40" customFormat="1" ht="12.75" customHeight="1">
      <c r="A124" s="397"/>
      <c r="B124" s="395" t="s">
        <v>2118</v>
      </c>
      <c r="C124" s="116">
        <v>7374</v>
      </c>
      <c r="D124" s="116">
        <v>1893</v>
      </c>
      <c r="E124" s="116">
        <v>868</v>
      </c>
      <c r="F124" s="116">
        <v>1852</v>
      </c>
      <c r="G124" s="117">
        <v>8526</v>
      </c>
    </row>
    <row r="125" spans="1:7" s="40" customFormat="1" ht="12.75" customHeight="1">
      <c r="A125" s="397"/>
      <c r="B125" s="395" t="s">
        <v>2119</v>
      </c>
      <c r="C125" s="116">
        <v>7298</v>
      </c>
      <c r="D125" s="116">
        <v>1899</v>
      </c>
      <c r="E125" s="116">
        <v>862</v>
      </c>
      <c r="F125" s="116">
        <v>1855</v>
      </c>
      <c r="G125" s="117">
        <v>10994</v>
      </c>
    </row>
    <row r="126" spans="1:7" s="40" customFormat="1" ht="12.75" customHeight="1">
      <c r="A126" s="397"/>
      <c r="B126" s="395" t="s">
        <v>1967</v>
      </c>
      <c r="C126" s="116">
        <v>7324</v>
      </c>
      <c r="D126" s="116">
        <v>1924</v>
      </c>
      <c r="E126" s="116">
        <v>879</v>
      </c>
      <c r="F126" s="116">
        <v>1846</v>
      </c>
      <c r="G126" s="117">
        <v>11024</v>
      </c>
    </row>
    <row r="127" spans="1:7" s="40" customFormat="1" ht="12.75" customHeight="1">
      <c r="A127" s="397"/>
      <c r="B127" s="395" t="s">
        <v>435</v>
      </c>
      <c r="C127" s="116">
        <v>7344</v>
      </c>
      <c r="D127" s="116">
        <v>1906</v>
      </c>
      <c r="E127" s="116">
        <v>936</v>
      </c>
      <c r="F127" s="116">
        <v>1855</v>
      </c>
      <c r="G127" s="117">
        <v>11218</v>
      </c>
    </row>
    <row r="128" spans="1:7" s="40" customFormat="1" ht="12.75" customHeight="1">
      <c r="A128" s="397"/>
      <c r="B128" s="395" t="s">
        <v>436</v>
      </c>
      <c r="C128" s="116">
        <v>7425</v>
      </c>
      <c r="D128" s="116">
        <v>1910</v>
      </c>
      <c r="E128" s="116">
        <v>915</v>
      </c>
      <c r="F128" s="116">
        <v>1795</v>
      </c>
      <c r="G128" s="117">
        <v>11457</v>
      </c>
    </row>
    <row r="129" spans="1:7" s="40" customFormat="1" ht="12.75" customHeight="1">
      <c r="A129" s="397"/>
      <c r="B129" s="395" t="s">
        <v>437</v>
      </c>
      <c r="C129" s="116">
        <v>7429</v>
      </c>
      <c r="D129" s="116">
        <v>1847</v>
      </c>
      <c r="E129" s="116">
        <v>914</v>
      </c>
      <c r="F129" s="116">
        <v>1781</v>
      </c>
      <c r="G129" s="117">
        <v>11784</v>
      </c>
    </row>
    <row r="130" spans="1:7" s="40" customFormat="1" ht="12.75" customHeight="1">
      <c r="A130" s="397"/>
      <c r="B130" s="395" t="s">
        <v>438</v>
      </c>
      <c r="C130" s="116">
        <v>7448</v>
      </c>
      <c r="D130" s="116">
        <v>1868</v>
      </c>
      <c r="E130" s="116">
        <v>912</v>
      </c>
      <c r="F130" s="116">
        <v>1796</v>
      </c>
      <c r="G130" s="117">
        <v>11916</v>
      </c>
    </row>
    <row r="131" spans="1:7" s="40" customFormat="1" ht="12.75" customHeight="1">
      <c r="A131" s="397"/>
      <c r="B131" s="395" t="s">
        <v>1966</v>
      </c>
      <c r="C131" s="116">
        <v>7482</v>
      </c>
      <c r="D131" s="116">
        <v>1869</v>
      </c>
      <c r="E131" s="116">
        <v>908</v>
      </c>
      <c r="F131" s="116">
        <v>1797</v>
      </c>
      <c r="G131" s="117">
        <v>11570</v>
      </c>
    </row>
    <row r="132" spans="1:7" s="40" customFormat="1" ht="12.75" customHeight="1">
      <c r="A132" s="397"/>
      <c r="B132" s="395"/>
      <c r="C132" s="100"/>
      <c r="D132" s="100"/>
      <c r="E132" s="100"/>
      <c r="F132" s="100"/>
      <c r="G132" s="149"/>
    </row>
    <row r="133" spans="1:7" s="40" customFormat="1" ht="12.75" customHeight="1">
      <c r="A133" s="394">
        <v>2012</v>
      </c>
      <c r="B133" s="395" t="s">
        <v>2114</v>
      </c>
      <c r="C133" s="116">
        <v>8229</v>
      </c>
      <c r="D133" s="116">
        <v>1917</v>
      </c>
      <c r="E133" s="116">
        <v>927</v>
      </c>
      <c r="F133" s="116">
        <v>1777</v>
      </c>
      <c r="G133" s="117">
        <v>10448</v>
      </c>
    </row>
    <row r="134" spans="1:7" s="40" customFormat="1" ht="12.75" customHeight="1">
      <c r="A134" s="397"/>
      <c r="B134" s="395" t="s">
        <v>2115</v>
      </c>
      <c r="C134" s="116">
        <v>8201</v>
      </c>
      <c r="D134" s="116">
        <v>1884</v>
      </c>
      <c r="E134" s="116">
        <v>900</v>
      </c>
      <c r="F134" s="116">
        <v>1771</v>
      </c>
      <c r="G134" s="117">
        <v>10266</v>
      </c>
    </row>
    <row r="135" spans="1:7" s="40" customFormat="1" ht="12.75" customHeight="1">
      <c r="A135" s="397"/>
      <c r="B135" s="395" t="s">
        <v>2116</v>
      </c>
      <c r="C135" s="116">
        <v>8117</v>
      </c>
      <c r="D135" s="116">
        <v>1888</v>
      </c>
      <c r="E135" s="116">
        <v>913</v>
      </c>
      <c r="F135" s="116">
        <v>1778</v>
      </c>
      <c r="G135" s="117">
        <v>10162</v>
      </c>
    </row>
    <row r="136" spans="1:7" s="40" customFormat="1" ht="12.75" customHeight="1">
      <c r="A136" s="397"/>
      <c r="B136" s="395" t="s">
        <v>2117</v>
      </c>
      <c r="C136" s="116">
        <v>8118</v>
      </c>
      <c r="D136" s="116">
        <v>1922</v>
      </c>
      <c r="E136" s="116">
        <v>932</v>
      </c>
      <c r="F136" s="116">
        <v>1774</v>
      </c>
      <c r="G136" s="117">
        <v>10197</v>
      </c>
    </row>
    <row r="137" spans="1:7" s="40" customFormat="1" ht="12.75" customHeight="1">
      <c r="A137" s="397"/>
      <c r="B137" s="395" t="s">
        <v>2118</v>
      </c>
      <c r="C137" s="116">
        <v>8154</v>
      </c>
      <c r="D137" s="116">
        <v>1906</v>
      </c>
      <c r="E137" s="116">
        <v>937</v>
      </c>
      <c r="F137" s="116">
        <v>1771</v>
      </c>
      <c r="G137" s="117">
        <v>10113</v>
      </c>
    </row>
    <row r="138" spans="1:7" s="40" customFormat="1" ht="12.75" customHeight="1">
      <c r="A138" s="397"/>
      <c r="B138" s="395" t="s">
        <v>2119</v>
      </c>
      <c r="C138" s="116">
        <v>8180</v>
      </c>
      <c r="D138" s="116">
        <v>1913</v>
      </c>
      <c r="E138" s="116">
        <v>939</v>
      </c>
      <c r="F138" s="116">
        <v>1705</v>
      </c>
      <c r="G138" s="117">
        <v>10097</v>
      </c>
    </row>
    <row r="139" spans="1:7" s="40" customFormat="1" ht="12.75" customHeight="1">
      <c r="A139" s="397"/>
      <c r="B139" s="395" t="s">
        <v>1967</v>
      </c>
      <c r="C139" s="116">
        <v>8102</v>
      </c>
      <c r="D139" s="116">
        <v>1912</v>
      </c>
      <c r="E139" s="116">
        <v>945</v>
      </c>
      <c r="F139" s="116">
        <v>1701</v>
      </c>
      <c r="G139" s="117">
        <v>10141</v>
      </c>
    </row>
    <row r="140" spans="1:7" s="40" customFormat="1" ht="12.75" customHeight="1">
      <c r="A140" s="397"/>
      <c r="B140" s="395" t="s">
        <v>435</v>
      </c>
      <c r="C140" s="116">
        <v>8033</v>
      </c>
      <c r="D140" s="116">
        <v>1847</v>
      </c>
      <c r="E140" s="116">
        <v>941</v>
      </c>
      <c r="F140" s="116">
        <v>1735</v>
      </c>
      <c r="G140" s="117">
        <v>10130</v>
      </c>
    </row>
    <row r="141" spans="1:7" s="40" customFormat="1" ht="12.75" customHeight="1">
      <c r="A141" s="397"/>
      <c r="B141" s="395" t="s">
        <v>436</v>
      </c>
      <c r="C141" s="116">
        <v>8076</v>
      </c>
      <c r="D141" s="116">
        <v>1875</v>
      </c>
      <c r="E141" s="116">
        <v>951</v>
      </c>
      <c r="F141" s="116">
        <v>1734</v>
      </c>
      <c r="G141" s="117">
        <v>10102</v>
      </c>
    </row>
    <row r="142" spans="1:7" s="40" customFormat="1" ht="12.75" customHeight="1">
      <c r="A142" s="397"/>
      <c r="B142" s="395" t="s">
        <v>437</v>
      </c>
      <c r="C142" s="116">
        <v>8125</v>
      </c>
      <c r="D142" s="116">
        <v>1853</v>
      </c>
      <c r="E142" s="116">
        <v>953</v>
      </c>
      <c r="F142" s="117">
        <v>1729</v>
      </c>
      <c r="G142" s="117">
        <v>10001</v>
      </c>
    </row>
    <row r="143" spans="1:7" s="40" customFormat="1" ht="12.75" customHeight="1">
      <c r="A143" s="397"/>
      <c r="B143" s="395" t="s">
        <v>438</v>
      </c>
      <c r="C143" s="116">
        <v>8090</v>
      </c>
      <c r="D143" s="116">
        <v>1863</v>
      </c>
      <c r="E143" s="116">
        <v>955</v>
      </c>
      <c r="F143" s="117">
        <v>1752</v>
      </c>
      <c r="G143" s="117">
        <v>10172</v>
      </c>
    </row>
    <row r="144" spans="1:7" s="40" customFormat="1" ht="12.75" customHeight="1">
      <c r="A144" s="397"/>
      <c r="B144" s="395" t="s">
        <v>1966</v>
      </c>
      <c r="C144" s="116">
        <v>8064</v>
      </c>
      <c r="D144" s="116">
        <v>1849</v>
      </c>
      <c r="E144" s="116">
        <v>969</v>
      </c>
      <c r="F144" s="116">
        <v>1756</v>
      </c>
      <c r="G144" s="117">
        <v>10199</v>
      </c>
    </row>
    <row r="145" spans="1:7" s="40" customFormat="1" ht="12.75" customHeight="1">
      <c r="A145" s="397"/>
      <c r="B145" s="395"/>
      <c r="C145" s="116"/>
      <c r="D145" s="116"/>
      <c r="E145" s="116"/>
      <c r="F145" s="116"/>
      <c r="G145" s="117"/>
    </row>
    <row r="146" spans="1:7" s="40" customFormat="1" ht="12.75" customHeight="1">
      <c r="A146" s="162">
        <v>2013</v>
      </c>
      <c r="B146" s="160" t="s">
        <v>2114</v>
      </c>
      <c r="C146" s="116">
        <v>8584</v>
      </c>
      <c r="D146" s="116">
        <v>1648</v>
      </c>
      <c r="E146" s="116">
        <v>989</v>
      </c>
      <c r="F146" s="116">
        <v>1649</v>
      </c>
      <c r="G146" s="117">
        <v>10770</v>
      </c>
    </row>
    <row r="147" spans="1:7" s="40" customFormat="1" ht="12.75" customHeight="1">
      <c r="A147" s="162"/>
      <c r="B147" s="395" t="s">
        <v>2115</v>
      </c>
      <c r="C147" s="116">
        <v>8495</v>
      </c>
      <c r="D147" s="116">
        <v>1627</v>
      </c>
      <c r="E147" s="116">
        <v>1001</v>
      </c>
      <c r="F147" s="116">
        <v>1646</v>
      </c>
      <c r="G147" s="117">
        <v>10780</v>
      </c>
    </row>
    <row r="148" spans="1:7" s="40" customFormat="1" ht="12.75" customHeight="1">
      <c r="A148" s="162"/>
      <c r="B148" s="395" t="s">
        <v>1877</v>
      </c>
      <c r="C148" s="116">
        <v>8442</v>
      </c>
      <c r="D148" s="116">
        <v>1674</v>
      </c>
      <c r="E148" s="116">
        <v>1001</v>
      </c>
      <c r="F148" s="116">
        <v>1667</v>
      </c>
      <c r="G148" s="117">
        <v>10881</v>
      </c>
    </row>
    <row r="149" spans="1:7" s="40" customFormat="1" ht="12.75" customHeight="1">
      <c r="A149" s="162"/>
      <c r="B149" s="395" t="s">
        <v>2117</v>
      </c>
      <c r="C149" s="116">
        <v>8423</v>
      </c>
      <c r="D149" s="116">
        <v>1685</v>
      </c>
      <c r="E149" s="116">
        <v>1031</v>
      </c>
      <c r="F149" s="116">
        <v>1665</v>
      </c>
      <c r="G149" s="117">
        <v>10895</v>
      </c>
    </row>
    <row r="150" spans="1:7" s="40" customFormat="1" ht="12.75" customHeight="1">
      <c r="A150" s="162"/>
      <c r="B150" s="395" t="s">
        <v>2118</v>
      </c>
      <c r="C150" s="116">
        <v>8422</v>
      </c>
      <c r="D150" s="116">
        <v>1699</v>
      </c>
      <c r="E150" s="116">
        <v>1046</v>
      </c>
      <c r="F150" s="116">
        <v>1666</v>
      </c>
      <c r="G150" s="117">
        <v>10990</v>
      </c>
    </row>
    <row r="151" spans="1:7" s="40" customFormat="1" ht="12.75" customHeight="1">
      <c r="A151" s="162"/>
      <c r="B151" s="395" t="s">
        <v>2119</v>
      </c>
      <c r="C151" s="116">
        <v>8425</v>
      </c>
      <c r="D151" s="116">
        <v>1676</v>
      </c>
      <c r="E151" s="116">
        <v>1046</v>
      </c>
      <c r="F151" s="116">
        <v>1666</v>
      </c>
      <c r="G151" s="117">
        <v>11081</v>
      </c>
    </row>
    <row r="152" spans="1:7" s="40" customFormat="1" ht="12.75" customHeight="1">
      <c r="A152" s="162"/>
      <c r="B152" s="395" t="s">
        <v>1967</v>
      </c>
      <c r="C152" s="116">
        <v>8373</v>
      </c>
      <c r="D152" s="116">
        <v>1637</v>
      </c>
      <c r="E152" s="116">
        <v>1039</v>
      </c>
      <c r="F152" s="116">
        <v>1669</v>
      </c>
      <c r="G152" s="117">
        <v>11370</v>
      </c>
    </row>
    <row r="153" spans="1:7" s="40" customFormat="1" ht="12.75" customHeight="1">
      <c r="A153" s="162"/>
      <c r="B153" s="395" t="s">
        <v>435</v>
      </c>
      <c r="C153" s="116">
        <v>8320</v>
      </c>
      <c r="D153" s="116">
        <v>1622</v>
      </c>
      <c r="E153" s="116">
        <v>1035</v>
      </c>
      <c r="F153" s="116">
        <v>1683</v>
      </c>
      <c r="G153" s="117">
        <v>11528</v>
      </c>
    </row>
    <row r="154" spans="1:7" s="40" customFormat="1" ht="12.75" customHeight="1">
      <c r="A154" s="162"/>
      <c r="B154" s="395" t="s">
        <v>436</v>
      </c>
      <c r="C154" s="116">
        <v>8274</v>
      </c>
      <c r="D154" s="116">
        <v>1577</v>
      </c>
      <c r="E154" s="116">
        <v>1047</v>
      </c>
      <c r="F154" s="116">
        <v>1676</v>
      </c>
      <c r="G154" s="117">
        <v>11588</v>
      </c>
    </row>
    <row r="155" spans="1:7" s="40" customFormat="1" ht="12.75" customHeight="1">
      <c r="A155" s="162"/>
      <c r="B155" s="395" t="s">
        <v>437</v>
      </c>
      <c r="C155" s="116">
        <v>8357</v>
      </c>
      <c r="D155" s="116">
        <v>1557</v>
      </c>
      <c r="E155" s="116">
        <v>1056</v>
      </c>
      <c r="F155" s="116">
        <v>1666</v>
      </c>
      <c r="G155" s="117">
        <v>11599</v>
      </c>
    </row>
    <row r="156" spans="1:7" s="40" customFormat="1" ht="12.75" customHeight="1">
      <c r="A156" s="162"/>
      <c r="B156" s="395" t="s">
        <v>438</v>
      </c>
      <c r="C156" s="116">
        <v>8359</v>
      </c>
      <c r="D156" s="116">
        <v>1556</v>
      </c>
      <c r="E156" s="116">
        <v>1051</v>
      </c>
      <c r="F156" s="116">
        <v>1675</v>
      </c>
      <c r="G156" s="117">
        <v>11452</v>
      </c>
    </row>
    <row r="157" spans="1:7" s="40" customFormat="1" ht="12.75" customHeight="1">
      <c r="A157" s="162"/>
      <c r="B157" s="395" t="s">
        <v>1966</v>
      </c>
      <c r="C157" s="116">
        <v>8377</v>
      </c>
      <c r="D157" s="116">
        <v>1574</v>
      </c>
      <c r="E157" s="116">
        <v>1049</v>
      </c>
      <c r="F157" s="116">
        <v>1672</v>
      </c>
      <c r="G157" s="117">
        <v>11205</v>
      </c>
    </row>
    <row r="158" spans="1:7" s="40" customFormat="1" ht="12.75" customHeight="1">
      <c r="A158" s="162"/>
      <c r="B158" s="395"/>
      <c r="C158" s="116"/>
      <c r="D158" s="116"/>
      <c r="E158" s="116"/>
      <c r="F158" s="116"/>
      <c r="G158" s="117"/>
    </row>
    <row r="159" spans="1:7" s="40" customFormat="1" ht="12.75" customHeight="1">
      <c r="A159" s="162">
        <v>2014</v>
      </c>
      <c r="B159" s="160" t="s">
        <v>2114</v>
      </c>
      <c r="C159" s="116">
        <v>8473</v>
      </c>
      <c r="D159" s="116">
        <v>1574</v>
      </c>
      <c r="E159" s="116">
        <v>1088</v>
      </c>
      <c r="F159" s="116">
        <v>1646</v>
      </c>
      <c r="G159" s="117">
        <v>8748</v>
      </c>
    </row>
    <row r="160" spans="1:7" s="40" customFormat="1" ht="12.75" customHeight="1">
      <c r="A160" s="162"/>
      <c r="B160" s="395" t="s">
        <v>2115</v>
      </c>
      <c r="C160" s="116">
        <v>8561</v>
      </c>
      <c r="D160" s="116">
        <v>1569</v>
      </c>
      <c r="E160" s="116">
        <v>1090</v>
      </c>
      <c r="F160" s="116">
        <v>1642</v>
      </c>
      <c r="G160" s="117">
        <v>8404</v>
      </c>
    </row>
    <row r="161" spans="1:23" s="40" customFormat="1" ht="12.75" customHeight="1">
      <c r="A161" s="162"/>
      <c r="B161" s="395" t="s">
        <v>1877</v>
      </c>
      <c r="C161" s="116">
        <v>8571</v>
      </c>
      <c r="D161" s="116">
        <v>1573</v>
      </c>
      <c r="E161" s="116">
        <v>1097</v>
      </c>
      <c r="F161" s="116">
        <v>1800</v>
      </c>
      <c r="G161" s="117">
        <v>8386</v>
      </c>
    </row>
    <row r="162" spans="1:23" s="171" customFormat="1" ht="12.75" customHeight="1">
      <c r="A162" s="172"/>
      <c r="B162" s="307" t="s">
        <v>2117</v>
      </c>
      <c r="C162" s="341">
        <v>8564</v>
      </c>
      <c r="D162" s="341">
        <v>1563</v>
      </c>
      <c r="E162" s="341">
        <v>1096</v>
      </c>
      <c r="F162" s="341">
        <v>1810</v>
      </c>
      <c r="G162" s="330">
        <v>8013</v>
      </c>
      <c r="H162" s="72"/>
      <c r="I162" s="72"/>
      <c r="J162" s="72"/>
      <c r="K162" s="72"/>
      <c r="L162" s="72"/>
      <c r="M162" s="72"/>
    </row>
    <row r="163" spans="1:23" s="171" customFormat="1" ht="12.75" customHeight="1">
      <c r="A163" s="172"/>
      <c r="B163" s="395" t="s">
        <v>2118</v>
      </c>
      <c r="C163" s="341">
        <v>8577</v>
      </c>
      <c r="D163" s="341">
        <v>1540</v>
      </c>
      <c r="E163" s="341">
        <v>1110</v>
      </c>
      <c r="F163" s="341">
        <v>1826</v>
      </c>
      <c r="G163" s="330">
        <v>7381</v>
      </c>
      <c r="H163" s="72"/>
      <c r="I163" s="72"/>
      <c r="J163" s="72"/>
      <c r="K163" s="72"/>
      <c r="L163" s="72"/>
      <c r="M163" s="72"/>
    </row>
    <row r="164" spans="1:23" s="449" customFormat="1" ht="12.75" customHeight="1">
      <c r="A164" s="172"/>
      <c r="B164" s="307" t="s">
        <v>2119</v>
      </c>
      <c r="C164" s="341">
        <v>8536</v>
      </c>
      <c r="D164" s="341">
        <v>1525</v>
      </c>
      <c r="E164" s="341">
        <v>1115</v>
      </c>
      <c r="F164" s="341">
        <v>1830</v>
      </c>
      <c r="G164" s="330">
        <v>7455</v>
      </c>
      <c r="H164" s="450"/>
      <c r="I164" s="450"/>
      <c r="J164" s="450"/>
      <c r="K164" s="450"/>
      <c r="L164" s="450"/>
      <c r="M164" s="450"/>
      <c r="N164" s="450"/>
      <c r="O164" s="450"/>
      <c r="P164" s="450"/>
      <c r="Q164" s="450"/>
      <c r="R164" s="450"/>
      <c r="S164" s="450"/>
      <c r="T164" s="450"/>
    </row>
    <row r="165" spans="1:23" s="449" customFormat="1" ht="12.75" customHeight="1">
      <c r="A165" s="172"/>
      <c r="B165" s="160" t="s">
        <v>1967</v>
      </c>
      <c r="C165" s="341">
        <v>8483</v>
      </c>
      <c r="D165" s="341">
        <v>1506</v>
      </c>
      <c r="E165" s="341">
        <v>1116</v>
      </c>
      <c r="F165" s="341">
        <v>1856</v>
      </c>
      <c r="G165" s="330">
        <v>7341</v>
      </c>
      <c r="H165" s="450"/>
      <c r="I165" s="450"/>
      <c r="J165" s="450"/>
      <c r="K165" s="450"/>
      <c r="L165" s="450"/>
      <c r="M165" s="450"/>
      <c r="N165" s="450"/>
      <c r="O165" s="450"/>
      <c r="P165" s="450"/>
      <c r="Q165" s="450"/>
      <c r="R165" s="450"/>
      <c r="S165" s="450"/>
      <c r="T165" s="450"/>
    </row>
    <row r="166" spans="1:23" s="449" customFormat="1" ht="12.75" customHeight="1">
      <c r="A166" s="172"/>
      <c r="B166" s="395" t="s">
        <v>435</v>
      </c>
      <c r="C166" s="341">
        <v>8442</v>
      </c>
      <c r="D166" s="341">
        <v>1592</v>
      </c>
      <c r="E166" s="341">
        <v>1127</v>
      </c>
      <c r="F166" s="341">
        <v>1862</v>
      </c>
      <c r="G166" s="330">
        <v>7367</v>
      </c>
      <c r="H166" s="450"/>
      <c r="I166" s="450"/>
      <c r="J166" s="450"/>
      <c r="K166" s="450"/>
      <c r="L166" s="450"/>
      <c r="M166" s="450"/>
      <c r="N166" s="450"/>
      <c r="O166" s="450"/>
      <c r="P166" s="450"/>
      <c r="Q166" s="450"/>
      <c r="R166" s="450"/>
      <c r="S166" s="450"/>
      <c r="T166" s="450"/>
    </row>
    <row r="167" spans="1:23" s="449" customFormat="1" ht="12.75" customHeight="1">
      <c r="A167" s="172"/>
      <c r="B167" s="173" t="s">
        <v>436</v>
      </c>
      <c r="C167" s="341">
        <v>8511</v>
      </c>
      <c r="D167" s="341">
        <v>1548</v>
      </c>
      <c r="E167" s="341">
        <v>1115</v>
      </c>
      <c r="F167" s="341">
        <v>1862</v>
      </c>
      <c r="G167" s="330">
        <v>7471</v>
      </c>
      <c r="H167" s="450"/>
      <c r="I167" s="450"/>
      <c r="J167" s="450"/>
      <c r="K167" s="450"/>
      <c r="L167" s="450"/>
      <c r="M167" s="450"/>
      <c r="N167" s="450"/>
      <c r="O167" s="450"/>
      <c r="P167" s="450"/>
      <c r="Q167" s="450"/>
      <c r="R167" s="450"/>
      <c r="S167" s="450"/>
      <c r="T167" s="450"/>
      <c r="U167" s="450"/>
    </row>
    <row r="168" spans="1:23" s="40" customFormat="1" ht="12.75" customHeight="1">
      <c r="A168" s="162"/>
      <c r="B168" s="395" t="s">
        <v>437</v>
      </c>
      <c r="C168" s="116">
        <v>8484</v>
      </c>
      <c r="D168" s="116">
        <v>1556</v>
      </c>
      <c r="E168" s="116">
        <v>1115</v>
      </c>
      <c r="F168" s="116">
        <v>1863</v>
      </c>
      <c r="G168" s="117">
        <v>7463</v>
      </c>
    </row>
    <row r="169" spans="1:23" s="40" customFormat="1" ht="12.75" customHeight="1">
      <c r="A169" s="162"/>
      <c r="B169" s="395" t="s">
        <v>438</v>
      </c>
      <c r="C169" s="116">
        <v>8483</v>
      </c>
      <c r="D169" s="116">
        <v>1569</v>
      </c>
      <c r="E169" s="116">
        <v>1115</v>
      </c>
      <c r="F169" s="116">
        <v>1842</v>
      </c>
      <c r="G169" s="117">
        <v>7372</v>
      </c>
    </row>
    <row r="170" spans="1:23" s="40" customFormat="1" ht="12.75" customHeight="1">
      <c r="A170" s="162"/>
      <c r="B170" s="395" t="s">
        <v>1966</v>
      </c>
      <c r="C170" s="116">
        <v>7851</v>
      </c>
      <c r="D170" s="116">
        <v>1558</v>
      </c>
      <c r="E170" s="116">
        <v>1118</v>
      </c>
      <c r="F170" s="116">
        <v>1858</v>
      </c>
      <c r="G170" s="117">
        <v>7420</v>
      </c>
    </row>
    <row r="171" spans="1:23" s="40" customFormat="1" ht="12.75" customHeight="1">
      <c r="A171" s="162"/>
      <c r="B171" s="395"/>
      <c r="C171" s="116"/>
      <c r="D171" s="116"/>
      <c r="E171" s="116"/>
      <c r="F171" s="116"/>
      <c r="G171" s="117"/>
    </row>
    <row r="172" spans="1:23" s="40" customFormat="1" ht="12.75" customHeight="1">
      <c r="A172" s="162">
        <v>2015</v>
      </c>
      <c r="B172" s="160" t="s">
        <v>2114</v>
      </c>
      <c r="C172" s="116">
        <v>8275</v>
      </c>
      <c r="D172" s="116">
        <v>1371</v>
      </c>
      <c r="E172" s="116">
        <v>1221</v>
      </c>
      <c r="F172" s="116">
        <v>1524</v>
      </c>
      <c r="G172" s="117">
        <v>7544</v>
      </c>
    </row>
    <row r="173" spans="1:23" s="178" customFormat="1" ht="12.75" customHeight="1">
      <c r="A173" s="172"/>
      <c r="B173" s="173" t="s">
        <v>2115</v>
      </c>
      <c r="C173" s="341">
        <v>8344</v>
      </c>
      <c r="D173" s="341">
        <v>1345</v>
      </c>
      <c r="E173" s="341">
        <v>1225</v>
      </c>
      <c r="F173" s="696">
        <v>1517</v>
      </c>
      <c r="G173" s="330">
        <v>7441</v>
      </c>
      <c r="H173" s="177"/>
      <c r="I173" s="177"/>
      <c r="J173" s="177"/>
      <c r="K173" s="177"/>
      <c r="L173" s="177"/>
      <c r="M173" s="177"/>
      <c r="N173" s="177"/>
      <c r="O173" s="177"/>
      <c r="P173" s="177"/>
      <c r="Q173" s="177"/>
      <c r="R173" s="177"/>
    </row>
    <row r="174" spans="1:23" s="178" customFormat="1" ht="12.75" customHeight="1">
      <c r="A174" s="172"/>
      <c r="B174" s="447" t="s">
        <v>2116</v>
      </c>
      <c r="C174" s="341">
        <v>8361</v>
      </c>
      <c r="D174" s="341">
        <v>1342</v>
      </c>
      <c r="E174" s="341">
        <v>1235</v>
      </c>
      <c r="F174" s="696">
        <v>1515</v>
      </c>
      <c r="G174" s="330">
        <v>7432</v>
      </c>
      <c r="H174" s="177"/>
      <c r="I174" s="177"/>
      <c r="J174" s="177"/>
      <c r="K174" s="177"/>
      <c r="L174" s="177"/>
      <c r="M174" s="177"/>
      <c r="N174" s="177"/>
      <c r="O174" s="177"/>
      <c r="P174" s="177"/>
      <c r="Q174" s="177"/>
      <c r="R174" s="177"/>
    </row>
    <row r="175" spans="1:23" s="171" customFormat="1" ht="12.75" customHeight="1">
      <c r="A175" s="172"/>
      <c r="B175" s="460" t="s">
        <v>375</v>
      </c>
      <c r="C175" s="341">
        <v>8323</v>
      </c>
      <c r="D175" s="341">
        <v>1393</v>
      </c>
      <c r="E175" s="341">
        <v>1249</v>
      </c>
      <c r="F175" s="341">
        <v>1561</v>
      </c>
      <c r="G175" s="330">
        <v>7404</v>
      </c>
      <c r="H175" s="323"/>
      <c r="I175" s="323"/>
      <c r="J175" s="326"/>
      <c r="K175" s="326"/>
      <c r="L175" s="326"/>
      <c r="M175" s="72"/>
      <c r="N175" s="72"/>
      <c r="O175" s="72"/>
      <c r="P175" s="72"/>
      <c r="Q175" s="72"/>
      <c r="R175" s="72"/>
      <c r="S175" s="72"/>
      <c r="T175" s="72"/>
      <c r="U175" s="72"/>
      <c r="V175" s="72"/>
      <c r="W175" s="72"/>
    </row>
    <row r="176" spans="1:23" s="171" customFormat="1" ht="12.75" customHeight="1">
      <c r="A176" s="172"/>
      <c r="B176" s="307" t="s">
        <v>2118</v>
      </c>
      <c r="C176" s="341">
        <v>8317</v>
      </c>
      <c r="D176" s="341">
        <v>1425</v>
      </c>
      <c r="E176" s="341">
        <v>1249</v>
      </c>
      <c r="F176" s="341">
        <v>1568</v>
      </c>
      <c r="G176" s="330">
        <v>7376</v>
      </c>
      <c r="H176" s="323"/>
      <c r="I176" s="323"/>
      <c r="J176" s="326"/>
      <c r="K176" s="326"/>
      <c r="L176" s="326"/>
      <c r="M176" s="72"/>
      <c r="N176" s="72"/>
      <c r="O176" s="72"/>
      <c r="P176" s="72"/>
      <c r="Q176" s="72"/>
      <c r="R176" s="72"/>
      <c r="S176" s="72"/>
      <c r="T176" s="72"/>
      <c r="U176" s="72"/>
      <c r="V176" s="72"/>
      <c r="W176" s="72"/>
    </row>
    <row r="177" spans="1:23" s="449" customFormat="1" ht="12.75" customHeight="1">
      <c r="A177" s="172"/>
      <c r="B177" s="307" t="s">
        <v>2119</v>
      </c>
      <c r="C177" s="341">
        <v>8326</v>
      </c>
      <c r="D177" s="341">
        <v>1419</v>
      </c>
      <c r="E177" s="341">
        <v>1265</v>
      </c>
      <c r="F177" s="341">
        <v>1581</v>
      </c>
      <c r="G177" s="330">
        <v>7375</v>
      </c>
      <c r="H177" s="450"/>
      <c r="I177" s="450"/>
      <c r="J177" s="450"/>
      <c r="K177" s="450"/>
      <c r="L177" s="450"/>
      <c r="M177" s="450"/>
      <c r="N177" s="450"/>
      <c r="O177" s="450"/>
      <c r="P177" s="450"/>
      <c r="Q177" s="450"/>
      <c r="R177" s="450"/>
      <c r="S177" s="450"/>
      <c r="T177" s="450"/>
    </row>
    <row r="178" spans="1:23" s="449" customFormat="1" ht="12.75" customHeight="1">
      <c r="A178" s="172"/>
      <c r="B178" s="160" t="s">
        <v>1967</v>
      </c>
      <c r="C178" s="697">
        <v>8179</v>
      </c>
      <c r="D178" s="330">
        <v>1413</v>
      </c>
      <c r="E178" s="330">
        <v>1280</v>
      </c>
      <c r="F178" s="330">
        <v>1572</v>
      </c>
      <c r="G178" s="330">
        <v>7168</v>
      </c>
      <c r="H178" s="450"/>
      <c r="I178" s="450"/>
      <c r="J178" s="450"/>
      <c r="K178" s="450"/>
      <c r="L178" s="450"/>
      <c r="M178" s="450"/>
      <c r="N178" s="450"/>
      <c r="O178" s="450"/>
      <c r="P178" s="450"/>
      <c r="Q178" s="450"/>
      <c r="R178" s="450"/>
      <c r="S178" s="450"/>
      <c r="T178" s="450"/>
    </row>
    <row r="179" spans="1:23" s="449" customFormat="1" ht="12.75" customHeight="1">
      <c r="A179" s="172"/>
      <c r="B179" s="395" t="s">
        <v>435</v>
      </c>
      <c r="C179" s="341">
        <v>8262</v>
      </c>
      <c r="D179" s="341">
        <v>1419</v>
      </c>
      <c r="E179" s="341">
        <v>1291</v>
      </c>
      <c r="F179" s="341">
        <v>1569</v>
      </c>
      <c r="G179" s="330">
        <v>7243</v>
      </c>
      <c r="H179" s="450"/>
      <c r="I179" s="450"/>
      <c r="J179" s="450"/>
      <c r="K179" s="450"/>
      <c r="L179" s="450"/>
      <c r="M179" s="450"/>
      <c r="N179" s="450"/>
      <c r="O179" s="450"/>
      <c r="P179" s="450"/>
      <c r="Q179" s="450"/>
      <c r="R179" s="450"/>
      <c r="S179" s="450"/>
      <c r="T179" s="450"/>
    </row>
    <row r="180" spans="1:23" s="449" customFormat="1" ht="12.75" customHeight="1">
      <c r="A180" s="172"/>
      <c r="B180" s="173" t="s">
        <v>436</v>
      </c>
      <c r="C180" s="697">
        <v>8321</v>
      </c>
      <c r="D180" s="330">
        <v>1379</v>
      </c>
      <c r="E180" s="330">
        <v>1069</v>
      </c>
      <c r="F180" s="330">
        <v>1568</v>
      </c>
      <c r="G180" s="330">
        <v>7481</v>
      </c>
      <c r="H180" s="450"/>
      <c r="I180" s="450"/>
      <c r="J180" s="450"/>
      <c r="K180" s="450"/>
      <c r="L180" s="450"/>
      <c r="M180" s="450"/>
      <c r="N180" s="450"/>
      <c r="O180" s="450"/>
      <c r="P180" s="450"/>
      <c r="Q180" s="450"/>
      <c r="R180" s="450"/>
      <c r="S180" s="450"/>
      <c r="T180" s="450"/>
    </row>
    <row r="181" spans="1:23" s="449" customFormat="1" ht="12.75" customHeight="1">
      <c r="A181" s="172"/>
      <c r="B181" s="395" t="s">
        <v>437</v>
      </c>
      <c r="C181" s="697">
        <v>8370</v>
      </c>
      <c r="D181" s="330">
        <v>1388</v>
      </c>
      <c r="E181" s="330">
        <v>1108</v>
      </c>
      <c r="F181" s="330">
        <v>1572</v>
      </c>
      <c r="G181" s="330">
        <v>7705</v>
      </c>
      <c r="H181" s="450"/>
      <c r="I181" s="450"/>
      <c r="J181" s="450"/>
      <c r="K181" s="450"/>
      <c r="L181" s="450"/>
      <c r="M181" s="450"/>
      <c r="N181" s="450"/>
      <c r="O181" s="450"/>
      <c r="P181" s="450"/>
      <c r="Q181" s="450"/>
      <c r="R181" s="450"/>
      <c r="S181" s="450"/>
      <c r="T181" s="450"/>
    </row>
    <row r="182" spans="1:23" s="449" customFormat="1" ht="12.75" customHeight="1">
      <c r="A182" s="172"/>
      <c r="B182" s="395" t="s">
        <v>438</v>
      </c>
      <c r="C182" s="697">
        <v>8411</v>
      </c>
      <c r="D182" s="330">
        <v>1365</v>
      </c>
      <c r="E182" s="330">
        <v>1104</v>
      </c>
      <c r="F182" s="330">
        <v>1641</v>
      </c>
      <c r="G182" s="330">
        <v>7908</v>
      </c>
      <c r="H182" s="450"/>
      <c r="I182" s="450"/>
      <c r="J182" s="450"/>
      <c r="K182" s="450"/>
      <c r="L182" s="450"/>
      <c r="M182" s="450"/>
      <c r="N182" s="450"/>
      <c r="O182" s="450"/>
      <c r="P182" s="450"/>
      <c r="Q182" s="450"/>
      <c r="R182" s="450"/>
      <c r="S182" s="450"/>
      <c r="T182" s="450"/>
    </row>
    <row r="183" spans="1:23" s="449" customFormat="1" ht="12.75" customHeight="1">
      <c r="A183" s="172"/>
      <c r="B183" s="160" t="s">
        <v>1966</v>
      </c>
      <c r="C183" s="697">
        <v>8409</v>
      </c>
      <c r="D183" s="330">
        <v>1286</v>
      </c>
      <c r="E183" s="330">
        <v>1113</v>
      </c>
      <c r="F183" s="330">
        <v>1614</v>
      </c>
      <c r="G183" s="330">
        <v>7836</v>
      </c>
      <c r="H183" s="450"/>
      <c r="I183" s="450"/>
      <c r="J183" s="450"/>
      <c r="K183" s="450"/>
      <c r="L183" s="450"/>
      <c r="M183" s="450"/>
      <c r="N183" s="450"/>
      <c r="O183" s="450"/>
      <c r="P183" s="450"/>
      <c r="Q183" s="450"/>
      <c r="R183" s="450"/>
      <c r="S183" s="450"/>
      <c r="T183" s="450"/>
    </row>
    <row r="184" spans="1:23" s="40" customFormat="1" ht="12.75" customHeight="1">
      <c r="A184" s="162"/>
      <c r="B184" s="395"/>
      <c r="C184" s="116"/>
      <c r="D184" s="116"/>
      <c r="E184" s="116"/>
      <c r="F184" s="116"/>
      <c r="G184" s="117"/>
    </row>
    <row r="185" spans="1:23" s="40" customFormat="1" ht="12.75" customHeight="1">
      <c r="A185" s="162">
        <v>2016</v>
      </c>
      <c r="B185" s="160" t="s">
        <v>2114</v>
      </c>
      <c r="C185" s="116">
        <v>8637</v>
      </c>
      <c r="D185" s="116">
        <v>1317</v>
      </c>
      <c r="E185" s="116">
        <v>1101</v>
      </c>
      <c r="F185" s="116">
        <v>1674</v>
      </c>
      <c r="G185" s="117">
        <v>7712</v>
      </c>
    </row>
    <row r="186" spans="1:23" s="40" customFormat="1" ht="12.75" customHeight="1">
      <c r="A186" s="162"/>
      <c r="B186" s="173" t="s">
        <v>2115</v>
      </c>
      <c r="C186" s="308">
        <v>9360</v>
      </c>
      <c r="D186" s="117">
        <v>1329</v>
      </c>
      <c r="E186" s="117">
        <v>1098</v>
      </c>
      <c r="F186" s="117">
        <v>1683</v>
      </c>
      <c r="G186" s="117">
        <v>7412</v>
      </c>
    </row>
    <row r="187" spans="1:23" s="40" customFormat="1" ht="12.75" customHeight="1">
      <c r="A187" s="162"/>
      <c r="B187" s="447" t="s">
        <v>2116</v>
      </c>
      <c r="C187" s="308">
        <v>9526</v>
      </c>
      <c r="D187" s="117">
        <v>1349</v>
      </c>
      <c r="E187" s="117">
        <v>1112</v>
      </c>
      <c r="F187" s="117">
        <v>1690</v>
      </c>
      <c r="G187" s="117">
        <v>7496</v>
      </c>
    </row>
    <row r="188" spans="1:23" s="40" customFormat="1" ht="12.75" customHeight="1">
      <c r="A188" s="162"/>
      <c r="B188" s="460" t="s">
        <v>375</v>
      </c>
      <c r="C188" s="116">
        <v>9429</v>
      </c>
      <c r="D188" s="117">
        <v>1367</v>
      </c>
      <c r="E188" s="117">
        <v>1122</v>
      </c>
      <c r="F188" s="117">
        <v>1692</v>
      </c>
      <c r="G188" s="117">
        <v>7486</v>
      </c>
    </row>
    <row r="189" spans="1:23" s="171" customFormat="1" ht="12.75" customHeight="1">
      <c r="A189" s="172"/>
      <c r="B189" s="307" t="s">
        <v>2118</v>
      </c>
      <c r="C189" s="341">
        <v>9409</v>
      </c>
      <c r="D189" s="341">
        <v>1380</v>
      </c>
      <c r="E189" s="341">
        <v>1124</v>
      </c>
      <c r="F189" s="341">
        <v>1649</v>
      </c>
      <c r="G189" s="330">
        <v>7607</v>
      </c>
      <c r="H189" s="323"/>
      <c r="I189" s="323"/>
      <c r="J189" s="326"/>
      <c r="K189" s="326"/>
      <c r="L189" s="326"/>
      <c r="M189" s="72"/>
      <c r="N189" s="72"/>
      <c r="O189" s="72"/>
      <c r="P189" s="72"/>
      <c r="Q189" s="72"/>
      <c r="R189" s="72"/>
      <c r="S189" s="72"/>
      <c r="T189" s="72"/>
      <c r="U189" s="72"/>
      <c r="V189" s="72"/>
      <c r="W189" s="72"/>
    </row>
    <row r="190" spans="1:23" s="171" customFormat="1" ht="12.75" customHeight="1">
      <c r="A190" s="172"/>
      <c r="B190" s="307" t="s">
        <v>2119</v>
      </c>
      <c r="C190" s="341">
        <v>9439</v>
      </c>
      <c r="D190" s="330">
        <v>1366</v>
      </c>
      <c r="E190" s="330">
        <v>1104</v>
      </c>
      <c r="F190" s="330">
        <v>1648</v>
      </c>
      <c r="G190" s="330">
        <v>7728</v>
      </c>
      <c r="H190" s="323"/>
      <c r="I190" s="323"/>
      <c r="J190" s="326"/>
      <c r="K190" s="326"/>
      <c r="L190" s="326"/>
      <c r="M190" s="72"/>
      <c r="N190" s="72"/>
      <c r="O190" s="72"/>
      <c r="P190" s="72"/>
      <c r="Q190" s="72"/>
      <c r="R190" s="72"/>
      <c r="S190" s="72"/>
      <c r="T190" s="72"/>
      <c r="U190" s="72"/>
      <c r="V190" s="72"/>
      <c r="W190" s="72"/>
    </row>
    <row r="191" spans="1:23" s="171" customFormat="1" ht="12.75" customHeight="1">
      <c r="A191" s="172"/>
      <c r="B191" s="160" t="s">
        <v>1967</v>
      </c>
      <c r="C191" s="697">
        <v>9390</v>
      </c>
      <c r="D191" s="330">
        <v>1364</v>
      </c>
      <c r="E191" s="330">
        <v>1108</v>
      </c>
      <c r="F191" s="330">
        <v>1637</v>
      </c>
      <c r="G191" s="330">
        <v>7874</v>
      </c>
      <c r="H191" s="323"/>
      <c r="I191" s="323"/>
      <c r="J191" s="326"/>
      <c r="K191" s="326"/>
      <c r="L191" s="326"/>
      <c r="M191" s="72"/>
      <c r="N191" s="72"/>
      <c r="O191" s="72"/>
      <c r="P191" s="72"/>
      <c r="Q191" s="72"/>
      <c r="R191" s="72"/>
      <c r="S191" s="72"/>
      <c r="T191" s="72"/>
      <c r="U191" s="72"/>
      <c r="V191" s="72"/>
      <c r="W191" s="72"/>
    </row>
    <row r="192" spans="1:23" s="171" customFormat="1" ht="12.75" customHeight="1">
      <c r="A192" s="172"/>
      <c r="B192" s="395" t="s">
        <v>435</v>
      </c>
      <c r="C192" s="697">
        <v>9360</v>
      </c>
      <c r="D192" s="330">
        <v>1363</v>
      </c>
      <c r="E192" s="330">
        <v>1100</v>
      </c>
      <c r="F192" s="330">
        <v>1632</v>
      </c>
      <c r="G192" s="330">
        <v>7977</v>
      </c>
      <c r="H192" s="323"/>
      <c r="I192" s="323"/>
      <c r="J192" s="326"/>
      <c r="K192" s="326"/>
      <c r="L192" s="326"/>
      <c r="M192" s="72"/>
      <c r="N192" s="72"/>
      <c r="O192" s="72"/>
      <c r="P192" s="72"/>
      <c r="Q192" s="72"/>
      <c r="R192" s="72"/>
      <c r="S192" s="72"/>
      <c r="T192" s="72"/>
      <c r="U192" s="72"/>
      <c r="V192" s="72"/>
      <c r="W192" s="72"/>
    </row>
    <row r="193" spans="1:23" s="171" customFormat="1" ht="12.75" customHeight="1">
      <c r="A193" s="172"/>
      <c r="B193" s="173" t="s">
        <v>436</v>
      </c>
      <c r="C193" s="697">
        <v>9444</v>
      </c>
      <c r="D193" s="330">
        <v>1364</v>
      </c>
      <c r="E193" s="330">
        <v>1105</v>
      </c>
      <c r="F193" s="330">
        <v>1630</v>
      </c>
      <c r="G193" s="330">
        <v>8015</v>
      </c>
      <c r="H193" s="323"/>
      <c r="I193" s="323"/>
      <c r="J193" s="326"/>
      <c r="K193" s="326"/>
      <c r="L193" s="326"/>
      <c r="M193" s="72"/>
      <c r="N193" s="72"/>
      <c r="O193" s="72"/>
      <c r="P193" s="72"/>
      <c r="Q193" s="72"/>
      <c r="R193" s="72"/>
      <c r="S193" s="72"/>
      <c r="T193" s="72"/>
      <c r="U193" s="72"/>
      <c r="V193" s="72"/>
      <c r="W193" s="72"/>
    </row>
    <row r="194" spans="1:23" s="171" customFormat="1" ht="12.75" customHeight="1">
      <c r="A194" s="172"/>
      <c r="B194" s="395" t="s">
        <v>437</v>
      </c>
      <c r="C194" s="697">
        <v>9448</v>
      </c>
      <c r="D194" s="330">
        <v>1355</v>
      </c>
      <c r="E194" s="330">
        <v>1104</v>
      </c>
      <c r="F194" s="330">
        <v>1581</v>
      </c>
      <c r="G194" s="330">
        <v>7963</v>
      </c>
      <c r="H194" s="323"/>
      <c r="I194" s="323"/>
      <c r="J194" s="326"/>
      <c r="K194" s="326"/>
      <c r="L194" s="326"/>
      <c r="M194" s="72"/>
      <c r="N194" s="72"/>
      <c r="O194" s="72"/>
      <c r="P194" s="72"/>
      <c r="Q194" s="72"/>
      <c r="R194" s="72"/>
      <c r="S194" s="72"/>
      <c r="T194" s="72"/>
      <c r="U194" s="72"/>
      <c r="V194" s="72"/>
      <c r="W194" s="72"/>
    </row>
    <row r="195" spans="1:23" s="171" customFormat="1" ht="12.75" customHeight="1">
      <c r="A195" s="172"/>
      <c r="B195" s="395" t="s">
        <v>438</v>
      </c>
      <c r="C195" s="697">
        <v>9520</v>
      </c>
      <c r="D195" s="330">
        <v>1334</v>
      </c>
      <c r="E195" s="330">
        <v>1109</v>
      </c>
      <c r="F195" s="330">
        <v>1590</v>
      </c>
      <c r="G195" s="330">
        <v>8065</v>
      </c>
      <c r="H195" s="323"/>
      <c r="I195" s="323"/>
      <c r="J195" s="326"/>
      <c r="K195" s="326"/>
      <c r="L195" s="326"/>
      <c r="M195" s="72"/>
      <c r="N195" s="72"/>
      <c r="O195" s="72"/>
      <c r="P195" s="72"/>
      <c r="Q195" s="72"/>
      <c r="R195" s="72"/>
      <c r="S195" s="72"/>
      <c r="T195" s="72"/>
      <c r="U195" s="72"/>
      <c r="V195" s="72"/>
      <c r="W195" s="72"/>
    </row>
    <row r="196" spans="1:23" s="171" customFormat="1" ht="12.75" customHeight="1">
      <c r="A196" s="172"/>
      <c r="B196" s="160" t="s">
        <v>1966</v>
      </c>
      <c r="C196" s="697">
        <v>9556</v>
      </c>
      <c r="D196" s="330">
        <v>1351</v>
      </c>
      <c r="E196" s="330">
        <v>1138</v>
      </c>
      <c r="F196" s="330">
        <v>1596</v>
      </c>
      <c r="G196" s="330">
        <v>8039</v>
      </c>
      <c r="H196" s="323"/>
      <c r="I196" s="323"/>
      <c r="J196" s="326"/>
      <c r="K196" s="326"/>
      <c r="L196" s="326"/>
      <c r="M196" s="72"/>
      <c r="N196" s="72"/>
      <c r="O196" s="72"/>
      <c r="P196" s="72"/>
      <c r="Q196" s="72"/>
      <c r="R196" s="72"/>
      <c r="S196" s="72"/>
      <c r="T196" s="72"/>
      <c r="U196" s="72"/>
      <c r="V196" s="72"/>
      <c r="W196" s="72"/>
    </row>
    <row r="197" spans="1:23" s="40" customFormat="1" ht="12.75" customHeight="1">
      <c r="A197" s="162"/>
      <c r="B197" s="395"/>
      <c r="C197" s="116"/>
      <c r="D197" s="116"/>
      <c r="E197" s="116"/>
      <c r="F197" s="116"/>
      <c r="G197" s="117"/>
    </row>
    <row r="198" spans="1:23" s="40" customFormat="1" ht="12.75" customHeight="1">
      <c r="A198" s="162">
        <v>2017</v>
      </c>
      <c r="B198" s="160" t="s">
        <v>2114</v>
      </c>
      <c r="C198" s="116">
        <v>10412</v>
      </c>
      <c r="D198" s="116">
        <v>1571</v>
      </c>
      <c r="E198" s="116">
        <v>1512</v>
      </c>
      <c r="F198" s="116">
        <v>1665</v>
      </c>
      <c r="G198" s="117">
        <v>8254</v>
      </c>
    </row>
    <row r="199" spans="1:23" s="40" customFormat="1" ht="12.75" customHeight="1">
      <c r="A199" s="162"/>
      <c r="B199" s="173" t="s">
        <v>2115</v>
      </c>
      <c r="C199" s="308">
        <v>10526</v>
      </c>
      <c r="D199" s="117">
        <v>1566</v>
      </c>
      <c r="E199" s="117">
        <v>1479</v>
      </c>
      <c r="F199" s="117">
        <v>1668</v>
      </c>
      <c r="G199" s="117">
        <v>8554</v>
      </c>
    </row>
    <row r="200" spans="1:23" s="40" customFormat="1" ht="12.75" customHeight="1">
      <c r="A200" s="162"/>
      <c r="B200" s="447" t="s">
        <v>2116</v>
      </c>
      <c r="C200" s="308">
        <v>10534</v>
      </c>
      <c r="D200" s="117">
        <v>1512</v>
      </c>
      <c r="E200" s="117">
        <v>1485</v>
      </c>
      <c r="F200" s="117">
        <v>1667</v>
      </c>
      <c r="G200" s="117">
        <v>8871</v>
      </c>
    </row>
    <row r="201" spans="1:23" s="40" customFormat="1" ht="12.75" customHeight="1">
      <c r="A201" s="162"/>
      <c r="B201" s="460" t="s">
        <v>375</v>
      </c>
      <c r="C201" s="116">
        <v>10543</v>
      </c>
      <c r="D201" s="117">
        <v>1558</v>
      </c>
      <c r="E201" s="117">
        <v>1493</v>
      </c>
      <c r="F201" s="117">
        <v>1667</v>
      </c>
      <c r="G201" s="117">
        <v>8820</v>
      </c>
    </row>
    <row r="202" spans="1:23" s="40" customFormat="1" ht="12.75" customHeight="1">
      <c r="A202" s="162"/>
      <c r="B202" s="307" t="s">
        <v>2118</v>
      </c>
      <c r="C202" s="116">
        <v>10511</v>
      </c>
      <c r="D202" s="117">
        <v>1580</v>
      </c>
      <c r="E202" s="117">
        <v>1485</v>
      </c>
      <c r="F202" s="117">
        <v>1660</v>
      </c>
      <c r="G202" s="117">
        <v>8911</v>
      </c>
    </row>
    <row r="203" spans="1:23" s="40" customFormat="1" ht="12.75" customHeight="1">
      <c r="A203" s="162"/>
      <c r="B203" s="307" t="s">
        <v>2119</v>
      </c>
      <c r="C203" s="116">
        <v>10590</v>
      </c>
      <c r="D203" s="117">
        <v>1608</v>
      </c>
      <c r="E203" s="117">
        <v>1464</v>
      </c>
      <c r="F203" s="117">
        <v>1627</v>
      </c>
      <c r="G203" s="117">
        <v>8967</v>
      </c>
    </row>
    <row r="204" spans="1:23" s="40" customFormat="1" ht="12.75" customHeight="1">
      <c r="A204" s="162"/>
      <c r="B204" s="460" t="s">
        <v>1967</v>
      </c>
      <c r="C204" s="116">
        <v>10549</v>
      </c>
      <c r="D204" s="117">
        <v>1589</v>
      </c>
      <c r="E204" s="117">
        <v>1453</v>
      </c>
      <c r="F204" s="117">
        <v>1611</v>
      </c>
      <c r="G204" s="117">
        <v>9101</v>
      </c>
    </row>
    <row r="205" spans="1:23" s="40" customFormat="1" ht="12.75" customHeight="1">
      <c r="A205" s="162"/>
      <c r="B205" s="395" t="s">
        <v>435</v>
      </c>
      <c r="C205" s="308">
        <v>10552</v>
      </c>
      <c r="D205" s="117">
        <v>1588</v>
      </c>
      <c r="E205" s="117">
        <v>1460</v>
      </c>
      <c r="F205" s="117">
        <v>1614</v>
      </c>
      <c r="G205" s="117">
        <v>9141</v>
      </c>
    </row>
    <row r="206" spans="1:23" s="40" customFormat="1" ht="12.75" customHeight="1">
      <c r="A206" s="162"/>
      <c r="B206" s="173" t="s">
        <v>436</v>
      </c>
      <c r="C206" s="308">
        <v>10612</v>
      </c>
      <c r="D206" s="117">
        <v>1643</v>
      </c>
      <c r="E206" s="117">
        <v>1448</v>
      </c>
      <c r="F206" s="117">
        <v>1610</v>
      </c>
      <c r="G206" s="117">
        <v>9241</v>
      </c>
    </row>
    <row r="207" spans="1:23" s="40" customFormat="1" ht="12.75" customHeight="1">
      <c r="A207" s="162"/>
      <c r="B207" s="395" t="s">
        <v>437</v>
      </c>
      <c r="C207" s="308">
        <v>10764</v>
      </c>
      <c r="D207" s="117">
        <v>1614</v>
      </c>
      <c r="E207" s="117">
        <v>1463</v>
      </c>
      <c r="F207" s="117">
        <v>1618</v>
      </c>
      <c r="G207" s="117">
        <v>8998</v>
      </c>
    </row>
    <row r="208" spans="1:23" s="40" customFormat="1" ht="12.75" customHeight="1">
      <c r="A208" s="162"/>
      <c r="B208" s="395" t="s">
        <v>438</v>
      </c>
      <c r="C208" s="308">
        <v>10737</v>
      </c>
      <c r="D208" s="117">
        <v>1578</v>
      </c>
      <c r="E208" s="117">
        <v>1468</v>
      </c>
      <c r="F208" s="117">
        <v>1669</v>
      </c>
      <c r="G208" s="117">
        <v>9054</v>
      </c>
    </row>
    <row r="209" spans="1:7" s="40" customFormat="1" ht="12.75" customHeight="1">
      <c r="A209" s="162"/>
      <c r="B209" s="160" t="s">
        <v>1966</v>
      </c>
      <c r="C209" s="308">
        <v>10674</v>
      </c>
      <c r="D209" s="117">
        <v>1586</v>
      </c>
      <c r="E209" s="117">
        <v>1448</v>
      </c>
      <c r="F209" s="117">
        <v>1676</v>
      </c>
      <c r="G209" s="117">
        <v>8692</v>
      </c>
    </row>
    <row r="210" spans="1:7" s="40" customFormat="1" ht="12.75" customHeight="1">
      <c r="A210" s="162"/>
      <c r="B210" s="395"/>
      <c r="C210" s="308"/>
      <c r="D210" s="117"/>
      <c r="E210" s="117"/>
      <c r="F210" s="117"/>
      <c r="G210" s="117"/>
    </row>
    <row r="211" spans="1:7" s="40" customFormat="1" ht="12.75" customHeight="1">
      <c r="A211" s="162">
        <v>2018</v>
      </c>
      <c r="B211" s="160" t="s">
        <v>2114</v>
      </c>
      <c r="C211" s="308">
        <v>11545</v>
      </c>
      <c r="D211" s="117">
        <v>1634</v>
      </c>
      <c r="E211" s="117">
        <v>1462</v>
      </c>
      <c r="F211" s="117">
        <v>1682</v>
      </c>
      <c r="G211" s="117">
        <v>8571</v>
      </c>
    </row>
    <row r="212" spans="1:7" s="40" customFormat="1" ht="12.75" customHeight="1">
      <c r="A212" s="162"/>
      <c r="B212" s="173" t="s">
        <v>2115</v>
      </c>
      <c r="C212" s="308">
        <v>11719</v>
      </c>
      <c r="D212" s="117">
        <v>1618</v>
      </c>
      <c r="E212" s="117">
        <v>1472</v>
      </c>
      <c r="F212" s="117">
        <v>1687</v>
      </c>
      <c r="G212" s="117">
        <v>8424</v>
      </c>
    </row>
    <row r="213" spans="1:7" s="40" customFormat="1" ht="12.75" customHeight="1">
      <c r="A213" s="162"/>
      <c r="B213" s="460" t="s">
        <v>2116</v>
      </c>
      <c r="C213" s="1015">
        <v>11767</v>
      </c>
      <c r="D213" s="1016">
        <v>1607</v>
      </c>
      <c r="E213" s="1016">
        <v>1475</v>
      </c>
      <c r="F213" s="1016">
        <v>1684</v>
      </c>
      <c r="G213" s="1016">
        <v>8566</v>
      </c>
    </row>
    <row r="214" spans="1:7" s="40" customFormat="1" ht="12.75" customHeight="1">
      <c r="A214" s="162"/>
      <c r="B214" s="460" t="s">
        <v>375</v>
      </c>
      <c r="C214" s="1015">
        <v>11848</v>
      </c>
      <c r="D214" s="1016">
        <v>1602</v>
      </c>
      <c r="E214" s="1016">
        <v>1446</v>
      </c>
      <c r="F214" s="1016">
        <v>1676</v>
      </c>
      <c r="G214" s="1016">
        <v>8639</v>
      </c>
    </row>
    <row r="215" spans="1:7" s="40" customFormat="1" ht="12.75" customHeight="1">
      <c r="A215" s="162"/>
      <c r="B215" s="307" t="s">
        <v>2118</v>
      </c>
      <c r="C215" s="1015">
        <v>11815</v>
      </c>
      <c r="D215" s="1016">
        <v>1606</v>
      </c>
      <c r="E215" s="1016">
        <v>1445</v>
      </c>
      <c r="F215" s="1016">
        <v>1677</v>
      </c>
      <c r="G215" s="1016">
        <v>8695</v>
      </c>
    </row>
    <row r="216" spans="1:7" s="40" customFormat="1" ht="12.75" customHeight="1">
      <c r="A216" s="162"/>
      <c r="B216" s="307" t="s">
        <v>2119</v>
      </c>
      <c r="C216" s="1923">
        <v>11887</v>
      </c>
      <c r="D216" s="1924">
        <v>1597</v>
      </c>
      <c r="E216" s="1924">
        <v>1428</v>
      </c>
      <c r="F216" s="1924">
        <v>1676</v>
      </c>
      <c r="G216" s="1924">
        <v>8684</v>
      </c>
    </row>
    <row r="217" spans="1:7" s="40" customFormat="1" ht="12.75" customHeight="1">
      <c r="A217" s="398"/>
      <c r="B217" s="1406" t="s">
        <v>2156</v>
      </c>
      <c r="C217" s="1890">
        <v>112.2</v>
      </c>
      <c r="D217" s="1260">
        <v>99.3</v>
      </c>
      <c r="E217" s="1260">
        <v>97.5</v>
      </c>
      <c r="F217" s="1260">
        <v>103</v>
      </c>
      <c r="G217" s="1260">
        <v>96.8</v>
      </c>
    </row>
    <row r="218" spans="1:7" s="40" customFormat="1" ht="12.75" customHeight="1">
      <c r="A218" s="398"/>
      <c r="B218" s="1406" t="s">
        <v>2157</v>
      </c>
      <c r="C218" s="1890">
        <v>100.6</v>
      </c>
      <c r="D218" s="1260">
        <v>99.4</v>
      </c>
      <c r="E218" s="1260">
        <v>98.8</v>
      </c>
      <c r="F218" s="1260">
        <v>99.9</v>
      </c>
      <c r="G218" s="1260">
        <v>99.9</v>
      </c>
    </row>
    <row r="219" spans="1:7" s="40" customFormat="1" ht="12.75" customHeight="1">
      <c r="A219" s="47"/>
      <c r="B219" s="47"/>
      <c r="C219" s="47"/>
      <c r="D219" s="47"/>
      <c r="E219" s="47"/>
      <c r="F219" s="47"/>
      <c r="G219" s="47"/>
    </row>
  </sheetData>
  <mergeCells count="4">
    <mergeCell ref="A8:B8"/>
    <mergeCell ref="A2:B2"/>
    <mergeCell ref="C6:G7"/>
    <mergeCell ref="A7:B7"/>
  </mergeCells>
  <phoneticPr fontId="63" type="noConversion"/>
  <hyperlinks>
    <hyperlink ref="E3" location="'Spis tablic     List of tables'!A1" display="Powrót do spisu tablic"/>
    <hyperlink ref="E4" location="'Spis tablic     List of tables'!A1" display="Return to list tables"/>
  </hyperlinks>
  <pageMargins left="0.75" right="0.75" top="1" bottom="1" header="0.5" footer="0.5"/>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X128"/>
  <sheetViews>
    <sheetView showGridLines="0" zoomScaleNormal="100" workbookViewId="0">
      <pane ySplit="24" topLeftCell="A25" activePane="bottomLeft" state="frozen"/>
      <selection pane="bottomLeft"/>
    </sheetView>
  </sheetViews>
  <sheetFormatPr defaultRowHeight="14.25"/>
  <cols>
    <col min="1" max="1" width="8.625" customWidth="1"/>
    <col min="2" max="2" width="16.625" customWidth="1"/>
    <col min="3" max="11" width="13.625" customWidth="1"/>
  </cols>
  <sheetData>
    <row r="1" spans="1:12" s="15" customFormat="1" ht="15.75" customHeight="1">
      <c r="A1" s="2087" t="s">
        <v>1825</v>
      </c>
      <c r="B1" s="2087"/>
      <c r="C1" s="2087"/>
      <c r="D1" s="2087"/>
      <c r="E1" s="2087"/>
      <c r="F1" s="2087"/>
      <c r="G1" s="2087"/>
    </row>
    <row r="2" spans="1:12" s="15" customFormat="1" ht="15.75" customHeight="1">
      <c r="A2" s="2182" t="s">
        <v>1826</v>
      </c>
      <c r="B2" s="2182"/>
      <c r="C2" s="2182"/>
      <c r="D2" s="2182"/>
      <c r="E2" s="2182"/>
      <c r="F2" s="2182"/>
      <c r="G2" s="2182"/>
    </row>
    <row r="3" spans="1:12" s="40" customFormat="1" ht="12.75" customHeight="1">
      <c r="A3" s="2247" t="s">
        <v>895</v>
      </c>
      <c r="B3" s="2248"/>
      <c r="C3" s="2248"/>
      <c r="D3" s="2248"/>
      <c r="E3" s="2248"/>
      <c r="F3" s="2248"/>
      <c r="G3" s="2248"/>
      <c r="H3" s="194"/>
      <c r="I3" s="613"/>
      <c r="K3" s="613" t="s">
        <v>1900</v>
      </c>
    </row>
    <row r="4" spans="1:12" s="40" customFormat="1" ht="12.75" customHeight="1">
      <c r="A4" s="193" t="s">
        <v>1400</v>
      </c>
      <c r="B4" s="194"/>
      <c r="C4" s="194"/>
      <c r="D4" s="194"/>
      <c r="E4" s="194"/>
      <c r="F4" s="194"/>
      <c r="G4" s="194"/>
      <c r="H4" s="194"/>
      <c r="I4" s="614"/>
      <c r="K4" s="614" t="s">
        <v>1128</v>
      </c>
    </row>
    <row r="5" spans="1:12" s="40" customFormat="1" ht="12.75" customHeight="1">
      <c r="A5" s="2218" t="s">
        <v>1596</v>
      </c>
      <c r="B5" s="2218"/>
      <c r="C5" s="2218"/>
      <c r="D5" s="2218"/>
      <c r="E5" s="2218"/>
      <c r="F5" s="2218"/>
      <c r="G5" s="2218"/>
      <c r="H5" s="194"/>
      <c r="I5" s="194"/>
      <c r="K5" s="194"/>
    </row>
    <row r="6" spans="1:12" s="40" customFormat="1" ht="12.75" customHeight="1">
      <c r="A6" s="195" t="s">
        <v>1597</v>
      </c>
      <c r="B6" s="194"/>
      <c r="C6" s="194"/>
      <c r="D6" s="194"/>
      <c r="E6" s="194"/>
      <c r="F6" s="194"/>
      <c r="G6" s="194"/>
      <c r="H6" s="194"/>
      <c r="I6" s="194"/>
      <c r="K6" s="194"/>
    </row>
    <row r="7" spans="1:12" s="40" customFormat="1" ht="11.25">
      <c r="A7" s="195"/>
      <c r="B7" s="194"/>
      <c r="C7" s="467"/>
      <c r="D7" s="467"/>
      <c r="E7" s="467"/>
      <c r="F7" s="467"/>
      <c r="G7" s="467"/>
      <c r="H7" s="467"/>
      <c r="I7" s="467"/>
      <c r="J7" s="700"/>
      <c r="K7" s="467"/>
    </row>
    <row r="8" spans="1:12" s="391" customFormat="1" ht="11.25">
      <c r="A8" s="1263"/>
      <c r="B8" s="1264"/>
      <c r="C8" s="2219" t="s">
        <v>927</v>
      </c>
      <c r="D8" s="2220"/>
      <c r="E8" s="2220"/>
      <c r="F8" s="2220"/>
      <c r="G8" s="2220"/>
      <c r="H8" s="2220"/>
      <c r="I8" s="2220"/>
      <c r="J8" s="2220"/>
      <c r="K8" s="2220"/>
    </row>
    <row r="9" spans="1:12" s="391" customFormat="1" ht="11.25">
      <c r="A9" s="2194"/>
      <c r="B9" s="2195"/>
      <c r="C9" s="2224"/>
      <c r="D9" s="2225"/>
      <c r="E9" s="2225"/>
      <c r="F9" s="2225"/>
      <c r="G9" s="2225"/>
      <c r="H9" s="2225"/>
      <c r="I9" s="2225"/>
      <c r="J9" s="2225"/>
      <c r="K9" s="2225"/>
    </row>
    <row r="10" spans="1:12" s="391" customFormat="1" ht="11.25">
      <c r="A10" s="2180" t="s">
        <v>958</v>
      </c>
      <c r="B10" s="2181"/>
      <c r="C10" s="1167"/>
      <c r="D10" s="2219" t="s">
        <v>1873</v>
      </c>
      <c r="E10" s="2220"/>
      <c r="F10" s="2220"/>
      <c r="G10" s="2220"/>
      <c r="H10" s="2220"/>
      <c r="I10" s="2220"/>
      <c r="J10" s="2220"/>
      <c r="K10" s="2220"/>
    </row>
    <row r="11" spans="1:12" s="391" customFormat="1" ht="11.25">
      <c r="A11" s="2188" t="s">
        <v>959</v>
      </c>
      <c r="B11" s="2189"/>
      <c r="C11" s="1167"/>
      <c r="D11" s="2224"/>
      <c r="E11" s="2225"/>
      <c r="F11" s="2225"/>
      <c r="G11" s="2225"/>
      <c r="H11" s="2225"/>
      <c r="I11" s="2225"/>
      <c r="J11" s="2225"/>
      <c r="K11" s="2225"/>
    </row>
    <row r="12" spans="1:12" s="391" customFormat="1" ht="11.25" customHeight="1">
      <c r="A12" s="2249"/>
      <c r="B12" s="2250"/>
      <c r="C12" s="1167"/>
      <c r="D12" s="1167"/>
      <c r="E12" s="1167"/>
      <c r="F12" s="1265"/>
      <c r="G12" s="1265"/>
      <c r="H12" s="1167"/>
      <c r="I12" s="2252" t="s">
        <v>2265</v>
      </c>
      <c r="J12" s="2252" t="s">
        <v>2291</v>
      </c>
      <c r="K12" s="1170"/>
      <c r="L12" s="373"/>
    </row>
    <row r="13" spans="1:12" s="391" customFormat="1" ht="12" customHeight="1">
      <c r="A13" s="2196" t="s">
        <v>2480</v>
      </c>
      <c r="B13" s="2197"/>
      <c r="C13" s="1167"/>
      <c r="D13" s="1167"/>
      <c r="E13" s="1167"/>
      <c r="F13" s="2205" t="s">
        <v>2286</v>
      </c>
      <c r="G13" s="2181"/>
      <c r="H13" s="1167"/>
      <c r="I13" s="2253"/>
      <c r="J13" s="2253"/>
      <c r="K13" s="1170"/>
      <c r="L13" s="373"/>
    </row>
    <row r="14" spans="1:12" s="391" customFormat="1" ht="14.25" customHeight="1">
      <c r="A14" s="2196" t="s">
        <v>973</v>
      </c>
      <c r="B14" s="2197"/>
      <c r="C14" s="1167"/>
      <c r="D14" s="1167"/>
      <c r="E14" s="1167"/>
      <c r="F14" s="2251" t="s">
        <v>974</v>
      </c>
      <c r="G14" s="2189"/>
      <c r="H14" s="1167"/>
      <c r="I14" s="2253"/>
      <c r="J14" s="2253"/>
      <c r="K14" s="1170" t="s">
        <v>1801</v>
      </c>
      <c r="L14" s="373"/>
    </row>
    <row r="15" spans="1:12" s="391" customFormat="1" ht="14.25" customHeight="1">
      <c r="A15" s="2196" t="s">
        <v>1874</v>
      </c>
      <c r="B15" s="2197"/>
      <c r="C15" s="1167"/>
      <c r="D15" s="1167"/>
      <c r="E15" s="1167"/>
      <c r="F15" s="1267"/>
      <c r="G15" s="1268"/>
      <c r="H15" s="1167"/>
      <c r="I15" s="2253"/>
      <c r="J15" s="2253"/>
      <c r="K15" s="1170" t="s">
        <v>302</v>
      </c>
      <c r="L15" s="373"/>
    </row>
    <row r="16" spans="1:12" s="391" customFormat="1" ht="14.25" customHeight="1">
      <c r="A16" s="2194" t="s">
        <v>881</v>
      </c>
      <c r="B16" s="2195"/>
      <c r="C16" s="1167"/>
      <c r="D16" s="1167"/>
      <c r="E16" s="1167"/>
      <c r="F16" s="1269"/>
      <c r="G16" s="1167" t="s">
        <v>882</v>
      </c>
      <c r="H16" s="1167"/>
      <c r="I16" s="2253"/>
      <c r="J16" s="2253"/>
      <c r="K16" s="1170" t="s">
        <v>883</v>
      </c>
      <c r="L16" s="373"/>
    </row>
    <row r="17" spans="1:12" s="391" customFormat="1" ht="14.25" customHeight="1">
      <c r="A17" s="1270"/>
      <c r="B17" s="1271"/>
      <c r="C17" s="1167" t="s">
        <v>965</v>
      </c>
      <c r="D17" s="1167"/>
      <c r="E17" s="1167" t="s">
        <v>1901</v>
      </c>
      <c r="F17" s="1167"/>
      <c r="G17" s="1167" t="s">
        <v>1902</v>
      </c>
      <c r="H17" s="1167" t="s">
        <v>281</v>
      </c>
      <c r="I17" s="2253"/>
      <c r="J17" s="2253"/>
      <c r="K17" s="1170" t="s">
        <v>2266</v>
      </c>
      <c r="L17" s="373"/>
    </row>
    <row r="18" spans="1:12" s="391" customFormat="1" ht="14.25" customHeight="1">
      <c r="A18" s="2196" t="s">
        <v>2477</v>
      </c>
      <c r="B18" s="2195"/>
      <c r="C18" s="1174" t="s">
        <v>1904</v>
      </c>
      <c r="D18" s="1167" t="s">
        <v>1905</v>
      </c>
      <c r="E18" s="1167" t="s">
        <v>1906</v>
      </c>
      <c r="F18" s="1167"/>
      <c r="G18" s="1167" t="s">
        <v>1907</v>
      </c>
      <c r="H18" s="1167" t="s">
        <v>1908</v>
      </c>
      <c r="I18" s="2253"/>
      <c r="J18" s="2253"/>
      <c r="K18" s="1175" t="s">
        <v>283</v>
      </c>
      <c r="L18" s="373"/>
    </row>
    <row r="19" spans="1:12" s="391" customFormat="1" ht="14.25" customHeight="1">
      <c r="A19" s="2196" t="s">
        <v>2141</v>
      </c>
      <c r="B19" s="2197"/>
      <c r="C19" s="1164"/>
      <c r="D19" s="1174" t="s">
        <v>1909</v>
      </c>
      <c r="E19" s="1174" t="s">
        <v>282</v>
      </c>
      <c r="F19" s="1167" t="s">
        <v>1910</v>
      </c>
      <c r="G19" s="1167" t="s">
        <v>1434</v>
      </c>
      <c r="H19" s="1174" t="s">
        <v>1435</v>
      </c>
      <c r="I19" s="2253"/>
      <c r="J19" s="2253"/>
      <c r="K19" s="1175" t="s">
        <v>1436</v>
      </c>
      <c r="L19" s="373"/>
    </row>
    <row r="20" spans="1:12" s="391" customFormat="1" ht="14.25" customHeight="1">
      <c r="A20" s="1270"/>
      <c r="B20" s="1271"/>
      <c r="C20" s="1164"/>
      <c r="D20" s="1164"/>
      <c r="E20" s="1174" t="s">
        <v>1437</v>
      </c>
      <c r="F20" s="1174" t="s">
        <v>967</v>
      </c>
      <c r="G20" s="1167" t="s">
        <v>1438</v>
      </c>
      <c r="H20" s="1174" t="s">
        <v>1439</v>
      </c>
      <c r="I20" s="2253"/>
      <c r="J20" s="2253"/>
      <c r="K20" s="1175" t="s">
        <v>285</v>
      </c>
      <c r="L20" s="373"/>
    </row>
    <row r="21" spans="1:12" s="391" customFormat="1" ht="14.25" customHeight="1">
      <c r="A21" s="1270"/>
      <c r="B21" s="1271"/>
      <c r="C21" s="1164"/>
      <c r="D21" s="1164"/>
      <c r="E21" s="1164"/>
      <c r="F21" s="1265"/>
      <c r="G21" s="1174" t="s">
        <v>1673</v>
      </c>
      <c r="H21" s="1164"/>
      <c r="I21" s="2253"/>
      <c r="J21" s="2253"/>
      <c r="K21" s="1175" t="s">
        <v>2267</v>
      </c>
      <c r="L21" s="373"/>
    </row>
    <row r="22" spans="1:12" s="391" customFormat="1" ht="14.25" customHeight="1">
      <c r="A22" s="2196"/>
      <c r="B22" s="2197"/>
      <c r="C22" s="1164"/>
      <c r="D22" s="1164"/>
      <c r="E22" s="1164"/>
      <c r="F22" s="1265"/>
      <c r="G22" s="1174" t="s">
        <v>287</v>
      </c>
      <c r="H22" s="1164"/>
      <c r="I22" s="2253"/>
      <c r="J22" s="2253"/>
      <c r="K22" s="1272"/>
      <c r="L22" s="373"/>
    </row>
    <row r="23" spans="1:12" s="391" customFormat="1" ht="14.25" customHeight="1">
      <c r="A23" s="2196"/>
      <c r="B23" s="2197"/>
      <c r="C23" s="1164"/>
      <c r="D23" s="1164"/>
      <c r="E23" s="1164"/>
      <c r="F23" s="1164"/>
      <c r="G23" s="1174" t="s">
        <v>1893</v>
      </c>
      <c r="H23" s="1164"/>
      <c r="I23" s="2253"/>
      <c r="J23" s="2253"/>
      <c r="K23" s="1272"/>
      <c r="L23" s="373"/>
    </row>
    <row r="24" spans="1:12" s="391" customFormat="1" ht="15" customHeight="1" thickBot="1">
      <c r="A24" s="2207"/>
      <c r="B24" s="2208"/>
      <c r="C24" s="1273"/>
      <c r="D24" s="1273"/>
      <c r="E24" s="1273"/>
      <c r="F24" s="1273"/>
      <c r="G24" s="1274" t="s">
        <v>1309</v>
      </c>
      <c r="H24" s="1273"/>
      <c r="I24" s="2254"/>
      <c r="J24" s="2254"/>
      <c r="K24" s="1275"/>
      <c r="L24" s="373"/>
    </row>
    <row r="25" spans="1:12" s="40" customFormat="1" ht="12.75" customHeight="1">
      <c r="C25" s="208"/>
      <c r="D25" s="208"/>
      <c r="E25" s="208"/>
      <c r="F25" s="208"/>
      <c r="G25" s="208"/>
      <c r="H25" s="208"/>
      <c r="I25" s="208"/>
      <c r="J25" s="199"/>
      <c r="K25" s="208"/>
    </row>
    <row r="26" spans="1:12" s="40" customFormat="1" ht="12.75" customHeight="1">
      <c r="A26" s="162">
        <v>2011</v>
      </c>
      <c r="B26" s="160" t="s">
        <v>2114</v>
      </c>
      <c r="C26" s="325">
        <v>65041</v>
      </c>
      <c r="D26" s="325">
        <v>34559</v>
      </c>
      <c r="E26" s="325">
        <v>12684</v>
      </c>
      <c r="F26" s="325">
        <v>52357</v>
      </c>
      <c r="G26" s="325">
        <v>1106</v>
      </c>
      <c r="H26" s="325">
        <v>52494</v>
      </c>
      <c r="I26" s="325">
        <v>3717</v>
      </c>
      <c r="J26" s="325">
        <v>17728</v>
      </c>
      <c r="K26" s="328" t="s">
        <v>953</v>
      </c>
    </row>
    <row r="27" spans="1:12" s="40" customFormat="1" ht="12.75" customHeight="1">
      <c r="A27" s="163"/>
      <c r="B27" s="160" t="s">
        <v>2115</v>
      </c>
      <c r="C27" s="325">
        <v>64991</v>
      </c>
      <c r="D27" s="325">
        <v>34287</v>
      </c>
      <c r="E27" s="325">
        <v>12593</v>
      </c>
      <c r="F27" s="325">
        <v>52398</v>
      </c>
      <c r="G27" s="325">
        <v>1096</v>
      </c>
      <c r="H27" s="325">
        <v>52554</v>
      </c>
      <c r="I27" s="325">
        <v>3674</v>
      </c>
      <c r="J27" s="325">
        <v>17725</v>
      </c>
      <c r="K27" s="328" t="s">
        <v>953</v>
      </c>
    </row>
    <row r="28" spans="1:12" s="40" customFormat="1" ht="12.75" customHeight="1">
      <c r="A28" s="163"/>
      <c r="B28" s="160" t="s">
        <v>2116</v>
      </c>
      <c r="C28" s="325">
        <v>63476</v>
      </c>
      <c r="D28" s="325">
        <v>33458</v>
      </c>
      <c r="E28" s="325">
        <v>12243</v>
      </c>
      <c r="F28" s="325">
        <v>51233</v>
      </c>
      <c r="G28" s="325">
        <v>1095</v>
      </c>
      <c r="H28" s="325">
        <v>51261</v>
      </c>
      <c r="I28" s="325">
        <v>3478</v>
      </c>
      <c r="J28" s="325">
        <v>18667</v>
      </c>
      <c r="K28" s="325">
        <v>14978</v>
      </c>
    </row>
    <row r="29" spans="1:12" s="40" customFormat="1" ht="12.75" customHeight="1">
      <c r="A29" s="163"/>
      <c r="B29" s="160" t="s">
        <v>2117</v>
      </c>
      <c r="C29" s="325">
        <v>60954</v>
      </c>
      <c r="D29" s="325">
        <v>32363</v>
      </c>
      <c r="E29" s="325">
        <v>11676</v>
      </c>
      <c r="F29" s="325">
        <v>49278</v>
      </c>
      <c r="G29" s="325">
        <v>1075</v>
      </c>
      <c r="H29" s="325">
        <v>49489</v>
      </c>
      <c r="I29" s="325">
        <v>2987</v>
      </c>
      <c r="J29" s="325">
        <v>19047</v>
      </c>
      <c r="K29" s="325" t="s">
        <v>953</v>
      </c>
    </row>
    <row r="30" spans="1:12" s="40" customFormat="1" ht="12.75" customHeight="1">
      <c r="A30" s="163"/>
      <c r="B30" s="160" t="s">
        <v>2118</v>
      </c>
      <c r="C30" s="325">
        <v>58451</v>
      </c>
      <c r="D30" s="325">
        <v>31633</v>
      </c>
      <c r="E30" s="325">
        <v>11551</v>
      </c>
      <c r="F30" s="325">
        <v>46900</v>
      </c>
      <c r="G30" s="325">
        <v>1038</v>
      </c>
      <c r="H30" s="325">
        <v>47468</v>
      </c>
      <c r="I30" s="325">
        <v>2432</v>
      </c>
      <c r="J30" s="325">
        <v>18418</v>
      </c>
      <c r="K30" s="325" t="s">
        <v>953</v>
      </c>
    </row>
    <row r="31" spans="1:12" s="40" customFormat="1" ht="12.75" customHeight="1">
      <c r="A31" s="163"/>
      <c r="B31" s="160" t="s">
        <v>2119</v>
      </c>
      <c r="C31" s="325">
        <v>56044</v>
      </c>
      <c r="D31" s="325">
        <v>30718</v>
      </c>
      <c r="E31" s="325">
        <v>10973</v>
      </c>
      <c r="F31" s="325">
        <v>45071</v>
      </c>
      <c r="G31" s="325">
        <v>986</v>
      </c>
      <c r="H31" s="325">
        <v>45374</v>
      </c>
      <c r="I31" s="325">
        <v>1624</v>
      </c>
      <c r="J31" s="325">
        <v>17659</v>
      </c>
      <c r="K31" s="325">
        <v>14230</v>
      </c>
    </row>
    <row r="32" spans="1:12" s="40" customFormat="1" ht="12.75" customHeight="1">
      <c r="A32" s="163"/>
      <c r="B32" s="160" t="s">
        <v>1967</v>
      </c>
      <c r="C32" s="325">
        <v>55403</v>
      </c>
      <c r="D32" s="325">
        <v>30817</v>
      </c>
      <c r="E32" s="325">
        <v>10725</v>
      </c>
      <c r="F32" s="325">
        <v>44678</v>
      </c>
      <c r="G32" s="325">
        <v>986</v>
      </c>
      <c r="H32" s="325">
        <v>44826</v>
      </c>
      <c r="I32" s="325">
        <v>1608</v>
      </c>
      <c r="J32" s="325">
        <v>17332</v>
      </c>
      <c r="K32" s="325" t="s">
        <v>953</v>
      </c>
    </row>
    <row r="33" spans="1:12" s="40" customFormat="1" ht="12.75" customHeight="1">
      <c r="A33" s="163"/>
      <c r="B33" s="160" t="s">
        <v>435</v>
      </c>
      <c r="C33" s="325">
        <v>55007</v>
      </c>
      <c r="D33" s="325">
        <v>30855</v>
      </c>
      <c r="E33" s="325">
        <v>10534</v>
      </c>
      <c r="F33" s="325">
        <v>44473</v>
      </c>
      <c r="G33" s="325">
        <v>928</v>
      </c>
      <c r="H33" s="325">
        <v>44388</v>
      </c>
      <c r="I33" s="325">
        <v>1852</v>
      </c>
      <c r="J33" s="325">
        <v>17132</v>
      </c>
      <c r="K33" s="325" t="s">
        <v>953</v>
      </c>
    </row>
    <row r="34" spans="1:12" s="40" customFormat="1" ht="12.75" customHeight="1">
      <c r="A34" s="163"/>
      <c r="B34" s="160" t="s">
        <v>436</v>
      </c>
      <c r="C34" s="325">
        <v>54713</v>
      </c>
      <c r="D34" s="325">
        <v>30713</v>
      </c>
      <c r="E34" s="325">
        <v>10581</v>
      </c>
      <c r="F34" s="325">
        <v>44132</v>
      </c>
      <c r="G34" s="325">
        <v>871</v>
      </c>
      <c r="H34" s="325">
        <v>44358</v>
      </c>
      <c r="I34" s="325">
        <v>2515</v>
      </c>
      <c r="J34" s="325">
        <v>17265</v>
      </c>
      <c r="K34" s="325">
        <v>14505</v>
      </c>
    </row>
    <row r="35" spans="1:12" s="359" customFormat="1" ht="12.75" customHeight="1">
      <c r="A35" s="377"/>
      <c r="B35" s="374" t="s">
        <v>437</v>
      </c>
      <c r="C35" s="325">
        <v>54738</v>
      </c>
      <c r="D35" s="325">
        <v>30799</v>
      </c>
      <c r="E35" s="325">
        <v>10395</v>
      </c>
      <c r="F35" s="325">
        <v>44343</v>
      </c>
      <c r="G35" s="325">
        <v>842</v>
      </c>
      <c r="H35" s="325">
        <v>44223</v>
      </c>
      <c r="I35" s="325">
        <v>2650</v>
      </c>
      <c r="J35" s="325">
        <v>17166</v>
      </c>
      <c r="K35" s="325" t="s">
        <v>953</v>
      </c>
    </row>
    <row r="36" spans="1:12" s="359" customFormat="1" ht="12.75" customHeight="1">
      <c r="A36" s="377"/>
      <c r="B36" s="374" t="s">
        <v>438</v>
      </c>
      <c r="C36" s="325">
        <v>56138</v>
      </c>
      <c r="D36" s="325">
        <v>31378</v>
      </c>
      <c r="E36" s="325">
        <v>10492</v>
      </c>
      <c r="F36" s="325">
        <v>45646</v>
      </c>
      <c r="G36" s="325">
        <v>863</v>
      </c>
      <c r="H36" s="325">
        <v>45142</v>
      </c>
      <c r="I36" s="325">
        <v>2818</v>
      </c>
      <c r="J36" s="325">
        <v>17606</v>
      </c>
      <c r="K36" s="325" t="s">
        <v>953</v>
      </c>
    </row>
    <row r="37" spans="1:12" s="359" customFormat="1" ht="12.75" customHeight="1">
      <c r="A37" s="377"/>
      <c r="B37" s="374" t="s">
        <v>1966</v>
      </c>
      <c r="C37" s="325">
        <v>59134</v>
      </c>
      <c r="D37" s="325">
        <v>32713</v>
      </c>
      <c r="E37" s="325">
        <v>10793</v>
      </c>
      <c r="F37" s="325">
        <v>48341</v>
      </c>
      <c r="G37" s="325">
        <v>944</v>
      </c>
      <c r="H37" s="325">
        <v>47422</v>
      </c>
      <c r="I37" s="325">
        <v>3091</v>
      </c>
      <c r="J37" s="325">
        <v>18391</v>
      </c>
      <c r="K37" s="325">
        <v>16012</v>
      </c>
    </row>
    <row r="38" spans="1:12" s="40" customFormat="1" ht="12.75" customHeight="1">
      <c r="A38" s="163"/>
      <c r="B38" s="160"/>
      <c r="C38" s="358"/>
      <c r="D38" s="358"/>
      <c r="E38" s="358"/>
      <c r="F38" s="358"/>
      <c r="G38" s="358"/>
      <c r="H38" s="358"/>
      <c r="I38" s="369"/>
      <c r="J38" s="358"/>
      <c r="K38" s="719"/>
      <c r="L38" s="155"/>
    </row>
    <row r="39" spans="1:12" s="40" customFormat="1" ht="12.75" customHeight="1">
      <c r="A39" s="162">
        <v>2012</v>
      </c>
      <c r="B39" s="160" t="s">
        <v>2114</v>
      </c>
      <c r="C39" s="322">
        <v>64653</v>
      </c>
      <c r="D39" s="322">
        <v>34910</v>
      </c>
      <c r="E39" s="322">
        <v>11309</v>
      </c>
      <c r="F39" s="322">
        <v>53344</v>
      </c>
      <c r="G39" s="322">
        <v>1050</v>
      </c>
      <c r="H39" s="322">
        <v>51102</v>
      </c>
      <c r="I39" s="325">
        <v>3355</v>
      </c>
      <c r="J39" s="322">
        <v>20089</v>
      </c>
      <c r="K39" s="325" t="s">
        <v>953</v>
      </c>
      <c r="L39" s="155"/>
    </row>
    <row r="40" spans="1:12" s="40" customFormat="1" ht="12.75" customHeight="1">
      <c r="A40" s="163"/>
      <c r="B40" s="160" t="s">
        <v>2115</v>
      </c>
      <c r="C40" s="322">
        <v>65177</v>
      </c>
      <c r="D40" s="322">
        <v>34516</v>
      </c>
      <c r="E40" s="322">
        <v>11220</v>
      </c>
      <c r="F40" s="322">
        <v>53957</v>
      </c>
      <c r="G40" s="322">
        <v>1084</v>
      </c>
      <c r="H40" s="322">
        <v>51575</v>
      </c>
      <c r="I40" s="325">
        <v>3268</v>
      </c>
      <c r="J40" s="322">
        <v>20384</v>
      </c>
      <c r="K40" s="325" t="s">
        <v>953</v>
      </c>
      <c r="L40" s="155"/>
    </row>
    <row r="41" spans="1:12" s="40" customFormat="1" ht="12.75" customHeight="1">
      <c r="A41" s="163"/>
      <c r="B41" s="160" t="s">
        <v>2116</v>
      </c>
      <c r="C41" s="322">
        <v>63848</v>
      </c>
      <c r="D41" s="322">
        <v>33569</v>
      </c>
      <c r="E41" s="322">
        <v>10798</v>
      </c>
      <c r="F41" s="322">
        <v>53050</v>
      </c>
      <c r="G41" s="322">
        <v>1137</v>
      </c>
      <c r="H41" s="322">
        <v>50780</v>
      </c>
      <c r="I41" s="325">
        <v>3040</v>
      </c>
      <c r="J41" s="322">
        <v>20031</v>
      </c>
      <c r="K41" s="328">
        <v>17420</v>
      </c>
      <c r="L41" s="155"/>
    </row>
    <row r="42" spans="1:12" s="40" customFormat="1" ht="12.75" customHeight="1">
      <c r="A42" s="163"/>
      <c r="B42" s="160" t="s">
        <v>2117</v>
      </c>
      <c r="C42" s="322">
        <v>61079</v>
      </c>
      <c r="D42" s="322">
        <v>32174</v>
      </c>
      <c r="E42" s="322">
        <v>10143</v>
      </c>
      <c r="F42" s="322">
        <v>50936</v>
      </c>
      <c r="G42" s="322">
        <v>1151</v>
      </c>
      <c r="H42" s="322">
        <v>48477</v>
      </c>
      <c r="I42" s="325">
        <v>1840</v>
      </c>
      <c r="J42" s="322">
        <v>19060</v>
      </c>
      <c r="K42" s="328" t="s">
        <v>953</v>
      </c>
      <c r="L42" s="155"/>
    </row>
    <row r="43" spans="1:12" s="40" customFormat="1" ht="12.75" customHeight="1">
      <c r="A43" s="163"/>
      <c r="B43" s="160" t="s">
        <v>2118</v>
      </c>
      <c r="C43" s="322">
        <v>58933</v>
      </c>
      <c r="D43" s="322">
        <v>31465</v>
      </c>
      <c r="E43" s="322">
        <v>9951</v>
      </c>
      <c r="F43" s="322">
        <v>48982</v>
      </c>
      <c r="G43" s="322">
        <v>1157</v>
      </c>
      <c r="H43" s="322">
        <v>46782</v>
      </c>
      <c r="I43" s="325">
        <v>2189</v>
      </c>
      <c r="J43" s="322">
        <v>18490</v>
      </c>
      <c r="K43" s="328" t="s">
        <v>953</v>
      </c>
      <c r="L43" s="155"/>
    </row>
    <row r="44" spans="1:12" s="40" customFormat="1" ht="12.75" customHeight="1">
      <c r="A44" s="163"/>
      <c r="B44" s="160" t="s">
        <v>2119</v>
      </c>
      <c r="C44" s="322">
        <v>58077</v>
      </c>
      <c r="D44" s="322">
        <v>31088</v>
      </c>
      <c r="E44" s="322">
        <v>9797</v>
      </c>
      <c r="F44" s="322">
        <v>48280</v>
      </c>
      <c r="G44" s="322">
        <v>1188</v>
      </c>
      <c r="H44" s="322">
        <v>46190</v>
      </c>
      <c r="I44" s="325">
        <v>1438</v>
      </c>
      <c r="J44" s="322">
        <v>18177</v>
      </c>
      <c r="K44" s="328">
        <v>16336</v>
      </c>
      <c r="L44" s="155"/>
    </row>
    <row r="45" spans="1:12" s="40" customFormat="1" ht="12.75" customHeight="1">
      <c r="A45" s="163"/>
      <c r="B45" s="160" t="s">
        <v>1967</v>
      </c>
      <c r="C45" s="322">
        <v>57238</v>
      </c>
      <c r="D45" s="322">
        <v>30892</v>
      </c>
      <c r="E45" s="322">
        <v>9590</v>
      </c>
      <c r="F45" s="322">
        <v>47648</v>
      </c>
      <c r="G45" s="322">
        <v>1168</v>
      </c>
      <c r="H45" s="322">
        <v>45579</v>
      </c>
      <c r="I45" s="325">
        <v>1545</v>
      </c>
      <c r="J45" s="322">
        <v>17763</v>
      </c>
      <c r="K45" s="328" t="s">
        <v>953</v>
      </c>
      <c r="L45" s="155"/>
    </row>
    <row r="46" spans="1:12" s="40" customFormat="1" ht="12.75" customHeight="1">
      <c r="A46" s="163"/>
      <c r="B46" s="160" t="s">
        <v>435</v>
      </c>
      <c r="C46" s="322">
        <v>57318</v>
      </c>
      <c r="D46" s="322">
        <v>31130</v>
      </c>
      <c r="E46" s="322">
        <v>9695</v>
      </c>
      <c r="F46" s="322">
        <v>47623</v>
      </c>
      <c r="G46" s="322">
        <v>1190</v>
      </c>
      <c r="H46" s="322">
        <v>45870</v>
      </c>
      <c r="I46" s="325">
        <v>1830</v>
      </c>
      <c r="J46" s="322">
        <v>17804</v>
      </c>
      <c r="K46" s="328" t="s">
        <v>953</v>
      </c>
      <c r="L46" s="155"/>
    </row>
    <row r="47" spans="1:12" s="40" customFormat="1" ht="12.75" customHeight="1">
      <c r="A47" s="163"/>
      <c r="B47" s="160" t="s">
        <v>436</v>
      </c>
      <c r="C47" s="322">
        <v>57802</v>
      </c>
      <c r="D47" s="322">
        <v>31265</v>
      </c>
      <c r="E47" s="322">
        <v>10088</v>
      </c>
      <c r="F47" s="322">
        <v>47714</v>
      </c>
      <c r="G47" s="322">
        <v>1191</v>
      </c>
      <c r="H47" s="322">
        <v>46855</v>
      </c>
      <c r="I47" s="325">
        <v>2630</v>
      </c>
      <c r="J47" s="322">
        <v>18093</v>
      </c>
      <c r="K47" s="328">
        <v>16524</v>
      </c>
      <c r="L47" s="155"/>
    </row>
    <row r="48" spans="1:12" s="40" customFormat="1" ht="12.75" customHeight="1">
      <c r="A48" s="163"/>
      <c r="B48" s="374" t="s">
        <v>437</v>
      </c>
      <c r="C48" s="322">
        <v>56749</v>
      </c>
      <c r="D48" s="322">
        <v>30473</v>
      </c>
      <c r="E48" s="322">
        <v>9723</v>
      </c>
      <c r="F48" s="322">
        <v>47026</v>
      </c>
      <c r="G48" s="322">
        <v>1350</v>
      </c>
      <c r="H48" s="322">
        <v>45738</v>
      </c>
      <c r="I48" s="325">
        <v>2742</v>
      </c>
      <c r="J48" s="322">
        <v>17639</v>
      </c>
      <c r="K48" s="328" t="s">
        <v>953</v>
      </c>
      <c r="L48" s="155"/>
    </row>
    <row r="49" spans="1:12" s="40" customFormat="1" ht="12.75" customHeight="1">
      <c r="A49" s="163"/>
      <c r="B49" s="374" t="s">
        <v>438</v>
      </c>
      <c r="C49" s="322">
        <v>57803</v>
      </c>
      <c r="D49" s="322">
        <v>30697</v>
      </c>
      <c r="E49" s="322">
        <v>9709</v>
      </c>
      <c r="F49" s="322">
        <v>48094</v>
      </c>
      <c r="G49" s="322">
        <v>1636</v>
      </c>
      <c r="H49" s="322">
        <v>46681</v>
      </c>
      <c r="I49" s="325">
        <v>2842</v>
      </c>
      <c r="J49" s="322">
        <v>17891</v>
      </c>
      <c r="K49" s="328" t="s">
        <v>953</v>
      </c>
      <c r="L49" s="155"/>
    </row>
    <row r="50" spans="1:12" s="40" customFormat="1" ht="12.75" customHeight="1">
      <c r="A50" s="163"/>
      <c r="B50" s="374" t="s">
        <v>1966</v>
      </c>
      <c r="C50" s="322">
        <v>60614</v>
      </c>
      <c r="D50" s="322">
        <v>31697</v>
      </c>
      <c r="E50" s="322">
        <v>9891</v>
      </c>
      <c r="F50" s="322">
        <v>50723</v>
      </c>
      <c r="G50" s="322">
        <v>2089</v>
      </c>
      <c r="H50" s="322">
        <v>48769</v>
      </c>
      <c r="I50" s="325">
        <v>2946</v>
      </c>
      <c r="J50" s="322">
        <v>18614</v>
      </c>
      <c r="K50" s="328">
        <v>21481</v>
      </c>
      <c r="L50" s="155"/>
    </row>
    <row r="51" spans="1:12" s="40" customFormat="1" ht="12.75" customHeight="1">
      <c r="A51" s="163"/>
      <c r="B51" s="374"/>
      <c r="C51" s="322"/>
      <c r="D51" s="322"/>
      <c r="E51" s="322"/>
      <c r="F51" s="322"/>
      <c r="G51" s="322"/>
      <c r="H51" s="322"/>
      <c r="I51" s="325"/>
      <c r="J51" s="322"/>
      <c r="K51" s="328"/>
      <c r="L51" s="155"/>
    </row>
    <row r="52" spans="1:12" s="40" customFormat="1" ht="12.75" customHeight="1">
      <c r="A52" s="162">
        <v>2013</v>
      </c>
      <c r="B52" s="160" t="s">
        <v>2114</v>
      </c>
      <c r="C52" s="322">
        <v>66194</v>
      </c>
      <c r="D52" s="322">
        <v>33930</v>
      </c>
      <c r="E52" s="322">
        <v>10475</v>
      </c>
      <c r="F52" s="322">
        <v>55719</v>
      </c>
      <c r="G52" s="322">
        <v>2575</v>
      </c>
      <c r="H52" s="322">
        <v>53061</v>
      </c>
      <c r="I52" s="325">
        <v>3347</v>
      </c>
      <c r="J52" s="322">
        <v>20243</v>
      </c>
      <c r="K52" s="328" t="s">
        <v>953</v>
      </c>
      <c r="L52" s="155"/>
    </row>
    <row r="53" spans="1:12" s="40" customFormat="1" ht="12.75" customHeight="1">
      <c r="A53" s="162"/>
      <c r="B53" s="160" t="s">
        <v>2115</v>
      </c>
      <c r="C53" s="322">
        <v>66603</v>
      </c>
      <c r="D53" s="322">
        <v>33584</v>
      </c>
      <c r="E53" s="322">
        <v>10375</v>
      </c>
      <c r="F53" s="322">
        <v>56228</v>
      </c>
      <c r="G53" s="322">
        <v>2842</v>
      </c>
      <c r="H53" s="322">
        <v>53349</v>
      </c>
      <c r="I53" s="325">
        <v>3297</v>
      </c>
      <c r="J53" s="322">
        <v>20339</v>
      </c>
      <c r="K53" s="328" t="s">
        <v>953</v>
      </c>
      <c r="L53" s="155"/>
    </row>
    <row r="54" spans="1:12" s="40" customFormat="1" ht="12.75" customHeight="1">
      <c r="A54" s="162"/>
      <c r="B54" s="160" t="s">
        <v>2116</v>
      </c>
      <c r="C54" s="322">
        <v>65305</v>
      </c>
      <c r="D54" s="322">
        <v>32699</v>
      </c>
      <c r="E54" s="322">
        <v>9941</v>
      </c>
      <c r="F54" s="322">
        <v>55364</v>
      </c>
      <c r="G54" s="322">
        <v>2979</v>
      </c>
      <c r="H54" s="322">
        <v>52415</v>
      </c>
      <c r="I54" s="325">
        <v>3135</v>
      </c>
      <c r="J54" s="322">
        <v>19880</v>
      </c>
      <c r="K54" s="328">
        <v>18404</v>
      </c>
      <c r="L54" s="155"/>
    </row>
    <row r="55" spans="1:12" s="40" customFormat="1" ht="12.75" customHeight="1">
      <c r="A55" s="162"/>
      <c r="B55" s="160" t="s">
        <v>2117</v>
      </c>
      <c r="C55" s="322">
        <v>62916</v>
      </c>
      <c r="D55" s="322">
        <v>31551</v>
      </c>
      <c r="E55" s="322">
        <v>9422</v>
      </c>
      <c r="F55" s="322">
        <v>53494</v>
      </c>
      <c r="G55" s="322">
        <v>3145</v>
      </c>
      <c r="H55" s="322">
        <v>50538</v>
      </c>
      <c r="I55" s="325">
        <v>1838</v>
      </c>
      <c r="J55" s="322">
        <v>18952</v>
      </c>
      <c r="K55" s="328" t="s">
        <v>953</v>
      </c>
      <c r="L55" s="155"/>
    </row>
    <row r="56" spans="1:12" s="40" customFormat="1" ht="12.75" customHeight="1">
      <c r="A56" s="162"/>
      <c r="B56" s="160" t="s">
        <v>2118</v>
      </c>
      <c r="C56" s="322">
        <v>60157</v>
      </c>
      <c r="D56" s="322">
        <v>30674</v>
      </c>
      <c r="E56" s="322">
        <v>9088</v>
      </c>
      <c r="F56" s="322">
        <v>51069</v>
      </c>
      <c r="G56" s="322">
        <v>3201</v>
      </c>
      <c r="H56" s="322">
        <v>48325</v>
      </c>
      <c r="I56" s="325">
        <v>2009</v>
      </c>
      <c r="J56" s="322">
        <v>18261</v>
      </c>
      <c r="K56" s="328" t="s">
        <v>953</v>
      </c>
      <c r="L56" s="155"/>
    </row>
    <row r="57" spans="1:12" s="40" customFormat="1" ht="12.75" customHeight="1">
      <c r="A57" s="162"/>
      <c r="B57" s="160" t="s">
        <v>2119</v>
      </c>
      <c r="C57" s="322">
        <v>58477</v>
      </c>
      <c r="D57" s="322">
        <v>30154</v>
      </c>
      <c r="E57" s="322">
        <v>8887</v>
      </c>
      <c r="F57" s="322">
        <v>49590</v>
      </c>
      <c r="G57" s="322">
        <v>3234</v>
      </c>
      <c r="H57" s="322">
        <v>47142</v>
      </c>
      <c r="I57" s="325">
        <v>1376</v>
      </c>
      <c r="J57" s="322">
        <v>17992</v>
      </c>
      <c r="K57" s="328">
        <v>17503</v>
      </c>
      <c r="L57" s="155"/>
    </row>
    <row r="58" spans="1:12" s="40" customFormat="1" ht="12.75" customHeight="1">
      <c r="A58" s="162"/>
      <c r="B58" s="160" t="s">
        <v>1967</v>
      </c>
      <c r="C58" s="322">
        <v>57902</v>
      </c>
      <c r="D58" s="322">
        <v>30620</v>
      </c>
      <c r="E58" s="322">
        <v>8951</v>
      </c>
      <c r="F58" s="322">
        <v>48951</v>
      </c>
      <c r="G58" s="322">
        <v>3197</v>
      </c>
      <c r="H58" s="322">
        <v>47101</v>
      </c>
      <c r="I58" s="325">
        <v>1616</v>
      </c>
      <c r="J58" s="322">
        <v>17693</v>
      </c>
      <c r="K58" s="328" t="s">
        <v>953</v>
      </c>
      <c r="L58" s="155"/>
    </row>
    <row r="59" spans="1:12" s="40" customFormat="1" ht="12.75" customHeight="1">
      <c r="A59" s="162"/>
      <c r="B59" s="160" t="s">
        <v>435</v>
      </c>
      <c r="C59" s="322">
        <v>58337</v>
      </c>
      <c r="D59" s="322">
        <v>31265</v>
      </c>
      <c r="E59" s="322">
        <v>9232</v>
      </c>
      <c r="F59" s="322">
        <v>49105</v>
      </c>
      <c r="G59" s="322">
        <v>3251</v>
      </c>
      <c r="H59" s="322">
        <v>47939</v>
      </c>
      <c r="I59" s="325">
        <v>1906</v>
      </c>
      <c r="J59" s="322">
        <v>17795</v>
      </c>
      <c r="K59" s="328" t="s">
        <v>953</v>
      </c>
      <c r="L59" s="155"/>
    </row>
    <row r="60" spans="1:12" s="40" customFormat="1" ht="12.75" customHeight="1">
      <c r="A60" s="162"/>
      <c r="B60" s="160" t="s">
        <v>436</v>
      </c>
      <c r="C60" s="322">
        <v>58001</v>
      </c>
      <c r="D60" s="322">
        <v>31130</v>
      </c>
      <c r="E60" s="322">
        <v>9643</v>
      </c>
      <c r="F60" s="322">
        <v>48358</v>
      </c>
      <c r="G60" s="322">
        <v>3146</v>
      </c>
      <c r="H60" s="322">
        <v>48309</v>
      </c>
      <c r="I60" s="325">
        <v>2663</v>
      </c>
      <c r="J60" s="322">
        <v>17985</v>
      </c>
      <c r="K60" s="328">
        <v>17436</v>
      </c>
      <c r="L60" s="155"/>
    </row>
    <row r="61" spans="1:12" s="40" customFormat="1" ht="12.75" customHeight="1">
      <c r="A61" s="162"/>
      <c r="B61" s="374" t="s">
        <v>437</v>
      </c>
      <c r="C61" s="322">
        <v>57024</v>
      </c>
      <c r="D61" s="322">
        <v>30727</v>
      </c>
      <c r="E61" s="322">
        <v>9456</v>
      </c>
      <c r="F61" s="322">
        <v>47568</v>
      </c>
      <c r="G61" s="322">
        <v>3174</v>
      </c>
      <c r="H61" s="322">
        <v>47614</v>
      </c>
      <c r="I61" s="325">
        <v>2735</v>
      </c>
      <c r="J61" s="322">
        <v>17604</v>
      </c>
      <c r="K61" s="328" t="s">
        <v>953</v>
      </c>
      <c r="L61" s="155"/>
    </row>
    <row r="62" spans="1:12" s="40" customFormat="1" ht="12.75" customHeight="1">
      <c r="A62" s="162"/>
      <c r="B62" s="374" t="s">
        <v>438</v>
      </c>
      <c r="C62" s="322">
        <v>58217</v>
      </c>
      <c r="D62" s="322">
        <v>31076</v>
      </c>
      <c r="E62" s="322">
        <v>9433</v>
      </c>
      <c r="F62" s="322">
        <v>48784</v>
      </c>
      <c r="G62" s="322">
        <v>3153</v>
      </c>
      <c r="H62" s="322">
        <v>48957</v>
      </c>
      <c r="I62" s="325">
        <v>2770</v>
      </c>
      <c r="J62" s="322">
        <v>12470</v>
      </c>
      <c r="K62" s="328" t="s">
        <v>953</v>
      </c>
      <c r="L62" s="155"/>
    </row>
    <row r="63" spans="1:12" s="40" customFormat="1" ht="12.75" customHeight="1">
      <c r="A63" s="162"/>
      <c r="B63" s="374" t="s">
        <v>1966</v>
      </c>
      <c r="C63" s="322">
        <v>59805</v>
      </c>
      <c r="D63" s="322">
        <v>31580</v>
      </c>
      <c r="E63" s="322">
        <v>9441</v>
      </c>
      <c r="F63" s="322">
        <v>50364</v>
      </c>
      <c r="G63" s="322">
        <v>3244</v>
      </c>
      <c r="H63" s="322">
        <v>50281</v>
      </c>
      <c r="I63" s="325">
        <v>2859</v>
      </c>
      <c r="J63" s="322">
        <v>18275</v>
      </c>
      <c r="K63" s="328">
        <v>18149</v>
      </c>
      <c r="L63" s="155"/>
    </row>
    <row r="64" spans="1:12" s="40" customFormat="1" ht="12.75" customHeight="1">
      <c r="A64" s="162"/>
      <c r="B64" s="374"/>
      <c r="C64" s="322"/>
      <c r="D64" s="322"/>
      <c r="E64" s="322"/>
      <c r="F64" s="322"/>
      <c r="G64" s="322"/>
      <c r="H64" s="322"/>
      <c r="I64" s="325"/>
      <c r="J64" s="322"/>
      <c r="K64" s="328"/>
      <c r="L64" s="155"/>
    </row>
    <row r="65" spans="1:24" s="40" customFormat="1" ht="12.75" customHeight="1">
      <c r="A65" s="162">
        <v>2014</v>
      </c>
      <c r="B65" s="160" t="s">
        <v>2114</v>
      </c>
      <c r="C65" s="322">
        <v>63511</v>
      </c>
      <c r="D65" s="322">
        <v>32853</v>
      </c>
      <c r="E65" s="322">
        <v>9765</v>
      </c>
      <c r="F65" s="322">
        <v>53746</v>
      </c>
      <c r="G65" s="322">
        <v>3556</v>
      </c>
      <c r="H65" s="322">
        <v>53216</v>
      </c>
      <c r="I65" s="325">
        <v>3031</v>
      </c>
      <c r="J65" s="322">
        <v>19412</v>
      </c>
      <c r="K65" s="328" t="s">
        <v>953</v>
      </c>
      <c r="L65" s="155"/>
    </row>
    <row r="66" spans="1:24" s="40" customFormat="1" ht="12.75" customHeight="1">
      <c r="A66" s="162"/>
      <c r="B66" s="160" t="s">
        <v>2115</v>
      </c>
      <c r="C66" s="322">
        <v>62605</v>
      </c>
      <c r="D66" s="322">
        <v>32028</v>
      </c>
      <c r="E66" s="322">
        <v>9499</v>
      </c>
      <c r="F66" s="322">
        <v>53106</v>
      </c>
      <c r="G66" s="322">
        <v>3572</v>
      </c>
      <c r="H66" s="322">
        <v>52570</v>
      </c>
      <c r="I66" s="325">
        <v>2896</v>
      </c>
      <c r="J66" s="322">
        <v>19264</v>
      </c>
      <c r="K66" s="328" t="s">
        <v>953</v>
      </c>
      <c r="L66" s="155"/>
    </row>
    <row r="67" spans="1:24" s="40" customFormat="1" ht="12.75" customHeight="1">
      <c r="A67" s="162"/>
      <c r="B67" s="160" t="s">
        <v>2116</v>
      </c>
      <c r="C67" s="322">
        <v>59745</v>
      </c>
      <c r="D67" s="322">
        <v>30511</v>
      </c>
      <c r="E67" s="322">
        <v>8904</v>
      </c>
      <c r="F67" s="322">
        <v>50841</v>
      </c>
      <c r="G67" s="322">
        <v>3487</v>
      </c>
      <c r="H67" s="322">
        <v>50275</v>
      </c>
      <c r="I67" s="325">
        <v>2570</v>
      </c>
      <c r="J67" s="322">
        <v>18551</v>
      </c>
      <c r="K67" s="328">
        <v>19359</v>
      </c>
      <c r="L67" s="155"/>
    </row>
    <row r="68" spans="1:24" s="171" customFormat="1" ht="12.75" customHeight="1">
      <c r="A68" s="172"/>
      <c r="B68" s="307" t="s">
        <v>2117</v>
      </c>
      <c r="C68" s="341">
        <v>56326</v>
      </c>
      <c r="D68" s="341">
        <v>28842</v>
      </c>
      <c r="E68" s="341">
        <v>8376</v>
      </c>
      <c r="F68" s="341">
        <v>47951</v>
      </c>
      <c r="G68" s="341">
        <v>3385</v>
      </c>
      <c r="H68" s="341">
        <v>47469</v>
      </c>
      <c r="I68" s="330">
        <v>1562</v>
      </c>
      <c r="J68" s="341">
        <v>17585</v>
      </c>
      <c r="K68" s="330" t="s">
        <v>953</v>
      </c>
      <c r="L68" s="72"/>
      <c r="M68" s="72"/>
      <c r="N68" s="72"/>
      <c r="O68" s="72"/>
      <c r="P68" s="72"/>
      <c r="Q68" s="72"/>
      <c r="R68" s="72"/>
      <c r="S68" s="72"/>
      <c r="T68" s="72"/>
      <c r="U68" s="72"/>
    </row>
    <row r="69" spans="1:24" s="171" customFormat="1" ht="12.75" customHeight="1">
      <c r="A69" s="172"/>
      <c r="B69" s="160" t="s">
        <v>2118</v>
      </c>
      <c r="C69" s="341">
        <v>53088</v>
      </c>
      <c r="D69" s="341">
        <v>27371</v>
      </c>
      <c r="E69" s="341">
        <v>7979</v>
      </c>
      <c r="F69" s="341">
        <v>45109</v>
      </c>
      <c r="G69" s="341">
        <v>3171</v>
      </c>
      <c r="H69" s="341">
        <v>44790</v>
      </c>
      <c r="I69" s="330">
        <v>1626</v>
      </c>
      <c r="J69" s="341">
        <v>16681</v>
      </c>
      <c r="K69" s="330" t="s">
        <v>953</v>
      </c>
      <c r="L69" s="72"/>
      <c r="M69" s="72"/>
      <c r="N69" s="72"/>
      <c r="O69" s="72"/>
      <c r="P69" s="72"/>
      <c r="Q69" s="72"/>
      <c r="R69" s="72"/>
      <c r="S69" s="72"/>
      <c r="T69" s="72"/>
      <c r="U69" s="72"/>
    </row>
    <row r="70" spans="1:24" s="449" customFormat="1" ht="12.75" customHeight="1">
      <c r="A70" s="172"/>
      <c r="B70" s="307" t="s">
        <v>2119</v>
      </c>
      <c r="C70" s="341">
        <v>50542</v>
      </c>
      <c r="D70" s="341">
        <v>26311</v>
      </c>
      <c r="E70" s="341">
        <v>7585</v>
      </c>
      <c r="F70" s="341">
        <v>42957</v>
      </c>
      <c r="G70" s="341">
        <v>3039</v>
      </c>
      <c r="H70" s="341">
        <v>42672</v>
      </c>
      <c r="I70" s="330">
        <v>1029</v>
      </c>
      <c r="J70" s="341">
        <v>15803</v>
      </c>
      <c r="K70" s="328">
        <v>17686</v>
      </c>
      <c r="L70" s="450"/>
      <c r="M70" s="450"/>
      <c r="N70" s="450"/>
      <c r="O70" s="450"/>
      <c r="P70" s="450"/>
      <c r="Q70" s="450"/>
      <c r="R70" s="450"/>
      <c r="S70" s="450"/>
      <c r="T70" s="450"/>
      <c r="U70" s="450"/>
      <c r="V70" s="450"/>
      <c r="W70" s="450"/>
      <c r="X70" s="450"/>
    </row>
    <row r="71" spans="1:24" s="449" customFormat="1" ht="12.75" customHeight="1">
      <c r="A71" s="172"/>
      <c r="B71" s="160" t="s">
        <v>1967</v>
      </c>
      <c r="C71" s="341">
        <v>49497</v>
      </c>
      <c r="D71" s="341">
        <v>26172</v>
      </c>
      <c r="E71" s="341">
        <v>7417</v>
      </c>
      <c r="F71" s="341">
        <v>42080</v>
      </c>
      <c r="G71" s="341">
        <v>2970</v>
      </c>
      <c r="H71" s="341">
        <v>41760</v>
      </c>
      <c r="I71" s="330">
        <v>1151</v>
      </c>
      <c r="J71" s="341">
        <v>15440</v>
      </c>
      <c r="K71" s="328" t="s">
        <v>953</v>
      </c>
      <c r="L71" s="450"/>
      <c r="M71" s="450"/>
      <c r="N71" s="450"/>
      <c r="O71" s="450"/>
      <c r="P71" s="450"/>
      <c r="Q71" s="450"/>
      <c r="R71" s="450"/>
      <c r="S71" s="450"/>
      <c r="T71" s="450"/>
      <c r="U71" s="450"/>
      <c r="V71" s="450"/>
      <c r="W71" s="450"/>
      <c r="X71" s="450"/>
    </row>
    <row r="72" spans="1:24" s="449" customFormat="1" ht="12.75" customHeight="1">
      <c r="A72" s="172"/>
      <c r="B72" s="160" t="s">
        <v>435</v>
      </c>
      <c r="C72" s="341">
        <v>48346</v>
      </c>
      <c r="D72" s="341">
        <v>25880</v>
      </c>
      <c r="E72" s="341">
        <v>7293</v>
      </c>
      <c r="F72" s="341">
        <v>41053</v>
      </c>
      <c r="G72" s="341">
        <v>2876</v>
      </c>
      <c r="H72" s="341">
        <v>40893</v>
      </c>
      <c r="I72" s="330">
        <v>1299</v>
      </c>
      <c r="J72" s="341">
        <v>15001</v>
      </c>
      <c r="K72" s="328" t="s">
        <v>953</v>
      </c>
      <c r="L72" s="450"/>
      <c r="M72" s="450"/>
      <c r="N72" s="450"/>
      <c r="O72" s="450"/>
      <c r="P72" s="450"/>
      <c r="Q72" s="450"/>
      <c r="R72" s="450"/>
      <c r="S72" s="450"/>
      <c r="T72" s="450"/>
      <c r="U72" s="450"/>
      <c r="V72" s="450"/>
      <c r="W72" s="450"/>
      <c r="X72" s="450"/>
    </row>
    <row r="73" spans="1:24" s="449" customFormat="1" ht="12.75" customHeight="1">
      <c r="A73" s="172"/>
      <c r="B73" s="173" t="s">
        <v>436</v>
      </c>
      <c r="C73" s="341">
        <v>47412</v>
      </c>
      <c r="D73" s="341">
        <v>25436</v>
      </c>
      <c r="E73" s="341">
        <v>7501</v>
      </c>
      <c r="F73" s="341">
        <v>39911</v>
      </c>
      <c r="G73" s="341">
        <v>2744</v>
      </c>
      <c r="H73" s="341">
        <v>40285</v>
      </c>
      <c r="I73" s="330">
        <v>1854</v>
      </c>
      <c r="J73" s="341">
        <v>15005</v>
      </c>
      <c r="K73" s="328">
        <v>16727</v>
      </c>
      <c r="L73" s="450"/>
      <c r="M73" s="450"/>
      <c r="N73" s="450"/>
      <c r="O73" s="450"/>
      <c r="P73" s="450"/>
      <c r="Q73" s="450"/>
      <c r="R73" s="450"/>
      <c r="S73" s="450"/>
      <c r="T73" s="450"/>
      <c r="U73" s="450"/>
      <c r="V73" s="450"/>
      <c r="W73" s="450"/>
      <c r="X73" s="450"/>
    </row>
    <row r="74" spans="1:24" s="40" customFormat="1" ht="12.75" customHeight="1">
      <c r="A74" s="162"/>
      <c r="B74" s="374" t="s">
        <v>437</v>
      </c>
      <c r="C74" s="322">
        <v>46323</v>
      </c>
      <c r="D74" s="322">
        <v>24798</v>
      </c>
      <c r="E74" s="322">
        <v>7260</v>
      </c>
      <c r="F74" s="322">
        <v>39063</v>
      </c>
      <c r="G74" s="322">
        <v>2643</v>
      </c>
      <c r="H74" s="322">
        <v>39294</v>
      </c>
      <c r="I74" s="325">
        <v>1893</v>
      </c>
      <c r="J74" s="322">
        <v>14540</v>
      </c>
      <c r="K74" s="328" t="s">
        <v>953</v>
      </c>
      <c r="L74" s="155"/>
    </row>
    <row r="75" spans="1:24" s="40" customFormat="1" ht="12.75" customHeight="1">
      <c r="A75" s="162"/>
      <c r="B75" s="374" t="s">
        <v>438</v>
      </c>
      <c r="C75" s="322">
        <v>46611</v>
      </c>
      <c r="D75" s="322">
        <v>24815</v>
      </c>
      <c r="E75" s="322">
        <v>7123</v>
      </c>
      <c r="F75" s="322">
        <v>39488</v>
      </c>
      <c r="G75" s="322">
        <v>2626</v>
      </c>
      <c r="H75" s="322">
        <v>39565</v>
      </c>
      <c r="I75" s="325">
        <v>1865</v>
      </c>
      <c r="J75" s="322">
        <v>14662</v>
      </c>
      <c r="K75" s="328" t="s">
        <v>953</v>
      </c>
      <c r="L75" s="155"/>
    </row>
    <row r="76" spans="1:24" s="40" customFormat="1" ht="12.75" customHeight="1">
      <c r="A76" s="162"/>
      <c r="B76" s="374" t="s">
        <v>1966</v>
      </c>
      <c r="C76" s="322">
        <v>47115</v>
      </c>
      <c r="D76" s="322">
        <v>24980</v>
      </c>
      <c r="E76" s="322">
        <v>6941</v>
      </c>
      <c r="F76" s="322">
        <v>40174</v>
      </c>
      <c r="G76" s="322">
        <v>2619</v>
      </c>
      <c r="H76" s="322">
        <v>39749</v>
      </c>
      <c r="I76" s="325">
        <v>1843</v>
      </c>
      <c r="J76" s="322">
        <v>14680</v>
      </c>
      <c r="K76" s="328">
        <v>16139</v>
      </c>
      <c r="L76" s="155"/>
    </row>
    <row r="77" spans="1:24" s="40" customFormat="1" ht="12.75" customHeight="1">
      <c r="A77" s="162"/>
      <c r="B77" s="374"/>
      <c r="C77" s="322"/>
      <c r="D77" s="322"/>
      <c r="E77" s="322"/>
      <c r="F77" s="322"/>
      <c r="G77" s="322"/>
      <c r="H77" s="322"/>
      <c r="I77" s="325"/>
      <c r="J77" s="322"/>
      <c r="K77" s="328"/>
      <c r="L77" s="155"/>
    </row>
    <row r="78" spans="1:24" s="40" customFormat="1" ht="12.75" customHeight="1">
      <c r="A78" s="162">
        <v>2015</v>
      </c>
      <c r="B78" s="160" t="s">
        <v>2114</v>
      </c>
      <c r="C78" s="322">
        <v>49935</v>
      </c>
      <c r="D78" s="322">
        <v>25985</v>
      </c>
      <c r="E78" s="322">
        <v>7177</v>
      </c>
      <c r="F78" s="322">
        <v>42758</v>
      </c>
      <c r="G78" s="322">
        <v>2765</v>
      </c>
      <c r="H78" s="322">
        <v>41812</v>
      </c>
      <c r="I78" s="325">
        <v>1906</v>
      </c>
      <c r="J78" s="720">
        <v>15477</v>
      </c>
      <c r="K78" s="328" t="s">
        <v>953</v>
      </c>
      <c r="L78" s="155"/>
    </row>
    <row r="79" spans="1:24" s="178" customFormat="1" ht="12.75" customHeight="1">
      <c r="A79" s="172"/>
      <c r="B79" s="173" t="s">
        <v>2115</v>
      </c>
      <c r="C79" s="322">
        <v>49241</v>
      </c>
      <c r="D79" s="322">
        <v>25596</v>
      </c>
      <c r="E79" s="322">
        <v>7079</v>
      </c>
      <c r="F79" s="322">
        <v>42162</v>
      </c>
      <c r="G79" s="322">
        <v>2821</v>
      </c>
      <c r="H79" s="322">
        <v>41076</v>
      </c>
      <c r="I79" s="323">
        <v>1876</v>
      </c>
      <c r="J79" s="720">
        <v>15364</v>
      </c>
      <c r="K79" s="319" t="s">
        <v>953</v>
      </c>
      <c r="L79" s="326"/>
      <c r="M79" s="177"/>
      <c r="N79" s="177"/>
      <c r="O79" s="177"/>
      <c r="P79" s="177"/>
      <c r="Q79" s="177"/>
      <c r="R79" s="177"/>
      <c r="S79" s="177"/>
      <c r="T79" s="177"/>
      <c r="U79" s="177"/>
      <c r="V79" s="177"/>
      <c r="W79" s="177"/>
    </row>
    <row r="80" spans="1:24" s="178" customFormat="1" ht="12.75" customHeight="1">
      <c r="A80" s="172"/>
      <c r="B80" s="447" t="s">
        <v>2116</v>
      </c>
      <c r="C80" s="322">
        <v>47476</v>
      </c>
      <c r="D80" s="322">
        <v>24801</v>
      </c>
      <c r="E80" s="322">
        <v>6787</v>
      </c>
      <c r="F80" s="322">
        <v>40689</v>
      </c>
      <c r="G80" s="322">
        <v>2809</v>
      </c>
      <c r="H80" s="322">
        <v>39718</v>
      </c>
      <c r="I80" s="323">
        <v>1758</v>
      </c>
      <c r="J80" s="720">
        <v>14888</v>
      </c>
      <c r="K80" s="741">
        <v>15844</v>
      </c>
      <c r="L80" s="326"/>
      <c r="M80" s="177"/>
      <c r="N80" s="177"/>
      <c r="O80" s="177"/>
      <c r="P80" s="177"/>
      <c r="Q80" s="177"/>
      <c r="R80" s="177"/>
      <c r="S80" s="177"/>
      <c r="T80" s="177"/>
      <c r="U80" s="177"/>
      <c r="V80" s="177"/>
      <c r="W80" s="177"/>
    </row>
    <row r="81" spans="1:24" s="171" customFormat="1" ht="12.75" customHeight="1">
      <c r="A81" s="172"/>
      <c r="B81" s="460" t="s">
        <v>375</v>
      </c>
      <c r="C81" s="341">
        <v>45550</v>
      </c>
      <c r="D81" s="341">
        <v>24144</v>
      </c>
      <c r="E81" s="341">
        <v>6459</v>
      </c>
      <c r="F81" s="341">
        <v>39091</v>
      </c>
      <c r="G81" s="341">
        <v>2834</v>
      </c>
      <c r="H81" s="341">
        <v>38088</v>
      </c>
      <c r="I81" s="341">
        <v>1125</v>
      </c>
      <c r="J81" s="341">
        <v>14285</v>
      </c>
      <c r="K81" s="319" t="s">
        <v>953</v>
      </c>
      <c r="L81" s="326"/>
      <c r="M81" s="72"/>
      <c r="N81" s="72"/>
      <c r="O81" s="72"/>
      <c r="P81" s="72"/>
      <c r="Q81" s="72"/>
      <c r="R81" s="72"/>
      <c r="S81" s="72"/>
      <c r="T81" s="72"/>
      <c r="U81" s="72"/>
      <c r="V81" s="72"/>
      <c r="W81" s="72"/>
    </row>
    <row r="82" spans="1:24" s="171" customFormat="1" ht="12.75" customHeight="1">
      <c r="A82" s="172"/>
      <c r="B82" s="307" t="s">
        <v>2118</v>
      </c>
      <c r="C82" s="341">
        <v>43237</v>
      </c>
      <c r="D82" s="341">
        <v>23212</v>
      </c>
      <c r="E82" s="341">
        <v>6090</v>
      </c>
      <c r="F82" s="341">
        <v>37147</v>
      </c>
      <c r="G82" s="341">
        <v>2791</v>
      </c>
      <c r="H82" s="341">
        <v>36112</v>
      </c>
      <c r="I82" s="341">
        <v>1165</v>
      </c>
      <c r="J82" s="341">
        <v>13639</v>
      </c>
      <c r="K82" s="319" t="s">
        <v>953</v>
      </c>
      <c r="L82" s="326"/>
      <c r="M82" s="72"/>
      <c r="N82" s="72"/>
      <c r="O82" s="72"/>
      <c r="P82" s="72"/>
      <c r="Q82" s="72"/>
      <c r="R82" s="72"/>
      <c r="S82" s="72"/>
      <c r="T82" s="72"/>
      <c r="U82" s="72"/>
      <c r="V82" s="72"/>
      <c r="W82" s="72"/>
    </row>
    <row r="83" spans="1:24" s="449" customFormat="1" ht="12.75" customHeight="1">
      <c r="A83" s="172"/>
      <c r="B83" s="307" t="s">
        <v>2119</v>
      </c>
      <c r="C83" s="341">
        <v>41465</v>
      </c>
      <c r="D83" s="341">
        <v>22476</v>
      </c>
      <c r="E83" s="341">
        <v>5773</v>
      </c>
      <c r="F83" s="341">
        <v>35692</v>
      </c>
      <c r="G83" s="341">
        <v>2707</v>
      </c>
      <c r="H83" s="341">
        <v>34401</v>
      </c>
      <c r="I83" s="330">
        <v>838</v>
      </c>
      <c r="J83" s="341">
        <v>13075</v>
      </c>
      <c r="K83" s="328">
        <v>14377</v>
      </c>
      <c r="L83" s="450"/>
      <c r="M83" s="450"/>
      <c r="N83" s="450"/>
      <c r="O83" s="450"/>
      <c r="P83" s="450"/>
      <c r="Q83" s="450"/>
      <c r="R83" s="450"/>
      <c r="S83" s="450"/>
      <c r="T83" s="450"/>
      <c r="U83" s="450"/>
      <c r="V83" s="450"/>
      <c r="W83" s="450"/>
      <c r="X83" s="450"/>
    </row>
    <row r="84" spans="1:24" s="449" customFormat="1" ht="12.75" customHeight="1">
      <c r="A84" s="172"/>
      <c r="B84" s="160" t="s">
        <v>1967</v>
      </c>
      <c r="C84" s="341">
        <v>40245</v>
      </c>
      <c r="D84" s="341">
        <v>22082</v>
      </c>
      <c r="E84" s="341">
        <v>5437</v>
      </c>
      <c r="F84" s="341">
        <v>34808</v>
      </c>
      <c r="G84" s="341">
        <v>2640</v>
      </c>
      <c r="H84" s="341">
        <v>33246</v>
      </c>
      <c r="I84" s="330">
        <v>856</v>
      </c>
      <c r="J84" s="341">
        <v>12573</v>
      </c>
      <c r="K84" s="328" t="s">
        <v>953</v>
      </c>
      <c r="L84" s="450"/>
      <c r="M84" s="450"/>
      <c r="N84" s="450"/>
      <c r="O84" s="450"/>
      <c r="P84" s="450"/>
      <c r="Q84" s="450"/>
      <c r="R84" s="450"/>
      <c r="S84" s="450"/>
      <c r="T84" s="450"/>
      <c r="U84" s="450"/>
      <c r="V84" s="450"/>
      <c r="W84" s="450"/>
      <c r="X84" s="450"/>
    </row>
    <row r="85" spans="1:24" s="449" customFormat="1" ht="12.75" customHeight="1">
      <c r="A85" s="172"/>
      <c r="B85" s="160" t="s">
        <v>435</v>
      </c>
      <c r="C85" s="341">
        <v>39340</v>
      </c>
      <c r="D85" s="341">
        <v>21829</v>
      </c>
      <c r="E85" s="341">
        <v>5294</v>
      </c>
      <c r="F85" s="341">
        <v>34046</v>
      </c>
      <c r="G85" s="341">
        <v>2572</v>
      </c>
      <c r="H85" s="341">
        <v>32552</v>
      </c>
      <c r="I85" s="330">
        <v>886</v>
      </c>
      <c r="J85" s="341">
        <v>12273</v>
      </c>
      <c r="K85" s="328" t="s">
        <v>953</v>
      </c>
      <c r="L85" s="450"/>
      <c r="M85" s="450"/>
      <c r="N85" s="450"/>
      <c r="O85" s="450"/>
      <c r="P85" s="450"/>
      <c r="Q85" s="450"/>
      <c r="R85" s="450"/>
      <c r="S85" s="450"/>
      <c r="T85" s="450"/>
      <c r="U85" s="450"/>
      <c r="V85" s="450"/>
      <c r="W85" s="450"/>
      <c r="X85" s="450"/>
    </row>
    <row r="86" spans="1:24" s="449" customFormat="1" ht="12.75" customHeight="1">
      <c r="A86" s="172"/>
      <c r="B86" s="173" t="s">
        <v>436</v>
      </c>
      <c r="C86" s="341">
        <v>38577</v>
      </c>
      <c r="D86" s="341">
        <v>21120</v>
      </c>
      <c r="E86" s="341">
        <v>5462</v>
      </c>
      <c r="F86" s="341">
        <v>33095</v>
      </c>
      <c r="G86" s="341">
        <v>2472</v>
      </c>
      <c r="H86" s="341">
        <v>32150</v>
      </c>
      <c r="I86" s="330">
        <v>1424</v>
      </c>
      <c r="J86" s="341">
        <v>12383</v>
      </c>
      <c r="K86" s="328">
        <v>13238</v>
      </c>
      <c r="L86" s="450"/>
      <c r="M86" s="450"/>
      <c r="N86" s="450"/>
      <c r="O86" s="450"/>
      <c r="P86" s="450"/>
      <c r="Q86" s="450"/>
      <c r="R86" s="450"/>
      <c r="S86" s="450"/>
      <c r="T86" s="450"/>
      <c r="U86" s="450"/>
      <c r="V86" s="450"/>
      <c r="W86" s="450"/>
      <c r="X86" s="450"/>
    </row>
    <row r="87" spans="1:24" s="449" customFormat="1" ht="12.75" customHeight="1">
      <c r="A87" s="172"/>
      <c r="B87" s="374" t="s">
        <v>437</v>
      </c>
      <c r="C87" s="341">
        <v>37860</v>
      </c>
      <c r="D87" s="341">
        <v>20677</v>
      </c>
      <c r="E87" s="341">
        <v>5391</v>
      </c>
      <c r="F87" s="341">
        <v>32469</v>
      </c>
      <c r="G87" s="341">
        <v>2352</v>
      </c>
      <c r="H87" s="341">
        <v>31468</v>
      </c>
      <c r="I87" s="330">
        <v>1568</v>
      </c>
      <c r="J87" s="341">
        <v>12241</v>
      </c>
      <c r="K87" s="328" t="s">
        <v>953</v>
      </c>
      <c r="L87" s="450"/>
      <c r="M87" s="450"/>
      <c r="N87" s="450"/>
      <c r="O87" s="450"/>
      <c r="P87" s="450"/>
      <c r="Q87" s="450"/>
      <c r="R87" s="450"/>
      <c r="S87" s="450"/>
      <c r="T87" s="450"/>
      <c r="U87" s="450"/>
      <c r="V87" s="450"/>
      <c r="W87" s="450"/>
      <c r="X87" s="450"/>
    </row>
    <row r="88" spans="1:24" s="449" customFormat="1" ht="12.75" customHeight="1">
      <c r="A88" s="172"/>
      <c r="B88" s="374" t="s">
        <v>438</v>
      </c>
      <c r="C88" s="341">
        <v>38029</v>
      </c>
      <c r="D88" s="341">
        <v>20636</v>
      </c>
      <c r="E88" s="341">
        <v>5303</v>
      </c>
      <c r="F88" s="341">
        <v>32726</v>
      </c>
      <c r="G88" s="341">
        <v>2340</v>
      </c>
      <c r="H88" s="341">
        <v>31620</v>
      </c>
      <c r="I88" s="330">
        <v>1530</v>
      </c>
      <c r="J88" s="341">
        <v>12291</v>
      </c>
      <c r="K88" s="328" t="s">
        <v>953</v>
      </c>
      <c r="L88" s="450"/>
      <c r="M88" s="450"/>
      <c r="N88" s="450"/>
      <c r="O88" s="450" t="s">
        <v>2264</v>
      </c>
      <c r="P88" s="450"/>
      <c r="Q88" s="450"/>
      <c r="R88" s="450"/>
      <c r="S88" s="450"/>
      <c r="T88" s="450"/>
      <c r="U88" s="450"/>
      <c r="V88" s="450"/>
      <c r="W88" s="450"/>
      <c r="X88" s="450"/>
    </row>
    <row r="89" spans="1:24" s="449" customFormat="1" ht="12.75" customHeight="1">
      <c r="A89" s="172"/>
      <c r="B89" s="160" t="s">
        <v>1966</v>
      </c>
      <c r="C89" s="341">
        <v>39349</v>
      </c>
      <c r="D89" s="341">
        <v>21263</v>
      </c>
      <c r="E89" s="341">
        <v>5363</v>
      </c>
      <c r="F89" s="341">
        <v>33985</v>
      </c>
      <c r="G89" s="341">
        <v>2307</v>
      </c>
      <c r="H89" s="341">
        <v>32617</v>
      </c>
      <c r="I89" s="330">
        <v>1501</v>
      </c>
      <c r="J89" s="341">
        <v>12687</v>
      </c>
      <c r="K89" s="328">
        <v>12242</v>
      </c>
      <c r="L89" s="450"/>
      <c r="M89" s="450"/>
      <c r="N89" s="450"/>
      <c r="O89" s="450"/>
      <c r="P89" s="450"/>
      <c r="Q89" s="450"/>
      <c r="R89" s="450"/>
      <c r="S89" s="450"/>
      <c r="T89" s="450"/>
      <c r="U89" s="450"/>
      <c r="V89" s="450"/>
      <c r="W89" s="450"/>
      <c r="X89" s="450"/>
    </row>
    <row r="90" spans="1:24" s="40" customFormat="1" ht="12.75" customHeight="1">
      <c r="A90" s="162"/>
      <c r="B90" s="374"/>
      <c r="C90" s="322"/>
      <c r="D90" s="322"/>
      <c r="E90" s="322"/>
      <c r="F90" s="322"/>
      <c r="G90" s="322"/>
      <c r="H90" s="322"/>
      <c r="I90" s="325"/>
      <c r="J90" s="322"/>
      <c r="K90" s="328"/>
      <c r="L90" s="155"/>
    </row>
    <row r="91" spans="1:24" s="40" customFormat="1" ht="12.75" customHeight="1">
      <c r="A91" s="162">
        <v>2016</v>
      </c>
      <c r="B91" s="160" t="s">
        <v>2114</v>
      </c>
      <c r="C91" s="322">
        <v>42271</v>
      </c>
      <c r="D91" s="322">
        <v>22383</v>
      </c>
      <c r="E91" s="322">
        <v>5673</v>
      </c>
      <c r="F91" s="322">
        <v>36598</v>
      </c>
      <c r="G91" s="322">
        <v>2372</v>
      </c>
      <c r="H91" s="322">
        <v>34835</v>
      </c>
      <c r="I91" s="325">
        <v>1648</v>
      </c>
      <c r="J91" s="720">
        <v>13591</v>
      </c>
      <c r="K91" s="328" t="s">
        <v>953</v>
      </c>
      <c r="L91" s="155"/>
    </row>
    <row r="92" spans="1:24" s="40" customFormat="1" ht="12.75" customHeight="1">
      <c r="A92" s="162"/>
      <c r="B92" s="173" t="s">
        <v>2115</v>
      </c>
      <c r="C92" s="322">
        <v>41720</v>
      </c>
      <c r="D92" s="322">
        <v>21975</v>
      </c>
      <c r="E92" s="322">
        <v>5513</v>
      </c>
      <c r="F92" s="322">
        <v>36207</v>
      </c>
      <c r="G92" s="322">
        <v>2313</v>
      </c>
      <c r="H92" s="322">
        <v>34333</v>
      </c>
      <c r="I92" s="325">
        <v>1581</v>
      </c>
      <c r="J92" s="720">
        <v>13535</v>
      </c>
      <c r="K92" s="328" t="s">
        <v>953</v>
      </c>
      <c r="L92" s="155"/>
    </row>
    <row r="93" spans="1:24" s="40" customFormat="1" ht="12.75" customHeight="1">
      <c r="A93" s="162"/>
      <c r="B93" s="447" t="s">
        <v>2116</v>
      </c>
      <c r="C93" s="322">
        <v>39423</v>
      </c>
      <c r="D93" s="322">
        <v>20882</v>
      </c>
      <c r="E93" s="322">
        <v>5073</v>
      </c>
      <c r="F93" s="322">
        <v>34350</v>
      </c>
      <c r="G93" s="322">
        <v>2192</v>
      </c>
      <c r="H93" s="322">
        <v>32631</v>
      </c>
      <c r="I93" s="325">
        <v>1343</v>
      </c>
      <c r="J93" s="720">
        <v>12677</v>
      </c>
      <c r="K93" s="328">
        <v>12238</v>
      </c>
      <c r="L93" s="155"/>
    </row>
    <row r="94" spans="1:24" s="40" customFormat="1" ht="12.75" customHeight="1">
      <c r="A94" s="162"/>
      <c r="B94" s="460" t="s">
        <v>375</v>
      </c>
      <c r="C94" s="322">
        <v>36968</v>
      </c>
      <c r="D94" s="322">
        <v>19784</v>
      </c>
      <c r="E94" s="322">
        <v>4650</v>
      </c>
      <c r="F94" s="322">
        <v>32318</v>
      </c>
      <c r="G94" s="322">
        <v>2041</v>
      </c>
      <c r="H94" s="322">
        <v>30614</v>
      </c>
      <c r="I94" s="325">
        <v>714</v>
      </c>
      <c r="J94" s="720">
        <v>11828</v>
      </c>
      <c r="K94" s="328" t="s">
        <v>953</v>
      </c>
      <c r="L94" s="155"/>
    </row>
    <row r="95" spans="1:24" s="171" customFormat="1" ht="12.75" customHeight="1">
      <c r="A95" s="172"/>
      <c r="B95" s="307" t="s">
        <v>2118</v>
      </c>
      <c r="C95" s="341">
        <v>35170</v>
      </c>
      <c r="D95" s="341">
        <v>19051</v>
      </c>
      <c r="E95" s="341">
        <v>4525</v>
      </c>
      <c r="F95" s="341">
        <v>30645</v>
      </c>
      <c r="G95" s="341">
        <v>2004</v>
      </c>
      <c r="H95" s="341">
        <v>29050</v>
      </c>
      <c r="I95" s="341">
        <v>848</v>
      </c>
      <c r="J95" s="341">
        <v>11306</v>
      </c>
      <c r="K95" s="319" t="s">
        <v>953</v>
      </c>
      <c r="L95" s="326"/>
      <c r="M95" s="72"/>
      <c r="N95" s="72"/>
      <c r="O95" s="72"/>
      <c r="P95" s="72"/>
      <c r="Q95" s="72"/>
      <c r="R95" s="72"/>
      <c r="S95" s="72"/>
      <c r="T95" s="72"/>
      <c r="U95" s="72"/>
      <c r="V95" s="72"/>
      <c r="W95" s="72"/>
    </row>
    <row r="96" spans="1:24" s="171" customFormat="1" ht="12.75" customHeight="1">
      <c r="A96" s="172"/>
      <c r="B96" s="307" t="s">
        <v>2119</v>
      </c>
      <c r="C96" s="341">
        <v>33449</v>
      </c>
      <c r="D96" s="341">
        <v>18251</v>
      </c>
      <c r="E96" s="341">
        <v>4254</v>
      </c>
      <c r="F96" s="341">
        <v>29195</v>
      </c>
      <c r="G96" s="341">
        <v>1902</v>
      </c>
      <c r="H96" s="341">
        <v>27486</v>
      </c>
      <c r="I96" s="341">
        <v>532</v>
      </c>
      <c r="J96" s="341">
        <v>10771</v>
      </c>
      <c r="K96" s="328">
        <v>11308</v>
      </c>
      <c r="L96" s="326"/>
      <c r="M96" s="72"/>
      <c r="N96" s="72"/>
      <c r="O96" s="72"/>
      <c r="P96" s="72"/>
      <c r="Q96" s="72"/>
      <c r="R96" s="72"/>
      <c r="S96" s="72"/>
      <c r="T96" s="72"/>
      <c r="U96" s="72"/>
      <c r="V96" s="72"/>
      <c r="W96" s="72"/>
    </row>
    <row r="97" spans="1:23" s="171" customFormat="1" ht="12.75" customHeight="1">
      <c r="A97" s="172"/>
      <c r="B97" s="160" t="s">
        <v>1967</v>
      </c>
      <c r="C97" s="341">
        <v>32659</v>
      </c>
      <c r="D97" s="341">
        <v>18255</v>
      </c>
      <c r="E97" s="341">
        <v>4070</v>
      </c>
      <c r="F97" s="341">
        <v>28589</v>
      </c>
      <c r="G97" s="341">
        <v>1833</v>
      </c>
      <c r="H97" s="341">
        <v>26820</v>
      </c>
      <c r="I97" s="341">
        <v>593</v>
      </c>
      <c r="J97" s="341">
        <v>10264</v>
      </c>
      <c r="K97" s="328" t="s">
        <v>953</v>
      </c>
      <c r="L97" s="326"/>
      <c r="M97" s="72"/>
      <c r="N97" s="72"/>
      <c r="O97" s="72"/>
      <c r="P97" s="72"/>
      <c r="Q97" s="72"/>
      <c r="R97" s="72"/>
      <c r="S97" s="72"/>
      <c r="T97" s="72"/>
      <c r="U97" s="72"/>
      <c r="V97" s="72"/>
      <c r="W97" s="72"/>
    </row>
    <row r="98" spans="1:23" s="171" customFormat="1" ht="12.75" customHeight="1">
      <c r="A98" s="172"/>
      <c r="B98" s="160" t="s">
        <v>435</v>
      </c>
      <c r="C98" s="341">
        <v>32089</v>
      </c>
      <c r="D98" s="341">
        <v>18286</v>
      </c>
      <c r="E98" s="341">
        <v>4001</v>
      </c>
      <c r="F98" s="341">
        <v>28088</v>
      </c>
      <c r="G98" s="341">
        <v>1849</v>
      </c>
      <c r="H98" s="341">
        <v>26340</v>
      </c>
      <c r="I98" s="341">
        <v>686</v>
      </c>
      <c r="J98" s="341">
        <v>10047</v>
      </c>
      <c r="K98" s="328" t="s">
        <v>953</v>
      </c>
      <c r="L98" s="326"/>
      <c r="M98" s="72"/>
      <c r="N98" s="72"/>
      <c r="O98" s="72"/>
      <c r="P98" s="72"/>
      <c r="Q98" s="72"/>
      <c r="R98" s="72"/>
      <c r="S98" s="72"/>
      <c r="T98" s="72"/>
      <c r="U98" s="72"/>
      <c r="V98" s="72"/>
      <c r="W98" s="72"/>
    </row>
    <row r="99" spans="1:23" s="171" customFormat="1" ht="12.75" customHeight="1">
      <c r="A99" s="172"/>
      <c r="B99" s="173" t="s">
        <v>436</v>
      </c>
      <c r="C99" s="341">
        <v>31253</v>
      </c>
      <c r="D99" s="341">
        <v>17715</v>
      </c>
      <c r="E99" s="341">
        <v>4047</v>
      </c>
      <c r="F99" s="341">
        <v>27206</v>
      </c>
      <c r="G99" s="341">
        <v>1776</v>
      </c>
      <c r="H99" s="341">
        <v>25844</v>
      </c>
      <c r="I99" s="341">
        <v>1048</v>
      </c>
      <c r="J99" s="341">
        <v>10010</v>
      </c>
      <c r="K99" s="721">
        <v>10814</v>
      </c>
      <c r="L99" s="326"/>
      <c r="M99" s="72"/>
      <c r="N99" s="72"/>
      <c r="O99" s="72"/>
      <c r="P99" s="72"/>
      <c r="Q99" s="72"/>
      <c r="R99" s="72"/>
      <c r="S99" s="72"/>
      <c r="T99" s="72"/>
      <c r="U99" s="72"/>
      <c r="V99" s="72"/>
      <c r="W99" s="72"/>
    </row>
    <row r="100" spans="1:23" s="171" customFormat="1" ht="12.75" customHeight="1">
      <c r="A100" s="172"/>
      <c r="B100" s="374" t="s">
        <v>437</v>
      </c>
      <c r="C100" s="341">
        <v>31087</v>
      </c>
      <c r="D100" s="341">
        <v>17662</v>
      </c>
      <c r="E100" s="341">
        <v>4053</v>
      </c>
      <c r="F100" s="341">
        <v>27034</v>
      </c>
      <c r="G100" s="341">
        <v>1783</v>
      </c>
      <c r="H100" s="341">
        <v>25646</v>
      </c>
      <c r="I100" s="341">
        <v>1046</v>
      </c>
      <c r="J100" s="341">
        <v>10028</v>
      </c>
      <c r="K100" s="721" t="s">
        <v>953</v>
      </c>
      <c r="L100" s="326"/>
      <c r="M100" s="72"/>
      <c r="N100" s="72"/>
      <c r="O100" s="72"/>
      <c r="P100" s="72"/>
      <c r="Q100" s="72"/>
      <c r="R100" s="72"/>
      <c r="S100" s="72"/>
      <c r="T100" s="72"/>
      <c r="U100" s="72"/>
      <c r="V100" s="72"/>
      <c r="W100" s="72"/>
    </row>
    <row r="101" spans="1:23" s="171" customFormat="1" ht="12.75" customHeight="1">
      <c r="A101" s="172"/>
      <c r="B101" s="374" t="s">
        <v>438</v>
      </c>
      <c r="C101" s="341">
        <v>31221</v>
      </c>
      <c r="D101" s="341">
        <v>17722</v>
      </c>
      <c r="E101" s="341">
        <v>4033</v>
      </c>
      <c r="F101" s="341">
        <v>27188</v>
      </c>
      <c r="G101" s="341">
        <v>1734</v>
      </c>
      <c r="H101" s="341">
        <v>25792</v>
      </c>
      <c r="I101" s="341">
        <v>992</v>
      </c>
      <c r="J101" s="341">
        <v>10044</v>
      </c>
      <c r="K101" s="721" t="s">
        <v>953</v>
      </c>
      <c r="L101" s="326"/>
      <c r="M101" s="72"/>
      <c r="N101" s="72"/>
      <c r="O101" s="72"/>
      <c r="P101" s="72"/>
      <c r="Q101" s="72"/>
      <c r="R101" s="72"/>
      <c r="S101" s="72"/>
      <c r="T101" s="72"/>
      <c r="U101" s="72"/>
      <c r="V101" s="72"/>
      <c r="W101" s="72"/>
    </row>
    <row r="102" spans="1:23" s="171" customFormat="1" ht="12.75" customHeight="1">
      <c r="A102" s="172"/>
      <c r="B102" s="160" t="s">
        <v>1966</v>
      </c>
      <c r="C102" s="341">
        <v>32367</v>
      </c>
      <c r="D102" s="341">
        <v>18300</v>
      </c>
      <c r="E102" s="341">
        <v>4050</v>
      </c>
      <c r="F102" s="341">
        <v>28317</v>
      </c>
      <c r="G102" s="341">
        <v>1755</v>
      </c>
      <c r="H102" s="341">
        <v>26677</v>
      </c>
      <c r="I102" s="341">
        <v>1050</v>
      </c>
      <c r="J102" s="341">
        <v>10335</v>
      </c>
      <c r="K102" s="328">
        <v>10712</v>
      </c>
      <c r="L102" s="326"/>
      <c r="M102" s="72"/>
      <c r="N102" s="72"/>
      <c r="O102" s="72"/>
      <c r="P102" s="72"/>
      <c r="Q102" s="72"/>
      <c r="R102" s="72"/>
      <c r="S102" s="72"/>
      <c r="T102" s="72"/>
      <c r="U102" s="72"/>
      <c r="V102" s="72"/>
      <c r="W102" s="72"/>
    </row>
    <row r="103" spans="1:23" s="40" customFormat="1" ht="12.75" customHeight="1">
      <c r="A103" s="162"/>
      <c r="B103" s="374"/>
      <c r="C103" s="322"/>
      <c r="D103" s="322"/>
      <c r="E103" s="322"/>
      <c r="F103" s="322"/>
      <c r="G103" s="322"/>
      <c r="H103" s="322"/>
      <c r="I103" s="325"/>
      <c r="J103" s="322"/>
      <c r="K103" s="328"/>
      <c r="L103" s="155"/>
    </row>
    <row r="104" spans="1:23" s="40" customFormat="1" ht="12.75" customHeight="1">
      <c r="A104" s="162">
        <v>2017</v>
      </c>
      <c r="B104" s="160" t="s">
        <v>2114</v>
      </c>
      <c r="C104" s="322">
        <v>33809</v>
      </c>
      <c r="D104" s="322">
        <v>18718</v>
      </c>
      <c r="E104" s="322">
        <v>4087</v>
      </c>
      <c r="F104" s="322">
        <v>29732</v>
      </c>
      <c r="G104" s="322">
        <v>1845</v>
      </c>
      <c r="H104" s="322">
        <v>27657</v>
      </c>
      <c r="I104" s="325">
        <v>1113</v>
      </c>
      <c r="J104" s="720">
        <v>10871</v>
      </c>
      <c r="K104" s="328" t="s">
        <v>953</v>
      </c>
      <c r="L104" s="155"/>
    </row>
    <row r="105" spans="1:23" s="40" customFormat="1" ht="12.75" customHeight="1">
      <c r="A105" s="162"/>
      <c r="B105" s="173" t="s">
        <v>2115</v>
      </c>
      <c r="C105" s="322">
        <v>32648</v>
      </c>
      <c r="D105" s="322">
        <v>17955</v>
      </c>
      <c r="E105" s="322">
        <v>3816</v>
      </c>
      <c r="F105" s="322">
        <v>28832</v>
      </c>
      <c r="G105" s="322">
        <v>1807</v>
      </c>
      <c r="H105" s="322">
        <v>26514</v>
      </c>
      <c r="I105" s="325">
        <v>1016</v>
      </c>
      <c r="J105" s="720">
        <v>10491</v>
      </c>
      <c r="K105" s="328" t="s">
        <v>953</v>
      </c>
      <c r="L105" s="155"/>
    </row>
    <row r="106" spans="1:23" s="40" customFormat="1" ht="12.75" customHeight="1">
      <c r="A106" s="162"/>
      <c r="B106" s="447" t="s">
        <v>2116</v>
      </c>
      <c r="C106" s="322">
        <v>31038</v>
      </c>
      <c r="D106" s="322">
        <v>17299</v>
      </c>
      <c r="E106" s="322">
        <v>3615</v>
      </c>
      <c r="F106" s="322">
        <v>27423</v>
      </c>
      <c r="G106" s="322">
        <v>1770</v>
      </c>
      <c r="H106" s="322">
        <v>25298</v>
      </c>
      <c r="I106" s="325">
        <v>871</v>
      </c>
      <c r="J106" s="720">
        <v>9965</v>
      </c>
      <c r="K106" s="328">
        <v>9704</v>
      </c>
      <c r="L106" s="155"/>
    </row>
    <row r="107" spans="1:23" s="40" customFormat="1" ht="12.75" customHeight="1">
      <c r="A107" s="162"/>
      <c r="B107" s="460" t="s">
        <v>375</v>
      </c>
      <c r="C107" s="322">
        <v>29651</v>
      </c>
      <c r="D107" s="322">
        <v>16831</v>
      </c>
      <c r="E107" s="322">
        <v>3403</v>
      </c>
      <c r="F107" s="322">
        <v>26248</v>
      </c>
      <c r="G107" s="322">
        <v>1738</v>
      </c>
      <c r="H107" s="322">
        <v>24134</v>
      </c>
      <c r="I107" s="325">
        <v>484</v>
      </c>
      <c r="J107" s="720">
        <v>9522</v>
      </c>
      <c r="K107" s="328" t="s">
        <v>953</v>
      </c>
      <c r="L107" s="155"/>
    </row>
    <row r="108" spans="1:23" s="40" customFormat="1" ht="12.75" customHeight="1">
      <c r="A108" s="162"/>
      <c r="B108" s="307" t="s">
        <v>2118</v>
      </c>
      <c r="C108" s="322">
        <v>28277</v>
      </c>
      <c r="D108" s="322">
        <v>16309</v>
      </c>
      <c r="E108" s="322">
        <v>3358</v>
      </c>
      <c r="F108" s="322">
        <v>24919</v>
      </c>
      <c r="G108" s="322">
        <v>1626</v>
      </c>
      <c r="H108" s="322">
        <v>22980</v>
      </c>
      <c r="I108" s="325">
        <v>628</v>
      </c>
      <c r="J108" s="720">
        <v>9051</v>
      </c>
      <c r="K108" s="328" t="s">
        <v>953</v>
      </c>
      <c r="L108" s="155"/>
    </row>
    <row r="109" spans="1:23" s="40" customFormat="1" ht="12.75" customHeight="1">
      <c r="A109" s="162"/>
      <c r="B109" s="307" t="s">
        <v>2119</v>
      </c>
      <c r="C109" s="322">
        <v>26608</v>
      </c>
      <c r="D109" s="322">
        <v>15511</v>
      </c>
      <c r="E109" s="322">
        <v>3134</v>
      </c>
      <c r="F109" s="322">
        <v>23474</v>
      </c>
      <c r="G109" s="322">
        <v>1547</v>
      </c>
      <c r="H109" s="322">
        <v>21481</v>
      </c>
      <c r="I109" s="325">
        <v>398</v>
      </c>
      <c r="J109" s="720">
        <v>8501</v>
      </c>
      <c r="K109" s="328">
        <v>8913</v>
      </c>
      <c r="L109" s="155"/>
    </row>
    <row r="110" spans="1:23" s="40" customFormat="1" ht="12.75" customHeight="1">
      <c r="A110" s="162"/>
      <c r="B110" s="460" t="s">
        <v>1967</v>
      </c>
      <c r="C110" s="322">
        <v>26187</v>
      </c>
      <c r="D110" s="322">
        <v>15508</v>
      </c>
      <c r="E110" s="322">
        <v>3055</v>
      </c>
      <c r="F110" s="322">
        <v>23132</v>
      </c>
      <c r="G110" s="322">
        <v>1499</v>
      </c>
      <c r="H110" s="322">
        <v>21100</v>
      </c>
      <c r="I110" s="325">
        <v>409</v>
      </c>
      <c r="J110" s="720">
        <v>8178</v>
      </c>
      <c r="K110" s="328" t="s">
        <v>953</v>
      </c>
      <c r="L110" s="155"/>
    </row>
    <row r="111" spans="1:23" s="40" customFormat="1" ht="12.75" customHeight="1">
      <c r="A111" s="162"/>
      <c r="B111" s="160" t="s">
        <v>435</v>
      </c>
      <c r="C111" s="322">
        <v>26277</v>
      </c>
      <c r="D111" s="322">
        <v>15654</v>
      </c>
      <c r="E111" s="322">
        <v>3109</v>
      </c>
      <c r="F111" s="322">
        <v>23168</v>
      </c>
      <c r="G111" s="322">
        <v>1439</v>
      </c>
      <c r="H111" s="322">
        <v>21353</v>
      </c>
      <c r="I111" s="325">
        <v>501</v>
      </c>
      <c r="J111" s="720">
        <v>8226</v>
      </c>
      <c r="K111" s="328" t="s">
        <v>953</v>
      </c>
      <c r="L111" s="155"/>
    </row>
    <row r="112" spans="1:23" s="40" customFormat="1" ht="12.75" customHeight="1">
      <c r="A112" s="162"/>
      <c r="B112" s="173" t="s">
        <v>436</v>
      </c>
      <c r="C112" s="322">
        <v>25643</v>
      </c>
      <c r="D112" s="322">
        <v>15118</v>
      </c>
      <c r="E112" s="322">
        <v>3229</v>
      </c>
      <c r="F112" s="322">
        <v>22414</v>
      </c>
      <c r="G112" s="322">
        <v>1340</v>
      </c>
      <c r="H112" s="322">
        <v>21095</v>
      </c>
      <c r="I112" s="325">
        <v>747</v>
      </c>
      <c r="J112" s="720">
        <v>8192</v>
      </c>
      <c r="K112" s="328">
        <v>8443</v>
      </c>
      <c r="L112" s="155"/>
    </row>
    <row r="113" spans="1:15" s="40" customFormat="1" ht="12.75" customHeight="1">
      <c r="A113" s="162"/>
      <c r="B113" s="374" t="s">
        <v>437</v>
      </c>
      <c r="C113" s="322">
        <v>24400</v>
      </c>
      <c r="D113" s="322">
        <v>14475</v>
      </c>
      <c r="E113" s="322">
        <v>3162</v>
      </c>
      <c r="F113" s="322">
        <v>21278</v>
      </c>
      <c r="G113" s="322">
        <v>1249</v>
      </c>
      <c r="H113" s="322">
        <v>20029</v>
      </c>
      <c r="I113" s="325">
        <v>771</v>
      </c>
      <c r="J113" s="720">
        <v>7779</v>
      </c>
      <c r="K113" s="328" t="s">
        <v>953</v>
      </c>
      <c r="L113" s="155"/>
    </row>
    <row r="114" spans="1:15" s="40" customFormat="1" ht="12.75" customHeight="1">
      <c r="A114" s="162"/>
      <c r="B114" s="374" t="s">
        <v>438</v>
      </c>
      <c r="C114" s="322">
        <v>24171</v>
      </c>
      <c r="D114" s="322">
        <v>14259</v>
      </c>
      <c r="E114" s="322">
        <v>3068</v>
      </c>
      <c r="F114" s="322">
        <v>21103</v>
      </c>
      <c r="G114" s="322">
        <v>1204</v>
      </c>
      <c r="H114" s="322">
        <v>19846</v>
      </c>
      <c r="I114" s="325">
        <v>702</v>
      </c>
      <c r="J114" s="720">
        <v>7702</v>
      </c>
      <c r="K114" s="328" t="s">
        <v>953</v>
      </c>
      <c r="L114" s="155"/>
    </row>
    <row r="115" spans="1:15" s="40" customFormat="1" ht="12.75" customHeight="1">
      <c r="A115" s="162"/>
      <c r="B115" s="160" t="s">
        <v>1966</v>
      </c>
      <c r="C115" s="322">
        <v>24605</v>
      </c>
      <c r="D115" s="322">
        <v>14494</v>
      </c>
      <c r="E115" s="322">
        <v>3011</v>
      </c>
      <c r="F115" s="322">
        <v>21594</v>
      </c>
      <c r="G115" s="322">
        <v>1210</v>
      </c>
      <c r="H115" s="322">
        <v>20210</v>
      </c>
      <c r="I115" s="325">
        <v>650</v>
      </c>
      <c r="J115" s="720">
        <v>7801</v>
      </c>
      <c r="K115" s="328">
        <v>7796</v>
      </c>
      <c r="L115" s="155"/>
    </row>
    <row r="116" spans="1:15" s="40" customFormat="1" ht="12.75" customHeight="1">
      <c r="A116" s="162"/>
      <c r="B116" s="374"/>
      <c r="C116" s="322"/>
      <c r="D116" s="322"/>
      <c r="E116" s="322"/>
      <c r="F116" s="322"/>
      <c r="G116" s="322"/>
      <c r="H116" s="322"/>
      <c r="I116" s="325"/>
      <c r="J116" s="720"/>
      <c r="K116" s="328"/>
      <c r="L116" s="155"/>
      <c r="O116" s="359" t="s">
        <v>2264</v>
      </c>
    </row>
    <row r="117" spans="1:15" s="40" customFormat="1" ht="12.75" customHeight="1">
      <c r="A117" s="162">
        <v>2018</v>
      </c>
      <c r="B117" s="160" t="s">
        <v>2114</v>
      </c>
      <c r="C117" s="322">
        <v>26701</v>
      </c>
      <c r="D117" s="322">
        <v>15441</v>
      </c>
      <c r="E117" s="322">
        <v>3242</v>
      </c>
      <c r="F117" s="322">
        <v>23459</v>
      </c>
      <c r="G117" s="322">
        <v>1265</v>
      </c>
      <c r="H117" s="322">
        <v>21882</v>
      </c>
      <c r="I117" s="325">
        <v>783</v>
      </c>
      <c r="J117" s="720">
        <v>8355</v>
      </c>
      <c r="K117" s="328" t="s">
        <v>953</v>
      </c>
      <c r="L117" s="155"/>
    </row>
    <row r="118" spans="1:15" s="40" customFormat="1" ht="12.75" customHeight="1">
      <c r="A118" s="162"/>
      <c r="B118" s="173" t="s">
        <v>2115</v>
      </c>
      <c r="C118" s="322">
        <v>26136</v>
      </c>
      <c r="D118" s="322">
        <v>15100</v>
      </c>
      <c r="E118" s="322">
        <v>3136</v>
      </c>
      <c r="F118" s="322">
        <v>23000</v>
      </c>
      <c r="G118" s="322">
        <v>1206</v>
      </c>
      <c r="H118" s="322">
        <v>21437</v>
      </c>
      <c r="I118" s="325">
        <v>743</v>
      </c>
      <c r="J118" s="720">
        <v>8224</v>
      </c>
      <c r="K118" s="328" t="s">
        <v>953</v>
      </c>
      <c r="L118" s="155"/>
    </row>
    <row r="119" spans="1:15" s="40" customFormat="1" ht="12.75" customHeight="1">
      <c r="A119" s="162"/>
      <c r="B119" s="447" t="s">
        <v>2116</v>
      </c>
      <c r="C119" s="963">
        <v>24862</v>
      </c>
      <c r="D119" s="963">
        <v>14278</v>
      </c>
      <c r="E119" s="963">
        <v>2925</v>
      </c>
      <c r="F119" s="963">
        <v>21937</v>
      </c>
      <c r="G119" s="963">
        <v>1139</v>
      </c>
      <c r="H119" s="963">
        <v>20462</v>
      </c>
      <c r="I119" s="1019">
        <v>673</v>
      </c>
      <c r="J119" s="1020">
        <v>7945</v>
      </c>
      <c r="K119" s="1011">
        <v>8028</v>
      </c>
      <c r="L119" s="155"/>
    </row>
    <row r="120" spans="1:15" s="40" customFormat="1" ht="12.75" customHeight="1">
      <c r="A120" s="162"/>
      <c r="B120" s="460" t="s">
        <v>375</v>
      </c>
      <c r="C120" s="963">
        <v>23660</v>
      </c>
      <c r="D120" s="963">
        <v>13781</v>
      </c>
      <c r="E120" s="963">
        <v>2807</v>
      </c>
      <c r="F120" s="963">
        <v>20853</v>
      </c>
      <c r="G120" s="963">
        <v>1113</v>
      </c>
      <c r="H120" s="963">
        <v>19432</v>
      </c>
      <c r="I120" s="1019">
        <v>396</v>
      </c>
      <c r="J120" s="1020">
        <v>7504</v>
      </c>
      <c r="K120" s="1011" t="s">
        <v>953</v>
      </c>
      <c r="L120" s="155"/>
    </row>
    <row r="121" spans="1:15" s="40" customFormat="1" ht="12.75" customHeight="1">
      <c r="A121" s="162"/>
      <c r="B121" s="307" t="s">
        <v>2118</v>
      </c>
      <c r="C121" s="963">
        <v>22865</v>
      </c>
      <c r="D121" s="963">
        <v>13453</v>
      </c>
      <c r="E121" s="963">
        <v>2736</v>
      </c>
      <c r="F121" s="963">
        <v>20129</v>
      </c>
      <c r="G121" s="963">
        <v>1091</v>
      </c>
      <c r="H121" s="963">
        <v>18760</v>
      </c>
      <c r="I121" s="1019">
        <v>476</v>
      </c>
      <c r="J121" s="1020">
        <v>7252</v>
      </c>
      <c r="K121" s="1011" t="s">
        <v>953</v>
      </c>
      <c r="L121" s="155"/>
    </row>
    <row r="122" spans="1:15" s="40" customFormat="1" ht="12.75" customHeight="1">
      <c r="A122" s="162"/>
      <c r="B122" s="307" t="s">
        <v>2119</v>
      </c>
      <c r="C122" s="1927">
        <v>21868</v>
      </c>
      <c r="D122" s="1927">
        <v>13054</v>
      </c>
      <c r="E122" s="1927">
        <v>2629</v>
      </c>
      <c r="F122" s="1927">
        <v>19239</v>
      </c>
      <c r="G122" s="1927">
        <v>1044</v>
      </c>
      <c r="H122" s="1927">
        <v>17839</v>
      </c>
      <c r="I122" s="1928">
        <v>335</v>
      </c>
      <c r="J122" s="1929">
        <v>7018</v>
      </c>
      <c r="K122" s="1921">
        <v>7570</v>
      </c>
      <c r="L122" s="155"/>
    </row>
    <row r="123" spans="1:15" s="359" customFormat="1" ht="12.75" customHeight="1">
      <c r="A123" s="453"/>
      <c r="B123" s="1296" t="s">
        <v>2156</v>
      </c>
      <c r="C123" s="967">
        <v>82.2</v>
      </c>
      <c r="D123" s="967">
        <v>84.2</v>
      </c>
      <c r="E123" s="967">
        <v>83.9</v>
      </c>
      <c r="F123" s="967">
        <v>82</v>
      </c>
      <c r="G123" s="967">
        <v>67.5</v>
      </c>
      <c r="H123" s="967">
        <v>83</v>
      </c>
      <c r="I123" s="967">
        <v>84.2</v>
      </c>
      <c r="J123" s="967">
        <v>82.6</v>
      </c>
      <c r="K123" s="1909">
        <v>84.9</v>
      </c>
      <c r="L123" s="390"/>
    </row>
    <row r="124" spans="1:15" s="359" customFormat="1" ht="12.75" customHeight="1">
      <c r="A124" s="453"/>
      <c r="B124" s="1296" t="s">
        <v>2157</v>
      </c>
      <c r="C124" s="967">
        <v>95.6</v>
      </c>
      <c r="D124" s="967">
        <v>97</v>
      </c>
      <c r="E124" s="967">
        <v>96.1</v>
      </c>
      <c r="F124" s="967">
        <v>95.6</v>
      </c>
      <c r="G124" s="967">
        <v>95.7</v>
      </c>
      <c r="H124" s="967">
        <v>95.1</v>
      </c>
      <c r="I124" s="967">
        <v>70.400000000000006</v>
      </c>
      <c r="J124" s="967">
        <v>96.8</v>
      </c>
      <c r="K124" s="1909" t="s">
        <v>954</v>
      </c>
      <c r="L124" s="390"/>
    </row>
    <row r="125" spans="1:15" s="40" customFormat="1" ht="12.75" customHeight="1">
      <c r="J125" s="155"/>
    </row>
    <row r="126" spans="1:15" s="359" customFormat="1" ht="12.75" customHeight="1">
      <c r="A126" s="2256" t="s">
        <v>2481</v>
      </c>
      <c r="B126" s="2257"/>
      <c r="C126" s="2257"/>
      <c r="D126" s="2257"/>
      <c r="E126" s="2257"/>
      <c r="F126" s="2257"/>
      <c r="G126" s="2257"/>
      <c r="H126" s="2257"/>
      <c r="I126" s="2257"/>
      <c r="J126" s="2257"/>
      <c r="K126" s="2257"/>
    </row>
    <row r="127" spans="1:15" s="359" customFormat="1" ht="12.75" customHeight="1">
      <c r="A127" s="2255" t="s">
        <v>2482</v>
      </c>
      <c r="B127" s="2255"/>
      <c r="C127" s="2255"/>
      <c r="D127" s="2255"/>
      <c r="E127" s="2255"/>
      <c r="F127" s="2255"/>
      <c r="G127" s="2255"/>
      <c r="H127" s="2255"/>
      <c r="I127" s="2255"/>
      <c r="J127" s="2255"/>
      <c r="K127" s="2255"/>
    </row>
    <row r="128" spans="1:15">
      <c r="J128" s="4"/>
    </row>
  </sheetData>
  <mergeCells count="24">
    <mergeCell ref="D10:K11"/>
    <mergeCell ref="I12:I24"/>
    <mergeCell ref="J12:J24"/>
    <mergeCell ref="A127:K127"/>
    <mergeCell ref="A22:B22"/>
    <mergeCell ref="A23:B23"/>
    <mergeCell ref="A24:B24"/>
    <mergeCell ref="A126:K126"/>
    <mergeCell ref="A2:G2"/>
    <mergeCell ref="A3:G3"/>
    <mergeCell ref="A19:B19"/>
    <mergeCell ref="A13:B13"/>
    <mergeCell ref="A5:G5"/>
    <mergeCell ref="A11:B11"/>
    <mergeCell ref="A10:B10"/>
    <mergeCell ref="A12:B12"/>
    <mergeCell ref="A16:B16"/>
    <mergeCell ref="A15:B15"/>
    <mergeCell ref="A18:B18"/>
    <mergeCell ref="A14:B14"/>
    <mergeCell ref="A9:B9"/>
    <mergeCell ref="F13:G13"/>
    <mergeCell ref="F14:G14"/>
    <mergeCell ref="C8:K9"/>
  </mergeCells>
  <phoneticPr fontId="63" type="noConversion"/>
  <hyperlinks>
    <hyperlink ref="K3" location="'Spis tablic     List of tables'!A1" display="Powrót do spisu tablic"/>
    <hyperlink ref="K4" location="'Spis tablic     List of tables'!A1" display="Return to list tables"/>
    <hyperlink ref="I3" location="'Spis tablic     List of tables'!A1" display="Powrót do spisu tablic"/>
    <hyperlink ref="J3" location="'Spis tablic     List of tables'!A1" display="Powrót do spisu tablic"/>
  </hyperlinks>
  <pageMargins left="0.7" right="0.7" top="0.75" bottom="0.75" header="0.3" footer="0.3"/>
  <pageSetup paperSize="9" scale="75" orientation="landscape" horizontalDpi="4294967294"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Z128"/>
  <sheetViews>
    <sheetView showGridLines="0" workbookViewId="0">
      <pane ySplit="23" topLeftCell="A24" activePane="bottomLeft" state="frozen"/>
      <selection pane="bottomLeft"/>
    </sheetView>
  </sheetViews>
  <sheetFormatPr defaultRowHeight="14.25"/>
  <cols>
    <col min="1" max="1" width="8.625" customWidth="1"/>
    <col min="2" max="2" width="16.625" customWidth="1"/>
    <col min="3" max="9" width="13.625" customWidth="1"/>
  </cols>
  <sheetData>
    <row r="1" spans="1:9" s="15" customFormat="1" ht="15.75" customHeight="1">
      <c r="A1" s="2087" t="s">
        <v>1825</v>
      </c>
      <c r="B1" s="2087"/>
      <c r="C1" s="1"/>
      <c r="D1" s="1"/>
      <c r="E1" s="1"/>
      <c r="F1" s="1"/>
      <c r="G1" s="1"/>
      <c r="H1" s="1"/>
    </row>
    <row r="2" spans="1:9" s="15" customFormat="1" ht="15.75" customHeight="1">
      <c r="A2" s="2182" t="s">
        <v>1826</v>
      </c>
      <c r="B2" s="2182"/>
      <c r="C2" s="1"/>
      <c r="D2" s="1"/>
      <c r="E2" s="1"/>
      <c r="F2" s="1"/>
      <c r="G2" s="1"/>
      <c r="H2" s="1"/>
    </row>
    <row r="3" spans="1:9" s="40" customFormat="1" ht="12.75" customHeight="1">
      <c r="A3" s="2247" t="s">
        <v>896</v>
      </c>
      <c r="B3" s="2247"/>
      <c r="C3" s="2247"/>
      <c r="D3" s="2247"/>
      <c r="E3" s="47"/>
      <c r="F3" s="47"/>
      <c r="G3" s="47"/>
      <c r="H3" s="613" t="s">
        <v>1900</v>
      </c>
      <c r="I3" s="613"/>
    </row>
    <row r="4" spans="1:9" s="40" customFormat="1" ht="12.75" customHeight="1">
      <c r="A4" s="193" t="s">
        <v>1400</v>
      </c>
      <c r="B4" s="194"/>
      <c r="C4" s="47"/>
      <c r="D4" s="47"/>
      <c r="E4" s="47"/>
      <c r="F4" s="47"/>
      <c r="G4" s="47"/>
      <c r="H4" s="615" t="s">
        <v>1128</v>
      </c>
      <c r="I4" s="614"/>
    </row>
    <row r="5" spans="1:9" s="40" customFormat="1" ht="12.75" customHeight="1">
      <c r="A5" s="2218" t="s">
        <v>646</v>
      </c>
      <c r="B5" s="2218"/>
      <c r="C5" s="2218"/>
      <c r="D5" s="2218"/>
      <c r="E5" s="2218"/>
      <c r="F5" s="47"/>
      <c r="G5" s="47"/>
      <c r="H5" s="47"/>
    </row>
    <row r="6" spans="1:9" s="40" customFormat="1" ht="12.75" customHeight="1">
      <c r="A6" s="195" t="s">
        <v>1597</v>
      </c>
      <c r="B6" s="194"/>
      <c r="C6" s="47"/>
      <c r="D6" s="47"/>
      <c r="E6" s="47"/>
      <c r="F6" s="47"/>
      <c r="G6" s="47"/>
      <c r="H6" s="47"/>
    </row>
    <row r="7" spans="1:9" s="40" customFormat="1" ht="11.25">
      <c r="A7" s="195"/>
      <c r="B7" s="194"/>
      <c r="C7" s="47"/>
      <c r="D7" s="47"/>
      <c r="E7" s="47"/>
      <c r="F7" s="47"/>
      <c r="G7" s="47"/>
      <c r="H7" s="47"/>
    </row>
    <row r="8" spans="1:9" s="391" customFormat="1" ht="11.25">
      <c r="A8" s="1263"/>
      <c r="B8" s="1264"/>
      <c r="C8" s="1276"/>
      <c r="D8" s="1277"/>
      <c r="E8" s="1264"/>
      <c r="F8" s="1263"/>
      <c r="G8" s="1264"/>
      <c r="H8" s="1277"/>
      <c r="I8" s="1263"/>
    </row>
    <row r="9" spans="1:9" s="391" customFormat="1" ht="11.25">
      <c r="A9" s="2194"/>
      <c r="B9" s="2195"/>
      <c r="C9" s="1278"/>
      <c r="D9" s="1272"/>
      <c r="E9" s="1271"/>
      <c r="F9" s="1265"/>
      <c r="G9" s="1265"/>
      <c r="H9" s="1272"/>
      <c r="I9" s="1265"/>
    </row>
    <row r="10" spans="1:9" s="391" customFormat="1" ht="11.25">
      <c r="A10" s="2180" t="s">
        <v>958</v>
      </c>
      <c r="B10" s="2181"/>
      <c r="C10" s="1278"/>
      <c r="D10" s="2259"/>
      <c r="E10" s="2260"/>
      <c r="F10" s="1265"/>
      <c r="G10" s="1265"/>
      <c r="H10" s="1272"/>
      <c r="I10" s="1265"/>
    </row>
    <row r="11" spans="1:9" s="391" customFormat="1" ht="11.25">
      <c r="A11" s="2188" t="s">
        <v>959</v>
      </c>
      <c r="B11" s="2189"/>
      <c r="C11" s="1278"/>
      <c r="D11" s="2259" t="s">
        <v>876</v>
      </c>
      <c r="E11" s="2260"/>
      <c r="F11" s="2205" t="s">
        <v>878</v>
      </c>
      <c r="G11" s="2181"/>
      <c r="H11" s="2205" t="s">
        <v>2236</v>
      </c>
      <c r="I11" s="2180"/>
    </row>
    <row r="12" spans="1:9" s="391" customFormat="1" ht="11.25">
      <c r="A12" s="2249"/>
      <c r="B12" s="2250"/>
      <c r="C12" s="1278"/>
      <c r="D12" s="2261" t="s">
        <v>611</v>
      </c>
      <c r="E12" s="2262"/>
      <c r="F12" s="2251" t="s">
        <v>972</v>
      </c>
      <c r="G12" s="2189"/>
      <c r="H12" s="2251" t="s">
        <v>2237</v>
      </c>
      <c r="I12" s="2188"/>
    </row>
    <row r="13" spans="1:9" s="391" customFormat="1" ht="11.25">
      <c r="A13" s="2196" t="s">
        <v>2480</v>
      </c>
      <c r="B13" s="2197"/>
      <c r="C13" s="1278"/>
      <c r="D13" s="2261" t="s">
        <v>877</v>
      </c>
      <c r="E13" s="2262"/>
      <c r="F13" s="2251" t="s">
        <v>879</v>
      </c>
      <c r="G13" s="2189"/>
      <c r="H13" s="1272"/>
      <c r="I13" s="1270"/>
    </row>
    <row r="14" spans="1:9" s="391" customFormat="1" ht="11.25">
      <c r="A14" s="2196" t="s">
        <v>973</v>
      </c>
      <c r="B14" s="2197"/>
      <c r="C14" s="1167" t="s">
        <v>880</v>
      </c>
      <c r="D14" s="2259"/>
      <c r="E14" s="2260"/>
      <c r="F14" s="1272"/>
      <c r="G14" s="1271"/>
      <c r="H14" s="1272"/>
      <c r="I14" s="1270"/>
    </row>
    <row r="15" spans="1:9" s="391" customFormat="1" ht="11.25">
      <c r="A15" s="2196" t="s">
        <v>1874</v>
      </c>
      <c r="B15" s="2197"/>
      <c r="C15" s="1167" t="s">
        <v>645</v>
      </c>
      <c r="D15" s="1272"/>
      <c r="E15" s="1271"/>
      <c r="F15" s="1272"/>
      <c r="G15" s="1271"/>
      <c r="H15" s="1272"/>
      <c r="I15" s="1270"/>
    </row>
    <row r="16" spans="1:9" s="391" customFormat="1" ht="11.25">
      <c r="A16" s="2194" t="s">
        <v>881</v>
      </c>
      <c r="B16" s="2195"/>
      <c r="C16" s="1167" t="s">
        <v>1664</v>
      </c>
      <c r="D16" s="1279"/>
      <c r="E16" s="1280"/>
      <c r="F16" s="1279"/>
      <c r="G16" s="1280"/>
      <c r="H16" s="1279"/>
      <c r="I16" s="1281"/>
    </row>
    <row r="17" spans="1:9" s="391" customFormat="1" ht="11.25">
      <c r="A17" s="1270"/>
      <c r="B17" s="1271"/>
      <c r="C17" s="1174" t="s">
        <v>1903</v>
      </c>
      <c r="D17" s="1282"/>
      <c r="E17" s="1265"/>
      <c r="F17" s="1276"/>
      <c r="G17" s="1263"/>
      <c r="H17" s="1283"/>
      <c r="I17" s="1284"/>
    </row>
    <row r="18" spans="1:9" s="391" customFormat="1" ht="12.75" customHeight="1">
      <c r="A18" s="2196" t="s">
        <v>2477</v>
      </c>
      <c r="B18" s="2195"/>
      <c r="C18" s="1174" t="s">
        <v>224</v>
      </c>
      <c r="D18" s="1285" t="s">
        <v>965</v>
      </c>
      <c r="E18" s="1286" t="s">
        <v>2169</v>
      </c>
      <c r="F18" s="1271"/>
      <c r="G18" s="1270"/>
      <c r="H18" s="1287" t="s">
        <v>1778</v>
      </c>
      <c r="I18" s="1288" t="s">
        <v>2133</v>
      </c>
    </row>
    <row r="19" spans="1:9" s="391" customFormat="1" ht="12.75" customHeight="1">
      <c r="A19" s="2196" t="s">
        <v>2141</v>
      </c>
      <c r="B19" s="2197"/>
      <c r="C19" s="1278"/>
      <c r="D19" s="1282" t="s">
        <v>967</v>
      </c>
      <c r="E19" s="1286" t="s">
        <v>1353</v>
      </c>
      <c r="F19" s="1265"/>
      <c r="G19" s="1170" t="s">
        <v>284</v>
      </c>
      <c r="H19" s="1289" t="s">
        <v>2134</v>
      </c>
      <c r="I19" s="1288" t="s">
        <v>2134</v>
      </c>
    </row>
    <row r="20" spans="1:9" s="391" customFormat="1" ht="12.75" customHeight="1">
      <c r="A20" s="1270"/>
      <c r="B20" s="1271"/>
      <c r="C20" s="1278"/>
      <c r="D20" s="1282"/>
      <c r="E20" s="1290" t="s">
        <v>1354</v>
      </c>
      <c r="F20" s="1285" t="s">
        <v>965</v>
      </c>
      <c r="G20" s="1170" t="s">
        <v>1440</v>
      </c>
      <c r="H20" s="1175" t="s">
        <v>1779</v>
      </c>
      <c r="I20" s="1291" t="s">
        <v>2136</v>
      </c>
    </row>
    <row r="21" spans="1:9" s="391" customFormat="1" ht="11.25">
      <c r="A21" s="1270"/>
      <c r="B21" s="1271"/>
      <c r="C21" s="1278"/>
      <c r="D21" s="1282"/>
      <c r="E21" s="1290" t="s">
        <v>1355</v>
      </c>
      <c r="F21" s="1282" t="s">
        <v>967</v>
      </c>
      <c r="G21" s="1175" t="s">
        <v>1673</v>
      </c>
      <c r="H21" s="1175" t="s">
        <v>1780</v>
      </c>
      <c r="I21" s="1292"/>
    </row>
    <row r="22" spans="1:9" s="391" customFormat="1" ht="11.25">
      <c r="A22" s="2196"/>
      <c r="B22" s="2197"/>
      <c r="C22" s="1164"/>
      <c r="D22" s="1164"/>
      <c r="E22" s="1282"/>
      <c r="F22" s="1270"/>
      <c r="G22" s="1175" t="s">
        <v>2135</v>
      </c>
      <c r="H22" s="1167"/>
      <c r="I22" s="1270"/>
    </row>
    <row r="23" spans="1:9" s="391" customFormat="1" ht="12" thickBot="1">
      <c r="A23" s="2207"/>
      <c r="B23" s="2208"/>
      <c r="C23" s="1273"/>
      <c r="D23" s="1273"/>
      <c r="E23" s="1293"/>
      <c r="F23" s="1273"/>
      <c r="G23" s="1294"/>
      <c r="H23" s="1274"/>
      <c r="I23" s="1295"/>
    </row>
    <row r="24" spans="1:9" s="40" customFormat="1" ht="12.75" customHeight="1">
      <c r="C24" s="208"/>
      <c r="D24" s="208"/>
      <c r="E24" s="208"/>
      <c r="F24" s="208"/>
      <c r="G24" s="208"/>
      <c r="H24" s="208"/>
      <c r="I24" s="208"/>
    </row>
    <row r="25" spans="1:9" s="40" customFormat="1" ht="12.75" customHeight="1">
      <c r="A25" s="162">
        <v>2011</v>
      </c>
      <c r="B25" s="160" t="s">
        <v>2114</v>
      </c>
      <c r="C25" s="319">
        <v>16.600000000000001</v>
      </c>
      <c r="D25" s="107">
        <v>12490</v>
      </c>
      <c r="E25" s="107">
        <v>10997</v>
      </c>
      <c r="F25" s="325">
        <v>6674</v>
      </c>
      <c r="G25" s="325">
        <v>2590</v>
      </c>
      <c r="H25" s="107">
        <v>2804</v>
      </c>
      <c r="I25" s="325">
        <v>1392</v>
      </c>
    </row>
    <row r="26" spans="1:9" s="40" customFormat="1" ht="12.75" customHeight="1">
      <c r="A26" s="163"/>
      <c r="B26" s="160" t="s">
        <v>2115</v>
      </c>
      <c r="C26" s="319">
        <v>16.600000000000001</v>
      </c>
      <c r="D26" s="107">
        <v>7636</v>
      </c>
      <c r="E26" s="107">
        <v>6559</v>
      </c>
      <c r="F26" s="325">
        <v>7686</v>
      </c>
      <c r="G26" s="325">
        <v>2935</v>
      </c>
      <c r="H26" s="107">
        <v>2776</v>
      </c>
      <c r="I26" s="325">
        <v>1152</v>
      </c>
    </row>
    <row r="27" spans="1:9" s="40" customFormat="1" ht="12.75" customHeight="1">
      <c r="A27" s="163"/>
      <c r="B27" s="160" t="s">
        <v>2116</v>
      </c>
      <c r="C27" s="319">
        <v>16.3</v>
      </c>
      <c r="D27" s="107">
        <v>8297</v>
      </c>
      <c r="E27" s="107">
        <v>7192</v>
      </c>
      <c r="F27" s="325">
        <v>9812</v>
      </c>
      <c r="G27" s="325">
        <v>3744</v>
      </c>
      <c r="H27" s="107">
        <v>3518</v>
      </c>
      <c r="I27" s="325">
        <v>1699</v>
      </c>
    </row>
    <row r="28" spans="1:9" s="40" customFormat="1" ht="12.75" customHeight="1">
      <c r="A28" s="163"/>
      <c r="B28" s="160" t="s">
        <v>2117</v>
      </c>
      <c r="C28" s="319">
        <v>15.7</v>
      </c>
      <c r="D28" s="325">
        <v>6474</v>
      </c>
      <c r="E28" s="325">
        <v>5586</v>
      </c>
      <c r="F28" s="325">
        <v>8996</v>
      </c>
      <c r="G28" s="325">
        <v>3780</v>
      </c>
      <c r="H28" s="325">
        <v>3299</v>
      </c>
      <c r="I28" s="325">
        <v>1417</v>
      </c>
    </row>
    <row r="29" spans="1:9" s="40" customFormat="1" ht="12.75" customHeight="1">
      <c r="A29" s="163"/>
      <c r="B29" s="160" t="s">
        <v>2118</v>
      </c>
      <c r="C29" s="319">
        <v>15.2</v>
      </c>
      <c r="D29" s="325">
        <v>6857</v>
      </c>
      <c r="E29" s="325">
        <v>5643</v>
      </c>
      <c r="F29" s="325">
        <v>9360</v>
      </c>
      <c r="G29" s="325">
        <v>3761</v>
      </c>
      <c r="H29" s="325">
        <v>2951</v>
      </c>
      <c r="I29" s="325">
        <v>1346</v>
      </c>
    </row>
    <row r="30" spans="1:9" s="40" customFormat="1" ht="12.75" customHeight="1">
      <c r="A30" s="163"/>
      <c r="B30" s="160" t="s">
        <v>2119</v>
      </c>
      <c r="C30" s="319">
        <v>14.6</v>
      </c>
      <c r="D30" s="325">
        <v>6860</v>
      </c>
      <c r="E30" s="325">
        <v>5753</v>
      </c>
      <c r="F30" s="325">
        <v>9267</v>
      </c>
      <c r="G30" s="325">
        <v>3409</v>
      </c>
      <c r="H30" s="325">
        <v>3295</v>
      </c>
      <c r="I30" s="325">
        <v>1767</v>
      </c>
    </row>
    <row r="31" spans="1:9" s="40" customFormat="1" ht="12.75" customHeight="1">
      <c r="A31" s="163"/>
      <c r="B31" s="160" t="s">
        <v>1967</v>
      </c>
      <c r="C31" s="319">
        <v>14.5</v>
      </c>
      <c r="D31" s="325">
        <v>7924</v>
      </c>
      <c r="E31" s="325">
        <v>6608</v>
      </c>
      <c r="F31" s="325">
        <v>8565</v>
      </c>
      <c r="G31" s="325">
        <v>3003</v>
      </c>
      <c r="H31" s="325">
        <v>3071</v>
      </c>
      <c r="I31" s="325">
        <v>1683</v>
      </c>
    </row>
    <row r="32" spans="1:9" s="40" customFormat="1" ht="12.75" customHeight="1">
      <c r="A32" s="163"/>
      <c r="B32" s="160" t="s">
        <v>435</v>
      </c>
      <c r="C32" s="319">
        <v>14.4</v>
      </c>
      <c r="D32" s="325">
        <v>8255</v>
      </c>
      <c r="E32" s="325">
        <v>6949</v>
      </c>
      <c r="F32" s="325">
        <v>8651</v>
      </c>
      <c r="G32" s="325">
        <v>2977</v>
      </c>
      <c r="H32" s="325">
        <v>3681</v>
      </c>
      <c r="I32" s="325">
        <v>1790</v>
      </c>
    </row>
    <row r="33" spans="1:9" s="40" customFormat="1" ht="12.75" customHeight="1">
      <c r="A33" s="163"/>
      <c r="B33" s="160" t="s">
        <v>436</v>
      </c>
      <c r="C33" s="319">
        <v>14.3</v>
      </c>
      <c r="D33" s="325">
        <v>9212</v>
      </c>
      <c r="E33" s="325">
        <v>7126</v>
      </c>
      <c r="F33" s="325">
        <v>9506</v>
      </c>
      <c r="G33" s="325">
        <v>3711</v>
      </c>
      <c r="H33" s="325">
        <v>3419</v>
      </c>
      <c r="I33" s="325">
        <v>1874</v>
      </c>
    </row>
    <row r="34" spans="1:9" s="359" customFormat="1" ht="12.75" customHeight="1">
      <c r="A34" s="377"/>
      <c r="B34" s="374" t="s">
        <v>437</v>
      </c>
      <c r="C34" s="319">
        <v>14.4</v>
      </c>
      <c r="D34" s="325">
        <v>8657</v>
      </c>
      <c r="E34" s="325">
        <v>7261</v>
      </c>
      <c r="F34" s="325">
        <v>8632</v>
      </c>
      <c r="G34" s="325">
        <v>3406</v>
      </c>
      <c r="H34" s="325">
        <v>3197</v>
      </c>
      <c r="I34" s="325">
        <v>1984</v>
      </c>
    </row>
    <row r="35" spans="1:9" s="359" customFormat="1" ht="12.75" customHeight="1">
      <c r="A35" s="377"/>
      <c r="B35" s="374" t="s">
        <v>438</v>
      </c>
      <c r="C35" s="319">
        <v>14.7</v>
      </c>
      <c r="D35" s="325">
        <v>9252</v>
      </c>
      <c r="E35" s="325">
        <v>7995</v>
      </c>
      <c r="F35" s="325">
        <v>7852</v>
      </c>
      <c r="G35" s="325">
        <v>3034</v>
      </c>
      <c r="H35" s="325">
        <v>2111</v>
      </c>
      <c r="I35" s="325">
        <v>1344</v>
      </c>
    </row>
    <row r="36" spans="1:9" s="359" customFormat="1" ht="12.75" customHeight="1">
      <c r="A36" s="377"/>
      <c r="B36" s="374" t="s">
        <v>1966</v>
      </c>
      <c r="C36" s="319">
        <v>15.4</v>
      </c>
      <c r="D36" s="325">
        <v>8644</v>
      </c>
      <c r="E36" s="325">
        <v>7662</v>
      </c>
      <c r="F36" s="325">
        <v>5648</v>
      </c>
      <c r="G36" s="325">
        <v>2343</v>
      </c>
      <c r="H36" s="325">
        <v>1172</v>
      </c>
      <c r="I36" s="325">
        <v>671</v>
      </c>
    </row>
    <row r="37" spans="1:9" s="40" customFormat="1" ht="12.75" customHeight="1">
      <c r="A37" s="163"/>
      <c r="B37" s="160"/>
      <c r="C37" s="371"/>
      <c r="D37" s="371"/>
      <c r="E37" s="358"/>
      <c r="F37" s="358"/>
      <c r="G37" s="358"/>
      <c r="H37" s="358"/>
      <c r="I37" s="370"/>
    </row>
    <row r="38" spans="1:9" s="40" customFormat="1" ht="12.75" customHeight="1">
      <c r="A38" s="162">
        <v>2012</v>
      </c>
      <c r="B38" s="160" t="s">
        <v>2114</v>
      </c>
      <c r="C38" s="320">
        <v>16.5</v>
      </c>
      <c r="D38" s="322">
        <v>11028</v>
      </c>
      <c r="E38" s="322">
        <v>9367</v>
      </c>
      <c r="F38" s="322">
        <v>5509</v>
      </c>
      <c r="G38" s="322">
        <v>2525</v>
      </c>
      <c r="H38" s="322">
        <v>1810</v>
      </c>
      <c r="I38" s="325">
        <v>898</v>
      </c>
    </row>
    <row r="39" spans="1:9" s="40" customFormat="1" ht="12.75" customHeight="1">
      <c r="A39" s="163"/>
      <c r="B39" s="160" t="s">
        <v>2115</v>
      </c>
      <c r="C39" s="320">
        <v>16.7</v>
      </c>
      <c r="D39" s="322">
        <v>7310</v>
      </c>
      <c r="E39" s="322">
        <v>6111</v>
      </c>
      <c r="F39" s="322">
        <v>6786</v>
      </c>
      <c r="G39" s="322">
        <v>2813</v>
      </c>
      <c r="H39" s="322">
        <v>3295</v>
      </c>
      <c r="I39" s="325">
        <v>1768</v>
      </c>
    </row>
    <row r="40" spans="1:9" s="40" customFormat="1" ht="12.75" customHeight="1">
      <c r="A40" s="163"/>
      <c r="B40" s="160" t="s">
        <v>2116</v>
      </c>
      <c r="C40" s="320">
        <v>16.399999999999999</v>
      </c>
      <c r="D40" s="322">
        <v>7308</v>
      </c>
      <c r="E40" s="322">
        <v>6166</v>
      </c>
      <c r="F40" s="322">
        <v>8637</v>
      </c>
      <c r="G40" s="322">
        <v>3593</v>
      </c>
      <c r="H40" s="322">
        <v>3100</v>
      </c>
      <c r="I40" s="325">
        <v>1770</v>
      </c>
    </row>
    <row r="41" spans="1:9" s="40" customFormat="1" ht="12.75" customHeight="1">
      <c r="A41" s="163"/>
      <c r="B41" s="160" t="s">
        <v>2117</v>
      </c>
      <c r="C41" s="320">
        <v>15.8</v>
      </c>
      <c r="D41" s="322">
        <v>6355</v>
      </c>
      <c r="E41" s="322">
        <v>5411</v>
      </c>
      <c r="F41" s="322">
        <v>9124</v>
      </c>
      <c r="G41" s="322">
        <v>3865</v>
      </c>
      <c r="H41" s="322">
        <v>2595</v>
      </c>
      <c r="I41" s="325">
        <v>1653</v>
      </c>
    </row>
    <row r="42" spans="1:9" s="40" customFormat="1" ht="12.75" customHeight="1">
      <c r="A42" s="163"/>
      <c r="B42" s="160" t="s">
        <v>2118</v>
      </c>
      <c r="C42" s="320">
        <v>15.3</v>
      </c>
      <c r="D42" s="322">
        <v>6707</v>
      </c>
      <c r="E42" s="322">
        <v>5443</v>
      </c>
      <c r="F42" s="322">
        <v>8853</v>
      </c>
      <c r="G42" s="322">
        <v>3497</v>
      </c>
      <c r="H42" s="322">
        <v>2551</v>
      </c>
      <c r="I42" s="325">
        <v>1895</v>
      </c>
    </row>
    <row r="43" spans="1:9" s="40" customFormat="1" ht="12.75" customHeight="1">
      <c r="A43" s="163"/>
      <c r="B43" s="160" t="s">
        <v>2119</v>
      </c>
      <c r="C43" s="320">
        <v>15.1</v>
      </c>
      <c r="D43" s="322">
        <v>7063</v>
      </c>
      <c r="E43" s="322">
        <v>5952</v>
      </c>
      <c r="F43" s="322">
        <v>7919</v>
      </c>
      <c r="G43" s="322">
        <v>3153</v>
      </c>
      <c r="H43" s="322">
        <v>2299</v>
      </c>
      <c r="I43" s="325">
        <v>1590</v>
      </c>
    </row>
    <row r="44" spans="1:9" s="40" customFormat="1" ht="12.75" customHeight="1">
      <c r="A44" s="163"/>
      <c r="B44" s="160" t="s">
        <v>1967</v>
      </c>
      <c r="C44" s="320">
        <v>15</v>
      </c>
      <c r="D44" s="322">
        <v>7523</v>
      </c>
      <c r="E44" s="322">
        <v>6147</v>
      </c>
      <c r="F44" s="322">
        <v>8362</v>
      </c>
      <c r="G44" s="322">
        <v>3222</v>
      </c>
      <c r="H44" s="322">
        <v>2565</v>
      </c>
      <c r="I44" s="325">
        <v>1672</v>
      </c>
    </row>
    <row r="45" spans="1:9" s="40" customFormat="1" ht="12.75" customHeight="1">
      <c r="A45" s="163"/>
      <c r="B45" s="160" t="s">
        <v>435</v>
      </c>
      <c r="C45" s="320">
        <v>15</v>
      </c>
      <c r="D45" s="322">
        <v>7474</v>
      </c>
      <c r="E45" s="322">
        <v>6162</v>
      </c>
      <c r="F45" s="322">
        <v>7394</v>
      </c>
      <c r="G45" s="322">
        <v>2829</v>
      </c>
      <c r="H45" s="322">
        <v>2977</v>
      </c>
      <c r="I45" s="325">
        <v>2222</v>
      </c>
    </row>
    <row r="46" spans="1:9" s="40" customFormat="1" ht="12.75" customHeight="1">
      <c r="A46" s="163"/>
      <c r="B46" s="160" t="s">
        <v>436</v>
      </c>
      <c r="C46" s="320">
        <v>15.1</v>
      </c>
      <c r="D46" s="322">
        <v>9184</v>
      </c>
      <c r="E46" s="322">
        <v>6989</v>
      </c>
      <c r="F46" s="322">
        <v>8700</v>
      </c>
      <c r="G46" s="322">
        <v>3686</v>
      </c>
      <c r="H46" s="322">
        <v>3222</v>
      </c>
      <c r="I46" s="325">
        <v>1999</v>
      </c>
    </row>
    <row r="47" spans="1:9" s="40" customFormat="1" ht="12.75" customHeight="1">
      <c r="A47" s="163"/>
      <c r="B47" s="374" t="s">
        <v>437</v>
      </c>
      <c r="C47" s="320">
        <v>14.9</v>
      </c>
      <c r="D47" s="322">
        <v>8503</v>
      </c>
      <c r="E47" s="322">
        <v>6825</v>
      </c>
      <c r="F47" s="322">
        <v>9556</v>
      </c>
      <c r="G47" s="322">
        <v>3676</v>
      </c>
      <c r="H47" s="322">
        <v>2852</v>
      </c>
      <c r="I47" s="325">
        <v>1842</v>
      </c>
    </row>
    <row r="48" spans="1:9" s="40" customFormat="1" ht="12.75" customHeight="1">
      <c r="A48" s="163"/>
      <c r="B48" s="374" t="s">
        <v>438</v>
      </c>
      <c r="C48" s="320">
        <v>15.1</v>
      </c>
      <c r="D48" s="322">
        <v>8485</v>
      </c>
      <c r="E48" s="322">
        <v>7207</v>
      </c>
      <c r="F48" s="322">
        <v>7431</v>
      </c>
      <c r="G48" s="322">
        <v>3152</v>
      </c>
      <c r="H48" s="322">
        <v>1660</v>
      </c>
      <c r="I48" s="325">
        <v>1319</v>
      </c>
    </row>
    <row r="49" spans="1:9" s="40" customFormat="1" ht="12.75" customHeight="1">
      <c r="A49" s="163"/>
      <c r="B49" s="374" t="s">
        <v>1966</v>
      </c>
      <c r="C49" s="322">
        <v>15.9</v>
      </c>
      <c r="D49" s="322">
        <v>8348</v>
      </c>
      <c r="E49" s="322">
        <v>7409</v>
      </c>
      <c r="F49" s="322">
        <v>5537</v>
      </c>
      <c r="G49" s="322">
        <v>2408</v>
      </c>
      <c r="H49" s="322">
        <v>1243</v>
      </c>
      <c r="I49" s="325">
        <v>938</v>
      </c>
    </row>
    <row r="50" spans="1:9" s="40" customFormat="1" ht="12.75" customHeight="1">
      <c r="A50" s="163"/>
      <c r="B50" s="374"/>
      <c r="C50" s="322"/>
      <c r="D50" s="322"/>
      <c r="E50" s="322"/>
      <c r="F50" s="322"/>
      <c r="G50" s="322"/>
      <c r="H50" s="322"/>
      <c r="I50" s="325"/>
    </row>
    <row r="51" spans="1:9" s="40" customFormat="1" ht="12.75" customHeight="1">
      <c r="A51" s="162">
        <v>2013</v>
      </c>
      <c r="B51" s="160" t="s">
        <v>2114</v>
      </c>
      <c r="C51" s="322">
        <v>17.100000000000001</v>
      </c>
      <c r="D51" s="322">
        <v>11488</v>
      </c>
      <c r="E51" s="322">
        <v>9961</v>
      </c>
      <c r="F51" s="322">
        <v>5908</v>
      </c>
      <c r="G51" s="322">
        <v>2749</v>
      </c>
      <c r="H51" s="322">
        <v>2452</v>
      </c>
      <c r="I51" s="325">
        <v>1228</v>
      </c>
    </row>
    <row r="52" spans="1:9" s="40" customFormat="1" ht="12.75" customHeight="1">
      <c r="A52" s="162"/>
      <c r="B52" s="160" t="s">
        <v>2115</v>
      </c>
      <c r="C52" s="320">
        <v>17.2</v>
      </c>
      <c r="D52" s="322">
        <v>7345</v>
      </c>
      <c r="E52" s="322">
        <v>6094</v>
      </c>
      <c r="F52" s="322">
        <v>6936</v>
      </c>
      <c r="G52" s="322">
        <v>2919</v>
      </c>
      <c r="H52" s="322">
        <v>2949</v>
      </c>
      <c r="I52" s="325">
        <v>1579</v>
      </c>
    </row>
    <row r="53" spans="1:9" s="40" customFormat="1" ht="12.75" customHeight="1">
      <c r="A53" s="162"/>
      <c r="B53" s="160" t="s">
        <v>2116</v>
      </c>
      <c r="C53" s="320">
        <v>16.899999999999999</v>
      </c>
      <c r="D53" s="322">
        <v>7248</v>
      </c>
      <c r="E53" s="322">
        <v>6160</v>
      </c>
      <c r="F53" s="322">
        <v>8546</v>
      </c>
      <c r="G53" s="322">
        <v>3346</v>
      </c>
      <c r="H53" s="322">
        <v>3163</v>
      </c>
      <c r="I53" s="325">
        <v>1586</v>
      </c>
    </row>
    <row r="54" spans="1:9" s="40" customFormat="1" ht="12.75" customHeight="1">
      <c r="A54" s="162"/>
      <c r="B54" s="160" t="s">
        <v>2117</v>
      </c>
      <c r="C54" s="320">
        <v>16.399999999999999</v>
      </c>
      <c r="D54" s="322">
        <v>6794</v>
      </c>
      <c r="E54" s="322">
        <v>5672</v>
      </c>
      <c r="F54" s="322">
        <v>9183</v>
      </c>
      <c r="G54" s="322">
        <v>3979</v>
      </c>
      <c r="H54" s="322">
        <v>3193</v>
      </c>
      <c r="I54" s="325">
        <v>1716</v>
      </c>
    </row>
    <row r="55" spans="1:9" s="40" customFormat="1" ht="12.75" customHeight="1">
      <c r="A55" s="162"/>
      <c r="B55" s="160" t="s">
        <v>2118</v>
      </c>
      <c r="C55" s="320">
        <v>15.8</v>
      </c>
      <c r="D55" s="322">
        <v>6249</v>
      </c>
      <c r="E55" s="322">
        <v>5128</v>
      </c>
      <c r="F55" s="322">
        <v>9008</v>
      </c>
      <c r="G55" s="322">
        <v>3894</v>
      </c>
      <c r="H55" s="322">
        <v>2512</v>
      </c>
      <c r="I55" s="325">
        <v>1597</v>
      </c>
    </row>
    <row r="56" spans="1:9" s="40" customFormat="1" ht="12.75" customHeight="1">
      <c r="A56" s="162"/>
      <c r="B56" s="160" t="s">
        <v>2119</v>
      </c>
      <c r="C56" s="322">
        <v>15.4</v>
      </c>
      <c r="D56" s="322">
        <v>6425</v>
      </c>
      <c r="E56" s="322">
        <v>5352</v>
      </c>
      <c r="F56" s="322">
        <v>8105</v>
      </c>
      <c r="G56" s="322">
        <v>3515</v>
      </c>
      <c r="H56" s="322">
        <v>2885</v>
      </c>
      <c r="I56" s="325">
        <v>2201</v>
      </c>
    </row>
    <row r="57" spans="1:9" s="40" customFormat="1" ht="12.75" customHeight="1">
      <c r="A57" s="162"/>
      <c r="B57" s="160" t="s">
        <v>1967</v>
      </c>
      <c r="C57" s="322">
        <v>15.3</v>
      </c>
      <c r="D57" s="322">
        <v>8196</v>
      </c>
      <c r="E57" s="322">
        <v>6820</v>
      </c>
      <c r="F57" s="322">
        <v>8771</v>
      </c>
      <c r="G57" s="322">
        <v>3496</v>
      </c>
      <c r="H57" s="322">
        <v>2770</v>
      </c>
      <c r="I57" s="325">
        <v>2134</v>
      </c>
    </row>
    <row r="58" spans="1:9" s="40" customFormat="1" ht="12.75" customHeight="1">
      <c r="A58" s="162"/>
      <c r="B58" s="160" t="s">
        <v>566</v>
      </c>
      <c r="C58" s="320">
        <v>15.4</v>
      </c>
      <c r="D58" s="322">
        <v>7563</v>
      </c>
      <c r="E58" s="322">
        <v>6351</v>
      </c>
      <c r="F58" s="322">
        <v>7128</v>
      </c>
      <c r="G58" s="322">
        <v>2877</v>
      </c>
      <c r="H58" s="322">
        <v>2965</v>
      </c>
      <c r="I58" s="325">
        <v>2359</v>
      </c>
    </row>
    <row r="59" spans="1:9" s="40" customFormat="1" ht="12.75" customHeight="1">
      <c r="A59" s="162"/>
      <c r="B59" s="160" t="s">
        <v>436</v>
      </c>
      <c r="C59" s="320">
        <v>15.3</v>
      </c>
      <c r="D59" s="322">
        <v>8749</v>
      </c>
      <c r="E59" s="322">
        <v>6671</v>
      </c>
      <c r="F59" s="322">
        <v>9085</v>
      </c>
      <c r="G59" s="322">
        <v>4385</v>
      </c>
      <c r="H59" s="322">
        <v>3354</v>
      </c>
      <c r="I59" s="325">
        <v>2628</v>
      </c>
    </row>
    <row r="60" spans="1:9" s="40" customFormat="1" ht="12.75" customHeight="1">
      <c r="A60" s="162"/>
      <c r="B60" s="374" t="s">
        <v>437</v>
      </c>
      <c r="C60" s="320">
        <v>15.1</v>
      </c>
      <c r="D60" s="322">
        <v>8197</v>
      </c>
      <c r="E60" s="322">
        <v>6720</v>
      </c>
      <c r="F60" s="322">
        <v>9174</v>
      </c>
      <c r="G60" s="322">
        <v>4239</v>
      </c>
      <c r="H60" s="322">
        <v>2593</v>
      </c>
      <c r="I60" s="325">
        <v>3027</v>
      </c>
    </row>
    <row r="61" spans="1:9" s="40" customFormat="1" ht="12.75" customHeight="1">
      <c r="A61" s="162"/>
      <c r="B61" s="374" t="s">
        <v>438</v>
      </c>
      <c r="C61" s="320">
        <v>15.3</v>
      </c>
      <c r="D61" s="322">
        <v>7660</v>
      </c>
      <c r="E61" s="322">
        <v>6669</v>
      </c>
      <c r="F61" s="322">
        <v>6467</v>
      </c>
      <c r="G61" s="322">
        <v>3103</v>
      </c>
      <c r="H61" s="322">
        <v>1808</v>
      </c>
      <c r="I61" s="325">
        <v>1607</v>
      </c>
    </row>
    <row r="62" spans="1:9" s="40" customFormat="1" ht="12.75" customHeight="1">
      <c r="A62" s="162"/>
      <c r="B62" s="374" t="s">
        <v>1966</v>
      </c>
      <c r="C62" s="320">
        <v>15.7</v>
      </c>
      <c r="D62" s="322">
        <v>7766</v>
      </c>
      <c r="E62" s="322">
        <v>6985</v>
      </c>
      <c r="F62" s="322">
        <v>6178</v>
      </c>
      <c r="G62" s="322">
        <v>2888</v>
      </c>
      <c r="H62" s="322">
        <v>1613</v>
      </c>
      <c r="I62" s="325">
        <v>1434</v>
      </c>
    </row>
    <row r="63" spans="1:9" s="40" customFormat="1" ht="12.75" customHeight="1">
      <c r="A63" s="162"/>
      <c r="B63" s="374"/>
      <c r="C63" s="380"/>
      <c r="D63" s="322"/>
      <c r="E63" s="322"/>
      <c r="F63" s="322"/>
      <c r="G63" s="322"/>
      <c r="H63" s="322"/>
      <c r="I63" s="325"/>
    </row>
    <row r="64" spans="1:9" s="40" customFormat="1" ht="12.75" customHeight="1">
      <c r="A64" s="162">
        <v>2014</v>
      </c>
      <c r="B64" s="160" t="s">
        <v>2114</v>
      </c>
      <c r="C64" s="331">
        <v>16.5</v>
      </c>
      <c r="D64" s="322">
        <v>9304</v>
      </c>
      <c r="E64" s="322">
        <v>7915</v>
      </c>
      <c r="F64" s="322">
        <v>5598</v>
      </c>
      <c r="G64" s="322">
        <v>3016</v>
      </c>
      <c r="H64" s="322">
        <v>2806</v>
      </c>
      <c r="I64" s="325">
        <v>2214</v>
      </c>
    </row>
    <row r="65" spans="1:26" s="40" customFormat="1" ht="12.75" customHeight="1">
      <c r="A65" s="162"/>
      <c r="B65" s="160" t="s">
        <v>2115</v>
      </c>
      <c r="C65" s="331">
        <v>16.3</v>
      </c>
      <c r="D65" s="322">
        <v>6471</v>
      </c>
      <c r="E65" s="322">
        <v>5490</v>
      </c>
      <c r="F65" s="322">
        <v>7377</v>
      </c>
      <c r="G65" s="322">
        <v>3172</v>
      </c>
      <c r="H65" s="322">
        <v>3173</v>
      </c>
      <c r="I65" s="325">
        <v>1959</v>
      </c>
    </row>
    <row r="66" spans="1:26" s="40" customFormat="1" ht="12.75" customHeight="1">
      <c r="A66" s="162"/>
      <c r="B66" s="160" t="s">
        <v>2116</v>
      </c>
      <c r="C66" s="380">
        <v>15.7</v>
      </c>
      <c r="D66" s="322">
        <v>6206</v>
      </c>
      <c r="E66" s="322">
        <v>5269</v>
      </c>
      <c r="F66" s="322">
        <v>9066</v>
      </c>
      <c r="G66" s="322">
        <v>3860</v>
      </c>
      <c r="H66" s="322">
        <v>3596</v>
      </c>
      <c r="I66" s="325">
        <v>2573</v>
      </c>
    </row>
    <row r="67" spans="1:26" s="171" customFormat="1" ht="12.75" customHeight="1">
      <c r="A67" s="172"/>
      <c r="B67" s="307" t="s">
        <v>2117</v>
      </c>
      <c r="C67" s="380">
        <v>14.9</v>
      </c>
      <c r="D67" s="341">
        <v>5925</v>
      </c>
      <c r="E67" s="341">
        <v>5022</v>
      </c>
      <c r="F67" s="341">
        <v>9344</v>
      </c>
      <c r="G67" s="341">
        <v>4088</v>
      </c>
      <c r="H67" s="341">
        <v>3891</v>
      </c>
      <c r="I67" s="330">
        <v>3006</v>
      </c>
      <c r="J67" s="326"/>
      <c r="K67" s="72"/>
      <c r="L67" s="72"/>
      <c r="M67" s="72"/>
      <c r="N67" s="72"/>
      <c r="O67" s="72"/>
      <c r="P67" s="72"/>
      <c r="Q67" s="72"/>
      <c r="R67" s="72"/>
      <c r="S67" s="72"/>
      <c r="T67" s="72"/>
      <c r="U67" s="72"/>
    </row>
    <row r="68" spans="1:26" s="171" customFormat="1" ht="12.75" customHeight="1">
      <c r="A68" s="172"/>
      <c r="B68" s="160" t="s">
        <v>2118</v>
      </c>
      <c r="C68" s="380">
        <v>14.2</v>
      </c>
      <c r="D68" s="341">
        <v>5635</v>
      </c>
      <c r="E68" s="341">
        <v>4792</v>
      </c>
      <c r="F68" s="341">
        <v>8873</v>
      </c>
      <c r="G68" s="341">
        <v>3611</v>
      </c>
      <c r="H68" s="341">
        <v>3429</v>
      </c>
      <c r="I68" s="330">
        <v>2812</v>
      </c>
      <c r="J68" s="326"/>
      <c r="K68" s="72"/>
      <c r="L68" s="72"/>
      <c r="M68" s="72"/>
      <c r="N68" s="72"/>
      <c r="O68" s="72"/>
      <c r="P68" s="72"/>
      <c r="Q68" s="72"/>
      <c r="R68" s="72"/>
      <c r="S68" s="72"/>
      <c r="T68" s="72"/>
      <c r="U68" s="72"/>
    </row>
    <row r="69" spans="1:26" s="449" customFormat="1" ht="12.75" customHeight="1">
      <c r="A69" s="172"/>
      <c r="B69" s="307" t="s">
        <v>2119</v>
      </c>
      <c r="C69" s="331">
        <v>13.6</v>
      </c>
      <c r="D69" s="341">
        <v>5295</v>
      </c>
      <c r="E69" s="341">
        <v>4485</v>
      </c>
      <c r="F69" s="341">
        <v>7841</v>
      </c>
      <c r="G69" s="341">
        <v>3029</v>
      </c>
      <c r="H69" s="341">
        <v>3558</v>
      </c>
      <c r="I69" s="330">
        <v>3084</v>
      </c>
      <c r="J69" s="326"/>
      <c r="K69" s="326"/>
      <c r="L69" s="326"/>
      <c r="M69" s="450"/>
      <c r="N69" s="450"/>
      <c r="O69" s="450"/>
      <c r="P69" s="450"/>
      <c r="Q69" s="450"/>
      <c r="R69" s="450"/>
      <c r="S69" s="450"/>
      <c r="T69" s="450"/>
      <c r="U69" s="450"/>
      <c r="V69" s="450"/>
      <c r="W69" s="450"/>
      <c r="X69" s="450"/>
      <c r="Y69" s="450"/>
      <c r="Z69" s="450"/>
    </row>
    <row r="70" spans="1:26" s="449" customFormat="1" ht="12.75" customHeight="1">
      <c r="A70" s="172"/>
      <c r="B70" s="160" t="s">
        <v>1967</v>
      </c>
      <c r="C70" s="331">
        <v>13.3</v>
      </c>
      <c r="D70" s="341">
        <v>6770</v>
      </c>
      <c r="E70" s="341">
        <v>5662</v>
      </c>
      <c r="F70" s="341">
        <v>7815</v>
      </c>
      <c r="G70" s="341">
        <v>3300</v>
      </c>
      <c r="H70" s="341">
        <v>3109</v>
      </c>
      <c r="I70" s="330">
        <v>3007</v>
      </c>
      <c r="J70" s="326"/>
      <c r="K70" s="326"/>
      <c r="L70" s="326"/>
      <c r="M70" s="450"/>
      <c r="N70" s="450"/>
      <c r="O70" s="450"/>
      <c r="P70" s="450"/>
      <c r="Q70" s="450"/>
      <c r="R70" s="450"/>
      <c r="S70" s="450"/>
      <c r="T70" s="450"/>
      <c r="U70" s="450"/>
      <c r="V70" s="450"/>
      <c r="W70" s="450"/>
      <c r="X70" s="450"/>
      <c r="Y70" s="450"/>
      <c r="Z70" s="450"/>
    </row>
    <row r="71" spans="1:26" s="449" customFormat="1" ht="12.75" customHeight="1">
      <c r="A71" s="172"/>
      <c r="B71" s="160" t="s">
        <v>566</v>
      </c>
      <c r="C71" s="380">
        <v>13.1</v>
      </c>
      <c r="D71" s="341">
        <v>6144</v>
      </c>
      <c r="E71" s="341">
        <v>5208</v>
      </c>
      <c r="F71" s="341">
        <v>7295</v>
      </c>
      <c r="G71" s="341">
        <v>3007</v>
      </c>
      <c r="H71" s="341">
        <v>3274</v>
      </c>
      <c r="I71" s="330">
        <v>2540</v>
      </c>
      <c r="J71" s="326"/>
      <c r="K71" s="326"/>
      <c r="L71" s="326"/>
      <c r="M71" s="450"/>
      <c r="N71" s="450"/>
      <c r="O71" s="450"/>
      <c r="P71" s="450"/>
      <c r="Q71" s="450"/>
      <c r="R71" s="450"/>
      <c r="S71" s="450"/>
      <c r="T71" s="450"/>
      <c r="U71" s="450"/>
      <c r="V71" s="450"/>
      <c r="W71" s="450"/>
      <c r="X71" s="450"/>
      <c r="Y71" s="450"/>
      <c r="Z71" s="450"/>
    </row>
    <row r="72" spans="1:26" s="449" customFormat="1" ht="12.75" customHeight="1">
      <c r="A72" s="172"/>
      <c r="B72" s="173" t="s">
        <v>436</v>
      </c>
      <c r="C72" s="380">
        <v>12.8</v>
      </c>
      <c r="D72" s="341">
        <v>8026</v>
      </c>
      <c r="E72" s="341">
        <v>6348</v>
      </c>
      <c r="F72" s="341">
        <v>8960</v>
      </c>
      <c r="G72" s="341">
        <v>4264</v>
      </c>
      <c r="H72" s="341">
        <v>3795</v>
      </c>
      <c r="I72" s="330">
        <v>3088</v>
      </c>
      <c r="J72" s="326"/>
      <c r="K72" s="326"/>
      <c r="L72" s="326"/>
      <c r="M72" s="450"/>
      <c r="N72" s="450"/>
      <c r="O72" s="450"/>
      <c r="P72" s="450"/>
      <c r="Q72" s="450"/>
      <c r="R72" s="450"/>
      <c r="S72" s="450"/>
      <c r="T72" s="450"/>
      <c r="U72" s="450"/>
      <c r="V72" s="450"/>
      <c r="W72" s="450"/>
      <c r="X72" s="450"/>
      <c r="Y72" s="450"/>
      <c r="Z72" s="450"/>
    </row>
    <row r="73" spans="1:26" s="40" customFormat="1" ht="12.75" customHeight="1">
      <c r="A73" s="163"/>
      <c r="B73" s="374" t="s">
        <v>437</v>
      </c>
      <c r="C73" s="320">
        <v>12.6</v>
      </c>
      <c r="D73" s="322">
        <v>7507</v>
      </c>
      <c r="E73" s="322">
        <v>6273</v>
      </c>
      <c r="F73" s="322">
        <v>8596</v>
      </c>
      <c r="G73" s="322">
        <v>3810</v>
      </c>
      <c r="H73" s="322">
        <v>3106</v>
      </c>
      <c r="I73" s="325">
        <v>2632</v>
      </c>
    </row>
    <row r="74" spans="1:26" s="40" customFormat="1" ht="12.75" customHeight="1">
      <c r="A74" s="163"/>
      <c r="B74" s="374" t="s">
        <v>438</v>
      </c>
      <c r="C74" s="320">
        <v>12.6</v>
      </c>
      <c r="D74" s="322">
        <v>6562</v>
      </c>
      <c r="E74" s="322">
        <v>5728</v>
      </c>
      <c r="F74" s="322">
        <v>6274</v>
      </c>
      <c r="G74" s="322">
        <v>2968</v>
      </c>
      <c r="H74" s="322">
        <v>1871</v>
      </c>
      <c r="I74" s="325">
        <v>2084</v>
      </c>
    </row>
    <row r="75" spans="1:26" s="40" customFormat="1" ht="12.75" customHeight="1">
      <c r="A75" s="163"/>
      <c r="B75" s="374" t="s">
        <v>1966</v>
      </c>
      <c r="C75" s="322">
        <v>12.5</v>
      </c>
      <c r="D75" s="322">
        <v>7000</v>
      </c>
      <c r="E75" s="322">
        <v>6287</v>
      </c>
      <c r="F75" s="322">
        <v>6496</v>
      </c>
      <c r="G75" s="322">
        <v>3072</v>
      </c>
      <c r="H75" s="322">
        <v>1899</v>
      </c>
      <c r="I75" s="325">
        <v>1688</v>
      </c>
    </row>
    <row r="76" spans="1:26" s="40" customFormat="1" ht="12.75" customHeight="1">
      <c r="A76" s="163"/>
      <c r="B76" s="374"/>
      <c r="C76" s="322"/>
      <c r="D76" s="322"/>
      <c r="E76" s="322"/>
      <c r="F76" s="322"/>
      <c r="G76" s="322"/>
      <c r="H76" s="322"/>
      <c r="I76" s="325"/>
    </row>
    <row r="77" spans="1:26" s="40" customFormat="1" ht="12.75" customHeight="1">
      <c r="A77" s="162">
        <v>2015</v>
      </c>
      <c r="B77" s="160" t="s">
        <v>2114</v>
      </c>
      <c r="C77" s="322">
        <v>13.1</v>
      </c>
      <c r="D77" s="322">
        <v>7857</v>
      </c>
      <c r="E77" s="322">
        <v>6752</v>
      </c>
      <c r="F77" s="322">
        <v>5037</v>
      </c>
      <c r="G77" s="322">
        <v>2578</v>
      </c>
      <c r="H77" s="322">
        <v>2605</v>
      </c>
      <c r="I77" s="325">
        <v>2170</v>
      </c>
    </row>
    <row r="78" spans="1:26" s="178" customFormat="1" ht="12.75" customHeight="1">
      <c r="A78" s="172"/>
      <c r="B78" s="173" t="s">
        <v>2115</v>
      </c>
      <c r="C78" s="322">
        <v>12.9</v>
      </c>
      <c r="D78" s="322">
        <v>6140</v>
      </c>
      <c r="E78" s="322">
        <v>5201</v>
      </c>
      <c r="F78" s="322">
        <v>6834</v>
      </c>
      <c r="G78" s="322">
        <v>2840</v>
      </c>
      <c r="H78" s="322">
        <v>3218</v>
      </c>
      <c r="I78" s="325">
        <v>2219</v>
      </c>
      <c r="J78" s="326"/>
      <c r="K78" s="326"/>
      <c r="L78" s="326"/>
      <c r="M78" s="177"/>
      <c r="N78" s="177"/>
      <c r="O78" s="177"/>
      <c r="P78" s="177"/>
      <c r="Q78" s="177"/>
      <c r="R78" s="177"/>
      <c r="S78" s="177"/>
      <c r="T78" s="177"/>
      <c r="U78" s="177"/>
      <c r="V78" s="177"/>
      <c r="W78" s="177"/>
    </row>
    <row r="79" spans="1:26" s="178" customFormat="1" ht="12.75" customHeight="1">
      <c r="A79" s="172"/>
      <c r="B79" s="160" t="s">
        <v>2116</v>
      </c>
      <c r="C79" s="320">
        <v>12.5</v>
      </c>
      <c r="D79" s="322">
        <v>6021</v>
      </c>
      <c r="E79" s="322">
        <v>5193</v>
      </c>
      <c r="F79" s="322">
        <v>7786</v>
      </c>
      <c r="G79" s="322">
        <v>3712</v>
      </c>
      <c r="H79" s="322">
        <v>2971</v>
      </c>
      <c r="I79" s="325">
        <v>2407</v>
      </c>
      <c r="J79" s="326"/>
      <c r="K79" s="326"/>
      <c r="L79" s="326"/>
      <c r="M79" s="177"/>
      <c r="N79" s="177"/>
      <c r="O79" s="177"/>
      <c r="P79" s="177"/>
      <c r="Q79" s="177"/>
      <c r="R79" s="177"/>
      <c r="S79" s="177"/>
      <c r="T79" s="177"/>
      <c r="U79" s="177"/>
      <c r="V79" s="177"/>
      <c r="W79" s="177"/>
    </row>
    <row r="80" spans="1:26" s="171" customFormat="1" ht="12.75" customHeight="1">
      <c r="A80" s="172"/>
      <c r="B80" s="460" t="s">
        <v>375</v>
      </c>
      <c r="C80" s="320">
        <v>12.1</v>
      </c>
      <c r="D80" s="341">
        <v>5904</v>
      </c>
      <c r="E80" s="341">
        <v>5089</v>
      </c>
      <c r="F80" s="341">
        <v>7830</v>
      </c>
      <c r="G80" s="341">
        <v>3531</v>
      </c>
      <c r="H80" s="341">
        <v>4294</v>
      </c>
      <c r="I80" s="330">
        <v>3661</v>
      </c>
      <c r="J80" s="326"/>
      <c r="K80" s="326"/>
      <c r="L80" s="326"/>
      <c r="M80" s="72"/>
      <c r="N80" s="72"/>
      <c r="O80" s="72"/>
      <c r="P80" s="72"/>
      <c r="Q80" s="72"/>
      <c r="R80" s="72"/>
      <c r="S80" s="72"/>
      <c r="T80" s="72"/>
      <c r="U80" s="72"/>
      <c r="V80" s="72"/>
      <c r="W80" s="72"/>
    </row>
    <row r="81" spans="1:26" s="171" customFormat="1" ht="12.75" customHeight="1">
      <c r="A81" s="172"/>
      <c r="B81" s="307" t="s">
        <v>2118</v>
      </c>
      <c r="C81" s="320">
        <v>11.5</v>
      </c>
      <c r="D81" s="341">
        <v>5507</v>
      </c>
      <c r="E81" s="341">
        <v>4742</v>
      </c>
      <c r="F81" s="341">
        <v>7820</v>
      </c>
      <c r="G81" s="341">
        <v>3426</v>
      </c>
      <c r="H81" s="341">
        <v>3345</v>
      </c>
      <c r="I81" s="330">
        <v>3160</v>
      </c>
      <c r="J81" s="326"/>
      <c r="K81" s="326"/>
      <c r="L81" s="326"/>
      <c r="M81" s="72"/>
      <c r="N81" s="72"/>
      <c r="O81" s="72"/>
      <c r="P81" s="72"/>
      <c r="Q81" s="72"/>
      <c r="R81" s="72"/>
      <c r="S81" s="72"/>
      <c r="T81" s="72"/>
      <c r="U81" s="72"/>
      <c r="V81" s="72"/>
      <c r="W81" s="72"/>
    </row>
    <row r="82" spans="1:26" s="449" customFormat="1" ht="12.75" customHeight="1">
      <c r="A82" s="172"/>
      <c r="B82" s="307" t="s">
        <v>2119</v>
      </c>
      <c r="C82" s="322">
        <v>11.1</v>
      </c>
      <c r="D82" s="597">
        <v>5560</v>
      </c>
      <c r="E82" s="597">
        <v>4757</v>
      </c>
      <c r="F82" s="597">
        <v>7332</v>
      </c>
      <c r="G82" s="597">
        <v>3112</v>
      </c>
      <c r="H82" s="597">
        <v>3566</v>
      </c>
      <c r="I82" s="741">
        <v>3163</v>
      </c>
      <c r="J82" s="326"/>
      <c r="K82" s="326"/>
      <c r="L82" s="326"/>
      <c r="M82" s="450"/>
      <c r="N82" s="450"/>
      <c r="O82" s="450"/>
      <c r="P82" s="450"/>
      <c r="Q82" s="450"/>
      <c r="R82" s="450"/>
      <c r="S82" s="450"/>
      <c r="T82" s="450"/>
      <c r="U82" s="450"/>
      <c r="V82" s="450"/>
      <c r="W82" s="450"/>
      <c r="X82" s="450"/>
      <c r="Y82" s="450"/>
      <c r="Z82" s="450"/>
    </row>
    <row r="83" spans="1:26" s="449" customFormat="1" ht="12.75" customHeight="1">
      <c r="A83" s="172"/>
      <c r="B83" s="160" t="s">
        <v>1967</v>
      </c>
      <c r="C83" s="320">
        <v>10.8</v>
      </c>
      <c r="D83" s="597">
        <v>6395</v>
      </c>
      <c r="E83" s="597">
        <v>5377</v>
      </c>
      <c r="F83" s="597">
        <v>7615</v>
      </c>
      <c r="G83" s="597">
        <v>2977</v>
      </c>
      <c r="H83" s="597">
        <v>3759</v>
      </c>
      <c r="I83" s="741">
        <v>3147</v>
      </c>
      <c r="J83" s="326"/>
      <c r="K83" s="326"/>
      <c r="L83" s="326"/>
      <c r="M83" s="450"/>
      <c r="N83" s="450"/>
      <c r="O83" s="450"/>
      <c r="P83" s="450"/>
      <c r="Q83" s="450"/>
      <c r="R83" s="450"/>
      <c r="S83" s="450"/>
      <c r="T83" s="450"/>
      <c r="U83" s="450"/>
      <c r="V83" s="450"/>
      <c r="W83" s="450"/>
      <c r="X83" s="450"/>
      <c r="Y83" s="450"/>
      <c r="Z83" s="450"/>
    </row>
    <row r="84" spans="1:26" s="449" customFormat="1" ht="12.75" customHeight="1">
      <c r="A84" s="172"/>
      <c r="B84" s="160" t="s">
        <v>566</v>
      </c>
      <c r="C84" s="320">
        <v>10.6</v>
      </c>
      <c r="D84" s="341">
        <v>5704</v>
      </c>
      <c r="E84" s="341">
        <v>4890</v>
      </c>
      <c r="F84" s="341">
        <v>6609</v>
      </c>
      <c r="G84" s="341">
        <v>2794</v>
      </c>
      <c r="H84" s="341">
        <v>4336</v>
      </c>
      <c r="I84" s="330">
        <v>3527</v>
      </c>
      <c r="J84" s="326"/>
      <c r="K84" s="326"/>
      <c r="L84" s="326"/>
      <c r="M84" s="450"/>
      <c r="N84" s="450"/>
      <c r="O84" s="450"/>
      <c r="P84" s="450"/>
      <c r="Q84" s="450"/>
      <c r="R84" s="450"/>
      <c r="S84" s="450"/>
      <c r="T84" s="450"/>
      <c r="U84" s="450"/>
      <c r="V84" s="450"/>
      <c r="W84" s="450"/>
      <c r="X84" s="450"/>
      <c r="Y84" s="450"/>
      <c r="Z84" s="450"/>
    </row>
    <row r="85" spans="1:26" s="449" customFormat="1" ht="12.75" customHeight="1">
      <c r="A85" s="172"/>
      <c r="B85" s="173" t="s">
        <v>436</v>
      </c>
      <c r="C85" s="380">
        <v>10.4</v>
      </c>
      <c r="D85" s="341">
        <v>7315</v>
      </c>
      <c r="E85" s="341">
        <v>5658</v>
      </c>
      <c r="F85" s="341">
        <v>8098</v>
      </c>
      <c r="G85" s="341">
        <v>3853</v>
      </c>
      <c r="H85" s="341">
        <v>4276</v>
      </c>
      <c r="I85" s="330">
        <v>3688</v>
      </c>
      <c r="J85" s="326"/>
      <c r="K85" s="326"/>
      <c r="L85" s="326"/>
      <c r="M85" s="450"/>
      <c r="N85" s="450"/>
      <c r="O85" s="450"/>
      <c r="P85" s="450"/>
      <c r="Q85" s="450"/>
      <c r="R85" s="450"/>
      <c r="S85" s="450"/>
      <c r="T85" s="450"/>
      <c r="U85" s="450"/>
      <c r="V85" s="450"/>
      <c r="W85" s="450"/>
      <c r="X85" s="450"/>
      <c r="Y85" s="450"/>
      <c r="Z85" s="450"/>
    </row>
    <row r="86" spans="1:26" s="449" customFormat="1" ht="12.75" customHeight="1">
      <c r="A86" s="172"/>
      <c r="B86" s="374" t="s">
        <v>437</v>
      </c>
      <c r="C86" s="380">
        <v>10.199999999999999</v>
      </c>
      <c r="D86" s="341">
        <v>6804</v>
      </c>
      <c r="E86" s="341">
        <v>5713</v>
      </c>
      <c r="F86" s="341">
        <v>7501</v>
      </c>
      <c r="G86" s="341">
        <v>3534</v>
      </c>
      <c r="H86" s="341">
        <v>3143</v>
      </c>
      <c r="I86" s="330">
        <v>2892</v>
      </c>
      <c r="J86" s="326"/>
      <c r="K86" s="326"/>
      <c r="L86" s="326"/>
      <c r="M86" s="450"/>
      <c r="N86" s="450"/>
      <c r="O86" s="450"/>
      <c r="P86" s="450"/>
      <c r="Q86" s="450"/>
      <c r="R86" s="450"/>
      <c r="S86" s="450"/>
      <c r="T86" s="450"/>
      <c r="U86" s="450"/>
      <c r="V86" s="450"/>
      <c r="W86" s="450"/>
      <c r="X86" s="450"/>
      <c r="Y86" s="450"/>
      <c r="Z86" s="450"/>
    </row>
    <row r="87" spans="1:26" s="449" customFormat="1" ht="12.75" customHeight="1">
      <c r="A87" s="172"/>
      <c r="B87" s="374" t="s">
        <v>438</v>
      </c>
      <c r="C87" s="380">
        <v>10.199999999999999</v>
      </c>
      <c r="D87" s="341">
        <v>6097</v>
      </c>
      <c r="E87" s="341">
        <v>5263</v>
      </c>
      <c r="F87" s="341">
        <v>5928</v>
      </c>
      <c r="G87" s="341">
        <v>2992</v>
      </c>
      <c r="H87" s="341">
        <v>2418</v>
      </c>
      <c r="I87" s="330">
        <v>3031</v>
      </c>
      <c r="J87" s="326"/>
      <c r="K87" s="326"/>
      <c r="L87" s="326"/>
      <c r="M87" s="450"/>
      <c r="N87" s="450"/>
      <c r="O87" s="450"/>
      <c r="P87" s="450"/>
      <c r="Q87" s="450"/>
      <c r="R87" s="450"/>
      <c r="S87" s="450"/>
      <c r="T87" s="450"/>
      <c r="U87" s="450"/>
      <c r="V87" s="450"/>
      <c r="W87" s="450"/>
      <c r="X87" s="450"/>
      <c r="Y87" s="450"/>
      <c r="Z87" s="450"/>
    </row>
    <row r="88" spans="1:26" s="449" customFormat="1" ht="12.75" customHeight="1">
      <c r="A88" s="172"/>
      <c r="B88" s="160" t="s">
        <v>1966</v>
      </c>
      <c r="C88" s="380">
        <v>10.5</v>
      </c>
      <c r="D88" s="341">
        <v>7293</v>
      </c>
      <c r="E88" s="341">
        <v>6693</v>
      </c>
      <c r="F88" s="341">
        <v>5974</v>
      </c>
      <c r="G88" s="341">
        <v>3265</v>
      </c>
      <c r="H88" s="341">
        <v>2541</v>
      </c>
      <c r="I88" s="330">
        <v>2611</v>
      </c>
      <c r="J88" s="326"/>
      <c r="K88" s="326"/>
      <c r="L88" s="326"/>
      <c r="M88" s="450"/>
      <c r="N88" s="450"/>
      <c r="O88" s="450"/>
      <c r="P88" s="450"/>
      <c r="Q88" s="450"/>
      <c r="R88" s="450"/>
      <c r="S88" s="450"/>
      <c r="T88" s="450"/>
      <c r="U88" s="450"/>
      <c r="V88" s="450"/>
      <c r="W88" s="450"/>
      <c r="X88" s="450"/>
      <c r="Y88" s="450"/>
      <c r="Z88" s="450"/>
    </row>
    <row r="89" spans="1:26" s="40" customFormat="1" ht="12.75" customHeight="1">
      <c r="A89" s="163"/>
      <c r="B89" s="374"/>
      <c r="C89" s="322"/>
      <c r="D89" s="322"/>
      <c r="E89" s="322"/>
      <c r="F89" s="322"/>
      <c r="G89" s="322"/>
      <c r="H89" s="322"/>
      <c r="I89" s="325"/>
    </row>
    <row r="90" spans="1:26" s="40" customFormat="1" ht="12.75" customHeight="1">
      <c r="A90" s="162">
        <v>2016</v>
      </c>
      <c r="B90" s="160" t="s">
        <v>2114</v>
      </c>
      <c r="C90" s="322">
        <v>11.2</v>
      </c>
      <c r="D90" s="322">
        <v>7466</v>
      </c>
      <c r="E90" s="322">
        <v>6481</v>
      </c>
      <c r="F90" s="322">
        <v>4543</v>
      </c>
      <c r="G90" s="322">
        <v>2587</v>
      </c>
      <c r="H90" s="322">
        <v>3069</v>
      </c>
      <c r="I90" s="325">
        <v>2596</v>
      </c>
    </row>
    <row r="91" spans="1:26" s="40" customFormat="1" ht="12.75" customHeight="1">
      <c r="A91" s="162"/>
      <c r="B91" s="173" t="s">
        <v>2115</v>
      </c>
      <c r="C91" s="322">
        <v>11</v>
      </c>
      <c r="D91" s="322">
        <v>5944</v>
      </c>
      <c r="E91" s="322">
        <v>5013</v>
      </c>
      <c r="F91" s="322">
        <v>6495</v>
      </c>
      <c r="G91" s="322">
        <v>3047</v>
      </c>
      <c r="H91" s="322">
        <v>4191</v>
      </c>
      <c r="I91" s="325">
        <v>2993</v>
      </c>
    </row>
    <row r="92" spans="1:26" s="40" customFormat="1" ht="12.75" customHeight="1">
      <c r="A92" s="162"/>
      <c r="B92" s="160" t="s">
        <v>2116</v>
      </c>
      <c r="C92" s="322">
        <v>10.5</v>
      </c>
      <c r="D92" s="322">
        <v>5369</v>
      </c>
      <c r="E92" s="322">
        <v>4658</v>
      </c>
      <c r="F92" s="322">
        <v>7666</v>
      </c>
      <c r="G92" s="322">
        <v>3695</v>
      </c>
      <c r="H92" s="322">
        <v>3925</v>
      </c>
      <c r="I92" s="325">
        <v>3243</v>
      </c>
    </row>
    <row r="93" spans="1:26" s="40" customFormat="1" ht="12.75" customHeight="1">
      <c r="A93" s="162"/>
      <c r="B93" s="460" t="s">
        <v>375</v>
      </c>
      <c r="C93" s="322">
        <v>9.9</v>
      </c>
      <c r="D93" s="322">
        <v>5260</v>
      </c>
      <c r="E93" s="322">
        <v>4609</v>
      </c>
      <c r="F93" s="322">
        <v>7715</v>
      </c>
      <c r="G93" s="322">
        <v>3603</v>
      </c>
      <c r="H93" s="322">
        <v>4767</v>
      </c>
      <c r="I93" s="325">
        <v>3876</v>
      </c>
    </row>
    <row r="94" spans="1:26" s="171" customFormat="1" ht="12.75" customHeight="1">
      <c r="A94" s="172"/>
      <c r="B94" s="307" t="s">
        <v>2118</v>
      </c>
      <c r="C94" s="320">
        <v>9.4</v>
      </c>
      <c r="D94" s="341">
        <v>4881</v>
      </c>
      <c r="E94" s="341">
        <v>4052</v>
      </c>
      <c r="F94" s="341">
        <v>6679</v>
      </c>
      <c r="G94" s="341">
        <v>3055</v>
      </c>
      <c r="H94" s="341">
        <v>4278</v>
      </c>
      <c r="I94" s="330">
        <v>4156</v>
      </c>
      <c r="J94" s="326"/>
      <c r="K94" s="326"/>
      <c r="L94" s="326"/>
      <c r="M94" s="72"/>
      <c r="N94" s="72"/>
      <c r="O94" s="72"/>
      <c r="P94" s="72"/>
      <c r="Q94" s="72"/>
      <c r="R94" s="72"/>
      <c r="S94" s="72"/>
      <c r="T94" s="72"/>
      <c r="U94" s="72"/>
      <c r="V94" s="72"/>
      <c r="W94" s="72"/>
    </row>
    <row r="95" spans="1:26" s="171" customFormat="1" ht="12.75" customHeight="1">
      <c r="A95" s="172"/>
      <c r="B95" s="307" t="s">
        <v>2119</v>
      </c>
      <c r="C95" s="320">
        <v>9</v>
      </c>
      <c r="D95" s="341">
        <v>4790</v>
      </c>
      <c r="E95" s="597">
        <v>4110</v>
      </c>
      <c r="F95" s="341">
        <v>6511</v>
      </c>
      <c r="G95" s="341">
        <v>2941</v>
      </c>
      <c r="H95" s="341">
        <v>4827</v>
      </c>
      <c r="I95" s="330">
        <v>4507</v>
      </c>
      <c r="J95" s="326"/>
      <c r="K95" s="326"/>
      <c r="L95" s="326"/>
      <c r="M95" s="72"/>
      <c r="N95" s="72"/>
      <c r="O95" s="72"/>
      <c r="P95" s="72"/>
      <c r="Q95" s="72"/>
      <c r="R95" s="72"/>
      <c r="S95" s="72"/>
      <c r="T95" s="72"/>
      <c r="U95" s="72"/>
      <c r="V95" s="72"/>
      <c r="W95" s="72"/>
    </row>
    <row r="96" spans="1:26" s="171" customFormat="1" ht="12.75" customHeight="1">
      <c r="A96" s="172"/>
      <c r="B96" s="160" t="s">
        <v>1967</v>
      </c>
      <c r="C96" s="320">
        <v>8.8000000000000007</v>
      </c>
      <c r="D96" s="341">
        <v>5238</v>
      </c>
      <c r="E96" s="341">
        <v>4470</v>
      </c>
      <c r="F96" s="341">
        <v>6028</v>
      </c>
      <c r="G96" s="341">
        <v>2456</v>
      </c>
      <c r="H96" s="341">
        <v>4184</v>
      </c>
      <c r="I96" s="330">
        <v>4260</v>
      </c>
      <c r="J96" s="326"/>
      <c r="K96" s="326"/>
      <c r="L96" s="326"/>
      <c r="M96" s="72"/>
      <c r="N96" s="72"/>
      <c r="O96" s="72"/>
      <c r="P96" s="72"/>
      <c r="Q96" s="72"/>
      <c r="R96" s="72"/>
      <c r="S96" s="72"/>
      <c r="T96" s="72"/>
      <c r="U96" s="72"/>
      <c r="V96" s="72"/>
      <c r="W96" s="72"/>
    </row>
    <row r="97" spans="1:23" s="171" customFormat="1" ht="12.75" customHeight="1">
      <c r="A97" s="172"/>
      <c r="B97" s="160" t="s">
        <v>566</v>
      </c>
      <c r="C97" s="320">
        <v>8.6999999999999993</v>
      </c>
      <c r="D97" s="341">
        <v>5230</v>
      </c>
      <c r="E97" s="341">
        <v>4429</v>
      </c>
      <c r="F97" s="341">
        <v>5800</v>
      </c>
      <c r="G97" s="341">
        <v>2578</v>
      </c>
      <c r="H97" s="341">
        <v>4421</v>
      </c>
      <c r="I97" s="330">
        <v>4400</v>
      </c>
      <c r="J97" s="326"/>
      <c r="K97" s="326"/>
      <c r="L97" s="326"/>
      <c r="M97" s="72"/>
      <c r="N97" s="72"/>
      <c r="O97" s="72"/>
      <c r="P97" s="72"/>
      <c r="Q97" s="72"/>
      <c r="R97" s="72"/>
      <c r="S97" s="72"/>
      <c r="T97" s="72"/>
      <c r="U97" s="72"/>
      <c r="V97" s="72"/>
      <c r="W97" s="72"/>
    </row>
    <row r="98" spans="1:23" s="171" customFormat="1" ht="12.75" customHeight="1">
      <c r="A98" s="172"/>
      <c r="B98" s="173" t="s">
        <v>436</v>
      </c>
      <c r="C98" s="320">
        <v>8.4</v>
      </c>
      <c r="D98" s="341">
        <v>6287</v>
      </c>
      <c r="E98" s="341">
        <v>4974</v>
      </c>
      <c r="F98" s="341">
        <v>7123</v>
      </c>
      <c r="G98" s="341">
        <v>3632</v>
      </c>
      <c r="H98" s="341">
        <v>4939</v>
      </c>
      <c r="I98" s="330">
        <v>4536</v>
      </c>
      <c r="J98" s="326"/>
      <c r="K98" s="326"/>
      <c r="L98" s="326"/>
      <c r="M98" s="72"/>
      <c r="N98" s="72"/>
      <c r="O98" s="72"/>
      <c r="P98" s="72"/>
      <c r="Q98" s="72"/>
      <c r="R98" s="72"/>
      <c r="S98" s="72"/>
      <c r="T98" s="72"/>
      <c r="U98" s="72"/>
      <c r="V98" s="72"/>
      <c r="W98" s="72"/>
    </row>
    <row r="99" spans="1:23" s="171" customFormat="1" ht="12.75" customHeight="1">
      <c r="A99" s="172"/>
      <c r="B99" s="374" t="s">
        <v>437</v>
      </c>
      <c r="C99" s="320">
        <v>8.4</v>
      </c>
      <c r="D99" s="341">
        <v>5711</v>
      </c>
      <c r="E99" s="341">
        <v>4788</v>
      </c>
      <c r="F99" s="341">
        <v>5877</v>
      </c>
      <c r="G99" s="341">
        <v>3013</v>
      </c>
      <c r="H99" s="341">
        <v>4012</v>
      </c>
      <c r="I99" s="330">
        <v>4114</v>
      </c>
      <c r="J99" s="326"/>
      <c r="K99" s="326"/>
      <c r="L99" s="326"/>
      <c r="M99" s="72"/>
      <c r="N99" s="72"/>
      <c r="O99" s="72"/>
      <c r="P99" s="72"/>
      <c r="Q99" s="72"/>
      <c r="R99" s="72"/>
      <c r="S99" s="72"/>
      <c r="T99" s="72"/>
      <c r="U99" s="72"/>
      <c r="V99" s="72"/>
      <c r="W99" s="72"/>
    </row>
    <row r="100" spans="1:23" s="171" customFormat="1" ht="12.75" customHeight="1">
      <c r="A100" s="172"/>
      <c r="B100" s="374" t="s">
        <v>438</v>
      </c>
      <c r="C100" s="320">
        <v>8.4</v>
      </c>
      <c r="D100" s="341">
        <v>5197</v>
      </c>
      <c r="E100" s="341">
        <v>4489</v>
      </c>
      <c r="F100" s="341">
        <v>5063</v>
      </c>
      <c r="G100" s="341">
        <v>2615</v>
      </c>
      <c r="H100" s="341">
        <v>4508</v>
      </c>
      <c r="I100" s="330">
        <v>5033</v>
      </c>
      <c r="J100" s="326"/>
      <c r="K100" s="326"/>
      <c r="L100" s="326"/>
      <c r="M100" s="72"/>
      <c r="N100" s="72"/>
      <c r="O100" s="72"/>
      <c r="P100" s="72"/>
      <c r="Q100" s="72"/>
      <c r="R100" s="72"/>
      <c r="S100" s="72"/>
      <c r="T100" s="72"/>
      <c r="U100" s="72"/>
      <c r="V100" s="72"/>
      <c r="W100" s="72"/>
    </row>
    <row r="101" spans="1:23" s="171" customFormat="1" ht="12.75" customHeight="1">
      <c r="A101" s="172"/>
      <c r="B101" s="160" t="s">
        <v>1966</v>
      </c>
      <c r="C101" s="331">
        <v>8.6</v>
      </c>
      <c r="D101" s="341">
        <v>5975</v>
      </c>
      <c r="E101" s="341">
        <v>5429</v>
      </c>
      <c r="F101" s="341">
        <v>4829</v>
      </c>
      <c r="G101" s="341">
        <v>2706</v>
      </c>
      <c r="H101" s="341">
        <v>3114</v>
      </c>
      <c r="I101" s="330">
        <v>3066</v>
      </c>
      <c r="J101" s="326"/>
      <c r="K101" s="326"/>
      <c r="L101" s="326"/>
      <c r="M101" s="72"/>
      <c r="N101" s="72"/>
      <c r="O101" s="72"/>
      <c r="P101" s="72"/>
      <c r="Q101" s="72"/>
      <c r="R101" s="72"/>
      <c r="S101" s="72"/>
      <c r="T101" s="72"/>
      <c r="U101" s="72"/>
      <c r="V101" s="72"/>
      <c r="W101" s="72"/>
    </row>
    <row r="102" spans="1:23" s="40" customFormat="1" ht="12.75" customHeight="1">
      <c r="A102" s="163"/>
      <c r="B102" s="374"/>
      <c r="C102" s="322"/>
      <c r="D102" s="322"/>
      <c r="E102" s="322"/>
      <c r="F102" s="322"/>
      <c r="G102" s="322"/>
      <c r="H102" s="322"/>
      <c r="I102" s="325"/>
    </row>
    <row r="103" spans="1:23" s="40" customFormat="1" ht="12.75" customHeight="1">
      <c r="A103" s="162">
        <v>2017</v>
      </c>
      <c r="B103" s="160" t="s">
        <v>2114</v>
      </c>
      <c r="C103" s="380">
        <v>8.9</v>
      </c>
      <c r="D103" s="322">
        <v>6581</v>
      </c>
      <c r="E103" s="322">
        <v>5702</v>
      </c>
      <c r="F103" s="322">
        <v>5129</v>
      </c>
      <c r="G103" s="322">
        <v>2487</v>
      </c>
      <c r="H103" s="322">
        <v>3508</v>
      </c>
      <c r="I103" s="325">
        <v>3341</v>
      </c>
    </row>
    <row r="104" spans="1:23" s="40" customFormat="1" ht="12.75" customHeight="1">
      <c r="A104" s="162"/>
      <c r="B104" s="173" t="s">
        <v>2115</v>
      </c>
      <c r="C104" s="331">
        <v>8.6</v>
      </c>
      <c r="D104" s="322">
        <v>4546</v>
      </c>
      <c r="E104" s="322">
        <v>3883</v>
      </c>
      <c r="F104" s="322">
        <v>5717</v>
      </c>
      <c r="G104" s="322">
        <v>2452</v>
      </c>
      <c r="H104" s="322">
        <v>5217</v>
      </c>
      <c r="I104" s="325">
        <v>4023</v>
      </c>
    </row>
    <row r="105" spans="1:23" s="40" customFormat="1" ht="12.75" customHeight="1">
      <c r="A105" s="162"/>
      <c r="B105" s="160" t="s">
        <v>2116</v>
      </c>
      <c r="C105" s="320">
        <v>8.1999999999999993</v>
      </c>
      <c r="D105" s="322">
        <v>5245</v>
      </c>
      <c r="E105" s="322">
        <v>4530</v>
      </c>
      <c r="F105" s="322">
        <v>6855</v>
      </c>
      <c r="G105" s="322">
        <v>3113</v>
      </c>
      <c r="H105" s="322">
        <v>4895</v>
      </c>
      <c r="I105" s="325">
        <v>3969</v>
      </c>
    </row>
    <row r="106" spans="1:23" s="40" customFormat="1" ht="12.75" customHeight="1">
      <c r="A106" s="162"/>
      <c r="B106" s="460" t="s">
        <v>375</v>
      </c>
      <c r="C106" s="380">
        <v>7.8</v>
      </c>
      <c r="D106" s="322">
        <v>4435</v>
      </c>
      <c r="E106" s="322">
        <v>3842</v>
      </c>
      <c r="F106" s="322">
        <v>5822</v>
      </c>
      <c r="G106" s="322">
        <v>2712</v>
      </c>
      <c r="H106" s="322">
        <v>4618</v>
      </c>
      <c r="I106" s="325">
        <v>3854</v>
      </c>
    </row>
    <row r="107" spans="1:23" s="40" customFormat="1" ht="12.75" customHeight="1">
      <c r="A107" s="162"/>
      <c r="B107" s="307" t="s">
        <v>2118</v>
      </c>
      <c r="C107" s="380">
        <v>7.5</v>
      </c>
      <c r="D107" s="322">
        <v>4289</v>
      </c>
      <c r="E107" s="322">
        <v>3553</v>
      </c>
      <c r="F107" s="322">
        <v>5663</v>
      </c>
      <c r="G107" s="322">
        <v>2537</v>
      </c>
      <c r="H107" s="322">
        <v>4812</v>
      </c>
      <c r="I107" s="325">
        <v>4363</v>
      </c>
    </row>
    <row r="108" spans="1:23" s="40" customFormat="1" ht="12.75" customHeight="1">
      <c r="A108" s="162"/>
      <c r="B108" s="307" t="s">
        <v>2119</v>
      </c>
      <c r="C108" s="320">
        <v>7.1</v>
      </c>
      <c r="D108" s="322">
        <v>3946</v>
      </c>
      <c r="E108" s="322">
        <v>3342</v>
      </c>
      <c r="F108" s="322">
        <v>5615</v>
      </c>
      <c r="G108" s="322">
        <v>2346</v>
      </c>
      <c r="H108" s="322">
        <v>5353</v>
      </c>
      <c r="I108" s="325">
        <v>4709</v>
      </c>
    </row>
    <row r="109" spans="1:23" s="40" customFormat="1" ht="12.75" customHeight="1">
      <c r="A109" s="162"/>
      <c r="B109" s="460" t="s">
        <v>1967</v>
      </c>
      <c r="C109" s="320">
        <v>7</v>
      </c>
      <c r="D109" s="322">
        <v>4560</v>
      </c>
      <c r="E109" s="322">
        <v>3883</v>
      </c>
      <c r="F109" s="322">
        <v>4981</v>
      </c>
      <c r="G109" s="322">
        <v>2079</v>
      </c>
      <c r="H109" s="322">
        <v>4202</v>
      </c>
      <c r="I109" s="325">
        <v>3960</v>
      </c>
    </row>
    <row r="110" spans="1:23" s="40" customFormat="1" ht="12.75" customHeight="1">
      <c r="A110" s="162"/>
      <c r="B110" s="160" t="s">
        <v>566</v>
      </c>
      <c r="C110" s="380">
        <v>7</v>
      </c>
      <c r="D110" s="322">
        <v>4951</v>
      </c>
      <c r="E110" s="322">
        <v>4229</v>
      </c>
      <c r="F110" s="322">
        <v>4861</v>
      </c>
      <c r="G110" s="322">
        <v>2206</v>
      </c>
      <c r="H110" s="322">
        <v>5369</v>
      </c>
      <c r="I110" s="325">
        <v>4628</v>
      </c>
    </row>
    <row r="111" spans="1:23" s="40" customFormat="1" ht="12.75" customHeight="1">
      <c r="A111" s="162"/>
      <c r="B111" s="173" t="s">
        <v>436</v>
      </c>
      <c r="C111" s="380">
        <v>6.8</v>
      </c>
      <c r="D111" s="322">
        <v>5436</v>
      </c>
      <c r="E111" s="322">
        <v>4322</v>
      </c>
      <c r="F111" s="322">
        <v>6070</v>
      </c>
      <c r="G111" s="322">
        <v>3127</v>
      </c>
      <c r="H111" s="322">
        <v>4985</v>
      </c>
      <c r="I111" s="325">
        <v>3898</v>
      </c>
    </row>
    <row r="112" spans="1:23" s="40" customFormat="1" ht="12.75" customHeight="1">
      <c r="A112" s="162"/>
      <c r="B112" s="374" t="s">
        <v>437</v>
      </c>
      <c r="C112" s="380">
        <v>6.5</v>
      </c>
      <c r="D112" s="322">
        <v>5058</v>
      </c>
      <c r="E112" s="322">
        <v>4138</v>
      </c>
      <c r="F112" s="322">
        <v>6261</v>
      </c>
      <c r="G112" s="322">
        <v>2807</v>
      </c>
      <c r="H112" s="322">
        <v>6132</v>
      </c>
      <c r="I112" s="325">
        <v>4894</v>
      </c>
    </row>
    <row r="113" spans="1:9" s="40" customFormat="1" ht="12.75" customHeight="1">
      <c r="A113" s="162"/>
      <c r="B113" s="374" t="s">
        <v>438</v>
      </c>
      <c r="C113" s="380">
        <v>6.4</v>
      </c>
      <c r="D113" s="322">
        <v>4468</v>
      </c>
      <c r="E113" s="322">
        <v>3793</v>
      </c>
      <c r="F113" s="322">
        <v>4737</v>
      </c>
      <c r="G113" s="322">
        <v>2426</v>
      </c>
      <c r="H113" s="322">
        <v>4495</v>
      </c>
      <c r="I113" s="325">
        <v>4062</v>
      </c>
    </row>
    <row r="114" spans="1:9" s="40" customFormat="1" ht="12.75" customHeight="1">
      <c r="A114" s="162"/>
      <c r="B114" s="160" t="s">
        <v>1966</v>
      </c>
      <c r="C114" s="380">
        <v>6.6</v>
      </c>
      <c r="D114" s="322">
        <v>4527</v>
      </c>
      <c r="E114" s="322">
        <v>4071</v>
      </c>
      <c r="F114" s="322">
        <v>4093</v>
      </c>
      <c r="G114" s="322">
        <v>2244</v>
      </c>
      <c r="H114" s="322">
        <v>3009</v>
      </c>
      <c r="I114" s="325">
        <v>2596</v>
      </c>
    </row>
    <row r="115" spans="1:9" s="40" customFormat="1" ht="12.75" customHeight="1">
      <c r="A115" s="163"/>
      <c r="B115" s="374"/>
      <c r="C115" s="380"/>
      <c r="D115" s="322"/>
      <c r="E115" s="322"/>
      <c r="F115" s="322"/>
      <c r="G115" s="322"/>
      <c r="H115" s="322"/>
      <c r="I115" s="325"/>
    </row>
    <row r="116" spans="1:9" s="40" customFormat="1" ht="12.75" customHeight="1">
      <c r="A116" s="162">
        <v>2018</v>
      </c>
      <c r="B116" s="160" t="s">
        <v>2114</v>
      </c>
      <c r="C116" s="380">
        <v>7</v>
      </c>
      <c r="D116" s="322">
        <v>5939</v>
      </c>
      <c r="E116" s="322">
        <v>5106</v>
      </c>
      <c r="F116" s="322">
        <v>3843</v>
      </c>
      <c r="G116" s="322">
        <v>2091</v>
      </c>
      <c r="H116" s="322">
        <v>5315</v>
      </c>
      <c r="I116" s="325">
        <v>4006</v>
      </c>
    </row>
    <row r="117" spans="1:9" s="40" customFormat="1" ht="12.75" customHeight="1">
      <c r="A117" s="162"/>
      <c r="B117" s="173" t="s">
        <v>2115</v>
      </c>
      <c r="C117" s="331">
        <v>6.9</v>
      </c>
      <c r="D117" s="322">
        <v>3877</v>
      </c>
      <c r="E117" s="322">
        <v>3303</v>
      </c>
      <c r="F117" s="322">
        <v>4442</v>
      </c>
      <c r="G117" s="322">
        <v>2076</v>
      </c>
      <c r="H117" s="322">
        <v>4616</v>
      </c>
      <c r="I117" s="325">
        <v>3608</v>
      </c>
    </row>
    <row r="118" spans="1:9" s="40" customFormat="1" ht="12.75" customHeight="1">
      <c r="A118" s="162"/>
      <c r="B118" s="160" t="s">
        <v>2116</v>
      </c>
      <c r="C118" s="1012">
        <v>6.5</v>
      </c>
      <c r="D118" s="963">
        <v>3964</v>
      </c>
      <c r="E118" s="963">
        <v>3402</v>
      </c>
      <c r="F118" s="963">
        <v>5238</v>
      </c>
      <c r="G118" s="963">
        <v>2397</v>
      </c>
      <c r="H118" s="963">
        <v>4626</v>
      </c>
      <c r="I118" s="1019">
        <v>3744</v>
      </c>
    </row>
    <row r="119" spans="1:9" s="40" customFormat="1" ht="12.75" customHeight="1">
      <c r="A119" s="162"/>
      <c r="B119" s="460" t="s">
        <v>375</v>
      </c>
      <c r="C119" s="1012">
        <v>6.2</v>
      </c>
      <c r="D119" s="963">
        <v>3685</v>
      </c>
      <c r="E119" s="963">
        <v>3152</v>
      </c>
      <c r="F119" s="963">
        <v>4887</v>
      </c>
      <c r="G119" s="963">
        <v>2337</v>
      </c>
      <c r="H119" s="963">
        <v>3744</v>
      </c>
      <c r="I119" s="1019">
        <v>3516</v>
      </c>
    </row>
    <row r="120" spans="1:9" s="40" customFormat="1" ht="12.75" customHeight="1">
      <c r="A120" s="162"/>
      <c r="B120" s="307" t="s">
        <v>2118</v>
      </c>
      <c r="C120" s="1297">
        <v>6</v>
      </c>
      <c r="D120" s="963">
        <v>3740</v>
      </c>
      <c r="E120" s="963">
        <v>3146</v>
      </c>
      <c r="F120" s="963">
        <v>4535</v>
      </c>
      <c r="G120" s="963">
        <v>2062</v>
      </c>
      <c r="H120" s="963">
        <v>4443</v>
      </c>
      <c r="I120" s="1019">
        <v>3620</v>
      </c>
    </row>
    <row r="121" spans="1:9" s="40" customFormat="1" ht="12.75" customHeight="1">
      <c r="A121" s="162"/>
      <c r="B121" s="307" t="s">
        <v>2119</v>
      </c>
      <c r="C121" s="1908">
        <v>5.8</v>
      </c>
      <c r="D121" s="1927">
        <v>3541</v>
      </c>
      <c r="E121" s="1927">
        <v>2986</v>
      </c>
      <c r="F121" s="1927">
        <v>4538</v>
      </c>
      <c r="G121" s="1927">
        <v>1964</v>
      </c>
      <c r="H121" s="1927">
        <v>3945</v>
      </c>
      <c r="I121" s="1928">
        <v>3007</v>
      </c>
    </row>
    <row r="122" spans="1:9" s="359" customFormat="1" ht="12.75" customHeight="1">
      <c r="A122" s="453"/>
      <c r="B122" s="1910" t="s">
        <v>2156</v>
      </c>
      <c r="C122" s="1297" t="s">
        <v>954</v>
      </c>
      <c r="D122" s="1908">
        <v>89.7</v>
      </c>
      <c r="E122" s="1908">
        <v>89.3</v>
      </c>
      <c r="F122" s="1908">
        <v>80.8</v>
      </c>
      <c r="G122" s="1908">
        <v>83.7</v>
      </c>
      <c r="H122" s="1908">
        <v>73.7</v>
      </c>
      <c r="I122" s="1909">
        <v>63.9</v>
      </c>
    </row>
    <row r="123" spans="1:9" s="359" customFormat="1" ht="12.75" customHeight="1">
      <c r="A123" s="453"/>
      <c r="B123" s="1910" t="s">
        <v>2157</v>
      </c>
      <c r="C123" s="1297" t="s">
        <v>954</v>
      </c>
      <c r="D123" s="1908">
        <v>94.7</v>
      </c>
      <c r="E123" s="1908">
        <v>94.9</v>
      </c>
      <c r="F123" s="1908">
        <v>100.1</v>
      </c>
      <c r="G123" s="1908">
        <v>95.2</v>
      </c>
      <c r="H123" s="1908">
        <v>88.8</v>
      </c>
      <c r="I123" s="1909">
        <v>83.1</v>
      </c>
    </row>
    <row r="124" spans="1:9" s="40" customFormat="1" ht="12.75" customHeight="1">
      <c r="C124" s="47"/>
      <c r="D124" s="47"/>
      <c r="E124" s="47"/>
      <c r="F124" s="47"/>
      <c r="G124" s="47"/>
      <c r="H124" s="47"/>
      <c r="I124" s="165"/>
    </row>
    <row r="125" spans="1:9" s="40" customFormat="1" ht="12.75" customHeight="1">
      <c r="A125" s="2258" t="s">
        <v>2483</v>
      </c>
      <c r="B125" s="2258"/>
      <c r="C125" s="2258"/>
      <c r="D125" s="2258"/>
      <c r="E125" s="2258"/>
      <c r="F125" s="2258"/>
      <c r="G125" s="2258"/>
      <c r="H125" s="47"/>
      <c r="I125" s="47"/>
    </row>
    <row r="126" spans="1:9" s="40" customFormat="1" ht="12.75" customHeight="1">
      <c r="A126" s="1298" t="s">
        <v>2484</v>
      </c>
      <c r="B126" s="1055"/>
      <c r="C126" s="1055"/>
      <c r="D126" s="1055"/>
      <c r="E126" s="1055"/>
      <c r="F126" s="1055"/>
      <c r="G126" s="1055"/>
      <c r="H126" s="47"/>
      <c r="I126" s="47"/>
    </row>
    <row r="127" spans="1:9">
      <c r="A127" s="2258" t="s">
        <v>2485</v>
      </c>
      <c r="B127" s="2258"/>
      <c r="C127" s="2258"/>
      <c r="D127" s="2258"/>
      <c r="E127" s="2258"/>
      <c r="F127" s="2258"/>
      <c r="G127" s="2258"/>
    </row>
    <row r="128" spans="1:9">
      <c r="A128" s="1055" t="s">
        <v>2486</v>
      </c>
    </row>
  </sheetData>
  <mergeCells count="27">
    <mergeCell ref="A2:B2"/>
    <mergeCell ref="A3:D3"/>
    <mergeCell ref="D10:E10"/>
    <mergeCell ref="A10:B10"/>
    <mergeCell ref="A5:E5"/>
    <mergeCell ref="A13:B13"/>
    <mergeCell ref="D13:E13"/>
    <mergeCell ref="D11:E11"/>
    <mergeCell ref="A9:B9"/>
    <mergeCell ref="A14:B14"/>
    <mergeCell ref="D12:E12"/>
    <mergeCell ref="A127:G127"/>
    <mergeCell ref="A23:B23"/>
    <mergeCell ref="A19:B19"/>
    <mergeCell ref="A125:G125"/>
    <mergeCell ref="H11:I11"/>
    <mergeCell ref="H12:I12"/>
    <mergeCell ref="A11:B11"/>
    <mergeCell ref="F12:G12"/>
    <mergeCell ref="F11:G11"/>
    <mergeCell ref="F13:G13"/>
    <mergeCell ref="A22:B22"/>
    <mergeCell ref="A12:B12"/>
    <mergeCell ref="A18:B18"/>
    <mergeCell ref="A15:B15"/>
    <mergeCell ref="A16:B16"/>
    <mergeCell ref="D14:E14"/>
  </mergeCells>
  <phoneticPr fontId="63" type="noConversion"/>
  <hyperlinks>
    <hyperlink ref="I3" location="'Spis tablic     List of tables'!A1" display="Powrót do spisu tablic"/>
    <hyperlink ref="H3" location="'Spis tablic     List of tables'!A1" display="Powrót do spisu tablic"/>
    <hyperlink ref="H4" location="'Spis tablic     List of tables'!A1" display="Return to list tables"/>
  </hyperlinks>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AA122"/>
  <sheetViews>
    <sheetView showGridLines="0" zoomScaleNormal="100" workbookViewId="0">
      <pane ySplit="17" topLeftCell="A18" activePane="bottomLeft" state="frozen"/>
      <selection pane="bottomLeft"/>
    </sheetView>
  </sheetViews>
  <sheetFormatPr defaultRowHeight="14.25"/>
  <cols>
    <col min="1" max="1" width="8.625" customWidth="1"/>
    <col min="2" max="3" width="16.625" customWidth="1"/>
    <col min="4" max="10" width="17.375" customWidth="1"/>
  </cols>
  <sheetData>
    <row r="1" spans="1:10" s="15" customFormat="1" ht="15.75" customHeight="1">
      <c r="A1" s="2087" t="s">
        <v>1825</v>
      </c>
      <c r="B1" s="2087"/>
      <c r="C1" s="2087"/>
      <c r="D1" s="2087"/>
      <c r="E1" s="2087"/>
      <c r="F1" s="2087"/>
      <c r="G1" s="2087"/>
      <c r="H1" s="1"/>
      <c r="I1" s="1"/>
      <c r="J1" s="1"/>
    </row>
    <row r="2" spans="1:10" s="15" customFormat="1" ht="15.75" customHeight="1">
      <c r="A2" s="2182" t="s">
        <v>1826</v>
      </c>
      <c r="B2" s="2182"/>
      <c r="C2" s="2182"/>
      <c r="D2" s="2182"/>
      <c r="E2" s="2182"/>
      <c r="F2" s="2182"/>
      <c r="G2" s="2182"/>
      <c r="H2" s="1"/>
      <c r="I2" s="1"/>
      <c r="J2" s="1"/>
    </row>
    <row r="3" spans="1:10" s="40" customFormat="1" ht="12.75" customHeight="1">
      <c r="A3" s="2183" t="s">
        <v>799</v>
      </c>
      <c r="B3" s="2213"/>
      <c r="C3" s="2213"/>
      <c r="D3" s="2213"/>
      <c r="E3" s="2213"/>
      <c r="F3" s="717"/>
      <c r="G3" s="2107" t="s">
        <v>1900</v>
      </c>
      <c r="H3" s="2107"/>
      <c r="I3" s="306"/>
      <c r="J3" s="306"/>
    </row>
    <row r="4" spans="1:10" s="40" customFormat="1" ht="12.75" customHeight="1">
      <c r="A4" s="193" t="s">
        <v>1400</v>
      </c>
      <c r="B4" s="194"/>
      <c r="C4" s="194"/>
      <c r="D4" s="194"/>
      <c r="E4" s="194"/>
      <c r="F4" s="194"/>
      <c r="G4" s="2110" t="s">
        <v>1128</v>
      </c>
      <c r="H4" s="2110"/>
      <c r="I4" s="183"/>
      <c r="J4" s="183"/>
    </row>
    <row r="5" spans="1:10" s="40" customFormat="1" ht="12.75" customHeight="1">
      <c r="A5" s="195" t="s">
        <v>1767</v>
      </c>
      <c r="B5" s="194"/>
      <c r="C5" s="194"/>
      <c r="D5" s="194"/>
      <c r="E5" s="194"/>
      <c r="F5" s="194"/>
      <c r="G5" s="194"/>
      <c r="H5" s="194"/>
      <c r="I5" s="194"/>
      <c r="J5" s="716"/>
    </row>
    <row r="6" spans="1:10" s="40" customFormat="1" ht="12.75" customHeight="1">
      <c r="A6" s="195" t="s">
        <v>1597</v>
      </c>
      <c r="B6" s="194"/>
      <c r="C6" s="194"/>
      <c r="D6" s="194"/>
      <c r="E6" s="194"/>
      <c r="F6" s="194"/>
      <c r="G6" s="194"/>
      <c r="H6" s="194"/>
      <c r="I6" s="194"/>
      <c r="J6" s="194"/>
    </row>
    <row r="7" spans="1:10" s="40" customFormat="1" ht="11.25">
      <c r="A7" s="463"/>
      <c r="B7" s="467"/>
      <c r="C7" s="467"/>
      <c r="D7" s="467"/>
      <c r="E7" s="467"/>
      <c r="F7" s="467"/>
      <c r="G7" s="467"/>
      <c r="H7" s="467"/>
      <c r="I7" s="467"/>
      <c r="J7" s="467"/>
    </row>
    <row r="8" spans="1:10" s="359" customFormat="1" ht="14.25" customHeight="1">
      <c r="A8" s="1299"/>
      <c r="B8" s="1300"/>
      <c r="C8" s="2267" t="s">
        <v>2292</v>
      </c>
      <c r="D8" s="2267"/>
      <c r="E8" s="2267"/>
      <c r="F8" s="2267"/>
      <c r="G8" s="2267"/>
      <c r="H8" s="2267"/>
      <c r="I8" s="2267"/>
      <c r="J8" s="2267"/>
    </row>
    <row r="9" spans="1:10" s="359" customFormat="1" ht="11.25">
      <c r="A9" s="2203" t="s">
        <v>1129</v>
      </c>
      <c r="B9" s="2204"/>
      <c r="C9" s="2268"/>
      <c r="D9" s="2268"/>
      <c r="E9" s="2268"/>
      <c r="F9" s="2268"/>
      <c r="G9" s="2268"/>
      <c r="H9" s="2268"/>
      <c r="I9" s="2268"/>
      <c r="J9" s="2268"/>
    </row>
    <row r="10" spans="1:10" s="359" customFormat="1" ht="11.25">
      <c r="A10" s="2263" t="s">
        <v>947</v>
      </c>
      <c r="B10" s="2264"/>
      <c r="C10" s="2271" t="s">
        <v>2293</v>
      </c>
      <c r="D10" s="2272"/>
      <c r="E10" s="2273"/>
      <c r="F10" s="1301"/>
      <c r="G10" s="1302"/>
      <c r="H10" s="2274" t="s">
        <v>2275</v>
      </c>
      <c r="I10" s="2275"/>
      <c r="J10" s="1303"/>
    </row>
    <row r="11" spans="1:10" s="359" customFormat="1" ht="22.5" customHeight="1">
      <c r="A11" s="1165" t="s">
        <v>2473</v>
      </c>
      <c r="B11" s="1176"/>
      <c r="C11" s="2269" t="s">
        <v>2294</v>
      </c>
      <c r="D11" s="2270"/>
      <c r="E11" s="1304" t="s">
        <v>1784</v>
      </c>
      <c r="F11" s="1301"/>
      <c r="G11" s="1305" t="s">
        <v>2269</v>
      </c>
      <c r="H11" s="2265" t="s">
        <v>2276</v>
      </c>
      <c r="I11" s="2266"/>
      <c r="J11" s="1303"/>
    </row>
    <row r="12" spans="1:10" s="359" customFormat="1" ht="11.25">
      <c r="A12" s="1165" t="s">
        <v>681</v>
      </c>
      <c r="B12" s="1176"/>
      <c r="C12" s="1306"/>
      <c r="D12" s="1307" t="s">
        <v>2268</v>
      </c>
      <c r="E12" s="1307" t="s">
        <v>1805</v>
      </c>
      <c r="F12" s="1308" t="s">
        <v>1783</v>
      </c>
      <c r="G12" s="1309" t="s">
        <v>2270</v>
      </c>
      <c r="H12" s="1307"/>
      <c r="I12" s="1309" t="s">
        <v>2279</v>
      </c>
      <c r="J12" s="1309" t="s">
        <v>1806</v>
      </c>
    </row>
    <row r="13" spans="1:10" s="359" customFormat="1" ht="11.25">
      <c r="A13" s="1165" t="s">
        <v>760</v>
      </c>
      <c r="B13" s="1176"/>
      <c r="C13" s="1310"/>
      <c r="D13" s="1307" t="s">
        <v>1803</v>
      </c>
      <c r="E13" s="1311" t="s">
        <v>2142</v>
      </c>
      <c r="F13" s="1308" t="s">
        <v>1804</v>
      </c>
      <c r="G13" s="1309" t="s">
        <v>2271</v>
      </c>
      <c r="H13" s="1307" t="s">
        <v>2277</v>
      </c>
      <c r="I13" s="1309" t="s">
        <v>2280</v>
      </c>
      <c r="J13" s="1312" t="s">
        <v>1810</v>
      </c>
    </row>
    <row r="14" spans="1:10" s="359" customFormat="1" ht="11.25">
      <c r="A14" s="1209" t="s">
        <v>1421</v>
      </c>
      <c r="B14" s="1313"/>
      <c r="C14" s="1314" t="s">
        <v>1910</v>
      </c>
      <c r="D14" s="1315" t="s">
        <v>2283</v>
      </c>
      <c r="E14" s="1316" t="s">
        <v>1809</v>
      </c>
      <c r="F14" s="1317" t="s">
        <v>1807</v>
      </c>
      <c r="G14" s="1315" t="s">
        <v>2272</v>
      </c>
      <c r="H14" s="1318" t="s">
        <v>2278</v>
      </c>
      <c r="I14" s="1319" t="s">
        <v>2281</v>
      </c>
      <c r="J14" s="1320"/>
    </row>
    <row r="15" spans="1:10" s="359" customFormat="1" ht="11.25">
      <c r="A15" s="1209"/>
      <c r="B15" s="1313"/>
      <c r="C15" s="1321" t="s">
        <v>967</v>
      </c>
      <c r="D15" s="1322" t="s">
        <v>1808</v>
      </c>
      <c r="E15" s="1316" t="s">
        <v>1811</v>
      </c>
      <c r="F15" s="1316" t="s">
        <v>745</v>
      </c>
      <c r="G15" s="1316" t="s">
        <v>2274</v>
      </c>
      <c r="H15" s="1318"/>
      <c r="I15" s="1319" t="s">
        <v>2282</v>
      </c>
      <c r="J15" s="1320"/>
    </row>
    <row r="16" spans="1:10" s="359" customFormat="1" ht="11.25">
      <c r="A16" s="1214" t="s">
        <v>2477</v>
      </c>
      <c r="B16" s="1323"/>
      <c r="C16" s="1324"/>
      <c r="D16" s="1315"/>
      <c r="E16" s="1310"/>
      <c r="F16" s="1325"/>
      <c r="G16" s="1316" t="s">
        <v>2273</v>
      </c>
      <c r="H16" s="1318"/>
      <c r="I16" s="1319" t="s">
        <v>1812</v>
      </c>
      <c r="J16" s="1320"/>
    </row>
    <row r="17" spans="1:10" s="359" customFormat="1" ht="12" thickBot="1">
      <c r="A17" s="1326" t="s">
        <v>2143</v>
      </c>
      <c r="B17" s="1327"/>
      <c r="C17" s="1328"/>
      <c r="D17" s="1329"/>
      <c r="E17" s="1330"/>
      <c r="F17" s="1331"/>
      <c r="G17" s="1332"/>
      <c r="H17" s="1333"/>
      <c r="I17" s="1334"/>
      <c r="J17" s="1335"/>
    </row>
    <row r="18" spans="1:10" s="40" customFormat="1" ht="12.75" customHeight="1">
      <c r="A18" s="155"/>
      <c r="B18" s="97"/>
      <c r="C18" s="155"/>
      <c r="D18" s="208"/>
      <c r="E18" s="208"/>
      <c r="F18" s="208"/>
      <c r="G18" s="208"/>
      <c r="H18" s="208"/>
      <c r="I18" s="208"/>
      <c r="J18" s="208"/>
    </row>
    <row r="19" spans="1:10" s="40" customFormat="1" ht="12.75" customHeight="1">
      <c r="A19" s="162">
        <v>2011</v>
      </c>
      <c r="B19" s="160" t="s">
        <v>2114</v>
      </c>
      <c r="C19" s="328" t="s">
        <v>953</v>
      </c>
      <c r="D19" s="325">
        <v>13618</v>
      </c>
      <c r="E19" s="325">
        <v>15063</v>
      </c>
      <c r="F19" s="325">
        <v>28579</v>
      </c>
      <c r="G19" s="328" t="s">
        <v>953</v>
      </c>
      <c r="H19" s="328" t="s">
        <v>953</v>
      </c>
      <c r="I19" s="328" t="s">
        <v>953</v>
      </c>
      <c r="J19" s="328">
        <v>4857</v>
      </c>
    </row>
    <row r="20" spans="1:10" s="40" customFormat="1" ht="12.75" customHeight="1">
      <c r="A20" s="163"/>
      <c r="B20" s="160" t="s">
        <v>2115</v>
      </c>
      <c r="C20" s="328" t="s">
        <v>953</v>
      </c>
      <c r="D20" s="325">
        <v>13562</v>
      </c>
      <c r="E20" s="325">
        <v>14964</v>
      </c>
      <c r="F20" s="325">
        <v>28750</v>
      </c>
      <c r="G20" s="328" t="s">
        <v>953</v>
      </c>
      <c r="H20" s="328" t="s">
        <v>953</v>
      </c>
      <c r="I20" s="328" t="s">
        <v>953</v>
      </c>
      <c r="J20" s="328">
        <v>4782</v>
      </c>
    </row>
    <row r="21" spans="1:10" s="40" customFormat="1" ht="12.75" customHeight="1">
      <c r="A21" s="163"/>
      <c r="B21" s="160" t="s">
        <v>2116</v>
      </c>
      <c r="C21" s="328" t="s">
        <v>953</v>
      </c>
      <c r="D21" s="325">
        <v>12970</v>
      </c>
      <c r="E21" s="325">
        <v>14846</v>
      </c>
      <c r="F21" s="325">
        <v>28460</v>
      </c>
      <c r="G21" s="328" t="s">
        <v>953</v>
      </c>
      <c r="H21" s="328" t="s">
        <v>953</v>
      </c>
      <c r="I21" s="328" t="s">
        <v>953</v>
      </c>
      <c r="J21" s="328">
        <v>4735</v>
      </c>
    </row>
    <row r="22" spans="1:10" s="40" customFormat="1" ht="12.75" customHeight="1">
      <c r="A22" s="163"/>
      <c r="B22" s="160" t="s">
        <v>2117</v>
      </c>
      <c r="C22" s="328" t="s">
        <v>953</v>
      </c>
      <c r="D22" s="325">
        <v>12153</v>
      </c>
      <c r="E22" s="325">
        <v>14422</v>
      </c>
      <c r="F22" s="325">
        <v>28033</v>
      </c>
      <c r="G22" s="328" t="s">
        <v>953</v>
      </c>
      <c r="H22" s="328" t="s">
        <v>953</v>
      </c>
      <c r="I22" s="328" t="s">
        <v>953</v>
      </c>
      <c r="J22" s="328">
        <v>4652</v>
      </c>
    </row>
    <row r="23" spans="1:10" s="40" customFormat="1" ht="12.75" customHeight="1">
      <c r="A23" s="163"/>
      <c r="B23" s="160" t="s">
        <v>2118</v>
      </c>
      <c r="C23" s="328" t="s">
        <v>953</v>
      </c>
      <c r="D23" s="325">
        <v>11773</v>
      </c>
      <c r="E23" s="325">
        <v>13901</v>
      </c>
      <c r="F23" s="325">
        <v>27220</v>
      </c>
      <c r="G23" s="328" t="s">
        <v>953</v>
      </c>
      <c r="H23" s="328" t="s">
        <v>953</v>
      </c>
      <c r="I23" s="328" t="s">
        <v>953</v>
      </c>
      <c r="J23" s="328">
        <v>4445</v>
      </c>
    </row>
    <row r="24" spans="1:10" s="40" customFormat="1" ht="12.75" customHeight="1">
      <c r="A24" s="163"/>
      <c r="B24" s="160" t="s">
        <v>2119</v>
      </c>
      <c r="C24" s="328" t="s">
        <v>953</v>
      </c>
      <c r="D24" s="325">
        <v>11126</v>
      </c>
      <c r="E24" s="325">
        <v>13495</v>
      </c>
      <c r="F24" s="325">
        <v>26411</v>
      </c>
      <c r="G24" s="328" t="s">
        <v>953</v>
      </c>
      <c r="H24" s="328" t="s">
        <v>953</v>
      </c>
      <c r="I24" s="328" t="s">
        <v>953</v>
      </c>
      <c r="J24" s="328">
        <v>4284</v>
      </c>
    </row>
    <row r="25" spans="1:10" s="40" customFormat="1" ht="12.75" customHeight="1">
      <c r="A25" s="163"/>
      <c r="B25" s="160" t="s">
        <v>1967</v>
      </c>
      <c r="C25" s="328" t="s">
        <v>953</v>
      </c>
      <c r="D25" s="325">
        <v>10839</v>
      </c>
      <c r="E25" s="325">
        <v>13343</v>
      </c>
      <c r="F25" s="325">
        <v>26355</v>
      </c>
      <c r="G25" s="328" t="s">
        <v>953</v>
      </c>
      <c r="H25" s="328" t="s">
        <v>953</v>
      </c>
      <c r="I25" s="328" t="s">
        <v>953</v>
      </c>
      <c r="J25" s="328">
        <v>4214</v>
      </c>
    </row>
    <row r="26" spans="1:10" s="40" customFormat="1" ht="12.75" customHeight="1">
      <c r="A26" s="163"/>
      <c r="B26" s="160" t="s">
        <v>435</v>
      </c>
      <c r="C26" s="328" t="s">
        <v>953</v>
      </c>
      <c r="D26" s="325">
        <v>10655</v>
      </c>
      <c r="E26" s="325">
        <v>13241</v>
      </c>
      <c r="F26" s="325">
        <v>26230</v>
      </c>
      <c r="G26" s="328" t="s">
        <v>953</v>
      </c>
      <c r="H26" s="328" t="s">
        <v>953</v>
      </c>
      <c r="I26" s="328" t="s">
        <v>953</v>
      </c>
      <c r="J26" s="328">
        <v>4212</v>
      </c>
    </row>
    <row r="27" spans="1:10" s="40" customFormat="1" ht="12.75" customHeight="1">
      <c r="A27" s="163"/>
      <c r="B27" s="160" t="s">
        <v>436</v>
      </c>
      <c r="C27" s="328" t="s">
        <v>953</v>
      </c>
      <c r="D27" s="325">
        <v>10952</v>
      </c>
      <c r="E27" s="325">
        <v>13063</v>
      </c>
      <c r="F27" s="325">
        <v>25904</v>
      </c>
      <c r="G27" s="328" t="s">
        <v>953</v>
      </c>
      <c r="H27" s="328" t="s">
        <v>953</v>
      </c>
      <c r="I27" s="328" t="s">
        <v>953</v>
      </c>
      <c r="J27" s="328">
        <v>4186</v>
      </c>
    </row>
    <row r="28" spans="1:10" s="359" customFormat="1" ht="12.75" customHeight="1">
      <c r="A28" s="377"/>
      <c r="B28" s="374" t="s">
        <v>437</v>
      </c>
      <c r="C28" s="328" t="s">
        <v>953</v>
      </c>
      <c r="D28" s="325">
        <v>10875</v>
      </c>
      <c r="E28" s="325">
        <v>13048</v>
      </c>
      <c r="F28" s="325">
        <v>26054</v>
      </c>
      <c r="G28" s="328" t="s">
        <v>953</v>
      </c>
      <c r="H28" s="328" t="s">
        <v>953</v>
      </c>
      <c r="I28" s="328" t="s">
        <v>953</v>
      </c>
      <c r="J28" s="328">
        <v>4219</v>
      </c>
    </row>
    <row r="29" spans="1:10" s="359" customFormat="1" ht="12.75" customHeight="1">
      <c r="A29" s="377"/>
      <c r="B29" s="374" t="s">
        <v>438</v>
      </c>
      <c r="C29" s="328" t="s">
        <v>953</v>
      </c>
      <c r="D29" s="325">
        <v>11116</v>
      </c>
      <c r="E29" s="325">
        <v>13410</v>
      </c>
      <c r="F29" s="325">
        <v>26433</v>
      </c>
      <c r="G29" s="328" t="s">
        <v>953</v>
      </c>
      <c r="H29" s="328" t="s">
        <v>953</v>
      </c>
      <c r="I29" s="328" t="s">
        <v>953</v>
      </c>
      <c r="J29" s="328">
        <v>4382</v>
      </c>
    </row>
    <row r="30" spans="1:10" s="359" customFormat="1" ht="12.75" customHeight="1">
      <c r="A30" s="377"/>
      <c r="B30" s="374" t="s">
        <v>1966</v>
      </c>
      <c r="C30" s="328" t="s">
        <v>953</v>
      </c>
      <c r="D30" s="325">
        <v>11597</v>
      </c>
      <c r="E30" s="325">
        <v>14225</v>
      </c>
      <c r="F30" s="325">
        <v>27899</v>
      </c>
      <c r="G30" s="328" t="s">
        <v>953</v>
      </c>
      <c r="H30" s="328" t="s">
        <v>953</v>
      </c>
      <c r="I30" s="328" t="s">
        <v>953</v>
      </c>
      <c r="J30" s="328">
        <v>4661</v>
      </c>
    </row>
    <row r="31" spans="1:10" s="40" customFormat="1" ht="12.75" customHeight="1">
      <c r="A31" s="163"/>
      <c r="B31" s="160"/>
      <c r="C31" s="369"/>
      <c r="D31" s="358"/>
      <c r="E31" s="358"/>
      <c r="F31" s="358"/>
      <c r="G31" s="369"/>
      <c r="H31" s="369"/>
      <c r="I31" s="369"/>
      <c r="J31" s="369"/>
    </row>
    <row r="32" spans="1:10" s="40" customFormat="1" ht="12.75" customHeight="1">
      <c r="A32" s="162">
        <v>2012</v>
      </c>
      <c r="B32" s="160" t="s">
        <v>2114</v>
      </c>
      <c r="C32" s="328" t="s">
        <v>953</v>
      </c>
      <c r="D32" s="322">
        <v>12692</v>
      </c>
      <c r="E32" s="322">
        <v>15483</v>
      </c>
      <c r="F32" s="322">
        <v>29233</v>
      </c>
      <c r="G32" s="328" t="s">
        <v>953</v>
      </c>
      <c r="H32" s="328" t="s">
        <v>953</v>
      </c>
      <c r="I32" s="328" t="s">
        <v>953</v>
      </c>
      <c r="J32" s="328">
        <v>5040</v>
      </c>
    </row>
    <row r="33" spans="1:10" s="40" customFormat="1" ht="12.75" customHeight="1">
      <c r="A33" s="163"/>
      <c r="B33" s="160" t="s">
        <v>2115</v>
      </c>
      <c r="C33" s="328" t="s">
        <v>953</v>
      </c>
      <c r="D33" s="322">
        <v>12532</v>
      </c>
      <c r="E33" s="322">
        <v>15710</v>
      </c>
      <c r="F33" s="322">
        <v>29437</v>
      </c>
      <c r="G33" s="328" t="s">
        <v>953</v>
      </c>
      <c r="H33" s="328" t="s">
        <v>953</v>
      </c>
      <c r="I33" s="328" t="s">
        <v>953</v>
      </c>
      <c r="J33" s="328">
        <v>5093</v>
      </c>
    </row>
    <row r="34" spans="1:10" s="40" customFormat="1" ht="12.75" customHeight="1">
      <c r="A34" s="163"/>
      <c r="B34" s="160" t="s">
        <v>2116</v>
      </c>
      <c r="C34" s="328" t="s">
        <v>953</v>
      </c>
      <c r="D34" s="322">
        <v>11914</v>
      </c>
      <c r="E34" s="322">
        <v>15558</v>
      </c>
      <c r="F34" s="322">
        <v>29221</v>
      </c>
      <c r="G34" s="328" t="s">
        <v>953</v>
      </c>
      <c r="H34" s="328" t="s">
        <v>953</v>
      </c>
      <c r="I34" s="328" t="s">
        <v>953</v>
      </c>
      <c r="J34" s="328">
        <v>5009</v>
      </c>
    </row>
    <row r="35" spans="1:10" s="40" customFormat="1" ht="12.75" customHeight="1">
      <c r="A35" s="163"/>
      <c r="B35" s="160" t="s">
        <v>2117</v>
      </c>
      <c r="C35" s="328" t="s">
        <v>953</v>
      </c>
      <c r="D35" s="322">
        <v>11059</v>
      </c>
      <c r="E35" s="322">
        <v>15211</v>
      </c>
      <c r="F35" s="322">
        <v>28250</v>
      </c>
      <c r="G35" s="328" t="s">
        <v>953</v>
      </c>
      <c r="H35" s="328" t="s">
        <v>953</v>
      </c>
      <c r="I35" s="328" t="s">
        <v>953</v>
      </c>
      <c r="J35" s="328">
        <v>4842</v>
      </c>
    </row>
    <row r="36" spans="1:10" s="40" customFormat="1" ht="12.75" customHeight="1">
      <c r="A36" s="163"/>
      <c r="B36" s="160" t="s">
        <v>2118</v>
      </c>
      <c r="C36" s="328" t="s">
        <v>953</v>
      </c>
      <c r="D36" s="322">
        <v>10677</v>
      </c>
      <c r="E36" s="322">
        <v>14837</v>
      </c>
      <c r="F36" s="322">
        <v>27573</v>
      </c>
      <c r="G36" s="328" t="s">
        <v>953</v>
      </c>
      <c r="H36" s="328" t="s">
        <v>953</v>
      </c>
      <c r="I36" s="328" t="s">
        <v>953</v>
      </c>
      <c r="J36" s="328">
        <v>4736</v>
      </c>
    </row>
    <row r="37" spans="1:10" s="40" customFormat="1" ht="12.75" customHeight="1">
      <c r="A37" s="163"/>
      <c r="B37" s="160" t="s">
        <v>2119</v>
      </c>
      <c r="C37" s="328" t="s">
        <v>953</v>
      </c>
      <c r="D37" s="322">
        <v>10302</v>
      </c>
      <c r="E37" s="322">
        <v>14796</v>
      </c>
      <c r="F37" s="322">
        <v>27647</v>
      </c>
      <c r="G37" s="328" t="s">
        <v>953</v>
      </c>
      <c r="H37" s="328" t="s">
        <v>953</v>
      </c>
      <c r="I37" s="328" t="s">
        <v>953</v>
      </c>
      <c r="J37" s="328">
        <v>4729</v>
      </c>
    </row>
    <row r="38" spans="1:10" s="40" customFormat="1" ht="12.75" customHeight="1">
      <c r="A38" s="163"/>
      <c r="B38" s="160" t="s">
        <v>1967</v>
      </c>
      <c r="C38" s="328" t="s">
        <v>953</v>
      </c>
      <c r="D38" s="322">
        <v>10068</v>
      </c>
      <c r="E38" s="322">
        <v>14547</v>
      </c>
      <c r="F38" s="322">
        <v>26932</v>
      </c>
      <c r="G38" s="328" t="s">
        <v>953</v>
      </c>
      <c r="H38" s="328" t="s">
        <v>953</v>
      </c>
      <c r="I38" s="328" t="s">
        <v>953</v>
      </c>
      <c r="J38" s="328">
        <v>4619</v>
      </c>
    </row>
    <row r="39" spans="1:10" s="40" customFormat="1" ht="12.75" customHeight="1">
      <c r="A39" s="163"/>
      <c r="B39" s="160" t="s">
        <v>435</v>
      </c>
      <c r="C39" s="328" t="s">
        <v>953</v>
      </c>
      <c r="D39" s="322">
        <v>10170</v>
      </c>
      <c r="E39" s="322">
        <v>14485</v>
      </c>
      <c r="F39" s="322">
        <v>27019</v>
      </c>
      <c r="G39" s="328" t="s">
        <v>953</v>
      </c>
      <c r="H39" s="328" t="s">
        <v>953</v>
      </c>
      <c r="I39" s="328" t="s">
        <v>953</v>
      </c>
      <c r="J39" s="328">
        <v>4694</v>
      </c>
    </row>
    <row r="40" spans="1:10" s="40" customFormat="1" ht="12.75" customHeight="1">
      <c r="A40" s="163"/>
      <c r="B40" s="160" t="s">
        <v>436</v>
      </c>
      <c r="C40" s="328" t="s">
        <v>953</v>
      </c>
      <c r="D40" s="322">
        <v>10868</v>
      </c>
      <c r="E40" s="322">
        <v>14254</v>
      </c>
      <c r="F40" s="322">
        <v>27224</v>
      </c>
      <c r="G40" s="328" t="s">
        <v>953</v>
      </c>
      <c r="H40" s="328" t="s">
        <v>953</v>
      </c>
      <c r="I40" s="328" t="s">
        <v>953</v>
      </c>
      <c r="J40" s="328">
        <v>4677</v>
      </c>
    </row>
    <row r="41" spans="1:10" s="40" customFormat="1" ht="12.75" customHeight="1">
      <c r="A41" s="163"/>
      <c r="B41" s="374" t="s">
        <v>437</v>
      </c>
      <c r="C41" s="325" t="s">
        <v>953</v>
      </c>
      <c r="D41" s="322">
        <v>10742</v>
      </c>
      <c r="E41" s="322">
        <v>13845</v>
      </c>
      <c r="F41" s="322">
        <v>26496</v>
      </c>
      <c r="G41" s="325" t="s">
        <v>953</v>
      </c>
      <c r="H41" s="325" t="s">
        <v>953</v>
      </c>
      <c r="I41" s="325" t="s">
        <v>953</v>
      </c>
      <c r="J41" s="325">
        <v>4518</v>
      </c>
    </row>
    <row r="42" spans="1:10" s="40" customFormat="1" ht="12.75" customHeight="1">
      <c r="A42" s="163"/>
      <c r="B42" s="374" t="s">
        <v>438</v>
      </c>
      <c r="C42" s="325" t="s">
        <v>953</v>
      </c>
      <c r="D42" s="322">
        <v>10807</v>
      </c>
      <c r="E42" s="322">
        <v>14122</v>
      </c>
      <c r="F42" s="322">
        <v>27037</v>
      </c>
      <c r="G42" s="325" t="s">
        <v>953</v>
      </c>
      <c r="H42" s="325" t="s">
        <v>953</v>
      </c>
      <c r="I42" s="325" t="s">
        <v>953</v>
      </c>
      <c r="J42" s="325">
        <v>4617</v>
      </c>
    </row>
    <row r="43" spans="1:10" s="40" customFormat="1" ht="12.75" customHeight="1">
      <c r="A43" s="163"/>
      <c r="B43" s="374" t="s">
        <v>1966</v>
      </c>
      <c r="C43" s="328" t="s">
        <v>953</v>
      </c>
      <c r="D43" s="322">
        <v>11115</v>
      </c>
      <c r="E43" s="322">
        <v>15157</v>
      </c>
      <c r="F43" s="322">
        <v>28502</v>
      </c>
      <c r="G43" s="328" t="s">
        <v>953</v>
      </c>
      <c r="H43" s="328" t="s">
        <v>953</v>
      </c>
      <c r="I43" s="328" t="s">
        <v>953</v>
      </c>
      <c r="J43" s="328">
        <v>4760</v>
      </c>
    </row>
    <row r="44" spans="1:10" s="40" customFormat="1" ht="12.75" customHeight="1">
      <c r="A44" s="163"/>
      <c r="B44" s="374"/>
      <c r="C44" s="328"/>
      <c r="D44" s="322"/>
      <c r="E44" s="322"/>
      <c r="F44" s="322"/>
      <c r="G44" s="328"/>
      <c r="H44" s="328"/>
      <c r="I44" s="328"/>
      <c r="J44" s="328"/>
    </row>
    <row r="45" spans="1:10" s="40" customFormat="1" ht="12.75" customHeight="1">
      <c r="A45" s="162">
        <v>2013</v>
      </c>
      <c r="B45" s="160" t="s">
        <v>2114</v>
      </c>
      <c r="C45" s="328" t="s">
        <v>953</v>
      </c>
      <c r="D45" s="322">
        <v>12189</v>
      </c>
      <c r="E45" s="322">
        <v>16526</v>
      </c>
      <c r="F45" s="322">
        <v>30282</v>
      </c>
      <c r="G45" s="328" t="s">
        <v>953</v>
      </c>
      <c r="H45" s="328" t="s">
        <v>953</v>
      </c>
      <c r="I45" s="328" t="s">
        <v>953</v>
      </c>
      <c r="J45" s="328">
        <v>5120</v>
      </c>
    </row>
    <row r="46" spans="1:10" s="40" customFormat="1" ht="12.75" customHeight="1">
      <c r="A46" s="162"/>
      <c r="B46" s="160" t="s">
        <v>2115</v>
      </c>
      <c r="C46" s="328" t="s">
        <v>953</v>
      </c>
      <c r="D46" s="322">
        <v>12065</v>
      </c>
      <c r="E46" s="322">
        <v>16478</v>
      </c>
      <c r="F46" s="322">
        <v>30081</v>
      </c>
      <c r="G46" s="328" t="s">
        <v>953</v>
      </c>
      <c r="H46" s="328" t="s">
        <v>953</v>
      </c>
      <c r="I46" s="328" t="s">
        <v>953</v>
      </c>
      <c r="J46" s="328">
        <v>5064</v>
      </c>
    </row>
    <row r="47" spans="1:10" s="40" customFormat="1" ht="12.75" customHeight="1">
      <c r="A47" s="162"/>
      <c r="B47" s="160" t="s">
        <v>2116</v>
      </c>
      <c r="C47" s="328" t="s">
        <v>953</v>
      </c>
      <c r="D47" s="322">
        <v>11479</v>
      </c>
      <c r="E47" s="322">
        <v>16394</v>
      </c>
      <c r="F47" s="322">
        <v>29896</v>
      </c>
      <c r="G47" s="328" t="s">
        <v>953</v>
      </c>
      <c r="H47" s="328" t="s">
        <v>953</v>
      </c>
      <c r="I47" s="328" t="s">
        <v>953</v>
      </c>
      <c r="J47" s="328">
        <v>5007</v>
      </c>
    </row>
    <row r="48" spans="1:10" s="40" customFormat="1" ht="12.75" customHeight="1">
      <c r="A48" s="162"/>
      <c r="B48" s="160" t="s">
        <v>2117</v>
      </c>
      <c r="C48" s="328" t="s">
        <v>953</v>
      </c>
      <c r="D48" s="322">
        <v>10761</v>
      </c>
      <c r="E48" s="322">
        <v>15930</v>
      </c>
      <c r="F48" s="322">
        <v>29210</v>
      </c>
      <c r="G48" s="328" t="s">
        <v>953</v>
      </c>
      <c r="H48" s="328" t="s">
        <v>953</v>
      </c>
      <c r="I48" s="328" t="s">
        <v>953</v>
      </c>
      <c r="J48" s="328">
        <v>4880</v>
      </c>
    </row>
    <row r="49" spans="1:27" s="40" customFormat="1" ht="12.75" customHeight="1">
      <c r="A49" s="162"/>
      <c r="B49" s="160" t="s">
        <v>2118</v>
      </c>
      <c r="C49" s="328" t="s">
        <v>953</v>
      </c>
      <c r="D49" s="322">
        <v>10079</v>
      </c>
      <c r="E49" s="322">
        <v>15394</v>
      </c>
      <c r="F49" s="322">
        <v>28436</v>
      </c>
      <c r="G49" s="328" t="s">
        <v>953</v>
      </c>
      <c r="H49" s="328" t="s">
        <v>953</v>
      </c>
      <c r="I49" s="328" t="s">
        <v>953</v>
      </c>
      <c r="J49" s="328">
        <v>4624</v>
      </c>
    </row>
    <row r="50" spans="1:27" s="40" customFormat="1" ht="12.75" customHeight="1">
      <c r="A50" s="162"/>
      <c r="B50" s="160" t="s">
        <v>2119</v>
      </c>
      <c r="C50" s="328" t="s">
        <v>953</v>
      </c>
      <c r="D50" s="322">
        <v>9656</v>
      </c>
      <c r="E50" s="322">
        <v>14916</v>
      </c>
      <c r="F50" s="322">
        <v>28196</v>
      </c>
      <c r="G50" s="328" t="s">
        <v>953</v>
      </c>
      <c r="H50" s="328" t="s">
        <v>953</v>
      </c>
      <c r="I50" s="328" t="s">
        <v>953</v>
      </c>
      <c r="J50" s="328">
        <v>4528</v>
      </c>
    </row>
    <row r="51" spans="1:27" s="40" customFormat="1" ht="12.75" customHeight="1">
      <c r="A51" s="162"/>
      <c r="B51" s="160" t="s">
        <v>1967</v>
      </c>
      <c r="C51" s="328" t="s">
        <v>953</v>
      </c>
      <c r="D51" s="322">
        <v>9547</v>
      </c>
      <c r="E51" s="322">
        <v>14825</v>
      </c>
      <c r="F51" s="322">
        <v>27617</v>
      </c>
      <c r="G51" s="328" t="s">
        <v>953</v>
      </c>
      <c r="H51" s="328" t="s">
        <v>953</v>
      </c>
      <c r="I51" s="328" t="s">
        <v>953</v>
      </c>
      <c r="J51" s="328">
        <v>4516</v>
      </c>
    </row>
    <row r="52" spans="1:27" s="40" customFormat="1" ht="12.75" customHeight="1">
      <c r="A52" s="162"/>
      <c r="B52" s="160" t="s">
        <v>435</v>
      </c>
      <c r="C52" s="328" t="s">
        <v>953</v>
      </c>
      <c r="D52" s="322">
        <v>9803</v>
      </c>
      <c r="E52" s="322">
        <v>14738</v>
      </c>
      <c r="F52" s="322">
        <v>27999</v>
      </c>
      <c r="G52" s="328" t="s">
        <v>953</v>
      </c>
      <c r="H52" s="328" t="s">
        <v>953</v>
      </c>
      <c r="I52" s="328" t="s">
        <v>953</v>
      </c>
      <c r="J52" s="328">
        <v>4525</v>
      </c>
    </row>
    <row r="53" spans="1:27" s="40" customFormat="1" ht="12.75" customHeight="1">
      <c r="A53" s="162"/>
      <c r="B53" s="160" t="s">
        <v>436</v>
      </c>
      <c r="C53" s="328" t="s">
        <v>953</v>
      </c>
      <c r="D53" s="322">
        <v>10428</v>
      </c>
      <c r="E53" s="322">
        <v>14417</v>
      </c>
      <c r="F53" s="322">
        <v>27987</v>
      </c>
      <c r="G53" s="328" t="s">
        <v>953</v>
      </c>
      <c r="H53" s="328" t="s">
        <v>953</v>
      </c>
      <c r="I53" s="328" t="s">
        <v>953</v>
      </c>
      <c r="J53" s="328">
        <v>4489</v>
      </c>
    </row>
    <row r="54" spans="1:27" s="40" customFormat="1" ht="12.75" customHeight="1">
      <c r="A54" s="162"/>
      <c r="B54" s="374" t="s">
        <v>437</v>
      </c>
      <c r="C54" s="328" t="s">
        <v>953</v>
      </c>
      <c r="D54" s="322">
        <v>10154</v>
      </c>
      <c r="E54" s="322">
        <v>14281</v>
      </c>
      <c r="F54" s="322">
        <v>27808</v>
      </c>
      <c r="G54" s="328" t="s">
        <v>953</v>
      </c>
      <c r="H54" s="328" t="s">
        <v>953</v>
      </c>
      <c r="I54" s="328" t="s">
        <v>953</v>
      </c>
      <c r="J54" s="328">
        <v>4430</v>
      </c>
    </row>
    <row r="55" spans="1:27" s="40" customFormat="1" ht="12.75" customHeight="1">
      <c r="A55" s="162"/>
      <c r="B55" s="374" t="s">
        <v>438</v>
      </c>
      <c r="C55" s="328" t="s">
        <v>953</v>
      </c>
      <c r="D55" s="322">
        <v>10131</v>
      </c>
      <c r="E55" s="322">
        <v>14927</v>
      </c>
      <c r="F55" s="322">
        <v>28929</v>
      </c>
      <c r="G55" s="328" t="s">
        <v>953</v>
      </c>
      <c r="H55" s="328" t="s">
        <v>953</v>
      </c>
      <c r="I55" s="328" t="s">
        <v>953</v>
      </c>
      <c r="J55" s="328">
        <v>4592</v>
      </c>
    </row>
    <row r="56" spans="1:27" s="40" customFormat="1" ht="12.75" customHeight="1">
      <c r="A56" s="162"/>
      <c r="B56" s="374" t="s">
        <v>1966</v>
      </c>
      <c r="C56" s="328" t="s">
        <v>953</v>
      </c>
      <c r="D56" s="322">
        <v>10150</v>
      </c>
      <c r="E56" s="322">
        <v>15864</v>
      </c>
      <c r="F56" s="322">
        <v>30049</v>
      </c>
      <c r="G56" s="328" t="s">
        <v>953</v>
      </c>
      <c r="H56" s="328" t="s">
        <v>953</v>
      </c>
      <c r="I56" s="328" t="s">
        <v>953</v>
      </c>
      <c r="J56" s="328">
        <v>4825</v>
      </c>
    </row>
    <row r="57" spans="1:27" s="40" customFormat="1" ht="12.75" customHeight="1">
      <c r="A57" s="162"/>
      <c r="B57" s="374"/>
      <c r="C57" s="328"/>
      <c r="D57" s="322"/>
      <c r="E57" s="322"/>
      <c r="F57" s="322"/>
      <c r="G57" s="328"/>
      <c r="H57" s="328"/>
      <c r="I57" s="328"/>
      <c r="J57" s="328"/>
    </row>
    <row r="58" spans="1:27" s="40" customFormat="1" ht="12.75" customHeight="1">
      <c r="A58" s="162">
        <v>2014</v>
      </c>
      <c r="B58" s="160" t="s">
        <v>2114</v>
      </c>
      <c r="C58" s="328" t="s">
        <v>953</v>
      </c>
      <c r="D58" s="322">
        <v>10721</v>
      </c>
      <c r="E58" s="322">
        <v>16903</v>
      </c>
      <c r="F58" s="322">
        <v>31528</v>
      </c>
      <c r="G58" s="328" t="s">
        <v>953</v>
      </c>
      <c r="H58" s="328" t="s">
        <v>953</v>
      </c>
      <c r="I58" s="328" t="s">
        <v>953</v>
      </c>
      <c r="J58" s="328">
        <v>5129</v>
      </c>
    </row>
    <row r="59" spans="1:27" s="40" customFormat="1" ht="12.75" customHeight="1">
      <c r="A59" s="162"/>
      <c r="B59" s="160" t="s">
        <v>2115</v>
      </c>
      <c r="C59" s="328" t="s">
        <v>953</v>
      </c>
      <c r="D59" s="322">
        <v>10358</v>
      </c>
      <c r="E59" s="322">
        <v>16715</v>
      </c>
      <c r="F59" s="322">
        <v>31301</v>
      </c>
      <c r="G59" s="328" t="s">
        <v>953</v>
      </c>
      <c r="H59" s="328" t="s">
        <v>953</v>
      </c>
      <c r="I59" s="328" t="s">
        <v>953</v>
      </c>
      <c r="J59" s="328">
        <v>5069</v>
      </c>
    </row>
    <row r="60" spans="1:27" s="40" customFormat="1" ht="12.75" customHeight="1">
      <c r="A60" s="162"/>
      <c r="B60" s="161" t="s">
        <v>2116</v>
      </c>
      <c r="C60" s="328" t="s">
        <v>953</v>
      </c>
      <c r="D60" s="322">
        <v>9236</v>
      </c>
      <c r="E60" s="322">
        <v>16198</v>
      </c>
      <c r="F60" s="322">
        <v>30243</v>
      </c>
      <c r="G60" s="328" t="s">
        <v>953</v>
      </c>
      <c r="H60" s="328" t="s">
        <v>953</v>
      </c>
      <c r="I60" s="328" t="s">
        <v>953</v>
      </c>
      <c r="J60" s="328">
        <v>4919</v>
      </c>
    </row>
    <row r="61" spans="1:27" s="171" customFormat="1" ht="12.75" customHeight="1">
      <c r="A61" s="172"/>
      <c r="B61" s="307" t="s">
        <v>2117</v>
      </c>
      <c r="C61" s="330" t="s">
        <v>953</v>
      </c>
      <c r="D61" s="341">
        <v>8328</v>
      </c>
      <c r="E61" s="341">
        <v>15466</v>
      </c>
      <c r="F61" s="341">
        <v>28990</v>
      </c>
      <c r="G61" s="330" t="s">
        <v>953</v>
      </c>
      <c r="H61" s="330" t="s">
        <v>953</v>
      </c>
      <c r="I61" s="330" t="s">
        <v>953</v>
      </c>
      <c r="J61" s="330">
        <v>4724</v>
      </c>
      <c r="K61" s="72"/>
      <c r="L61" s="72"/>
      <c r="M61" s="72"/>
      <c r="N61" s="72"/>
      <c r="O61" s="72"/>
      <c r="P61" s="72"/>
      <c r="Q61" s="72"/>
      <c r="R61" s="72"/>
      <c r="S61" s="72"/>
      <c r="T61" s="72"/>
      <c r="U61" s="72"/>
    </row>
    <row r="62" spans="1:27" s="171" customFormat="1" ht="12.75" customHeight="1">
      <c r="A62" s="172"/>
      <c r="B62" s="161" t="s">
        <v>2118</v>
      </c>
      <c r="C62" s="330" t="s">
        <v>953</v>
      </c>
      <c r="D62" s="341">
        <v>7682</v>
      </c>
      <c r="E62" s="341">
        <v>14802</v>
      </c>
      <c r="F62" s="341">
        <v>27742</v>
      </c>
      <c r="G62" s="330" t="s">
        <v>953</v>
      </c>
      <c r="H62" s="330" t="s">
        <v>953</v>
      </c>
      <c r="I62" s="330" t="s">
        <v>953</v>
      </c>
      <c r="J62" s="330">
        <v>4488</v>
      </c>
      <c r="K62" s="72"/>
      <c r="L62" s="72"/>
      <c r="M62" s="72"/>
      <c r="N62" s="72"/>
      <c r="O62" s="72"/>
      <c r="P62" s="72"/>
      <c r="Q62" s="72"/>
      <c r="R62" s="72"/>
      <c r="S62" s="72"/>
      <c r="T62" s="72"/>
      <c r="U62" s="72"/>
    </row>
    <row r="63" spans="1:27" s="449" customFormat="1" ht="12.75" customHeight="1">
      <c r="A63" s="172"/>
      <c r="B63" s="307" t="s">
        <v>2119</v>
      </c>
      <c r="C63" s="330" t="s">
        <v>953</v>
      </c>
      <c r="D63" s="341">
        <v>7277</v>
      </c>
      <c r="E63" s="341">
        <v>14111</v>
      </c>
      <c r="F63" s="341">
        <v>26853</v>
      </c>
      <c r="G63" s="330" t="s">
        <v>953</v>
      </c>
      <c r="H63" s="330" t="s">
        <v>953</v>
      </c>
      <c r="I63" s="330" t="s">
        <v>953</v>
      </c>
      <c r="J63" s="330">
        <v>4353</v>
      </c>
      <c r="K63" s="326"/>
      <c r="L63" s="326"/>
      <c r="M63" s="326"/>
      <c r="N63" s="450"/>
      <c r="O63" s="450"/>
      <c r="P63" s="450"/>
      <c r="Q63" s="450"/>
      <c r="R63" s="450"/>
      <c r="S63" s="450"/>
      <c r="T63" s="450"/>
      <c r="U63" s="450"/>
      <c r="V63" s="450"/>
      <c r="W63" s="450"/>
      <c r="X63" s="450"/>
      <c r="Y63" s="450"/>
      <c r="Z63" s="450"/>
      <c r="AA63" s="450"/>
    </row>
    <row r="64" spans="1:27" s="449" customFormat="1" ht="12.75" customHeight="1">
      <c r="A64" s="172"/>
      <c r="B64" s="161" t="s">
        <v>1967</v>
      </c>
      <c r="C64" s="330" t="s">
        <v>953</v>
      </c>
      <c r="D64" s="341">
        <v>7130</v>
      </c>
      <c r="E64" s="341">
        <v>13827</v>
      </c>
      <c r="F64" s="341">
        <v>26439</v>
      </c>
      <c r="G64" s="330" t="s">
        <v>953</v>
      </c>
      <c r="H64" s="330" t="s">
        <v>953</v>
      </c>
      <c r="I64" s="330" t="s">
        <v>953</v>
      </c>
      <c r="J64" s="330">
        <v>4241</v>
      </c>
      <c r="K64" s="326"/>
      <c r="L64" s="326"/>
      <c r="M64" s="326"/>
      <c r="N64" s="450"/>
      <c r="O64" s="450"/>
      <c r="P64" s="450"/>
      <c r="Q64" s="450"/>
      <c r="R64" s="450"/>
      <c r="S64" s="450"/>
      <c r="T64" s="450"/>
      <c r="U64" s="450"/>
      <c r="V64" s="450"/>
      <c r="W64" s="450"/>
      <c r="X64" s="450"/>
      <c r="Y64" s="450"/>
      <c r="Z64" s="450"/>
      <c r="AA64" s="450"/>
    </row>
    <row r="65" spans="1:27" s="449" customFormat="1" ht="12.75" customHeight="1">
      <c r="A65" s="172"/>
      <c r="B65" s="160" t="s">
        <v>435</v>
      </c>
      <c r="C65" s="330" t="s">
        <v>953</v>
      </c>
      <c r="D65" s="341">
        <v>6961</v>
      </c>
      <c r="E65" s="341">
        <v>13444</v>
      </c>
      <c r="F65" s="341">
        <v>25961</v>
      </c>
      <c r="G65" s="330" t="s">
        <v>953</v>
      </c>
      <c r="H65" s="330" t="s">
        <v>953</v>
      </c>
      <c r="I65" s="330" t="s">
        <v>953</v>
      </c>
      <c r="J65" s="330">
        <v>4190</v>
      </c>
      <c r="K65" s="326"/>
      <c r="L65" s="326"/>
      <c r="M65" s="326"/>
      <c r="N65" s="450"/>
      <c r="O65" s="450"/>
      <c r="P65" s="450" t="s">
        <v>2264</v>
      </c>
      <c r="Q65" s="450"/>
      <c r="R65" s="450"/>
      <c r="S65" s="450"/>
      <c r="T65" s="450"/>
      <c r="U65" s="450"/>
      <c r="V65" s="450"/>
      <c r="W65" s="450"/>
      <c r="X65" s="450"/>
      <c r="Y65" s="450"/>
      <c r="Z65" s="450"/>
      <c r="AA65" s="450"/>
    </row>
    <row r="66" spans="1:27" s="449" customFormat="1" ht="12.75" customHeight="1">
      <c r="A66" s="172"/>
      <c r="B66" s="173" t="s">
        <v>436</v>
      </c>
      <c r="C66" s="330" t="s">
        <v>953</v>
      </c>
      <c r="D66" s="341">
        <v>7360</v>
      </c>
      <c r="E66" s="341">
        <v>13134</v>
      </c>
      <c r="F66" s="341">
        <v>25324</v>
      </c>
      <c r="G66" s="330" t="s">
        <v>953</v>
      </c>
      <c r="H66" s="330" t="s">
        <v>953</v>
      </c>
      <c r="I66" s="330" t="s">
        <v>953</v>
      </c>
      <c r="J66" s="330">
        <v>4135</v>
      </c>
      <c r="K66" s="326"/>
      <c r="L66" s="326"/>
      <c r="M66" s="326"/>
      <c r="N66" s="450"/>
      <c r="O66" s="450"/>
      <c r="P66" s="450"/>
      <c r="Q66" s="450"/>
      <c r="R66" s="450"/>
      <c r="S66" s="450"/>
      <c r="T66" s="450"/>
      <c r="U66" s="450"/>
      <c r="V66" s="450"/>
      <c r="W66" s="450"/>
      <c r="X66" s="450"/>
      <c r="Y66" s="450"/>
      <c r="Z66" s="450"/>
      <c r="AA66" s="450"/>
    </row>
    <row r="67" spans="1:27" s="40" customFormat="1" ht="12.75" customHeight="1">
      <c r="A67" s="162"/>
      <c r="B67" s="374" t="s">
        <v>437</v>
      </c>
      <c r="C67" s="328" t="s">
        <v>953</v>
      </c>
      <c r="D67" s="322">
        <v>7191</v>
      </c>
      <c r="E67" s="322">
        <v>12927</v>
      </c>
      <c r="F67" s="322">
        <v>24647</v>
      </c>
      <c r="G67" s="328" t="s">
        <v>953</v>
      </c>
      <c r="H67" s="328" t="s">
        <v>953</v>
      </c>
      <c r="I67" s="328" t="s">
        <v>953</v>
      </c>
      <c r="J67" s="328">
        <v>4139</v>
      </c>
    </row>
    <row r="68" spans="1:27" s="40" customFormat="1" ht="12.75" customHeight="1">
      <c r="A68" s="162"/>
      <c r="B68" s="374" t="s">
        <v>438</v>
      </c>
      <c r="C68" s="328" t="s">
        <v>953</v>
      </c>
      <c r="D68" s="322">
        <v>7022</v>
      </c>
      <c r="E68" s="322">
        <v>13161</v>
      </c>
      <c r="F68" s="322">
        <v>24863</v>
      </c>
      <c r="G68" s="328" t="s">
        <v>953</v>
      </c>
      <c r="H68" s="328" t="s">
        <v>953</v>
      </c>
      <c r="I68" s="328" t="s">
        <v>953</v>
      </c>
      <c r="J68" s="328">
        <v>4191</v>
      </c>
    </row>
    <row r="69" spans="1:27" s="40" customFormat="1" ht="12.75" customHeight="1">
      <c r="A69" s="162"/>
      <c r="B69" s="374" t="s">
        <v>1966</v>
      </c>
      <c r="C69" s="328" t="s">
        <v>953</v>
      </c>
      <c r="D69" s="322">
        <v>6752</v>
      </c>
      <c r="E69" s="322">
        <v>13605</v>
      </c>
      <c r="F69" s="322">
        <v>25144</v>
      </c>
      <c r="G69" s="328" t="s">
        <v>953</v>
      </c>
      <c r="H69" s="328" t="s">
        <v>953</v>
      </c>
      <c r="I69" s="328" t="s">
        <v>953</v>
      </c>
      <c r="J69" s="328">
        <v>4278</v>
      </c>
    </row>
    <row r="70" spans="1:27" s="40" customFormat="1" ht="12.75" customHeight="1">
      <c r="A70" s="162"/>
      <c r="B70" s="374"/>
      <c r="C70" s="328"/>
      <c r="D70" s="322"/>
      <c r="E70" s="322"/>
      <c r="F70" s="322"/>
      <c r="G70" s="322"/>
      <c r="H70" s="331"/>
      <c r="I70" s="328"/>
      <c r="J70" s="328"/>
    </row>
    <row r="71" spans="1:27" s="40" customFormat="1" ht="12.75" customHeight="1">
      <c r="A71" s="162">
        <v>2015</v>
      </c>
      <c r="B71" s="160" t="s">
        <v>2114</v>
      </c>
      <c r="C71" s="722">
        <v>14288</v>
      </c>
      <c r="D71" s="331">
        <v>7284</v>
      </c>
      <c r="E71" s="331">
        <v>14172</v>
      </c>
      <c r="F71" s="331">
        <v>25880</v>
      </c>
      <c r="G71" s="331">
        <v>242</v>
      </c>
      <c r="H71" s="331">
        <v>7109</v>
      </c>
      <c r="I71" s="328">
        <v>64</v>
      </c>
      <c r="J71" s="721">
        <v>4345</v>
      </c>
    </row>
    <row r="72" spans="1:27" s="178" customFormat="1" ht="12.75" customHeight="1">
      <c r="A72" s="172"/>
      <c r="B72" s="173" t="s">
        <v>2115</v>
      </c>
      <c r="C72" s="341">
        <v>14098</v>
      </c>
      <c r="D72" s="341">
        <v>7178</v>
      </c>
      <c r="E72" s="341">
        <v>14019</v>
      </c>
      <c r="F72" s="696">
        <v>25326</v>
      </c>
      <c r="G72" s="341">
        <v>305</v>
      </c>
      <c r="H72" s="341">
        <v>7034</v>
      </c>
      <c r="I72" s="697">
        <v>66</v>
      </c>
      <c r="J72" s="330">
        <v>4275</v>
      </c>
      <c r="K72" s="326"/>
      <c r="L72" s="326"/>
      <c r="M72" s="177"/>
      <c r="N72" s="177"/>
      <c r="O72" s="177"/>
      <c r="P72" s="177"/>
      <c r="Q72" s="177"/>
      <c r="R72" s="177"/>
      <c r="S72" s="177"/>
      <c r="T72" s="177"/>
      <c r="U72" s="177"/>
      <c r="V72" s="177"/>
      <c r="W72" s="177"/>
    </row>
    <row r="73" spans="1:27" s="178" customFormat="1" ht="12.75" customHeight="1">
      <c r="A73" s="172"/>
      <c r="B73" s="161" t="s">
        <v>2116</v>
      </c>
      <c r="C73" s="341">
        <v>13564</v>
      </c>
      <c r="D73" s="341">
        <v>6771</v>
      </c>
      <c r="E73" s="341">
        <v>13536</v>
      </c>
      <c r="F73" s="696">
        <v>24399</v>
      </c>
      <c r="G73" s="341">
        <v>294</v>
      </c>
      <c r="H73" s="341">
        <v>6947</v>
      </c>
      <c r="I73" s="697">
        <v>64</v>
      </c>
      <c r="J73" s="330">
        <v>4120</v>
      </c>
      <c r="K73" s="326"/>
      <c r="L73" s="326"/>
      <c r="M73" s="177"/>
      <c r="N73" s="177"/>
      <c r="O73" s="177"/>
      <c r="P73" s="177"/>
      <c r="Q73" s="177"/>
      <c r="R73" s="177"/>
      <c r="S73" s="177"/>
      <c r="T73" s="177"/>
      <c r="U73" s="177"/>
      <c r="V73" s="177"/>
      <c r="W73" s="177"/>
    </row>
    <row r="74" spans="1:27" s="171" customFormat="1" ht="12.75" customHeight="1">
      <c r="A74" s="172"/>
      <c r="B74" s="460" t="s">
        <v>375</v>
      </c>
      <c r="C74" s="341">
        <v>12852</v>
      </c>
      <c r="D74" s="341">
        <v>6365</v>
      </c>
      <c r="E74" s="341">
        <v>13137</v>
      </c>
      <c r="F74" s="341">
        <v>23643</v>
      </c>
      <c r="G74" s="341">
        <v>915</v>
      </c>
      <c r="H74" s="341">
        <v>6760</v>
      </c>
      <c r="I74" s="341">
        <v>66</v>
      </c>
      <c r="J74" s="330">
        <v>4003</v>
      </c>
      <c r="K74" s="326"/>
      <c r="L74" s="326"/>
      <c r="M74" s="72"/>
      <c r="N74" s="72"/>
      <c r="O74" s="72"/>
      <c r="P74" s="72"/>
      <c r="Q74" s="72"/>
      <c r="R74" s="72"/>
      <c r="S74" s="72"/>
      <c r="T74" s="72"/>
      <c r="U74" s="72"/>
      <c r="V74" s="72"/>
      <c r="W74" s="72"/>
    </row>
    <row r="75" spans="1:27" s="171" customFormat="1" ht="12.75" customHeight="1">
      <c r="A75" s="172"/>
      <c r="B75" s="307" t="s">
        <v>2118</v>
      </c>
      <c r="C75" s="341">
        <v>11887</v>
      </c>
      <c r="D75" s="341">
        <v>5862</v>
      </c>
      <c r="E75" s="341">
        <v>12670</v>
      </c>
      <c r="F75" s="341">
        <v>22800</v>
      </c>
      <c r="G75" s="341">
        <v>804</v>
      </c>
      <c r="H75" s="341">
        <v>6487</v>
      </c>
      <c r="I75" s="341">
        <v>64</v>
      </c>
      <c r="J75" s="330">
        <v>3928</v>
      </c>
      <c r="K75" s="326"/>
      <c r="L75" s="326"/>
      <c r="M75" s="72"/>
      <c r="N75" s="72"/>
      <c r="O75" s="72"/>
      <c r="P75" s="72"/>
      <c r="Q75" s="72"/>
      <c r="R75" s="72"/>
      <c r="S75" s="72"/>
      <c r="T75" s="72"/>
      <c r="U75" s="72"/>
      <c r="V75" s="72"/>
      <c r="W75" s="72"/>
    </row>
    <row r="76" spans="1:27" s="449" customFormat="1" ht="12.75" customHeight="1">
      <c r="A76" s="172"/>
      <c r="B76" s="307" t="s">
        <v>2119</v>
      </c>
      <c r="C76" s="330">
        <v>11175</v>
      </c>
      <c r="D76" s="341">
        <v>5476</v>
      </c>
      <c r="E76" s="341">
        <v>12272</v>
      </c>
      <c r="F76" s="341">
        <v>21848</v>
      </c>
      <c r="G76" s="330">
        <v>877</v>
      </c>
      <c r="H76" s="330">
        <v>6306</v>
      </c>
      <c r="I76" s="330">
        <v>64</v>
      </c>
      <c r="J76" s="330">
        <v>3742</v>
      </c>
      <c r="K76" s="326"/>
      <c r="L76" s="326"/>
      <c r="M76" s="326"/>
      <c r="N76" s="450"/>
      <c r="O76" s="450"/>
      <c r="P76" s="450"/>
      <c r="Q76" s="450"/>
      <c r="R76" s="450"/>
      <c r="S76" s="450"/>
      <c r="T76" s="450"/>
      <c r="U76" s="450"/>
      <c r="V76" s="450"/>
      <c r="W76" s="450"/>
      <c r="X76" s="450"/>
      <c r="Y76" s="450"/>
      <c r="Z76" s="450"/>
      <c r="AA76" s="450"/>
    </row>
    <row r="77" spans="1:27" s="449" customFormat="1" ht="12.75" customHeight="1">
      <c r="A77" s="172"/>
      <c r="B77" s="160" t="s">
        <v>1967</v>
      </c>
      <c r="C77" s="330">
        <v>10483</v>
      </c>
      <c r="D77" s="341">
        <v>5069</v>
      </c>
      <c r="E77" s="341">
        <v>12078</v>
      </c>
      <c r="F77" s="341">
        <v>21063</v>
      </c>
      <c r="G77" s="330">
        <v>864</v>
      </c>
      <c r="H77" s="330">
        <v>6131</v>
      </c>
      <c r="I77" s="330">
        <v>61</v>
      </c>
      <c r="J77" s="330">
        <v>3707</v>
      </c>
      <c r="K77" s="326"/>
      <c r="L77" s="326"/>
      <c r="M77" s="326"/>
      <c r="N77" s="450"/>
      <c r="O77" s="450"/>
      <c r="P77" s="450"/>
      <c r="Q77" s="450"/>
      <c r="R77" s="450"/>
      <c r="S77" s="450"/>
      <c r="T77" s="450"/>
      <c r="U77" s="450"/>
      <c r="V77" s="450"/>
      <c r="W77" s="450"/>
      <c r="X77" s="450"/>
      <c r="Y77" s="450"/>
      <c r="Z77" s="450"/>
      <c r="AA77" s="450"/>
    </row>
    <row r="78" spans="1:27" s="449" customFormat="1" ht="12.75" customHeight="1">
      <c r="A78" s="172"/>
      <c r="B78" s="160" t="s">
        <v>435</v>
      </c>
      <c r="C78" s="330">
        <v>10084</v>
      </c>
      <c r="D78" s="341">
        <v>4915</v>
      </c>
      <c r="E78" s="341">
        <v>11786</v>
      </c>
      <c r="F78" s="341">
        <v>20621</v>
      </c>
      <c r="G78" s="330">
        <v>756</v>
      </c>
      <c r="H78" s="330">
        <v>6084</v>
      </c>
      <c r="I78" s="330">
        <v>60</v>
      </c>
      <c r="J78" s="330">
        <v>3608</v>
      </c>
      <c r="K78" s="326"/>
      <c r="L78" s="326"/>
      <c r="M78" s="326"/>
      <c r="N78" s="450"/>
      <c r="O78" s="450"/>
      <c r="P78" s="450" t="s">
        <v>2264</v>
      </c>
      <c r="Q78" s="450"/>
      <c r="R78" s="450"/>
      <c r="S78" s="450"/>
      <c r="T78" s="450"/>
      <c r="U78" s="450"/>
      <c r="V78" s="450"/>
      <c r="W78" s="450"/>
      <c r="X78" s="450"/>
      <c r="Y78" s="450"/>
      <c r="Z78" s="450"/>
      <c r="AA78" s="450"/>
    </row>
    <row r="79" spans="1:27" s="449" customFormat="1" ht="12.75" customHeight="1">
      <c r="A79" s="172"/>
      <c r="B79" s="173" t="s">
        <v>436</v>
      </c>
      <c r="C79" s="330">
        <v>10266</v>
      </c>
      <c r="D79" s="341">
        <v>5392</v>
      </c>
      <c r="E79" s="341">
        <v>11521</v>
      </c>
      <c r="F79" s="341">
        <v>19832</v>
      </c>
      <c r="G79" s="330">
        <v>752</v>
      </c>
      <c r="H79" s="330">
        <v>5913</v>
      </c>
      <c r="I79" s="330">
        <v>59</v>
      </c>
      <c r="J79" s="330">
        <v>3436</v>
      </c>
      <c r="K79" s="326"/>
      <c r="L79" s="326"/>
      <c r="M79" s="326"/>
      <c r="N79" s="450"/>
      <c r="O79" s="450"/>
      <c r="P79" s="450"/>
      <c r="Q79" s="450"/>
      <c r="R79" s="450"/>
      <c r="S79" s="450"/>
      <c r="T79" s="450"/>
      <c r="U79" s="450"/>
      <c r="V79" s="450"/>
      <c r="W79" s="450"/>
      <c r="X79" s="450"/>
      <c r="Y79" s="450"/>
      <c r="Z79" s="450"/>
      <c r="AA79" s="450"/>
    </row>
    <row r="80" spans="1:27" s="449" customFormat="1" ht="12.75" customHeight="1">
      <c r="A80" s="172"/>
      <c r="B80" s="374" t="s">
        <v>437</v>
      </c>
      <c r="C80" s="330">
        <v>10280</v>
      </c>
      <c r="D80" s="341">
        <v>5420</v>
      </c>
      <c r="E80" s="341">
        <v>11312</v>
      </c>
      <c r="F80" s="341">
        <v>19078</v>
      </c>
      <c r="G80" s="330">
        <v>714</v>
      </c>
      <c r="H80" s="330">
        <v>5783</v>
      </c>
      <c r="I80" s="330">
        <v>64</v>
      </c>
      <c r="J80" s="330">
        <v>3344</v>
      </c>
      <c r="K80" s="326"/>
      <c r="L80" s="326"/>
      <c r="M80" s="326"/>
      <c r="N80" s="450"/>
      <c r="O80" s="450"/>
      <c r="P80" s="450"/>
      <c r="Q80" s="450"/>
      <c r="R80" s="450"/>
      <c r="S80" s="450"/>
      <c r="T80" s="450"/>
      <c r="U80" s="450"/>
      <c r="V80" s="450"/>
      <c r="W80" s="450"/>
      <c r="X80" s="450"/>
      <c r="Y80" s="450"/>
      <c r="Z80" s="450"/>
      <c r="AA80" s="450"/>
    </row>
    <row r="81" spans="1:27" s="449" customFormat="1" ht="12.75" customHeight="1">
      <c r="A81" s="172"/>
      <c r="B81" s="374" t="s">
        <v>438</v>
      </c>
      <c r="C81" s="330">
        <v>10323</v>
      </c>
      <c r="D81" s="341">
        <v>5320</v>
      </c>
      <c r="E81" s="341">
        <v>11421</v>
      </c>
      <c r="F81" s="341">
        <v>18987</v>
      </c>
      <c r="G81" s="330">
        <v>831</v>
      </c>
      <c r="H81" s="330">
        <v>5771</v>
      </c>
      <c r="I81" s="330">
        <v>59</v>
      </c>
      <c r="J81" s="330">
        <v>3343</v>
      </c>
      <c r="K81" s="326"/>
      <c r="L81" s="326"/>
      <c r="M81" s="326"/>
      <c r="N81" s="450"/>
      <c r="O81" s="450"/>
      <c r="P81" s="450"/>
      <c r="Q81" s="450"/>
      <c r="R81" s="450"/>
      <c r="S81" s="450"/>
      <c r="T81" s="450"/>
      <c r="U81" s="450"/>
      <c r="V81" s="450"/>
      <c r="W81" s="450"/>
      <c r="X81" s="450"/>
      <c r="Y81" s="450"/>
      <c r="Z81" s="450"/>
      <c r="AA81" s="450"/>
    </row>
    <row r="82" spans="1:27" s="449" customFormat="1" ht="12.75" customHeight="1">
      <c r="A82" s="172"/>
      <c r="B82" s="160" t="s">
        <v>1966</v>
      </c>
      <c r="C82" s="330">
        <v>10572</v>
      </c>
      <c r="D82" s="341">
        <v>5357</v>
      </c>
      <c r="E82" s="341">
        <v>11850</v>
      </c>
      <c r="F82" s="341">
        <v>19712</v>
      </c>
      <c r="G82" s="330">
        <v>896</v>
      </c>
      <c r="H82" s="330">
        <v>5905</v>
      </c>
      <c r="I82" s="330">
        <v>63</v>
      </c>
      <c r="J82" s="330">
        <v>3479</v>
      </c>
      <c r="K82" s="326"/>
      <c r="L82" s="326"/>
      <c r="M82" s="326"/>
      <c r="N82" s="450"/>
      <c r="O82" s="450"/>
      <c r="P82" s="450"/>
      <c r="Q82" s="450"/>
      <c r="R82" s="450"/>
      <c r="S82" s="450"/>
      <c r="T82" s="450"/>
      <c r="U82" s="450"/>
      <c r="V82" s="450"/>
      <c r="W82" s="450"/>
      <c r="X82" s="450"/>
      <c r="Y82" s="450"/>
      <c r="Z82" s="450"/>
      <c r="AA82" s="450"/>
    </row>
    <row r="83" spans="1:27" s="40" customFormat="1" ht="12.75" customHeight="1">
      <c r="A83" s="162"/>
      <c r="B83" s="374"/>
      <c r="C83" s="328"/>
      <c r="D83" s="322"/>
      <c r="E83" s="322"/>
      <c r="F83" s="322"/>
      <c r="G83" s="322"/>
      <c r="H83" s="331"/>
      <c r="I83" s="328"/>
      <c r="J83" s="328"/>
    </row>
    <row r="84" spans="1:27" s="40" customFormat="1" ht="12.75" customHeight="1">
      <c r="A84" s="162">
        <v>2016</v>
      </c>
      <c r="B84" s="160" t="s">
        <v>2114</v>
      </c>
      <c r="C84" s="722">
        <v>11722</v>
      </c>
      <c r="D84" s="331">
        <v>6023</v>
      </c>
      <c r="E84" s="331">
        <v>12455</v>
      </c>
      <c r="F84" s="331">
        <v>20207</v>
      </c>
      <c r="G84" s="331">
        <v>601</v>
      </c>
      <c r="H84" s="331">
        <v>6206</v>
      </c>
      <c r="I84" s="328">
        <v>66</v>
      </c>
      <c r="J84" s="721">
        <v>3662</v>
      </c>
    </row>
    <row r="85" spans="1:27" s="40" customFormat="1" ht="12.75" customHeight="1">
      <c r="A85" s="162"/>
      <c r="B85" s="173" t="s">
        <v>2115</v>
      </c>
      <c r="C85" s="722">
        <v>11619</v>
      </c>
      <c r="D85" s="331">
        <v>5948</v>
      </c>
      <c r="E85" s="331">
        <v>12230</v>
      </c>
      <c r="F85" s="331">
        <v>19756</v>
      </c>
      <c r="G85" s="331">
        <v>639</v>
      </c>
      <c r="H85" s="331">
        <v>6194</v>
      </c>
      <c r="I85" s="328">
        <v>62</v>
      </c>
      <c r="J85" s="721">
        <v>3548</v>
      </c>
    </row>
    <row r="86" spans="1:27" s="40" customFormat="1" ht="12.75" customHeight="1">
      <c r="A86" s="162"/>
      <c r="B86" s="161" t="s">
        <v>2116</v>
      </c>
      <c r="C86" s="722">
        <v>10576</v>
      </c>
      <c r="D86" s="331">
        <v>5247</v>
      </c>
      <c r="E86" s="331">
        <v>11662</v>
      </c>
      <c r="F86" s="331">
        <v>19081</v>
      </c>
      <c r="G86" s="331">
        <v>620</v>
      </c>
      <c r="H86" s="331">
        <v>6022</v>
      </c>
      <c r="I86" s="328">
        <v>56</v>
      </c>
      <c r="J86" s="721">
        <v>3422</v>
      </c>
    </row>
    <row r="87" spans="1:27" s="40" customFormat="1" ht="12.75" customHeight="1">
      <c r="A87" s="162"/>
      <c r="B87" s="460" t="s">
        <v>375</v>
      </c>
      <c r="C87" s="722">
        <v>9547</v>
      </c>
      <c r="D87" s="331">
        <v>4637</v>
      </c>
      <c r="E87" s="331">
        <v>11015</v>
      </c>
      <c r="F87" s="331">
        <v>18147</v>
      </c>
      <c r="G87" s="331">
        <v>587</v>
      </c>
      <c r="H87" s="331">
        <v>5822</v>
      </c>
      <c r="I87" s="328">
        <v>53</v>
      </c>
      <c r="J87" s="721">
        <v>3269</v>
      </c>
    </row>
    <row r="88" spans="1:27" s="171" customFormat="1" ht="12.75" customHeight="1">
      <c r="A88" s="172"/>
      <c r="B88" s="307" t="s">
        <v>2118</v>
      </c>
      <c r="C88" s="341">
        <v>9053</v>
      </c>
      <c r="D88" s="341">
        <v>4498</v>
      </c>
      <c r="E88" s="341">
        <v>10584</v>
      </c>
      <c r="F88" s="341">
        <v>17427</v>
      </c>
      <c r="G88" s="341">
        <v>561</v>
      </c>
      <c r="H88" s="341">
        <v>5645</v>
      </c>
      <c r="I88" s="341">
        <v>48</v>
      </c>
      <c r="J88" s="330">
        <v>3155</v>
      </c>
      <c r="K88" s="326"/>
      <c r="L88" s="326"/>
      <c r="M88" s="72"/>
      <c r="N88" s="72"/>
      <c r="O88" s="72"/>
      <c r="P88" s="72"/>
      <c r="Q88" s="72"/>
      <c r="R88" s="72"/>
      <c r="S88" s="72"/>
      <c r="T88" s="72"/>
      <c r="U88" s="72"/>
      <c r="V88" s="72"/>
      <c r="W88" s="72"/>
    </row>
    <row r="89" spans="1:27" s="171" customFormat="1" ht="12.75" customHeight="1">
      <c r="A89" s="172"/>
      <c r="B89" s="307" t="s">
        <v>2119</v>
      </c>
      <c r="C89" s="341">
        <v>8495</v>
      </c>
      <c r="D89" s="341">
        <v>4162</v>
      </c>
      <c r="E89" s="341">
        <v>10068</v>
      </c>
      <c r="F89" s="341">
        <v>16658</v>
      </c>
      <c r="G89" s="341">
        <v>544</v>
      </c>
      <c r="H89" s="341">
        <v>5546</v>
      </c>
      <c r="I89" s="341">
        <v>49</v>
      </c>
      <c r="J89" s="330">
        <v>3000</v>
      </c>
      <c r="K89" s="326"/>
      <c r="L89" s="326"/>
      <c r="M89" s="72"/>
      <c r="N89" s="72"/>
      <c r="O89" s="72"/>
      <c r="P89" s="72"/>
      <c r="Q89" s="72"/>
      <c r="R89" s="72"/>
      <c r="S89" s="72"/>
      <c r="T89" s="72"/>
      <c r="U89" s="72"/>
      <c r="V89" s="72"/>
      <c r="W89" s="72"/>
    </row>
    <row r="90" spans="1:27" s="171" customFormat="1" ht="12.75" customHeight="1">
      <c r="A90" s="172"/>
      <c r="B90" s="160" t="s">
        <v>1967</v>
      </c>
      <c r="C90" s="341">
        <v>8157</v>
      </c>
      <c r="D90" s="341">
        <v>3979</v>
      </c>
      <c r="E90" s="341">
        <v>9859</v>
      </c>
      <c r="F90" s="341">
        <v>16447</v>
      </c>
      <c r="G90" s="341">
        <v>627</v>
      </c>
      <c r="H90" s="341">
        <v>5483</v>
      </c>
      <c r="I90" s="341">
        <v>47</v>
      </c>
      <c r="J90" s="330">
        <v>2924</v>
      </c>
      <c r="K90" s="326"/>
      <c r="L90" s="326"/>
      <c r="M90" s="72"/>
      <c r="N90" s="72"/>
      <c r="O90" s="72"/>
      <c r="P90" s="72"/>
      <c r="Q90" s="72"/>
      <c r="R90" s="72"/>
      <c r="S90" s="72"/>
      <c r="T90" s="72"/>
      <c r="U90" s="72"/>
      <c r="V90" s="72"/>
      <c r="W90" s="72"/>
    </row>
    <row r="91" spans="1:27" s="171" customFormat="1" ht="12.75" customHeight="1">
      <c r="A91" s="172"/>
      <c r="B91" s="160" t="s">
        <v>435</v>
      </c>
      <c r="C91" s="341">
        <v>8122</v>
      </c>
      <c r="D91" s="341">
        <v>3905</v>
      </c>
      <c r="E91" s="341">
        <v>9567</v>
      </c>
      <c r="F91" s="341">
        <v>16009</v>
      </c>
      <c r="G91" s="341">
        <v>571</v>
      </c>
      <c r="H91" s="341">
        <v>5490</v>
      </c>
      <c r="I91" s="341">
        <v>44</v>
      </c>
      <c r="J91" s="330">
        <v>2889</v>
      </c>
      <c r="K91" s="326"/>
      <c r="L91" s="326"/>
      <c r="M91" s="72"/>
      <c r="N91" s="72"/>
      <c r="O91" s="72"/>
      <c r="P91" s="72"/>
      <c r="Q91" s="72"/>
      <c r="R91" s="72"/>
      <c r="S91" s="72"/>
      <c r="T91" s="72"/>
      <c r="U91" s="72"/>
      <c r="V91" s="72"/>
      <c r="W91" s="72"/>
    </row>
    <row r="92" spans="1:27" s="171" customFormat="1" ht="12.75" customHeight="1">
      <c r="A92" s="172"/>
      <c r="B92" s="173" t="s">
        <v>436</v>
      </c>
      <c r="C92" s="341">
        <v>8100</v>
      </c>
      <c r="D92" s="341">
        <v>4093</v>
      </c>
      <c r="E92" s="341">
        <v>9202</v>
      </c>
      <c r="F92" s="341">
        <v>15598</v>
      </c>
      <c r="G92" s="341">
        <v>568</v>
      </c>
      <c r="H92" s="341">
        <v>5397</v>
      </c>
      <c r="I92" s="341">
        <v>45</v>
      </c>
      <c r="J92" s="330">
        <v>2760</v>
      </c>
      <c r="K92" s="326"/>
      <c r="L92" s="326"/>
      <c r="M92" s="72"/>
      <c r="N92" s="72"/>
      <c r="O92" s="72"/>
      <c r="P92" s="72"/>
      <c r="Q92" s="72"/>
      <c r="R92" s="72"/>
      <c r="S92" s="72"/>
      <c r="T92" s="72"/>
      <c r="U92" s="72"/>
      <c r="V92" s="72"/>
      <c r="W92" s="72"/>
    </row>
    <row r="93" spans="1:27" s="171" customFormat="1" ht="12.75" customHeight="1">
      <c r="A93" s="172"/>
      <c r="B93" s="374" t="s">
        <v>437</v>
      </c>
      <c r="C93" s="341">
        <v>8100</v>
      </c>
      <c r="D93" s="341">
        <v>4080</v>
      </c>
      <c r="E93" s="341">
        <v>9201</v>
      </c>
      <c r="F93" s="341">
        <v>15443</v>
      </c>
      <c r="G93" s="341">
        <v>574</v>
      </c>
      <c r="H93" s="341">
        <v>5400</v>
      </c>
      <c r="I93" s="341">
        <v>40</v>
      </c>
      <c r="J93" s="330">
        <v>2697</v>
      </c>
      <c r="K93" s="326"/>
      <c r="L93" s="326"/>
      <c r="M93" s="72"/>
      <c r="N93" s="72"/>
      <c r="O93" s="72"/>
      <c r="P93" s="72"/>
      <c r="Q93" s="72"/>
      <c r="R93" s="72"/>
      <c r="S93" s="72"/>
      <c r="T93" s="72"/>
      <c r="U93" s="72"/>
      <c r="V93" s="72"/>
      <c r="W93" s="72"/>
    </row>
    <row r="94" spans="1:27" s="171" customFormat="1" ht="12.75" customHeight="1">
      <c r="A94" s="172"/>
      <c r="B94" s="374" t="s">
        <v>438</v>
      </c>
      <c r="C94" s="341">
        <v>8068</v>
      </c>
      <c r="D94" s="341">
        <v>3949</v>
      </c>
      <c r="E94" s="341">
        <v>9225</v>
      </c>
      <c r="F94" s="341">
        <v>15436</v>
      </c>
      <c r="G94" s="341">
        <v>557</v>
      </c>
      <c r="H94" s="341">
        <v>5457</v>
      </c>
      <c r="I94" s="341">
        <v>42</v>
      </c>
      <c r="J94" s="330">
        <v>2710</v>
      </c>
      <c r="K94" s="326"/>
      <c r="L94" s="326"/>
      <c r="M94" s="72"/>
      <c r="N94" s="72"/>
      <c r="O94" s="72"/>
      <c r="P94" s="72"/>
      <c r="Q94" s="72"/>
      <c r="R94" s="72"/>
      <c r="S94" s="72"/>
      <c r="T94" s="72"/>
      <c r="U94" s="72"/>
      <c r="V94" s="72"/>
      <c r="W94" s="72"/>
    </row>
    <row r="95" spans="1:27" s="171" customFormat="1" ht="12.75" customHeight="1">
      <c r="A95" s="172"/>
      <c r="B95" s="160" t="s">
        <v>1966</v>
      </c>
      <c r="C95" s="597">
        <v>8231</v>
      </c>
      <c r="D95" s="597">
        <v>4027</v>
      </c>
      <c r="E95" s="597">
        <v>9771</v>
      </c>
      <c r="F95" s="597">
        <v>15989</v>
      </c>
      <c r="G95" s="597">
        <v>634</v>
      </c>
      <c r="H95" s="597">
        <v>5512</v>
      </c>
      <c r="I95" s="597">
        <v>41</v>
      </c>
      <c r="J95" s="741">
        <v>2816</v>
      </c>
      <c r="K95" s="326"/>
      <c r="L95" s="326"/>
      <c r="M95" s="72"/>
      <c r="N95" s="72"/>
      <c r="O95" s="72"/>
      <c r="P95" s="72"/>
      <c r="Q95" s="72"/>
      <c r="R95" s="72"/>
      <c r="S95" s="72"/>
      <c r="T95" s="72"/>
      <c r="U95" s="72"/>
      <c r="V95" s="72"/>
      <c r="W95" s="72"/>
    </row>
    <row r="96" spans="1:27" s="40" customFormat="1" ht="12.75" customHeight="1">
      <c r="A96" s="162"/>
      <c r="B96" s="374"/>
      <c r="C96" s="328"/>
      <c r="D96" s="322"/>
      <c r="E96" s="322"/>
      <c r="F96" s="322"/>
      <c r="G96" s="322"/>
      <c r="H96" s="331"/>
      <c r="I96" s="328"/>
      <c r="J96" s="328"/>
    </row>
    <row r="97" spans="1:10" s="40" customFormat="1" ht="12.75" customHeight="1">
      <c r="A97" s="162">
        <v>2017</v>
      </c>
      <c r="B97" s="160" t="s">
        <v>2114</v>
      </c>
      <c r="C97" s="722">
        <v>8804</v>
      </c>
      <c r="D97" s="331">
        <v>4334</v>
      </c>
      <c r="E97" s="331">
        <v>10074</v>
      </c>
      <c r="F97" s="331">
        <v>15738</v>
      </c>
      <c r="G97" s="331">
        <v>362</v>
      </c>
      <c r="H97" s="331">
        <v>5606</v>
      </c>
      <c r="I97" s="328">
        <v>43</v>
      </c>
      <c r="J97" s="721">
        <v>2895</v>
      </c>
    </row>
    <row r="98" spans="1:10" s="40" customFormat="1" ht="12.75" customHeight="1">
      <c r="A98" s="162"/>
      <c r="B98" s="173" t="s">
        <v>2115</v>
      </c>
      <c r="C98" s="722">
        <v>8406</v>
      </c>
      <c r="D98" s="331">
        <v>4102</v>
      </c>
      <c r="E98" s="331">
        <v>9776</v>
      </c>
      <c r="F98" s="331">
        <v>14867</v>
      </c>
      <c r="G98" s="331">
        <v>455</v>
      </c>
      <c r="H98" s="331">
        <v>5429</v>
      </c>
      <c r="I98" s="328">
        <v>41</v>
      </c>
      <c r="J98" s="721">
        <v>2856</v>
      </c>
    </row>
    <row r="99" spans="1:10" s="40" customFormat="1" ht="12.75" customHeight="1">
      <c r="A99" s="162"/>
      <c r="B99" s="161" t="s">
        <v>2116</v>
      </c>
      <c r="C99" s="722">
        <v>7752</v>
      </c>
      <c r="D99" s="331">
        <v>3732</v>
      </c>
      <c r="E99" s="331">
        <v>9330</v>
      </c>
      <c r="F99" s="331">
        <v>14635</v>
      </c>
      <c r="G99" s="331">
        <v>442</v>
      </c>
      <c r="H99" s="331">
        <v>5404</v>
      </c>
      <c r="I99" s="328">
        <v>43</v>
      </c>
      <c r="J99" s="721">
        <v>2751</v>
      </c>
    </row>
    <row r="100" spans="1:10" s="40" customFormat="1" ht="12.75" customHeight="1">
      <c r="A100" s="162"/>
      <c r="B100" s="460" t="s">
        <v>375</v>
      </c>
      <c r="C100" s="722">
        <v>7321</v>
      </c>
      <c r="D100" s="331">
        <v>3458</v>
      </c>
      <c r="E100" s="331">
        <v>8983</v>
      </c>
      <c r="F100" s="331">
        <v>14469</v>
      </c>
      <c r="G100" s="331">
        <v>419</v>
      </c>
      <c r="H100" s="331">
        <v>5342</v>
      </c>
      <c r="I100" s="328">
        <v>45</v>
      </c>
      <c r="J100" s="721">
        <v>2677</v>
      </c>
    </row>
    <row r="101" spans="1:10" s="40" customFormat="1" ht="12.75" customHeight="1">
      <c r="A101" s="162"/>
      <c r="B101" s="307" t="s">
        <v>2118</v>
      </c>
      <c r="C101" s="722">
        <v>6948</v>
      </c>
      <c r="D101" s="331">
        <v>3309</v>
      </c>
      <c r="E101" s="331">
        <v>8654</v>
      </c>
      <c r="F101" s="331">
        <v>13972</v>
      </c>
      <c r="G101" s="331">
        <v>353</v>
      </c>
      <c r="H101" s="331">
        <v>5231</v>
      </c>
      <c r="I101" s="328">
        <v>37</v>
      </c>
      <c r="J101" s="721">
        <v>2617</v>
      </c>
    </row>
    <row r="102" spans="1:10" s="40" customFormat="1" ht="12.75" customHeight="1">
      <c r="A102" s="162"/>
      <c r="B102" s="307" t="s">
        <v>2119</v>
      </c>
      <c r="C102" s="722">
        <v>6453</v>
      </c>
      <c r="D102" s="331">
        <v>3054</v>
      </c>
      <c r="E102" s="331">
        <v>8238</v>
      </c>
      <c r="F102" s="331">
        <v>13285</v>
      </c>
      <c r="G102" s="331">
        <v>505</v>
      </c>
      <c r="H102" s="331">
        <v>5056</v>
      </c>
      <c r="I102" s="328">
        <v>39</v>
      </c>
      <c r="J102" s="328">
        <v>2480</v>
      </c>
    </row>
    <row r="103" spans="1:10" s="40" customFormat="1" ht="12.75" customHeight="1">
      <c r="A103" s="162"/>
      <c r="B103" s="460" t="s">
        <v>1967</v>
      </c>
      <c r="C103" s="722">
        <v>6376</v>
      </c>
      <c r="D103" s="331">
        <v>2922</v>
      </c>
      <c r="E103" s="331">
        <v>8041</v>
      </c>
      <c r="F103" s="331">
        <v>12942</v>
      </c>
      <c r="G103" s="331">
        <v>469</v>
      </c>
      <c r="H103" s="331">
        <v>5093</v>
      </c>
      <c r="I103" s="328">
        <v>46</v>
      </c>
      <c r="J103" s="328">
        <v>2462</v>
      </c>
    </row>
    <row r="104" spans="1:10" s="40" customFormat="1" ht="12.75" customHeight="1">
      <c r="A104" s="162"/>
      <c r="B104" s="160" t="s">
        <v>435</v>
      </c>
      <c r="C104" s="722">
        <v>6526</v>
      </c>
      <c r="D104" s="331">
        <v>3038</v>
      </c>
      <c r="E104" s="331">
        <v>7803</v>
      </c>
      <c r="F104" s="331">
        <v>12875</v>
      </c>
      <c r="G104" s="331">
        <v>495</v>
      </c>
      <c r="H104" s="331">
        <v>5222</v>
      </c>
      <c r="I104" s="328">
        <v>63</v>
      </c>
      <c r="J104" s="328">
        <v>2388</v>
      </c>
    </row>
    <row r="105" spans="1:10" s="40" customFormat="1" ht="12.75" customHeight="1">
      <c r="A105" s="162"/>
      <c r="B105" s="173" t="s">
        <v>436</v>
      </c>
      <c r="C105" s="722">
        <v>6604</v>
      </c>
      <c r="D105" s="331">
        <v>3300</v>
      </c>
      <c r="E105" s="331">
        <v>7680</v>
      </c>
      <c r="F105" s="331">
        <v>12583</v>
      </c>
      <c r="G105" s="331">
        <v>464</v>
      </c>
      <c r="H105" s="331">
        <v>5092</v>
      </c>
      <c r="I105" s="328">
        <v>56</v>
      </c>
      <c r="J105" s="328">
        <v>2345</v>
      </c>
    </row>
    <row r="106" spans="1:10" s="40" customFormat="1" ht="12.75" customHeight="1">
      <c r="A106" s="162"/>
      <c r="B106" s="374" t="s">
        <v>437</v>
      </c>
      <c r="C106" s="722">
        <v>6479</v>
      </c>
      <c r="D106" s="331">
        <v>3208</v>
      </c>
      <c r="E106" s="331">
        <v>6835</v>
      </c>
      <c r="F106" s="331">
        <v>11801</v>
      </c>
      <c r="G106" s="331">
        <v>394</v>
      </c>
      <c r="H106" s="331">
        <v>4972</v>
      </c>
      <c r="I106" s="328">
        <v>57</v>
      </c>
      <c r="J106" s="328">
        <v>2179</v>
      </c>
    </row>
    <row r="107" spans="1:10" s="40" customFormat="1" ht="12.75" customHeight="1">
      <c r="A107" s="162"/>
      <c r="B107" s="374" t="s">
        <v>438</v>
      </c>
      <c r="C107" s="722">
        <v>6293</v>
      </c>
      <c r="D107" s="331">
        <v>2994</v>
      </c>
      <c r="E107" s="331">
        <v>6827</v>
      </c>
      <c r="F107" s="331">
        <v>11675</v>
      </c>
      <c r="G107" s="331">
        <v>453</v>
      </c>
      <c r="H107" s="331">
        <v>4910</v>
      </c>
      <c r="I107" s="328">
        <v>62</v>
      </c>
      <c r="J107" s="328">
        <v>2167</v>
      </c>
    </row>
    <row r="108" spans="1:10" s="40" customFormat="1" ht="12.75" customHeight="1">
      <c r="A108" s="162"/>
      <c r="B108" s="160" t="s">
        <v>1966</v>
      </c>
      <c r="C108" s="722">
        <v>6092</v>
      </c>
      <c r="D108" s="331">
        <v>2845</v>
      </c>
      <c r="E108" s="331">
        <v>7143</v>
      </c>
      <c r="F108" s="331">
        <v>12092</v>
      </c>
      <c r="G108" s="331">
        <v>524</v>
      </c>
      <c r="H108" s="331">
        <v>4993</v>
      </c>
      <c r="I108" s="328">
        <v>69</v>
      </c>
      <c r="J108" s="328">
        <v>2239</v>
      </c>
    </row>
    <row r="109" spans="1:10" s="40" customFormat="1" ht="12.75" customHeight="1">
      <c r="A109" s="162"/>
      <c r="B109" s="374"/>
      <c r="C109" s="722"/>
      <c r="D109" s="331"/>
      <c r="E109" s="331"/>
      <c r="F109" s="331"/>
      <c r="G109" s="331"/>
      <c r="H109" s="331"/>
      <c r="I109" s="328"/>
      <c r="J109" s="328"/>
    </row>
    <row r="110" spans="1:10" s="40" customFormat="1" ht="12.75" customHeight="1">
      <c r="A110" s="162">
        <v>2018</v>
      </c>
      <c r="B110" s="160" t="s">
        <v>2114</v>
      </c>
      <c r="C110" s="722">
        <v>6883</v>
      </c>
      <c r="D110" s="331">
        <v>3289</v>
      </c>
      <c r="E110" s="331">
        <v>7574</v>
      </c>
      <c r="F110" s="331">
        <v>12324</v>
      </c>
      <c r="G110" s="331">
        <v>345</v>
      </c>
      <c r="H110" s="331">
        <v>5241</v>
      </c>
      <c r="I110" s="328">
        <v>76</v>
      </c>
      <c r="J110" s="328">
        <v>2331</v>
      </c>
    </row>
    <row r="111" spans="1:10" s="40" customFormat="1" ht="12.75" customHeight="1">
      <c r="A111" s="162"/>
      <c r="B111" s="173" t="s">
        <v>2115</v>
      </c>
      <c r="C111" s="722">
        <v>6623</v>
      </c>
      <c r="D111" s="331">
        <v>3121</v>
      </c>
      <c r="E111" s="331">
        <v>7407</v>
      </c>
      <c r="F111" s="331">
        <v>12056</v>
      </c>
      <c r="G111" s="331">
        <v>385</v>
      </c>
      <c r="H111" s="331">
        <v>5209</v>
      </c>
      <c r="I111" s="328">
        <v>78</v>
      </c>
      <c r="J111" s="721">
        <v>2239</v>
      </c>
    </row>
    <row r="112" spans="1:10" s="40" customFormat="1" ht="12.75" customHeight="1">
      <c r="A112" s="162"/>
      <c r="B112" s="161" t="s">
        <v>2116</v>
      </c>
      <c r="C112" s="1021">
        <v>6163</v>
      </c>
      <c r="D112" s="1012">
        <v>2872</v>
      </c>
      <c r="E112" s="1012">
        <v>7165</v>
      </c>
      <c r="F112" s="1012">
        <v>11635</v>
      </c>
      <c r="G112" s="1012">
        <v>459</v>
      </c>
      <c r="H112" s="1012">
        <v>4975</v>
      </c>
      <c r="I112" s="1011">
        <v>78</v>
      </c>
      <c r="J112" s="1022">
        <v>2169</v>
      </c>
    </row>
    <row r="113" spans="1:10" s="40" customFormat="1" ht="12.75" customHeight="1">
      <c r="A113" s="162"/>
      <c r="B113" s="460" t="s">
        <v>375</v>
      </c>
      <c r="C113" s="1021">
        <v>5883</v>
      </c>
      <c r="D113" s="1012">
        <v>2700</v>
      </c>
      <c r="E113" s="1012">
        <v>6698</v>
      </c>
      <c r="F113" s="1012">
        <v>11196</v>
      </c>
      <c r="G113" s="1012">
        <v>401</v>
      </c>
      <c r="H113" s="1012">
        <v>4854</v>
      </c>
      <c r="I113" s="1011">
        <v>75</v>
      </c>
      <c r="J113" s="1022">
        <v>2063</v>
      </c>
    </row>
    <row r="114" spans="1:10" s="40" customFormat="1" ht="12.75" customHeight="1">
      <c r="A114" s="162"/>
      <c r="B114" s="307" t="s">
        <v>2118</v>
      </c>
      <c r="C114" s="1021">
        <v>5737</v>
      </c>
      <c r="D114" s="1012">
        <v>2651</v>
      </c>
      <c r="E114" s="1012">
        <v>6476</v>
      </c>
      <c r="F114" s="1012">
        <v>10880</v>
      </c>
      <c r="G114" s="1012">
        <v>375</v>
      </c>
      <c r="H114" s="1012">
        <v>4792</v>
      </c>
      <c r="I114" s="1011">
        <v>64</v>
      </c>
      <c r="J114" s="1022">
        <v>1969</v>
      </c>
    </row>
    <row r="115" spans="1:10" s="40" customFormat="1" ht="12.75" customHeight="1">
      <c r="A115" s="162"/>
      <c r="B115" s="307" t="s">
        <v>2119</v>
      </c>
      <c r="C115" s="1930">
        <v>5487</v>
      </c>
      <c r="D115" s="1922">
        <v>2525</v>
      </c>
      <c r="E115" s="1922">
        <v>6191</v>
      </c>
      <c r="F115" s="1922">
        <v>10461</v>
      </c>
      <c r="G115" s="1922">
        <v>370</v>
      </c>
      <c r="H115" s="1922">
        <v>4715</v>
      </c>
      <c r="I115" s="1921">
        <v>64</v>
      </c>
      <c r="J115" s="1931">
        <v>1913</v>
      </c>
    </row>
    <row r="116" spans="1:10" s="359" customFormat="1" ht="12.75" customHeight="1">
      <c r="A116" s="377"/>
      <c r="B116" s="1336" t="s">
        <v>2156</v>
      </c>
      <c r="C116" s="1908">
        <v>85</v>
      </c>
      <c r="D116" s="1908">
        <v>82.7</v>
      </c>
      <c r="E116" s="1908">
        <v>75.2</v>
      </c>
      <c r="F116" s="1908">
        <v>78.7</v>
      </c>
      <c r="G116" s="1908">
        <v>73.3</v>
      </c>
      <c r="H116" s="1908">
        <v>93.3</v>
      </c>
      <c r="I116" s="1908">
        <v>164.1</v>
      </c>
      <c r="J116" s="1909">
        <v>77.099999999999994</v>
      </c>
    </row>
    <row r="117" spans="1:10" s="359" customFormat="1" ht="12.75" customHeight="1">
      <c r="A117" s="377"/>
      <c r="B117" s="1336" t="s">
        <v>2157</v>
      </c>
      <c r="C117" s="1908">
        <v>95.6</v>
      </c>
      <c r="D117" s="1908">
        <v>95.2</v>
      </c>
      <c r="E117" s="1908">
        <v>95.6</v>
      </c>
      <c r="F117" s="1908">
        <v>96.1</v>
      </c>
      <c r="G117" s="1908">
        <v>98.7</v>
      </c>
      <c r="H117" s="1908">
        <v>98.4</v>
      </c>
      <c r="I117" s="1908">
        <v>100</v>
      </c>
      <c r="J117" s="1909">
        <v>97.2</v>
      </c>
    </row>
    <row r="118" spans="1:10" s="40" customFormat="1" ht="12.75" customHeight="1">
      <c r="A118" s="47"/>
      <c r="B118" s="47"/>
      <c r="C118" s="47"/>
      <c r="D118" s="47"/>
      <c r="E118" s="47"/>
      <c r="F118" s="47"/>
      <c r="G118" s="47"/>
      <c r="H118" s="47"/>
      <c r="I118" s="47"/>
      <c r="J118" s="165"/>
    </row>
    <row r="119" spans="1:10" s="40" customFormat="1" ht="12.75" customHeight="1">
      <c r="A119" s="2257" t="s">
        <v>2487</v>
      </c>
      <c r="B119" s="2257"/>
      <c r="C119" s="2257"/>
      <c r="D119" s="2257"/>
      <c r="E119" s="2257"/>
      <c r="F119" s="2257"/>
      <c r="G119" s="2257"/>
      <c r="H119" s="2257"/>
      <c r="I119" s="2257"/>
      <c r="J119" s="2257"/>
    </row>
    <row r="120" spans="1:10" s="40" customFormat="1" ht="12.75" customHeight="1">
      <c r="A120" s="1298" t="s">
        <v>2484</v>
      </c>
      <c r="B120" s="1055"/>
      <c r="C120" s="1055"/>
      <c r="D120" s="1055"/>
      <c r="E120" s="1055"/>
      <c r="F120" s="1055"/>
      <c r="G120" s="1055"/>
      <c r="H120" s="152"/>
      <c r="I120" s="152"/>
      <c r="J120" s="359"/>
    </row>
    <row r="121" spans="1:10">
      <c r="A121" s="2255" t="s">
        <v>2488</v>
      </c>
      <c r="B121" s="2255"/>
      <c r="C121" s="2255"/>
      <c r="D121" s="2255"/>
      <c r="E121" s="2255"/>
      <c r="F121" s="2255"/>
      <c r="G121" s="2255"/>
      <c r="H121" s="2255"/>
      <c r="I121" s="2255"/>
      <c r="J121" s="2255"/>
    </row>
    <row r="122" spans="1:10">
      <c r="A122" s="1055" t="s">
        <v>2486</v>
      </c>
    </row>
  </sheetData>
  <mergeCells count="13">
    <mergeCell ref="A121:J121"/>
    <mergeCell ref="A10:B10"/>
    <mergeCell ref="A9:B9"/>
    <mergeCell ref="H11:I11"/>
    <mergeCell ref="A2:G2"/>
    <mergeCell ref="A3:E3"/>
    <mergeCell ref="G3:H3"/>
    <mergeCell ref="A119:J119"/>
    <mergeCell ref="G4:H4"/>
    <mergeCell ref="C8:J9"/>
    <mergeCell ref="C11:D11"/>
    <mergeCell ref="C10:E10"/>
    <mergeCell ref="H10:I10"/>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0866141732283472" right="0.70866141732283472" top="0.74803149606299213" bottom="0.74803149606299213" header="0.31496062992125984" footer="0.31496062992125984"/>
  <pageSetup paperSize="9" scale="70" fitToHeight="0" orientation="landscape" horizontalDpi="4294967294"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AA67"/>
  <sheetViews>
    <sheetView showGridLines="0" workbookViewId="0">
      <pane ySplit="19" topLeftCell="A20" activePane="bottomLeft" state="frozen"/>
      <selection pane="bottomLeft"/>
    </sheetView>
  </sheetViews>
  <sheetFormatPr defaultRowHeight="14.25"/>
  <cols>
    <col min="1" max="1" width="8.625" customWidth="1"/>
    <col min="2" max="2" width="13.375" customWidth="1"/>
    <col min="3" max="13" width="16.875" customWidth="1"/>
  </cols>
  <sheetData>
    <row r="1" spans="1:14" s="15" customFormat="1" ht="15.75" customHeight="1">
      <c r="A1" s="2087" t="s">
        <v>1825</v>
      </c>
      <c r="B1" s="2087"/>
      <c r="C1" s="2087"/>
      <c r="D1" s="2087"/>
      <c r="E1" s="2087"/>
      <c r="F1" s="2087"/>
      <c r="G1" s="2087"/>
      <c r="H1" s="900"/>
      <c r="I1" s="1"/>
      <c r="J1" s="1"/>
      <c r="K1" s="1"/>
      <c r="L1" s="1"/>
      <c r="M1" s="1"/>
    </row>
    <row r="2" spans="1:14" s="15" customFormat="1" ht="15.75" customHeight="1">
      <c r="A2" s="2182" t="s">
        <v>1826</v>
      </c>
      <c r="B2" s="2182"/>
      <c r="C2" s="2182"/>
      <c r="D2" s="2182"/>
      <c r="E2" s="2182"/>
      <c r="F2" s="2182"/>
      <c r="G2" s="2182"/>
      <c r="H2" s="2"/>
      <c r="I2" s="1"/>
      <c r="J2" s="1"/>
      <c r="K2" s="1"/>
      <c r="L2" s="1"/>
      <c r="M2" s="1"/>
    </row>
    <row r="3" spans="1:14" s="40" customFormat="1" ht="12.75" customHeight="1">
      <c r="A3" s="2213" t="s">
        <v>800</v>
      </c>
      <c r="B3" s="2213"/>
      <c r="C3" s="2213"/>
      <c r="D3" s="2213"/>
      <c r="E3" s="2213"/>
      <c r="F3" s="2213"/>
      <c r="G3" s="2213"/>
      <c r="H3" s="717"/>
      <c r="I3" s="2107" t="s">
        <v>1900</v>
      </c>
      <c r="J3" s="2107"/>
      <c r="K3" s="212"/>
      <c r="L3" s="212"/>
      <c r="M3" s="212"/>
    </row>
    <row r="4" spans="1:14" s="40" customFormat="1" ht="12.75" customHeight="1">
      <c r="A4" s="2213" t="s">
        <v>2229</v>
      </c>
      <c r="B4" s="2213"/>
      <c r="C4" s="2213"/>
      <c r="D4" s="2213"/>
      <c r="E4" s="2213"/>
      <c r="F4" s="2213"/>
      <c r="G4" s="2213"/>
      <c r="H4" s="717"/>
      <c r="I4" s="2110" t="s">
        <v>1128</v>
      </c>
      <c r="J4" s="2110"/>
      <c r="K4" s="212"/>
      <c r="L4" s="212"/>
      <c r="M4" s="212"/>
    </row>
    <row r="5" spans="1:14" s="40" customFormat="1" ht="12.75" customHeight="1">
      <c r="A5" s="2248" t="s">
        <v>511</v>
      </c>
      <c r="B5" s="2248"/>
      <c r="C5" s="2248"/>
      <c r="D5" s="2248"/>
      <c r="E5" s="2248"/>
      <c r="F5" s="2248"/>
      <c r="G5" s="2248"/>
      <c r="H5" s="193"/>
      <c r="I5" s="213"/>
      <c r="J5" s="213"/>
      <c r="K5" s="213"/>
      <c r="L5" s="213"/>
      <c r="M5" s="213"/>
    </row>
    <row r="6" spans="1:14" s="40" customFormat="1" ht="12.75" customHeight="1">
      <c r="A6" s="2218" t="s">
        <v>512</v>
      </c>
      <c r="B6" s="2218"/>
      <c r="C6" s="2218"/>
      <c r="D6" s="2218"/>
      <c r="E6" s="2218"/>
      <c r="F6" s="2218"/>
      <c r="G6" s="2218"/>
      <c r="H6" s="195"/>
      <c r="I6" s="214"/>
      <c r="J6" s="214"/>
      <c r="K6" s="214"/>
      <c r="L6" s="214"/>
      <c r="M6" s="214"/>
    </row>
    <row r="7" spans="1:14" s="40" customFormat="1" ht="12.75" customHeight="1">
      <c r="A7" s="2218" t="s">
        <v>1998</v>
      </c>
      <c r="B7" s="2218"/>
      <c r="C7" s="2218"/>
      <c r="D7" s="2218"/>
      <c r="E7" s="2218"/>
      <c r="F7" s="2218"/>
      <c r="G7" s="2218"/>
      <c r="H7" s="195"/>
      <c r="I7" s="214"/>
      <c r="J7" s="214"/>
      <c r="K7" s="214"/>
      <c r="L7" s="214"/>
      <c r="M7" s="214"/>
    </row>
    <row r="8" spans="1:14" s="40" customFormat="1" ht="12.75" customHeight="1">
      <c r="A8" s="2294" t="s">
        <v>1194</v>
      </c>
      <c r="B8" s="2294"/>
      <c r="C8" s="2294"/>
      <c r="D8" s="2294"/>
      <c r="E8" s="2294"/>
      <c r="F8" s="2294"/>
      <c r="G8" s="2294"/>
      <c r="H8" s="184"/>
      <c r="I8" s="6"/>
      <c r="J8" s="6"/>
      <c r="K8" s="6"/>
      <c r="L8" s="6"/>
      <c r="M8" s="6"/>
    </row>
    <row r="9" spans="1:14" s="40" customFormat="1" ht="11.25">
      <c r="A9" s="184"/>
      <c r="B9" s="184"/>
      <c r="C9" s="184"/>
      <c r="D9" s="184"/>
      <c r="E9" s="184"/>
      <c r="F9" s="184"/>
      <c r="G9" s="184"/>
      <c r="H9" s="184"/>
      <c r="I9" s="6"/>
      <c r="J9" s="6"/>
      <c r="K9" s="6"/>
      <c r="L9" s="6"/>
      <c r="M9" s="6"/>
    </row>
    <row r="10" spans="1:14" s="40" customFormat="1" ht="12.75" customHeight="1">
      <c r="A10" s="2282" t="s">
        <v>1129</v>
      </c>
      <c r="B10" s="2283"/>
      <c r="C10" s="1251"/>
      <c r="D10" s="2279"/>
      <c r="E10" s="2280"/>
      <c r="F10" s="2280"/>
      <c r="G10" s="2280"/>
      <c r="H10" s="2281"/>
      <c r="I10" s="1251"/>
      <c r="J10" s="1337"/>
      <c r="K10" s="1337"/>
      <c r="L10" s="1337"/>
      <c r="M10" s="1337"/>
      <c r="N10" s="155"/>
    </row>
    <row r="11" spans="1:14" s="40" customFormat="1" ht="12.75" customHeight="1">
      <c r="A11" s="2297" t="s">
        <v>947</v>
      </c>
      <c r="B11" s="2264"/>
      <c r="C11" s="1338"/>
      <c r="D11" s="2284" t="s">
        <v>2365</v>
      </c>
      <c r="E11" s="2285"/>
      <c r="F11" s="2285"/>
      <c r="G11" s="2285"/>
      <c r="H11" s="2286"/>
      <c r="I11" s="1338"/>
      <c r="J11" s="1339"/>
      <c r="K11" s="1340" t="s">
        <v>1195</v>
      </c>
      <c r="L11" s="1339"/>
      <c r="M11" s="1339"/>
      <c r="N11" s="155"/>
    </row>
    <row r="12" spans="1:14" s="40" customFormat="1" ht="12.75" customHeight="1">
      <c r="A12" s="2196" t="s">
        <v>2473</v>
      </c>
      <c r="B12" s="2196"/>
      <c r="C12" s="1338"/>
      <c r="D12" s="2298" t="s">
        <v>2366</v>
      </c>
      <c r="E12" s="2263"/>
      <c r="F12" s="2263"/>
      <c r="G12" s="2263"/>
      <c r="H12" s="2264"/>
      <c r="I12" s="2298" t="s">
        <v>1196</v>
      </c>
      <c r="J12" s="2263"/>
      <c r="K12" s="2263"/>
      <c r="L12" s="2263"/>
      <c r="M12" s="2263"/>
      <c r="N12" s="155"/>
    </row>
    <row r="13" spans="1:14" s="40" customFormat="1" ht="12.75" customHeight="1">
      <c r="A13" s="1165" t="s">
        <v>681</v>
      </c>
      <c r="B13" s="1165"/>
      <c r="C13" s="1341" t="s">
        <v>1408</v>
      </c>
      <c r="D13" s="2276"/>
      <c r="E13" s="2277"/>
      <c r="F13" s="2277"/>
      <c r="G13" s="2277"/>
      <c r="H13" s="2278"/>
      <c r="I13" s="2295"/>
      <c r="J13" s="2296"/>
      <c r="K13" s="2296"/>
      <c r="L13" s="2296"/>
      <c r="M13" s="2296"/>
      <c r="N13" s="155"/>
    </row>
    <row r="14" spans="1:14" s="40" customFormat="1" ht="12.75" customHeight="1">
      <c r="A14" s="1165" t="s">
        <v>760</v>
      </c>
      <c r="B14" s="1165"/>
      <c r="C14" s="1342" t="s">
        <v>1197</v>
      </c>
      <c r="D14" s="1343"/>
      <c r="E14" s="1341" t="s">
        <v>1199</v>
      </c>
      <c r="F14" s="1344"/>
      <c r="G14" s="1345"/>
      <c r="H14" s="1346" t="s">
        <v>2367</v>
      </c>
      <c r="I14" s="1347"/>
      <c r="J14" s="2287" t="s">
        <v>1202</v>
      </c>
      <c r="K14" s="2290" t="s">
        <v>1203</v>
      </c>
      <c r="L14" s="2290" t="s">
        <v>1204</v>
      </c>
      <c r="M14" s="1348"/>
      <c r="N14" s="155"/>
    </row>
    <row r="15" spans="1:14" s="40" customFormat="1" ht="12.75" customHeight="1">
      <c r="A15" s="1209" t="s">
        <v>1421</v>
      </c>
      <c r="B15" s="1209"/>
      <c r="C15" s="1349"/>
      <c r="D15" s="1350"/>
      <c r="E15" s="1351" t="s">
        <v>2360</v>
      </c>
      <c r="F15" s="1341" t="s">
        <v>1200</v>
      </c>
      <c r="G15" s="1341" t="s">
        <v>1310</v>
      </c>
      <c r="H15" s="1341" t="s">
        <v>2369</v>
      </c>
      <c r="I15" s="1341" t="s">
        <v>1201</v>
      </c>
      <c r="J15" s="2288"/>
      <c r="K15" s="2291"/>
      <c r="L15" s="2293"/>
      <c r="M15" s="1341" t="s">
        <v>1205</v>
      </c>
      <c r="N15" s="155"/>
    </row>
    <row r="16" spans="1:14" s="40" customFormat="1" ht="12.75" customHeight="1">
      <c r="A16" s="1214" t="s">
        <v>2477</v>
      </c>
      <c r="B16" s="1217"/>
      <c r="C16" s="1349"/>
      <c r="D16" s="1340" t="s">
        <v>1198</v>
      </c>
      <c r="E16" s="1352" t="s">
        <v>2361</v>
      </c>
      <c r="F16" s="1353" t="s">
        <v>1208</v>
      </c>
      <c r="G16" s="1351" t="s">
        <v>1021</v>
      </c>
      <c r="H16" s="1354" t="s">
        <v>2368</v>
      </c>
      <c r="I16" s="1354" t="s">
        <v>1209</v>
      </c>
      <c r="J16" s="2288"/>
      <c r="K16" s="2291"/>
      <c r="L16" s="2291"/>
      <c r="M16" s="1354" t="s">
        <v>1210</v>
      </c>
      <c r="N16" s="155"/>
    </row>
    <row r="17" spans="1:15" s="40" customFormat="1" ht="12.75" customHeight="1">
      <c r="A17" s="1214"/>
      <c r="B17" s="1217"/>
      <c r="C17" s="1349"/>
      <c r="D17" s="1355" t="s">
        <v>1214</v>
      </c>
      <c r="E17" s="1356" t="s">
        <v>2362</v>
      </c>
      <c r="F17" s="1356" t="s">
        <v>694</v>
      </c>
      <c r="G17" s="1356" t="s">
        <v>695</v>
      </c>
      <c r="H17" s="1357" t="s">
        <v>2370</v>
      </c>
      <c r="I17" s="1354"/>
      <c r="J17" s="2288"/>
      <c r="K17" s="2291"/>
      <c r="L17" s="2291"/>
      <c r="M17" s="1354"/>
      <c r="N17" s="155"/>
    </row>
    <row r="18" spans="1:15" s="40" customFormat="1" ht="12.75" customHeight="1">
      <c r="A18" s="1217" t="s">
        <v>2143</v>
      </c>
      <c r="B18" s="1217"/>
      <c r="C18" s="1349"/>
      <c r="D18" s="1350"/>
      <c r="E18" s="1358" t="s">
        <v>2363</v>
      </c>
      <c r="F18" s="1350"/>
      <c r="G18" s="1350"/>
      <c r="H18" s="1357" t="s">
        <v>2371</v>
      </c>
      <c r="I18" s="1357" t="s">
        <v>696</v>
      </c>
      <c r="J18" s="2288"/>
      <c r="K18" s="2291"/>
      <c r="L18" s="2291"/>
      <c r="M18" s="1357" t="s">
        <v>698</v>
      </c>
      <c r="N18" s="155"/>
    </row>
    <row r="19" spans="1:15" s="40" customFormat="1" ht="12.75" customHeight="1" thickBot="1">
      <c r="A19" s="1255"/>
      <c r="B19" s="1255"/>
      <c r="C19" s="1359"/>
      <c r="D19" s="1359"/>
      <c r="E19" s="1356" t="s">
        <v>2364</v>
      </c>
      <c r="F19" s="1360"/>
      <c r="G19" s="1360"/>
      <c r="H19" s="1357" t="s">
        <v>2372</v>
      </c>
      <c r="I19" s="1361"/>
      <c r="J19" s="2289"/>
      <c r="K19" s="2292"/>
      <c r="L19" s="2292"/>
      <c r="M19" s="1361"/>
      <c r="N19" s="155"/>
    </row>
    <row r="20" spans="1:15" s="40" customFormat="1" ht="12.75" customHeight="1">
      <c r="C20" s="199"/>
      <c r="D20" s="199"/>
      <c r="E20" s="199"/>
      <c r="F20" s="199"/>
      <c r="G20" s="199"/>
      <c r="H20" s="199"/>
      <c r="I20" s="199"/>
      <c r="J20" s="199"/>
      <c r="K20" s="199"/>
      <c r="L20" s="199"/>
      <c r="M20" s="199"/>
      <c r="N20" s="155"/>
    </row>
    <row r="21" spans="1:15" s="40" customFormat="1" ht="12.75" customHeight="1">
      <c r="A21" s="535">
        <v>2010</v>
      </c>
      <c r="B21" s="160" t="s">
        <v>1966</v>
      </c>
      <c r="C21" s="197">
        <v>59225</v>
      </c>
      <c r="D21" s="215">
        <v>4908</v>
      </c>
      <c r="E21" s="197">
        <v>12612</v>
      </c>
      <c r="F21" s="197">
        <v>5768</v>
      </c>
      <c r="G21" s="197">
        <v>17923</v>
      </c>
      <c r="H21" s="197">
        <v>18014</v>
      </c>
      <c r="I21" s="197">
        <v>11905</v>
      </c>
      <c r="J21" s="197">
        <v>17170</v>
      </c>
      <c r="K21" s="197">
        <v>10777</v>
      </c>
      <c r="L21" s="197">
        <v>12942</v>
      </c>
      <c r="M21" s="207">
        <v>6431</v>
      </c>
      <c r="N21" s="155"/>
    </row>
    <row r="22" spans="1:15" s="40" customFormat="1" ht="12.75" customHeight="1">
      <c r="A22" s="163"/>
      <c r="B22" s="160"/>
      <c r="C22" s="197"/>
      <c r="D22" s="215"/>
      <c r="E22" s="197"/>
      <c r="F22" s="197"/>
      <c r="G22" s="197"/>
      <c r="H22" s="197"/>
      <c r="I22" s="197"/>
      <c r="J22" s="197"/>
      <c r="K22" s="197"/>
      <c r="L22" s="197"/>
      <c r="M22" s="207"/>
      <c r="N22" s="155"/>
    </row>
    <row r="23" spans="1:15" s="40" customFormat="1" ht="12.75" customHeight="1">
      <c r="A23" s="162">
        <v>2011</v>
      </c>
      <c r="B23" s="160" t="s">
        <v>2116</v>
      </c>
      <c r="C23" s="315">
        <v>63476</v>
      </c>
      <c r="D23" s="336">
        <v>5165</v>
      </c>
      <c r="E23" s="336">
        <v>13305</v>
      </c>
      <c r="F23" s="336">
        <v>6171</v>
      </c>
      <c r="G23" s="336">
        <v>19281</v>
      </c>
      <c r="H23" s="336">
        <v>19554</v>
      </c>
      <c r="I23" s="336">
        <v>12970</v>
      </c>
      <c r="J23" s="336">
        <v>18719</v>
      </c>
      <c r="K23" s="336">
        <v>11368</v>
      </c>
      <c r="L23" s="336">
        <v>13379</v>
      </c>
      <c r="M23" s="337">
        <v>7040</v>
      </c>
      <c r="N23" s="155"/>
    </row>
    <row r="24" spans="1:15" s="40" customFormat="1" ht="12.75" customHeight="1">
      <c r="A24" s="162"/>
      <c r="B24" s="160" t="s">
        <v>2119</v>
      </c>
      <c r="C24" s="315">
        <v>56044</v>
      </c>
      <c r="D24" s="336">
        <v>4723</v>
      </c>
      <c r="E24" s="336">
        <v>12120</v>
      </c>
      <c r="F24" s="336">
        <v>5754</v>
      </c>
      <c r="G24" s="336">
        <v>16544</v>
      </c>
      <c r="H24" s="336">
        <v>16903</v>
      </c>
      <c r="I24" s="336">
        <v>11126</v>
      </c>
      <c r="J24" s="336">
        <v>16645</v>
      </c>
      <c r="K24" s="336">
        <v>10052</v>
      </c>
      <c r="L24" s="336">
        <v>11614</v>
      </c>
      <c r="M24" s="337">
        <v>6607</v>
      </c>
      <c r="N24" s="155"/>
    </row>
    <row r="25" spans="1:15" s="40" customFormat="1" ht="12.75" customHeight="1">
      <c r="A25" s="162"/>
      <c r="B25" s="160" t="s">
        <v>436</v>
      </c>
      <c r="C25" s="315">
        <v>54713</v>
      </c>
      <c r="D25" s="336">
        <v>4904</v>
      </c>
      <c r="E25" s="336">
        <v>11840</v>
      </c>
      <c r="F25" s="336">
        <v>5364</v>
      </c>
      <c r="G25" s="336">
        <v>16226</v>
      </c>
      <c r="H25" s="336">
        <v>16379</v>
      </c>
      <c r="I25" s="336">
        <v>10952</v>
      </c>
      <c r="J25" s="336">
        <v>16123</v>
      </c>
      <c r="K25" s="336">
        <v>10090</v>
      </c>
      <c r="L25" s="336">
        <v>11032</v>
      </c>
      <c r="M25" s="337">
        <v>6516</v>
      </c>
      <c r="N25" s="155"/>
    </row>
    <row r="26" spans="1:15" s="40" customFormat="1" ht="12.75" customHeight="1">
      <c r="A26" s="162"/>
      <c r="B26" s="160" t="s">
        <v>1966</v>
      </c>
      <c r="C26" s="315">
        <v>59134</v>
      </c>
      <c r="D26" s="336">
        <v>5413</v>
      </c>
      <c r="E26" s="336">
        <v>12655</v>
      </c>
      <c r="F26" s="336">
        <v>5669</v>
      </c>
      <c r="G26" s="336">
        <v>17660</v>
      </c>
      <c r="H26" s="336">
        <v>17737</v>
      </c>
      <c r="I26" s="336">
        <v>11597</v>
      </c>
      <c r="J26" s="336">
        <v>17301</v>
      </c>
      <c r="K26" s="336">
        <v>10995</v>
      </c>
      <c r="L26" s="336">
        <v>11940</v>
      </c>
      <c r="M26" s="337">
        <v>7301</v>
      </c>
      <c r="N26" s="155"/>
    </row>
    <row r="27" spans="1:15" s="40" customFormat="1" ht="12.75" customHeight="1">
      <c r="A27" s="163"/>
      <c r="B27" s="160"/>
      <c r="C27" s="197"/>
      <c r="D27" s="215"/>
      <c r="E27" s="197"/>
      <c r="F27" s="197"/>
      <c r="G27" s="197"/>
      <c r="H27" s="197"/>
      <c r="I27" s="197"/>
      <c r="J27" s="197"/>
      <c r="K27" s="197"/>
      <c r="L27" s="197"/>
      <c r="M27" s="207"/>
      <c r="N27" s="155"/>
    </row>
    <row r="28" spans="1:15" s="40" customFormat="1" ht="12.75" customHeight="1">
      <c r="A28" s="162">
        <v>2012</v>
      </c>
      <c r="B28" s="160" t="s">
        <v>2116</v>
      </c>
      <c r="C28" s="315">
        <v>63848</v>
      </c>
      <c r="D28" s="336">
        <v>5257</v>
      </c>
      <c r="E28" s="336">
        <v>13262</v>
      </c>
      <c r="F28" s="336">
        <v>6069</v>
      </c>
      <c r="G28" s="336">
        <v>19686</v>
      </c>
      <c r="H28" s="336">
        <v>19574</v>
      </c>
      <c r="I28" s="336">
        <v>11914</v>
      </c>
      <c r="J28" s="336">
        <v>19005</v>
      </c>
      <c r="K28" s="336">
        <v>12034</v>
      </c>
      <c r="L28" s="336">
        <v>12799</v>
      </c>
      <c r="M28" s="337">
        <v>8096</v>
      </c>
      <c r="N28" s="155"/>
    </row>
    <row r="29" spans="1:15" s="40" customFormat="1" ht="12.75" customHeight="1">
      <c r="A29" s="162"/>
      <c r="B29" s="160" t="s">
        <v>2119</v>
      </c>
      <c r="C29" s="315">
        <v>58077</v>
      </c>
      <c r="D29" s="336">
        <v>4930</v>
      </c>
      <c r="E29" s="336">
        <v>12177</v>
      </c>
      <c r="F29" s="336">
        <v>5784</v>
      </c>
      <c r="G29" s="336">
        <v>17675</v>
      </c>
      <c r="H29" s="336">
        <v>17511</v>
      </c>
      <c r="I29" s="336">
        <v>10302</v>
      </c>
      <c r="J29" s="336">
        <v>16931</v>
      </c>
      <c r="K29" s="336">
        <v>11102</v>
      </c>
      <c r="L29" s="336">
        <v>11816</v>
      </c>
      <c r="M29" s="337">
        <v>7926</v>
      </c>
      <c r="N29" s="155"/>
    </row>
    <row r="30" spans="1:15" s="90" customFormat="1" ht="12.75" customHeight="1">
      <c r="A30" s="556"/>
      <c r="B30" s="557" t="s">
        <v>436</v>
      </c>
      <c r="C30" s="575">
        <v>57802</v>
      </c>
      <c r="D30" s="576">
        <v>5260</v>
      </c>
      <c r="E30" s="576">
        <v>12257</v>
      </c>
      <c r="F30" s="576">
        <v>5490</v>
      </c>
      <c r="G30" s="576">
        <v>17626</v>
      </c>
      <c r="H30" s="576">
        <v>17169</v>
      </c>
      <c r="I30" s="576">
        <v>10868</v>
      </c>
      <c r="J30" s="576">
        <v>16759</v>
      </c>
      <c r="K30" s="576">
        <v>11115</v>
      </c>
      <c r="L30" s="576">
        <v>11317</v>
      </c>
      <c r="M30" s="577">
        <v>7743</v>
      </c>
      <c r="N30" s="155"/>
      <c r="O30" s="40"/>
    </row>
    <row r="31" spans="1:15" s="90" customFormat="1" ht="12.75" customHeight="1">
      <c r="A31" s="556"/>
      <c r="B31" s="160" t="s">
        <v>1966</v>
      </c>
      <c r="C31" s="575">
        <v>60614</v>
      </c>
      <c r="D31" s="576">
        <v>5508</v>
      </c>
      <c r="E31" s="576">
        <v>12582</v>
      </c>
      <c r="F31" s="576">
        <v>5574</v>
      </c>
      <c r="G31" s="576">
        <v>18926</v>
      </c>
      <c r="H31" s="576">
        <v>18024</v>
      </c>
      <c r="I31" s="576">
        <v>11115</v>
      </c>
      <c r="J31" s="576">
        <v>17340</v>
      </c>
      <c r="K31" s="576">
        <v>11814</v>
      </c>
      <c r="L31" s="576">
        <v>12009</v>
      </c>
      <c r="M31" s="577">
        <v>8336</v>
      </c>
      <c r="N31" s="155"/>
      <c r="O31" s="40"/>
    </row>
    <row r="32" spans="1:15" s="90" customFormat="1" ht="12.75" customHeight="1">
      <c r="A32" s="556"/>
      <c r="B32" s="160"/>
      <c r="C32" s="575"/>
      <c r="D32" s="576"/>
      <c r="E32" s="576"/>
      <c r="F32" s="576"/>
      <c r="G32" s="576"/>
      <c r="H32" s="576"/>
      <c r="I32" s="576"/>
      <c r="J32" s="576"/>
      <c r="K32" s="576"/>
      <c r="L32" s="576"/>
      <c r="M32" s="577"/>
      <c r="N32" s="155"/>
      <c r="O32" s="40"/>
    </row>
    <row r="33" spans="1:27" s="90" customFormat="1" ht="12.75" customHeight="1">
      <c r="A33" s="162">
        <v>2013</v>
      </c>
      <c r="B33" s="160" t="s">
        <v>2116</v>
      </c>
      <c r="C33" s="575">
        <v>65305</v>
      </c>
      <c r="D33" s="576">
        <v>5667</v>
      </c>
      <c r="E33" s="576">
        <v>13830</v>
      </c>
      <c r="F33" s="576">
        <v>5928</v>
      </c>
      <c r="G33" s="576">
        <v>20413</v>
      </c>
      <c r="H33" s="576">
        <v>19467</v>
      </c>
      <c r="I33" s="576">
        <v>11479</v>
      </c>
      <c r="J33" s="576">
        <v>19027</v>
      </c>
      <c r="K33" s="576">
        <v>13032</v>
      </c>
      <c r="L33" s="576">
        <v>12597</v>
      </c>
      <c r="M33" s="577">
        <v>9170</v>
      </c>
      <c r="N33" s="155"/>
      <c r="O33" s="40"/>
    </row>
    <row r="34" spans="1:27" s="90" customFormat="1" ht="12.75" customHeight="1">
      <c r="A34" s="162"/>
      <c r="B34" s="160" t="s">
        <v>2119</v>
      </c>
      <c r="C34" s="575">
        <v>58477</v>
      </c>
      <c r="D34" s="576">
        <v>5137</v>
      </c>
      <c r="E34" s="576">
        <v>12362</v>
      </c>
      <c r="F34" s="576">
        <v>5660</v>
      </c>
      <c r="G34" s="576">
        <v>17950</v>
      </c>
      <c r="H34" s="576">
        <v>17368</v>
      </c>
      <c r="I34" s="576">
        <v>9656</v>
      </c>
      <c r="J34" s="576">
        <v>16985</v>
      </c>
      <c r="K34" s="576">
        <v>11945</v>
      </c>
      <c r="L34" s="576">
        <v>11298</v>
      </c>
      <c r="M34" s="577">
        <v>8593</v>
      </c>
      <c r="N34" s="155"/>
      <c r="O34" s="40"/>
    </row>
    <row r="35" spans="1:27" s="90" customFormat="1" ht="12.75" customHeight="1">
      <c r="A35" s="162"/>
      <c r="B35" s="160" t="s">
        <v>436</v>
      </c>
      <c r="C35" s="575">
        <v>58001</v>
      </c>
      <c r="D35" s="576">
        <v>5482</v>
      </c>
      <c r="E35" s="576">
        <v>12530</v>
      </c>
      <c r="F35" s="576">
        <v>5558</v>
      </c>
      <c r="G35" s="576">
        <v>17669</v>
      </c>
      <c r="H35" s="576">
        <v>16762</v>
      </c>
      <c r="I35" s="576">
        <v>10428</v>
      </c>
      <c r="J35" s="576">
        <v>16551</v>
      </c>
      <c r="K35" s="576">
        <v>11777</v>
      </c>
      <c r="L35" s="576">
        <v>10837</v>
      </c>
      <c r="M35" s="577">
        <v>8408</v>
      </c>
      <c r="N35" s="155"/>
      <c r="O35" s="40"/>
    </row>
    <row r="36" spans="1:27" s="90" customFormat="1" ht="12.75" customHeight="1">
      <c r="A36" s="162"/>
      <c r="B36" s="160" t="s">
        <v>1966</v>
      </c>
      <c r="C36" s="575">
        <v>59805</v>
      </c>
      <c r="D36" s="576">
        <v>5539</v>
      </c>
      <c r="E36" s="576">
        <v>12785</v>
      </c>
      <c r="F36" s="576">
        <v>5479</v>
      </c>
      <c r="G36" s="576">
        <v>18424</v>
      </c>
      <c r="H36" s="576">
        <v>17578</v>
      </c>
      <c r="I36" s="576">
        <v>10150</v>
      </c>
      <c r="J36" s="576">
        <v>16634</v>
      </c>
      <c r="K36" s="576">
        <v>12158</v>
      </c>
      <c r="L36" s="576">
        <v>11494</v>
      </c>
      <c r="M36" s="577">
        <v>9369</v>
      </c>
      <c r="N36" s="155"/>
      <c r="O36" s="40"/>
    </row>
    <row r="37" spans="1:27" s="90" customFormat="1" ht="12.75" customHeight="1">
      <c r="A37" s="556"/>
      <c r="B37" s="160"/>
      <c r="C37" s="575"/>
      <c r="D37" s="576"/>
      <c r="E37" s="576"/>
      <c r="F37" s="576"/>
      <c r="G37" s="576"/>
      <c r="H37" s="576"/>
      <c r="I37" s="576"/>
      <c r="J37" s="576"/>
      <c r="K37" s="576"/>
      <c r="L37" s="576"/>
      <c r="M37" s="577"/>
      <c r="N37" s="155"/>
      <c r="O37" s="40"/>
    </row>
    <row r="38" spans="1:27" s="90" customFormat="1" ht="12.75" customHeight="1">
      <c r="A38" s="162">
        <v>2014</v>
      </c>
      <c r="B38" s="160" t="s">
        <v>2116</v>
      </c>
      <c r="C38" s="575">
        <v>59745</v>
      </c>
      <c r="D38" s="576">
        <v>5283</v>
      </c>
      <c r="E38" s="576">
        <v>12343</v>
      </c>
      <c r="F38" s="576">
        <v>5445</v>
      </c>
      <c r="G38" s="576">
        <v>18636</v>
      </c>
      <c r="H38" s="576">
        <v>18038</v>
      </c>
      <c r="I38" s="576">
        <v>9236</v>
      </c>
      <c r="J38" s="576">
        <v>16896</v>
      </c>
      <c r="K38" s="576">
        <v>12306</v>
      </c>
      <c r="L38" s="576">
        <v>11511</v>
      </c>
      <c r="M38" s="577">
        <v>9796</v>
      </c>
      <c r="N38" s="155"/>
      <c r="O38" s="40"/>
    </row>
    <row r="39" spans="1:27" s="449" customFormat="1" ht="12.75" customHeight="1">
      <c r="A39" s="172"/>
      <c r="B39" s="307" t="s">
        <v>2119</v>
      </c>
      <c r="C39" s="341">
        <v>50542</v>
      </c>
      <c r="D39" s="341">
        <v>4575</v>
      </c>
      <c r="E39" s="341">
        <v>10525</v>
      </c>
      <c r="F39" s="341">
        <v>4765</v>
      </c>
      <c r="G39" s="322">
        <v>15436</v>
      </c>
      <c r="H39" s="322">
        <v>15241</v>
      </c>
      <c r="I39" s="322">
        <v>7277</v>
      </c>
      <c r="J39" s="322">
        <v>14308</v>
      </c>
      <c r="K39" s="341">
        <v>10490</v>
      </c>
      <c r="L39" s="341">
        <v>9646</v>
      </c>
      <c r="M39" s="330">
        <v>8821</v>
      </c>
      <c r="N39" s="155"/>
      <c r="O39" s="40"/>
      <c r="P39" s="450"/>
      <c r="Q39" s="450"/>
      <c r="R39" s="450"/>
      <c r="S39" s="450"/>
      <c r="T39" s="450"/>
      <c r="U39" s="450"/>
      <c r="V39" s="450"/>
      <c r="W39" s="450"/>
      <c r="X39" s="450"/>
      <c r="Y39" s="450"/>
      <c r="Z39" s="450"/>
      <c r="AA39" s="450"/>
    </row>
    <row r="40" spans="1:27" s="449" customFormat="1" ht="12.75" customHeight="1">
      <c r="A40" s="172"/>
      <c r="B40" s="173" t="s">
        <v>436</v>
      </c>
      <c r="C40" s="341">
        <v>47412</v>
      </c>
      <c r="D40" s="341">
        <v>4664</v>
      </c>
      <c r="E40" s="341">
        <v>10070</v>
      </c>
      <c r="F40" s="341">
        <v>4500</v>
      </c>
      <c r="G40" s="341">
        <v>14191</v>
      </c>
      <c r="H40" s="341">
        <v>13987</v>
      </c>
      <c r="I40" s="341">
        <v>7360</v>
      </c>
      <c r="J40" s="341">
        <v>13194</v>
      </c>
      <c r="K40" s="341">
        <v>9797</v>
      </c>
      <c r="L40" s="341">
        <v>8690</v>
      </c>
      <c r="M40" s="330">
        <v>8371</v>
      </c>
      <c r="N40" s="155"/>
      <c r="O40" s="40"/>
      <c r="P40" s="450"/>
      <c r="Q40" s="450"/>
      <c r="R40" s="450"/>
      <c r="S40" s="450"/>
      <c r="T40" s="450"/>
      <c r="U40" s="450"/>
      <c r="V40" s="450"/>
      <c r="W40" s="450"/>
      <c r="X40" s="450"/>
      <c r="Y40" s="450"/>
      <c r="Z40" s="450"/>
      <c r="AA40" s="450"/>
    </row>
    <row r="41" spans="1:27" s="449" customFormat="1" ht="12.75" customHeight="1">
      <c r="A41" s="172"/>
      <c r="B41" s="160" t="s">
        <v>1966</v>
      </c>
      <c r="C41" s="341">
        <v>47115</v>
      </c>
      <c r="D41" s="696">
        <v>4628</v>
      </c>
      <c r="E41" s="696">
        <v>9852</v>
      </c>
      <c r="F41" s="696">
        <v>4271</v>
      </c>
      <c r="G41" s="696">
        <v>14338</v>
      </c>
      <c r="H41" s="696">
        <v>14026</v>
      </c>
      <c r="I41" s="696">
        <v>6752</v>
      </c>
      <c r="J41" s="696">
        <v>12813</v>
      </c>
      <c r="K41" s="696">
        <v>9935</v>
      </c>
      <c r="L41" s="696">
        <v>8919</v>
      </c>
      <c r="M41" s="697">
        <v>8696</v>
      </c>
      <c r="N41" s="155"/>
      <c r="O41" s="40"/>
      <c r="P41" s="450"/>
      <c r="Q41" s="450"/>
      <c r="R41" s="450"/>
      <c r="S41" s="450"/>
      <c r="T41" s="450"/>
      <c r="U41" s="450"/>
      <c r="V41" s="450"/>
      <c r="W41" s="450"/>
      <c r="X41" s="450"/>
      <c r="Y41" s="450"/>
      <c r="Z41" s="450"/>
      <c r="AA41" s="450"/>
    </row>
    <row r="42" spans="1:27" s="449" customFormat="1" ht="12.75" customHeight="1">
      <c r="A42" s="172"/>
      <c r="B42" s="160"/>
      <c r="C42" s="341"/>
      <c r="D42" s="696"/>
      <c r="E42" s="696"/>
      <c r="F42" s="696"/>
      <c r="G42" s="696"/>
      <c r="H42" s="696"/>
      <c r="I42" s="696"/>
      <c r="J42" s="696"/>
      <c r="K42" s="696"/>
      <c r="L42" s="696"/>
      <c r="M42" s="697"/>
      <c r="N42" s="155"/>
      <c r="O42" s="40"/>
      <c r="P42" s="450"/>
      <c r="Q42" s="450"/>
      <c r="R42" s="450"/>
      <c r="S42" s="450"/>
      <c r="T42" s="450"/>
      <c r="U42" s="450"/>
      <c r="V42" s="450"/>
      <c r="W42" s="450"/>
      <c r="X42" s="450"/>
      <c r="Y42" s="450"/>
      <c r="Z42" s="450"/>
      <c r="AA42" s="450"/>
    </row>
    <row r="43" spans="1:27" s="90" customFormat="1" ht="12.75" customHeight="1">
      <c r="A43" s="162">
        <v>2015</v>
      </c>
      <c r="B43" s="160" t="s">
        <v>2116</v>
      </c>
      <c r="C43" s="575">
        <v>47476</v>
      </c>
      <c r="D43" s="576">
        <v>4606</v>
      </c>
      <c r="E43" s="576">
        <v>9899</v>
      </c>
      <c r="F43" s="576">
        <v>4378</v>
      </c>
      <c r="G43" s="576">
        <v>14367</v>
      </c>
      <c r="H43" s="576">
        <v>14226</v>
      </c>
      <c r="I43" s="576">
        <v>6771</v>
      </c>
      <c r="J43" s="576">
        <v>13287</v>
      </c>
      <c r="K43" s="576">
        <v>9970</v>
      </c>
      <c r="L43" s="576">
        <v>8684</v>
      </c>
      <c r="M43" s="577">
        <v>8764</v>
      </c>
      <c r="N43" s="155"/>
      <c r="O43" s="40"/>
    </row>
    <row r="44" spans="1:27" s="449" customFormat="1" ht="12.75" customHeight="1">
      <c r="A44" s="172"/>
      <c r="B44" s="307" t="s">
        <v>2119</v>
      </c>
      <c r="C44" s="597">
        <v>41465</v>
      </c>
      <c r="D44" s="597">
        <v>4168</v>
      </c>
      <c r="E44" s="597">
        <v>8749</v>
      </c>
      <c r="F44" s="597">
        <v>3955</v>
      </c>
      <c r="G44" s="331">
        <v>12236</v>
      </c>
      <c r="H44" s="331">
        <v>12357</v>
      </c>
      <c r="I44" s="331">
        <v>5476</v>
      </c>
      <c r="J44" s="331">
        <v>11457</v>
      </c>
      <c r="K44" s="597">
        <v>8813</v>
      </c>
      <c r="L44" s="597">
        <v>7627</v>
      </c>
      <c r="M44" s="741">
        <v>8092</v>
      </c>
      <c r="N44" s="155"/>
      <c r="O44" s="40"/>
      <c r="P44" s="450"/>
      <c r="Q44" s="450"/>
      <c r="R44" s="450"/>
      <c r="S44" s="450"/>
      <c r="T44" s="450"/>
      <c r="U44" s="450"/>
      <c r="V44" s="450"/>
      <c r="W44" s="450"/>
      <c r="X44" s="450"/>
      <c r="Y44" s="450"/>
      <c r="Z44" s="450"/>
      <c r="AA44" s="450"/>
    </row>
    <row r="45" spans="1:27" s="449" customFormat="1" ht="12.75" customHeight="1">
      <c r="A45" s="172"/>
      <c r="B45" s="160" t="s">
        <v>436</v>
      </c>
      <c r="C45" s="597">
        <v>38557</v>
      </c>
      <c r="D45" s="782">
        <v>3782</v>
      </c>
      <c r="E45" s="782">
        <v>8246</v>
      </c>
      <c r="F45" s="782">
        <v>3571</v>
      </c>
      <c r="G45" s="783">
        <v>11473</v>
      </c>
      <c r="H45" s="783">
        <v>11485</v>
      </c>
      <c r="I45" s="783">
        <v>5392</v>
      </c>
      <c r="J45" s="783">
        <v>10207</v>
      </c>
      <c r="K45" s="782">
        <v>8249</v>
      </c>
      <c r="L45" s="782">
        <v>7045</v>
      </c>
      <c r="M45" s="784">
        <v>7664</v>
      </c>
      <c r="N45" s="155"/>
      <c r="O45" s="40"/>
      <c r="P45" s="450"/>
      <c r="Q45" s="450"/>
      <c r="R45" s="450"/>
      <c r="S45" s="450"/>
      <c r="T45" s="450"/>
      <c r="U45" s="450"/>
      <c r="V45" s="450"/>
      <c r="W45" s="450"/>
      <c r="X45" s="450"/>
      <c r="Y45" s="450"/>
      <c r="Z45" s="450"/>
      <c r="AA45" s="450"/>
    </row>
    <row r="46" spans="1:27" s="449" customFormat="1" ht="12.75" customHeight="1">
      <c r="A46" s="172"/>
      <c r="B46" s="160" t="s">
        <v>1966</v>
      </c>
      <c r="C46" s="597">
        <v>39348</v>
      </c>
      <c r="D46" s="782">
        <v>3882</v>
      </c>
      <c r="E46" s="782">
        <v>8117</v>
      </c>
      <c r="F46" s="782">
        <v>3605</v>
      </c>
      <c r="G46" s="783">
        <v>11815</v>
      </c>
      <c r="H46" s="783">
        <v>11929</v>
      </c>
      <c r="I46" s="783">
        <v>5357</v>
      </c>
      <c r="J46" s="783">
        <v>10479</v>
      </c>
      <c r="K46" s="782">
        <v>8371</v>
      </c>
      <c r="L46" s="782">
        <v>7300</v>
      </c>
      <c r="M46" s="784">
        <v>7841</v>
      </c>
      <c r="N46" s="155"/>
      <c r="O46" s="40"/>
      <c r="P46" s="450"/>
      <c r="Q46" s="450"/>
      <c r="R46" s="450"/>
      <c r="S46" s="450"/>
      <c r="T46" s="450"/>
      <c r="U46" s="450"/>
      <c r="V46" s="450"/>
      <c r="W46" s="450"/>
      <c r="X46" s="450"/>
      <c r="Y46" s="450"/>
      <c r="Z46" s="450"/>
      <c r="AA46" s="450"/>
    </row>
    <row r="47" spans="1:27" s="449" customFormat="1" ht="12.75" customHeight="1">
      <c r="A47" s="172"/>
      <c r="B47" s="160"/>
      <c r="C47" s="341"/>
      <c r="D47" s="696"/>
      <c r="E47" s="696"/>
      <c r="F47" s="696"/>
      <c r="G47" s="696"/>
      <c r="H47" s="696"/>
      <c r="I47" s="696"/>
      <c r="J47" s="696"/>
      <c r="K47" s="696"/>
      <c r="L47" s="696"/>
      <c r="M47" s="697"/>
      <c r="N47" s="155"/>
      <c r="O47" s="40"/>
      <c r="P47" s="450"/>
      <c r="Q47" s="450"/>
      <c r="R47" s="450"/>
      <c r="S47" s="450"/>
      <c r="T47" s="450"/>
      <c r="U47" s="450"/>
      <c r="V47" s="450"/>
      <c r="W47" s="450"/>
      <c r="X47" s="450"/>
      <c r="Y47" s="450"/>
      <c r="Z47" s="450"/>
      <c r="AA47" s="450"/>
    </row>
    <row r="48" spans="1:27" s="90" customFormat="1" ht="12.75" customHeight="1">
      <c r="A48" s="162">
        <v>2016</v>
      </c>
      <c r="B48" s="160" t="s">
        <v>2116</v>
      </c>
      <c r="C48" s="575">
        <v>39423</v>
      </c>
      <c r="D48" s="576">
        <v>3878</v>
      </c>
      <c r="E48" s="576">
        <v>8189</v>
      </c>
      <c r="F48" s="576">
        <v>3597</v>
      </c>
      <c r="G48" s="576">
        <v>11767</v>
      </c>
      <c r="H48" s="576">
        <v>11992</v>
      </c>
      <c r="I48" s="576">
        <v>5247</v>
      </c>
      <c r="J48" s="576">
        <v>10791</v>
      </c>
      <c r="K48" s="576">
        <v>8536</v>
      </c>
      <c r="L48" s="576">
        <v>7007</v>
      </c>
      <c r="M48" s="577">
        <v>7842</v>
      </c>
      <c r="N48" s="155"/>
      <c r="O48" s="40"/>
    </row>
    <row r="49" spans="1:15" s="90" customFormat="1" ht="12.75" customHeight="1">
      <c r="A49" s="162"/>
      <c r="B49" s="307" t="s">
        <v>2119</v>
      </c>
      <c r="C49" s="575">
        <v>33449</v>
      </c>
      <c r="D49" s="576">
        <v>3367</v>
      </c>
      <c r="E49" s="576">
        <v>7031</v>
      </c>
      <c r="F49" s="576">
        <v>3133</v>
      </c>
      <c r="G49" s="576">
        <v>9763</v>
      </c>
      <c r="H49" s="576">
        <v>10155</v>
      </c>
      <c r="I49" s="576">
        <v>4162</v>
      </c>
      <c r="J49" s="576">
        <v>9091</v>
      </c>
      <c r="K49" s="576">
        <v>7422</v>
      </c>
      <c r="L49" s="576">
        <v>5854</v>
      </c>
      <c r="M49" s="577">
        <v>6920</v>
      </c>
      <c r="N49" s="155"/>
      <c r="O49" s="40"/>
    </row>
    <row r="50" spans="1:15" s="90" customFormat="1" ht="12.75" customHeight="1">
      <c r="A50" s="162"/>
      <c r="B50" s="173" t="s">
        <v>436</v>
      </c>
      <c r="C50" s="575">
        <v>31253</v>
      </c>
      <c r="D50" s="576">
        <v>3318</v>
      </c>
      <c r="E50" s="576">
        <v>6544</v>
      </c>
      <c r="F50" s="576">
        <v>2977</v>
      </c>
      <c r="G50" s="576">
        <v>9135</v>
      </c>
      <c r="H50" s="576">
        <v>9279</v>
      </c>
      <c r="I50" s="576">
        <v>4093</v>
      </c>
      <c r="J50" s="576">
        <v>8523</v>
      </c>
      <c r="K50" s="576">
        <v>6926</v>
      </c>
      <c r="L50" s="576">
        <v>5371</v>
      </c>
      <c r="M50" s="577">
        <v>6340</v>
      </c>
      <c r="N50" s="155"/>
      <c r="O50" s="40"/>
    </row>
    <row r="51" spans="1:15" s="90" customFormat="1" ht="12.75" customHeight="1">
      <c r="A51" s="162"/>
      <c r="B51" s="160" t="s">
        <v>1966</v>
      </c>
      <c r="C51" s="575">
        <v>32367</v>
      </c>
      <c r="D51" s="576">
        <v>3307</v>
      </c>
      <c r="E51" s="576">
        <v>6669</v>
      </c>
      <c r="F51" s="576">
        <v>3012</v>
      </c>
      <c r="G51" s="576">
        <v>9542</v>
      </c>
      <c r="H51" s="576">
        <v>9837</v>
      </c>
      <c r="I51" s="576">
        <v>4027</v>
      </c>
      <c r="J51" s="576">
        <v>8784</v>
      </c>
      <c r="K51" s="576">
        <v>7050</v>
      </c>
      <c r="L51" s="576">
        <v>5783</v>
      </c>
      <c r="M51" s="577">
        <v>6723</v>
      </c>
      <c r="N51" s="155"/>
      <c r="O51" s="40"/>
    </row>
    <row r="52" spans="1:15" s="90" customFormat="1" ht="12.75" customHeight="1">
      <c r="A52" s="172"/>
      <c r="B52" s="160"/>
      <c r="C52" s="575"/>
      <c r="D52" s="576"/>
      <c r="E52" s="576"/>
      <c r="F52" s="576"/>
      <c r="G52" s="576"/>
      <c r="H52" s="576"/>
      <c r="I52" s="576"/>
      <c r="J52" s="576"/>
      <c r="K52" s="576"/>
      <c r="L52" s="576"/>
      <c r="M52" s="577"/>
      <c r="N52" s="155"/>
      <c r="O52" s="40"/>
    </row>
    <row r="53" spans="1:15" s="90" customFormat="1" ht="12.75" customHeight="1">
      <c r="A53" s="162">
        <v>2017</v>
      </c>
      <c r="B53" s="160" t="s">
        <v>2116</v>
      </c>
      <c r="C53" s="575">
        <v>31038</v>
      </c>
      <c r="D53" s="576">
        <v>3108</v>
      </c>
      <c r="E53" s="576">
        <v>6384</v>
      </c>
      <c r="F53" s="576">
        <v>2936</v>
      </c>
      <c r="G53" s="576">
        <v>9113</v>
      </c>
      <c r="H53" s="576">
        <v>9497</v>
      </c>
      <c r="I53" s="576">
        <v>3732</v>
      </c>
      <c r="J53" s="576">
        <v>8559</v>
      </c>
      <c r="K53" s="576">
        <v>6919</v>
      </c>
      <c r="L53" s="576">
        <v>5375</v>
      </c>
      <c r="M53" s="577">
        <v>6453</v>
      </c>
      <c r="N53" s="155"/>
      <c r="O53" s="40"/>
    </row>
    <row r="54" spans="1:15" s="90" customFormat="1" ht="12.75" customHeight="1">
      <c r="A54" s="162"/>
      <c r="B54" s="307" t="s">
        <v>2119</v>
      </c>
      <c r="C54" s="575">
        <v>26608</v>
      </c>
      <c r="D54" s="576">
        <v>2753</v>
      </c>
      <c r="E54" s="576">
        <v>5567</v>
      </c>
      <c r="F54" s="576">
        <v>2633</v>
      </c>
      <c r="G54" s="576">
        <v>7701</v>
      </c>
      <c r="H54" s="576">
        <v>7954</v>
      </c>
      <c r="I54" s="576">
        <v>3054</v>
      </c>
      <c r="J54" s="576">
        <v>7330</v>
      </c>
      <c r="K54" s="576">
        <v>5897</v>
      </c>
      <c r="L54" s="576">
        <v>4521</v>
      </c>
      <c r="M54" s="577">
        <v>5806</v>
      </c>
      <c r="N54" s="155"/>
      <c r="O54" s="40"/>
    </row>
    <row r="55" spans="1:15" s="90" customFormat="1" ht="12.75" customHeight="1">
      <c r="A55" s="162"/>
      <c r="B55" s="173" t="s">
        <v>436</v>
      </c>
      <c r="C55" s="575">
        <v>25643</v>
      </c>
      <c r="D55" s="576">
        <v>2678</v>
      </c>
      <c r="E55" s="576">
        <v>5484</v>
      </c>
      <c r="F55" s="576">
        <v>2573</v>
      </c>
      <c r="G55" s="576">
        <v>7341</v>
      </c>
      <c r="H55" s="576">
        <v>7567</v>
      </c>
      <c r="I55" s="576">
        <v>3300</v>
      </c>
      <c r="J55" s="576">
        <v>7064</v>
      </c>
      <c r="K55" s="576">
        <v>5628</v>
      </c>
      <c r="L55" s="576">
        <v>4200</v>
      </c>
      <c r="M55" s="577">
        <v>5451</v>
      </c>
      <c r="N55" s="155"/>
      <c r="O55" s="40"/>
    </row>
    <row r="56" spans="1:15" s="90" customFormat="1" ht="12.75" customHeight="1">
      <c r="A56" s="162"/>
      <c r="B56" s="160" t="s">
        <v>1966</v>
      </c>
      <c r="C56" s="575">
        <v>24605</v>
      </c>
      <c r="D56" s="576">
        <v>2588</v>
      </c>
      <c r="E56" s="576">
        <v>5107</v>
      </c>
      <c r="F56" s="576">
        <v>2379</v>
      </c>
      <c r="G56" s="576">
        <v>7204</v>
      </c>
      <c r="H56" s="576">
        <v>7327</v>
      </c>
      <c r="I56" s="576">
        <v>2845</v>
      </c>
      <c r="J56" s="576">
        <v>6910</v>
      </c>
      <c r="K56" s="576">
        <v>5643</v>
      </c>
      <c r="L56" s="576">
        <v>4388</v>
      </c>
      <c r="M56" s="577">
        <v>4819</v>
      </c>
      <c r="N56" s="155"/>
      <c r="O56" s="40"/>
    </row>
    <row r="57" spans="1:15" s="90" customFormat="1" ht="12.75" customHeight="1">
      <c r="A57" s="172"/>
      <c r="B57" s="160"/>
      <c r="C57" s="575"/>
      <c r="D57" s="576"/>
      <c r="E57" s="576"/>
      <c r="F57" s="576"/>
      <c r="G57" s="576"/>
      <c r="H57" s="576"/>
      <c r="I57" s="576"/>
      <c r="J57" s="576"/>
      <c r="K57" s="576"/>
      <c r="L57" s="576"/>
      <c r="M57" s="577"/>
      <c r="N57" s="155"/>
      <c r="O57" s="40"/>
    </row>
    <row r="58" spans="1:15" s="90" customFormat="1" ht="12.75" customHeight="1">
      <c r="A58" s="162">
        <v>2018</v>
      </c>
      <c r="B58" s="160" t="s">
        <v>2116</v>
      </c>
      <c r="C58" s="1023">
        <v>24862</v>
      </c>
      <c r="D58" s="576">
        <v>2602</v>
      </c>
      <c r="E58" s="576">
        <v>5125</v>
      </c>
      <c r="F58" s="576">
        <v>2411</v>
      </c>
      <c r="G58" s="576">
        <v>7243</v>
      </c>
      <c r="H58" s="576">
        <v>7481</v>
      </c>
      <c r="I58" s="576">
        <v>2872</v>
      </c>
      <c r="J58" s="576">
        <v>7032</v>
      </c>
      <c r="K58" s="576">
        <v>5798</v>
      </c>
      <c r="L58" s="576">
        <v>4317</v>
      </c>
      <c r="M58" s="577">
        <v>4843</v>
      </c>
      <c r="N58" s="155"/>
      <c r="O58" s="40"/>
    </row>
    <row r="59" spans="1:15" s="90" customFormat="1" ht="12.75" customHeight="1">
      <c r="A59" s="162"/>
      <c r="B59" s="307" t="s">
        <v>2119</v>
      </c>
      <c r="C59" s="1965">
        <v>21868</v>
      </c>
      <c r="D59" s="576">
        <v>2395</v>
      </c>
      <c r="E59" s="576">
        <v>4608</v>
      </c>
      <c r="F59" s="576">
        <v>2205</v>
      </c>
      <c r="G59" s="576">
        <v>6169</v>
      </c>
      <c r="H59" s="576">
        <v>6491</v>
      </c>
      <c r="I59" s="576">
        <v>2525</v>
      </c>
      <c r="J59" s="576">
        <v>6316</v>
      </c>
      <c r="K59" s="576">
        <v>5085</v>
      </c>
      <c r="L59" s="576">
        <v>3646</v>
      </c>
      <c r="M59" s="577">
        <v>4296</v>
      </c>
      <c r="N59" s="155"/>
      <c r="O59" s="40"/>
    </row>
    <row r="60" spans="1:15" s="90" customFormat="1" ht="12.75" customHeight="1">
      <c r="A60" s="578"/>
      <c r="B60" s="1382" t="s">
        <v>2156</v>
      </c>
      <c r="C60" s="1966">
        <v>65.400000000000006</v>
      </c>
      <c r="D60" s="1966">
        <v>71.099999999999994</v>
      </c>
      <c r="E60" s="1966">
        <v>65.5</v>
      </c>
      <c r="F60" s="1966">
        <v>70.400000000000006</v>
      </c>
      <c r="G60" s="1966">
        <v>63.2</v>
      </c>
      <c r="H60" s="1966">
        <v>63.9</v>
      </c>
      <c r="I60" s="1966">
        <v>60.7</v>
      </c>
      <c r="J60" s="1966">
        <v>69.5</v>
      </c>
      <c r="K60" s="1966">
        <v>68.5</v>
      </c>
      <c r="L60" s="1966">
        <v>62.3</v>
      </c>
      <c r="M60" s="1967">
        <v>62.1</v>
      </c>
      <c r="N60" s="91"/>
    </row>
    <row r="61" spans="1:15" s="90" customFormat="1" ht="12.75" customHeight="1">
      <c r="A61" s="578"/>
      <c r="B61" s="1382" t="s">
        <v>2157</v>
      </c>
      <c r="C61" s="1966">
        <v>88</v>
      </c>
      <c r="D61" s="1966">
        <v>92</v>
      </c>
      <c r="E61" s="1966">
        <v>89.9</v>
      </c>
      <c r="F61" s="1966">
        <v>91.5</v>
      </c>
      <c r="G61" s="1966">
        <v>85.2</v>
      </c>
      <c r="H61" s="1966">
        <v>86.8</v>
      </c>
      <c r="I61" s="1966">
        <v>87.9</v>
      </c>
      <c r="J61" s="1966">
        <v>89.8</v>
      </c>
      <c r="K61" s="1966">
        <v>87.7</v>
      </c>
      <c r="L61" s="1966">
        <v>84.5</v>
      </c>
      <c r="M61" s="1967">
        <v>88.7</v>
      </c>
      <c r="N61" s="91"/>
    </row>
    <row r="62" spans="1:15" s="40" customFormat="1" ht="12.75" customHeight="1"/>
    <row r="63" spans="1:15">
      <c r="I63" s="909"/>
      <c r="J63" s="909"/>
      <c r="K63" s="909"/>
      <c r="L63" s="909"/>
      <c r="M63" s="909"/>
      <c r="N63" s="909"/>
      <c r="O63" s="909"/>
    </row>
    <row r="64" spans="1:15">
      <c r="I64" s="909"/>
      <c r="J64" s="909"/>
      <c r="K64" s="909"/>
      <c r="L64" s="909"/>
      <c r="M64" s="909"/>
      <c r="N64" s="909"/>
      <c r="O64" s="909"/>
    </row>
    <row r="65" spans="3:15">
      <c r="I65" s="909"/>
      <c r="J65" s="909"/>
      <c r="K65" s="909"/>
      <c r="L65" s="909"/>
      <c r="M65" s="909"/>
      <c r="N65" s="909"/>
      <c r="O65" s="909"/>
    </row>
    <row r="66" spans="3:15">
      <c r="C66" s="858"/>
      <c r="D66" s="858"/>
      <c r="E66" s="858"/>
      <c r="F66" s="858"/>
      <c r="G66" s="858"/>
      <c r="H66" s="858"/>
      <c r="I66" s="910"/>
      <c r="J66" s="910"/>
      <c r="K66" s="910"/>
      <c r="L66" s="910"/>
      <c r="M66" s="910"/>
      <c r="N66" s="909"/>
      <c r="O66" s="909"/>
    </row>
    <row r="67" spans="3:15">
      <c r="C67" s="858"/>
      <c r="D67" s="858"/>
      <c r="E67" s="858"/>
      <c r="F67" s="858"/>
      <c r="G67" s="858"/>
      <c r="H67" s="858"/>
      <c r="I67" s="858"/>
      <c r="J67" s="858"/>
      <c r="K67" s="858"/>
      <c r="L67" s="858"/>
      <c r="M67" s="858"/>
    </row>
  </sheetData>
  <mergeCells count="21">
    <mergeCell ref="J14:J19"/>
    <mergeCell ref="K14:K19"/>
    <mergeCell ref="L14:L19"/>
    <mergeCell ref="A8:G8"/>
    <mergeCell ref="I13:M13"/>
    <mergeCell ref="A11:B11"/>
    <mergeCell ref="D12:H12"/>
    <mergeCell ref="I12:M12"/>
    <mergeCell ref="A5:G5"/>
    <mergeCell ref="A6:G6"/>
    <mergeCell ref="A7:G7"/>
    <mergeCell ref="D13:H13"/>
    <mergeCell ref="D10:H10"/>
    <mergeCell ref="A12:B12"/>
    <mergeCell ref="A10:B10"/>
    <mergeCell ref="D11:H11"/>
    <mergeCell ref="I3:J3"/>
    <mergeCell ref="A4:G4"/>
    <mergeCell ref="I4:J4"/>
    <mergeCell ref="A2:G2"/>
    <mergeCell ref="A3:G3"/>
  </mergeCells>
  <phoneticPr fontId="63" type="noConversion"/>
  <hyperlinks>
    <hyperlink ref="I3" location="'Spis tablic     List of tables'!A1" display="Powrót do spisu tablic"/>
    <hyperlink ref="I4" location="'Spis tablic     List of tables'!A1" display="Return to list tables"/>
    <hyperlink ref="I3:J3" location="'Spis tablic     List of tables'!A1" display="Powrót do spisu tablic"/>
  </hyperlinks>
  <pageMargins left="0.7" right="0.7" top="0.75" bottom="0.75" header="0.3" footer="0.3"/>
  <pageSetup paperSize="9" scale="8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Z68"/>
  <sheetViews>
    <sheetView showGridLines="0" zoomScaleNormal="100" workbookViewId="0">
      <pane ySplit="18" topLeftCell="A19" activePane="bottomLeft" state="frozen"/>
      <selection pane="bottomLeft"/>
    </sheetView>
  </sheetViews>
  <sheetFormatPr defaultRowHeight="14.25"/>
  <cols>
    <col min="1" max="1" width="8.625" customWidth="1"/>
    <col min="2" max="2" width="16.625" customWidth="1"/>
    <col min="3" max="15" width="15.625" customWidth="1"/>
  </cols>
  <sheetData>
    <row r="1" spans="1:16" s="15" customFormat="1" ht="15.75" customHeight="1">
      <c r="A1" s="2087" t="s">
        <v>1825</v>
      </c>
      <c r="B1" s="2087"/>
      <c r="C1" s="1"/>
      <c r="D1" s="1"/>
      <c r="E1" s="1"/>
      <c r="F1" s="1"/>
      <c r="G1" s="1"/>
      <c r="H1" s="1"/>
      <c r="I1" s="1"/>
      <c r="J1" s="1"/>
      <c r="K1" s="1"/>
      <c r="L1" s="1"/>
      <c r="M1" s="1"/>
      <c r="N1" s="1"/>
      <c r="O1" s="1"/>
    </row>
    <row r="2" spans="1:16" s="15" customFormat="1" ht="15.75" customHeight="1">
      <c r="A2" s="2182" t="s">
        <v>1826</v>
      </c>
      <c r="B2" s="2182"/>
      <c r="C2" s="1"/>
      <c r="D2" s="1"/>
      <c r="E2" s="1"/>
      <c r="F2" s="1"/>
      <c r="G2" s="1"/>
      <c r="H2" s="1"/>
      <c r="I2" s="1"/>
      <c r="J2" s="1"/>
      <c r="K2" s="1"/>
      <c r="L2" s="1"/>
      <c r="M2" s="1"/>
      <c r="N2" s="1"/>
      <c r="O2" s="1"/>
    </row>
    <row r="3" spans="1:16" s="40" customFormat="1" ht="12.75" customHeight="1">
      <c r="A3" s="2213" t="s">
        <v>800</v>
      </c>
      <c r="B3" s="2213"/>
      <c r="C3" s="2213"/>
      <c r="D3" s="2213"/>
      <c r="E3" s="2213"/>
      <c r="F3" s="2213"/>
      <c r="G3" s="47"/>
      <c r="H3" s="2107" t="s">
        <v>1900</v>
      </c>
      <c r="I3" s="2107"/>
      <c r="J3" s="47"/>
      <c r="K3" s="47"/>
      <c r="L3" s="47"/>
      <c r="M3" s="47"/>
      <c r="N3" s="47"/>
      <c r="O3" s="47"/>
    </row>
    <row r="4" spans="1:16" s="40" customFormat="1" ht="12.75" customHeight="1">
      <c r="A4" s="2213" t="s">
        <v>1977</v>
      </c>
      <c r="B4" s="2213"/>
      <c r="C4" s="2213"/>
      <c r="D4" s="2213"/>
      <c r="E4" s="47"/>
      <c r="F4" s="47"/>
      <c r="G4" s="47"/>
      <c r="H4" s="2110" t="s">
        <v>1128</v>
      </c>
      <c r="I4" s="2110"/>
      <c r="J4" s="47"/>
      <c r="K4" s="47"/>
      <c r="L4" s="47"/>
      <c r="M4" s="47"/>
      <c r="N4" s="47"/>
      <c r="O4" s="47"/>
    </row>
    <row r="5" spans="1:16" s="40" customFormat="1" ht="12.75" customHeight="1">
      <c r="A5" s="2248" t="s">
        <v>511</v>
      </c>
      <c r="B5" s="2248"/>
      <c r="C5" s="47"/>
      <c r="D5" s="47"/>
      <c r="E5" s="47"/>
      <c r="F5" s="47"/>
      <c r="G5" s="47"/>
      <c r="H5" s="47"/>
      <c r="I5" s="47"/>
      <c r="J5" s="47"/>
      <c r="K5" s="47"/>
      <c r="L5" s="47"/>
      <c r="M5" s="47"/>
      <c r="N5" s="47"/>
      <c r="O5" s="47"/>
    </row>
    <row r="6" spans="1:16" s="40" customFormat="1" ht="12.75" customHeight="1">
      <c r="A6" s="2218" t="s">
        <v>512</v>
      </c>
      <c r="B6" s="2218"/>
      <c r="C6" s="2218"/>
      <c r="D6" s="2218"/>
      <c r="E6" s="2218"/>
      <c r="F6" s="2218"/>
      <c r="G6" s="2218"/>
      <c r="H6" s="47"/>
      <c r="I6" s="47"/>
      <c r="J6" s="47"/>
      <c r="K6" s="47"/>
      <c r="L6" s="47"/>
      <c r="M6" s="47"/>
      <c r="N6" s="47"/>
      <c r="O6" s="47"/>
    </row>
    <row r="7" spans="1:16" s="40" customFormat="1" ht="12.75" customHeight="1">
      <c r="A7" s="2218" t="s">
        <v>475</v>
      </c>
      <c r="B7" s="2218"/>
      <c r="C7" s="2218"/>
      <c r="D7" s="2218"/>
      <c r="E7" s="2218"/>
      <c r="F7" s="47"/>
      <c r="G7" s="47"/>
      <c r="H7" s="47"/>
      <c r="I7" s="47"/>
      <c r="J7" s="47"/>
      <c r="K7" s="47"/>
      <c r="L7" s="47"/>
      <c r="M7" s="47"/>
      <c r="N7" s="47"/>
      <c r="O7" s="47"/>
    </row>
    <row r="8" spans="1:16" s="40" customFormat="1" ht="12.75" customHeight="1">
      <c r="A8" s="2294" t="s">
        <v>1194</v>
      </c>
      <c r="B8" s="2294"/>
      <c r="C8" s="47"/>
      <c r="D8" s="47"/>
      <c r="E8" s="47"/>
      <c r="F8" s="47"/>
      <c r="G8" s="47"/>
      <c r="H8" s="47"/>
      <c r="I8" s="47"/>
      <c r="J8" s="47"/>
      <c r="K8" s="47"/>
      <c r="L8" s="47"/>
      <c r="M8" s="47"/>
      <c r="N8" s="47"/>
      <c r="O8" s="47"/>
    </row>
    <row r="9" spans="1:16" s="40" customFormat="1" ht="11.25">
      <c r="A9" s="184"/>
      <c r="B9" s="184"/>
      <c r="C9" s="47"/>
      <c r="D9" s="47"/>
      <c r="E9" s="47"/>
      <c r="F9" s="47"/>
      <c r="G9" s="47"/>
      <c r="H9" s="47"/>
      <c r="I9" s="47"/>
      <c r="J9" s="47"/>
      <c r="K9" s="47"/>
      <c r="L9" s="47"/>
      <c r="M9" s="47"/>
      <c r="N9" s="47"/>
      <c r="O9" s="47"/>
    </row>
    <row r="10" spans="1:16" s="40" customFormat="1" ht="12.75" customHeight="1">
      <c r="A10" s="2282" t="s">
        <v>1129</v>
      </c>
      <c r="B10" s="2283"/>
      <c r="C10" s="1251"/>
      <c r="D10" s="1337"/>
      <c r="E10" s="1337"/>
      <c r="F10" s="1337"/>
      <c r="G10" s="1337"/>
      <c r="H10" s="1362"/>
      <c r="I10" s="1251"/>
      <c r="J10" s="1337"/>
      <c r="K10" s="1337"/>
      <c r="L10" s="1337"/>
      <c r="M10" s="1337"/>
      <c r="N10" s="1337"/>
      <c r="O10" s="1337"/>
      <c r="P10" s="155"/>
    </row>
    <row r="11" spans="1:16" s="40" customFormat="1" ht="12.75" customHeight="1">
      <c r="A11" s="2297" t="s">
        <v>947</v>
      </c>
      <c r="B11" s="2264"/>
      <c r="C11" s="1338"/>
      <c r="D11" s="1339"/>
      <c r="E11" s="1339" t="s">
        <v>1236</v>
      </c>
      <c r="F11" s="1339"/>
      <c r="G11" s="1339"/>
      <c r="H11" s="1339"/>
      <c r="I11" s="2284" t="s">
        <v>1237</v>
      </c>
      <c r="J11" s="2285"/>
      <c r="K11" s="2285"/>
      <c r="L11" s="2285"/>
      <c r="M11" s="2285"/>
      <c r="N11" s="2285"/>
      <c r="O11" s="2285"/>
      <c r="P11" s="155"/>
    </row>
    <row r="12" spans="1:16" s="40" customFormat="1" ht="12.75" customHeight="1">
      <c r="A12" s="2196" t="s">
        <v>2473</v>
      </c>
      <c r="B12" s="2196"/>
      <c r="C12" s="2298" t="s">
        <v>1238</v>
      </c>
      <c r="D12" s="2263"/>
      <c r="E12" s="2263"/>
      <c r="F12" s="2263"/>
      <c r="G12" s="2263"/>
      <c r="H12" s="2264"/>
      <c r="I12" s="2298" t="s">
        <v>1239</v>
      </c>
      <c r="J12" s="2263"/>
      <c r="K12" s="2263"/>
      <c r="L12" s="2263"/>
      <c r="M12" s="2263"/>
      <c r="N12" s="2263"/>
      <c r="O12" s="2263"/>
      <c r="P12" s="155"/>
    </row>
    <row r="13" spans="1:16" s="40" customFormat="1" ht="12.75" customHeight="1">
      <c r="A13" s="1165" t="s">
        <v>681</v>
      </c>
      <c r="B13" s="1165"/>
      <c r="C13" s="1363"/>
      <c r="D13" s="1364"/>
      <c r="E13" s="1364"/>
      <c r="F13" s="1364"/>
      <c r="G13" s="1364"/>
      <c r="H13" s="1365"/>
      <c r="I13" s="1364"/>
      <c r="J13" s="1364"/>
      <c r="K13" s="1364"/>
      <c r="L13" s="1364"/>
      <c r="M13" s="1364"/>
      <c r="N13" s="1364"/>
      <c r="O13" s="1364"/>
      <c r="P13" s="155"/>
    </row>
    <row r="14" spans="1:16" s="40" customFormat="1" ht="12.75" customHeight="1">
      <c r="A14" s="1165" t="s">
        <v>760</v>
      </c>
      <c r="B14" s="1165"/>
      <c r="C14" s="1366"/>
      <c r="D14" s="1367"/>
      <c r="E14" s="1368"/>
      <c r="F14" s="1369"/>
      <c r="G14" s="1369"/>
      <c r="H14" s="1348"/>
      <c r="I14" s="1370"/>
      <c r="J14" s="1371"/>
      <c r="K14" s="1371"/>
      <c r="L14" s="1371"/>
      <c r="M14" s="1371"/>
      <c r="N14" s="1348"/>
      <c r="O14" s="1251"/>
      <c r="P14" s="155"/>
    </row>
    <row r="15" spans="1:16" s="40" customFormat="1" ht="12.75" customHeight="1">
      <c r="A15" s="1209" t="s">
        <v>1421</v>
      </c>
      <c r="B15" s="1209"/>
      <c r="C15" s="1372" t="s">
        <v>1730</v>
      </c>
      <c r="D15" s="1372"/>
      <c r="E15" s="1353"/>
      <c r="F15" s="1354"/>
      <c r="G15" s="1341"/>
      <c r="H15" s="1341" t="s">
        <v>1784</v>
      </c>
      <c r="I15" s="1372" t="s">
        <v>1206</v>
      </c>
      <c r="J15" s="1373"/>
      <c r="K15" s="1374"/>
      <c r="L15" s="1375"/>
      <c r="M15" s="1376"/>
      <c r="N15" s="1341" t="s">
        <v>1784</v>
      </c>
      <c r="O15" s="1341" t="s">
        <v>1207</v>
      </c>
      <c r="P15" s="155"/>
    </row>
    <row r="16" spans="1:16" s="40" customFormat="1" ht="12.75" customHeight="1">
      <c r="A16" s="1214" t="s">
        <v>2477</v>
      </c>
      <c r="B16" s="1217"/>
      <c r="C16" s="1354" t="s">
        <v>1211</v>
      </c>
      <c r="D16" s="1372" t="s">
        <v>1215</v>
      </c>
      <c r="E16" s="1372" t="s">
        <v>1216</v>
      </c>
      <c r="F16" s="1372" t="s">
        <v>1489</v>
      </c>
      <c r="G16" s="1372" t="s">
        <v>1490</v>
      </c>
      <c r="H16" s="1353" t="s">
        <v>1731</v>
      </c>
      <c r="I16" s="1346" t="s">
        <v>1211</v>
      </c>
      <c r="J16" s="1372" t="s">
        <v>1491</v>
      </c>
      <c r="K16" s="1346" t="s">
        <v>1492</v>
      </c>
      <c r="L16" s="1372" t="s">
        <v>1419</v>
      </c>
      <c r="M16" s="1372" t="s">
        <v>952</v>
      </c>
      <c r="N16" s="1346" t="s">
        <v>1212</v>
      </c>
      <c r="O16" s="1341" t="s">
        <v>1213</v>
      </c>
      <c r="P16" s="155"/>
    </row>
    <row r="17" spans="1:16" s="40" customFormat="1" ht="12.75" customHeight="1">
      <c r="A17" s="1217" t="s">
        <v>2143</v>
      </c>
      <c r="B17" s="1217"/>
      <c r="C17" s="1356" t="s">
        <v>697</v>
      </c>
      <c r="D17" s="1377"/>
      <c r="E17" s="1261"/>
      <c r="F17" s="1261"/>
      <c r="G17" s="1261"/>
      <c r="H17" s="1355" t="s">
        <v>699</v>
      </c>
      <c r="I17" s="1357" t="s">
        <v>700</v>
      </c>
      <c r="J17" s="1261"/>
      <c r="K17" s="1261"/>
      <c r="L17" s="1261"/>
      <c r="M17" s="1261"/>
      <c r="N17" s="1355" t="s">
        <v>701</v>
      </c>
      <c r="O17" s="1357" t="s">
        <v>702</v>
      </c>
      <c r="P17" s="155"/>
    </row>
    <row r="18" spans="1:16" s="40" customFormat="1" ht="12.75" customHeight="1" thickBot="1">
      <c r="A18" s="1255"/>
      <c r="B18" s="1255"/>
      <c r="C18" s="1360"/>
      <c r="D18" s="1378"/>
      <c r="E18" s="1378"/>
      <c r="F18" s="1378"/>
      <c r="G18" s="1378"/>
      <c r="H18" s="1360"/>
      <c r="I18" s="1361"/>
      <c r="J18" s="1379"/>
      <c r="K18" s="1380"/>
      <c r="L18" s="1379"/>
      <c r="M18" s="1379"/>
      <c r="N18" s="1381"/>
      <c r="O18" s="1361"/>
      <c r="P18" s="155"/>
    </row>
    <row r="19" spans="1:16" s="40" customFormat="1" ht="12.75" customHeight="1">
      <c r="C19" s="199"/>
      <c r="D19" s="199"/>
      <c r="E19" s="199"/>
      <c r="F19" s="199"/>
      <c r="G19" s="199"/>
      <c r="H19" s="199"/>
      <c r="I19" s="199"/>
      <c r="J19" s="199"/>
      <c r="K19" s="199"/>
      <c r="L19" s="199"/>
      <c r="M19" s="199"/>
      <c r="N19" s="199"/>
      <c r="O19" s="199"/>
      <c r="P19" s="155"/>
    </row>
    <row r="20" spans="1:16" s="40" customFormat="1" ht="12.75" customHeight="1">
      <c r="A20" s="535">
        <v>2010</v>
      </c>
      <c r="B20" s="160" t="s">
        <v>1966</v>
      </c>
      <c r="C20" s="197">
        <v>8539</v>
      </c>
      <c r="D20" s="197">
        <v>14933</v>
      </c>
      <c r="E20" s="197">
        <v>11225</v>
      </c>
      <c r="F20" s="197">
        <v>10382</v>
      </c>
      <c r="G20" s="197">
        <v>8779</v>
      </c>
      <c r="H20" s="197">
        <v>5367</v>
      </c>
      <c r="I20" s="197">
        <v>7895</v>
      </c>
      <c r="J20" s="197">
        <v>12655</v>
      </c>
      <c r="K20" s="197">
        <v>8292</v>
      </c>
      <c r="L20" s="197">
        <v>9671</v>
      </c>
      <c r="M20" s="197">
        <v>7338</v>
      </c>
      <c r="N20" s="197">
        <v>2027</v>
      </c>
      <c r="O20" s="207">
        <v>11347</v>
      </c>
      <c r="P20" s="155"/>
    </row>
    <row r="21" spans="1:16" s="40" customFormat="1" ht="12.75" customHeight="1">
      <c r="A21" s="163"/>
      <c r="B21" s="160"/>
      <c r="C21" s="197"/>
      <c r="D21" s="197"/>
      <c r="E21" s="197"/>
      <c r="F21" s="197"/>
      <c r="G21" s="197"/>
      <c r="H21" s="197"/>
      <c r="I21" s="197"/>
      <c r="J21" s="197"/>
      <c r="K21" s="197"/>
      <c r="L21" s="197"/>
      <c r="M21" s="197"/>
      <c r="N21" s="197"/>
      <c r="O21" s="207"/>
      <c r="P21" s="155"/>
    </row>
    <row r="22" spans="1:16" s="40" customFormat="1" ht="12.75" customHeight="1">
      <c r="A22" s="162">
        <v>2011</v>
      </c>
      <c r="B22" s="160" t="s">
        <v>2116</v>
      </c>
      <c r="C22" s="315">
        <v>6707</v>
      </c>
      <c r="D22" s="336">
        <v>14941</v>
      </c>
      <c r="E22" s="336">
        <v>14987</v>
      </c>
      <c r="F22" s="336">
        <v>11863</v>
      </c>
      <c r="G22" s="336">
        <v>9170</v>
      </c>
      <c r="H22" s="336">
        <v>5808</v>
      </c>
      <c r="I22" s="336">
        <v>8582</v>
      </c>
      <c r="J22" s="336">
        <v>13707</v>
      </c>
      <c r="K22" s="336">
        <v>8743</v>
      </c>
      <c r="L22" s="336">
        <v>10187</v>
      </c>
      <c r="M22" s="336">
        <v>7800</v>
      </c>
      <c r="N22" s="336">
        <v>2214</v>
      </c>
      <c r="O22" s="337">
        <v>12243</v>
      </c>
      <c r="P22" s="155"/>
    </row>
    <row r="23" spans="1:16" s="40" customFormat="1" ht="12.75" customHeight="1">
      <c r="A23" s="162"/>
      <c r="B23" s="160" t="s">
        <v>2119</v>
      </c>
      <c r="C23" s="315">
        <v>5947</v>
      </c>
      <c r="D23" s="336">
        <v>8551</v>
      </c>
      <c r="E23" s="336">
        <v>12740</v>
      </c>
      <c r="F23" s="336">
        <v>14576</v>
      </c>
      <c r="G23" s="336">
        <v>8416</v>
      </c>
      <c r="H23" s="336">
        <v>5814</v>
      </c>
      <c r="I23" s="336">
        <v>7450</v>
      </c>
      <c r="J23" s="336">
        <v>11835</v>
      </c>
      <c r="K23" s="336">
        <v>7812</v>
      </c>
      <c r="L23" s="336">
        <v>9055</v>
      </c>
      <c r="M23" s="336">
        <v>6863</v>
      </c>
      <c r="N23" s="336">
        <v>2056</v>
      </c>
      <c r="O23" s="337">
        <v>10973</v>
      </c>
      <c r="P23" s="155"/>
    </row>
    <row r="24" spans="1:16" s="40" customFormat="1" ht="12.75" customHeight="1">
      <c r="A24" s="162"/>
      <c r="B24" s="160" t="s">
        <v>436</v>
      </c>
      <c r="C24" s="315">
        <v>8043</v>
      </c>
      <c r="D24" s="336">
        <v>9879</v>
      </c>
      <c r="E24" s="336">
        <v>8304</v>
      </c>
      <c r="F24" s="336">
        <v>13982</v>
      </c>
      <c r="G24" s="336">
        <v>8504</v>
      </c>
      <c r="H24" s="336">
        <v>6001</v>
      </c>
      <c r="I24" s="336">
        <v>7210</v>
      </c>
      <c r="J24" s="336">
        <v>11772</v>
      </c>
      <c r="K24" s="336">
        <v>7667</v>
      </c>
      <c r="L24" s="336">
        <v>8919</v>
      </c>
      <c r="M24" s="336">
        <v>6533</v>
      </c>
      <c r="N24" s="336">
        <v>2031</v>
      </c>
      <c r="O24" s="337">
        <v>10581</v>
      </c>
      <c r="P24" s="155"/>
    </row>
    <row r="25" spans="1:16" s="40" customFormat="1" ht="12.75" customHeight="1">
      <c r="A25" s="162"/>
      <c r="B25" s="160" t="s">
        <v>1966</v>
      </c>
      <c r="C25" s="315">
        <v>6954</v>
      </c>
      <c r="D25" s="336">
        <v>13592</v>
      </c>
      <c r="E25" s="336">
        <v>11178</v>
      </c>
      <c r="F25" s="336">
        <v>11398</v>
      </c>
      <c r="G25" s="336">
        <v>9734</v>
      </c>
      <c r="H25" s="336">
        <v>6278</v>
      </c>
      <c r="I25" s="336">
        <v>7967</v>
      </c>
      <c r="J25" s="336">
        <v>13024</v>
      </c>
      <c r="K25" s="336">
        <v>8343</v>
      </c>
      <c r="L25" s="336">
        <v>9670</v>
      </c>
      <c r="M25" s="336">
        <v>7117</v>
      </c>
      <c r="N25" s="336">
        <v>2220</v>
      </c>
      <c r="O25" s="337">
        <v>10793</v>
      </c>
      <c r="P25" s="155"/>
    </row>
    <row r="26" spans="1:16" s="40" customFormat="1" ht="12.75" customHeight="1">
      <c r="A26" s="163"/>
      <c r="B26" s="160"/>
      <c r="C26" s="197"/>
      <c r="D26" s="197"/>
      <c r="E26" s="197"/>
      <c r="F26" s="197"/>
      <c r="G26" s="197"/>
      <c r="H26" s="197"/>
      <c r="I26" s="197"/>
      <c r="J26" s="197"/>
      <c r="K26" s="197"/>
      <c r="L26" s="197"/>
      <c r="M26" s="197"/>
      <c r="N26" s="197"/>
      <c r="O26" s="207"/>
      <c r="P26" s="155"/>
    </row>
    <row r="27" spans="1:16" s="40" customFormat="1" ht="12.75" customHeight="1">
      <c r="A27" s="162">
        <v>2012</v>
      </c>
      <c r="B27" s="160" t="s">
        <v>2116</v>
      </c>
      <c r="C27" s="315">
        <v>6336</v>
      </c>
      <c r="D27" s="336">
        <v>14014</v>
      </c>
      <c r="E27" s="336">
        <v>13845</v>
      </c>
      <c r="F27" s="336">
        <v>12233</v>
      </c>
      <c r="G27" s="336">
        <v>10792</v>
      </c>
      <c r="H27" s="336">
        <v>6628</v>
      </c>
      <c r="I27" s="336">
        <v>8668</v>
      </c>
      <c r="J27" s="336">
        <v>14185</v>
      </c>
      <c r="K27" s="336">
        <v>9305</v>
      </c>
      <c r="L27" s="336">
        <v>10425</v>
      </c>
      <c r="M27" s="336">
        <v>7875</v>
      </c>
      <c r="N27" s="336">
        <v>2592</v>
      </c>
      <c r="O27" s="337">
        <v>10798</v>
      </c>
      <c r="P27" s="155"/>
    </row>
    <row r="28" spans="1:16" s="40" customFormat="1" ht="12.75" customHeight="1">
      <c r="A28" s="162"/>
      <c r="B28" s="160" t="s">
        <v>2119</v>
      </c>
      <c r="C28" s="315">
        <v>6426</v>
      </c>
      <c r="D28" s="336">
        <v>9165</v>
      </c>
      <c r="E28" s="336">
        <v>12268</v>
      </c>
      <c r="F28" s="336">
        <v>13882</v>
      </c>
      <c r="G28" s="336">
        <v>9837</v>
      </c>
      <c r="H28" s="336">
        <v>6499</v>
      </c>
      <c r="I28" s="336">
        <v>7647</v>
      </c>
      <c r="J28" s="336">
        <v>12654</v>
      </c>
      <c r="K28" s="336">
        <v>8519</v>
      </c>
      <c r="L28" s="336">
        <v>9585</v>
      </c>
      <c r="M28" s="336">
        <v>7336</v>
      </c>
      <c r="N28" s="336">
        <v>2539</v>
      </c>
      <c r="O28" s="337">
        <v>9797</v>
      </c>
      <c r="P28" s="155"/>
    </row>
    <row r="29" spans="1:16" s="40" customFormat="1" ht="12.75" customHeight="1">
      <c r="A29" s="162"/>
      <c r="B29" s="160" t="s">
        <v>436</v>
      </c>
      <c r="C29" s="575">
        <v>8304</v>
      </c>
      <c r="D29" s="576">
        <v>10023</v>
      </c>
      <c r="E29" s="576">
        <v>9509</v>
      </c>
      <c r="F29" s="576">
        <v>13442</v>
      </c>
      <c r="G29" s="576">
        <v>9766</v>
      </c>
      <c r="H29" s="576">
        <v>6758</v>
      </c>
      <c r="I29" s="576">
        <v>7600</v>
      </c>
      <c r="J29" s="576">
        <v>12866</v>
      </c>
      <c r="K29" s="576">
        <v>8345</v>
      </c>
      <c r="L29" s="576">
        <v>9389</v>
      </c>
      <c r="M29" s="576">
        <v>7040</v>
      </c>
      <c r="N29" s="576">
        <v>2474</v>
      </c>
      <c r="O29" s="577">
        <v>10088</v>
      </c>
      <c r="P29" s="91"/>
    </row>
    <row r="30" spans="1:16" s="40" customFormat="1" ht="12.75" customHeight="1">
      <c r="A30" s="162"/>
      <c r="B30" s="160" t="s">
        <v>1966</v>
      </c>
      <c r="C30" s="575">
        <v>7214</v>
      </c>
      <c r="D30" s="576">
        <v>13141</v>
      </c>
      <c r="E30" s="576">
        <v>11487</v>
      </c>
      <c r="F30" s="576">
        <v>11584</v>
      </c>
      <c r="G30" s="576">
        <v>9897</v>
      </c>
      <c r="H30" s="576">
        <v>7291</v>
      </c>
      <c r="I30" s="576">
        <v>8182</v>
      </c>
      <c r="J30" s="576">
        <v>13508</v>
      </c>
      <c r="K30" s="576">
        <v>8863</v>
      </c>
      <c r="L30" s="576">
        <v>10016</v>
      </c>
      <c r="M30" s="576">
        <v>7420</v>
      </c>
      <c r="N30" s="576">
        <v>2734</v>
      </c>
      <c r="O30" s="577">
        <v>9891</v>
      </c>
      <c r="P30" s="91"/>
    </row>
    <row r="31" spans="1:16" s="40" customFormat="1" ht="12.75" customHeight="1">
      <c r="A31" s="162"/>
      <c r="B31" s="160"/>
      <c r="C31" s="575"/>
      <c r="D31" s="576"/>
      <c r="E31" s="576"/>
      <c r="F31" s="576"/>
      <c r="G31" s="576"/>
      <c r="H31" s="576"/>
      <c r="I31" s="576"/>
      <c r="J31" s="576"/>
      <c r="K31" s="576"/>
      <c r="L31" s="576"/>
      <c r="M31" s="576"/>
      <c r="N31" s="576"/>
      <c r="O31" s="577"/>
      <c r="P31" s="91"/>
    </row>
    <row r="32" spans="1:16" s="40" customFormat="1" ht="12.75" customHeight="1">
      <c r="A32" s="162">
        <v>2013</v>
      </c>
      <c r="B32" s="160" t="s">
        <v>2116</v>
      </c>
      <c r="C32" s="575">
        <v>6054</v>
      </c>
      <c r="D32" s="576">
        <v>14626</v>
      </c>
      <c r="E32" s="576">
        <v>13487</v>
      </c>
      <c r="F32" s="576">
        <v>12734</v>
      </c>
      <c r="G32" s="576">
        <v>10609</v>
      </c>
      <c r="H32" s="576">
        <v>7795</v>
      </c>
      <c r="I32" s="576">
        <v>8940</v>
      </c>
      <c r="J32" s="576">
        <v>14705</v>
      </c>
      <c r="K32" s="576">
        <v>9722</v>
      </c>
      <c r="L32" s="576">
        <v>10858</v>
      </c>
      <c r="M32" s="576">
        <v>8047</v>
      </c>
      <c r="N32" s="576">
        <v>3092</v>
      </c>
      <c r="O32" s="577">
        <v>9941</v>
      </c>
      <c r="P32" s="91"/>
    </row>
    <row r="33" spans="1:26" s="40" customFormat="1" ht="12.75" customHeight="1">
      <c r="A33" s="162"/>
      <c r="B33" s="160" t="s">
        <v>2119</v>
      </c>
      <c r="C33" s="575">
        <v>5923</v>
      </c>
      <c r="D33" s="576">
        <v>8878</v>
      </c>
      <c r="E33" s="576">
        <v>12646</v>
      </c>
      <c r="F33" s="576">
        <v>13527</v>
      </c>
      <c r="G33" s="576">
        <v>10022</v>
      </c>
      <c r="H33" s="576">
        <v>7481</v>
      </c>
      <c r="I33" s="576">
        <v>7871</v>
      </c>
      <c r="J33" s="576">
        <v>12989</v>
      </c>
      <c r="K33" s="576">
        <v>8873</v>
      </c>
      <c r="L33" s="576">
        <v>9741</v>
      </c>
      <c r="M33" s="576">
        <v>7270</v>
      </c>
      <c r="N33" s="576">
        <v>2846</v>
      </c>
      <c r="O33" s="577">
        <v>8887</v>
      </c>
      <c r="P33" s="91"/>
    </row>
    <row r="34" spans="1:26" s="40" customFormat="1" ht="12.75" customHeight="1">
      <c r="A34" s="162"/>
      <c r="B34" s="160" t="s">
        <v>436</v>
      </c>
      <c r="C34" s="575">
        <v>7739</v>
      </c>
      <c r="D34" s="576">
        <v>10444</v>
      </c>
      <c r="E34" s="576">
        <v>9070</v>
      </c>
      <c r="F34" s="576">
        <v>13312</v>
      </c>
      <c r="G34" s="576">
        <v>9792</v>
      </c>
      <c r="H34" s="576">
        <v>7644</v>
      </c>
      <c r="I34" s="576">
        <v>7859</v>
      </c>
      <c r="J34" s="576">
        <v>12862</v>
      </c>
      <c r="K34" s="576">
        <v>8605</v>
      </c>
      <c r="L34" s="576">
        <v>9544</v>
      </c>
      <c r="M34" s="576">
        <v>6905</v>
      </c>
      <c r="N34" s="576">
        <v>2583</v>
      </c>
      <c r="O34" s="577">
        <v>9643</v>
      </c>
      <c r="P34" s="91"/>
    </row>
    <row r="35" spans="1:26" s="40" customFormat="1" ht="12.75" customHeight="1">
      <c r="A35" s="162"/>
      <c r="B35" s="160" t="s">
        <v>1966</v>
      </c>
      <c r="C35" s="575">
        <v>6467</v>
      </c>
      <c r="D35" s="576">
        <v>11898</v>
      </c>
      <c r="E35" s="576">
        <v>11271</v>
      </c>
      <c r="F35" s="576">
        <v>12020</v>
      </c>
      <c r="G35" s="576">
        <v>10037</v>
      </c>
      <c r="H35" s="576">
        <v>8112</v>
      </c>
      <c r="I35" s="576">
        <v>8161</v>
      </c>
      <c r="J35" s="576">
        <v>13103</v>
      </c>
      <c r="K35" s="576">
        <v>8862</v>
      </c>
      <c r="L35" s="576">
        <v>10072</v>
      </c>
      <c r="M35" s="576">
        <v>7371</v>
      </c>
      <c r="N35" s="576">
        <v>2795</v>
      </c>
      <c r="O35" s="577">
        <v>9441</v>
      </c>
      <c r="P35" s="91"/>
    </row>
    <row r="36" spans="1:26" s="40" customFormat="1" ht="12.75" customHeight="1">
      <c r="A36" s="162"/>
      <c r="B36" s="160"/>
      <c r="C36" s="575"/>
      <c r="D36" s="576"/>
      <c r="E36" s="576"/>
      <c r="F36" s="576"/>
      <c r="G36" s="576"/>
      <c r="H36" s="576"/>
      <c r="I36" s="576"/>
      <c r="J36" s="576"/>
      <c r="K36" s="576"/>
      <c r="L36" s="576"/>
      <c r="M36" s="576"/>
      <c r="N36" s="576"/>
      <c r="O36" s="577"/>
      <c r="P36" s="91"/>
    </row>
    <row r="37" spans="1:26" s="40" customFormat="1" ht="12.75" customHeight="1">
      <c r="A37" s="162">
        <v>2014</v>
      </c>
      <c r="B37" s="160" t="s">
        <v>2116</v>
      </c>
      <c r="C37" s="575">
        <v>5694</v>
      </c>
      <c r="D37" s="576">
        <v>11066</v>
      </c>
      <c r="E37" s="576">
        <v>11240</v>
      </c>
      <c r="F37" s="576">
        <v>12386</v>
      </c>
      <c r="G37" s="576">
        <v>10849</v>
      </c>
      <c r="H37" s="576">
        <v>8510</v>
      </c>
      <c r="I37" s="576">
        <v>8336</v>
      </c>
      <c r="J37" s="576">
        <v>13102</v>
      </c>
      <c r="K37" s="576">
        <v>8964</v>
      </c>
      <c r="L37" s="576">
        <v>10070</v>
      </c>
      <c r="M37" s="576">
        <v>7378</v>
      </c>
      <c r="N37" s="576">
        <v>2991</v>
      </c>
      <c r="O37" s="291">
        <v>8904</v>
      </c>
      <c r="P37" s="91"/>
    </row>
    <row r="38" spans="1:26" s="449" customFormat="1" ht="12.75" customHeight="1">
      <c r="A38" s="172"/>
      <c r="B38" s="307" t="s">
        <v>2119</v>
      </c>
      <c r="C38" s="575">
        <v>4776</v>
      </c>
      <c r="D38" s="575">
        <v>7472</v>
      </c>
      <c r="E38" s="575">
        <v>9096</v>
      </c>
      <c r="F38" s="575">
        <v>11512</v>
      </c>
      <c r="G38" s="575">
        <v>9659</v>
      </c>
      <c r="H38" s="575">
        <v>8027</v>
      </c>
      <c r="I38" s="575">
        <v>7079</v>
      </c>
      <c r="J38" s="575">
        <v>10843</v>
      </c>
      <c r="K38" s="575">
        <v>7603</v>
      </c>
      <c r="L38" s="575">
        <v>8583</v>
      </c>
      <c r="M38" s="575">
        <v>6274</v>
      </c>
      <c r="N38" s="575">
        <v>2575</v>
      </c>
      <c r="O38" s="291">
        <v>7585</v>
      </c>
      <c r="P38" s="450"/>
      <c r="Q38" s="450"/>
      <c r="R38" s="450"/>
      <c r="S38" s="450"/>
      <c r="T38" s="450"/>
      <c r="U38" s="450"/>
      <c r="V38" s="450"/>
      <c r="W38" s="450"/>
      <c r="X38" s="450"/>
      <c r="Y38" s="450"/>
      <c r="Z38" s="450"/>
    </row>
    <row r="39" spans="1:26" s="449" customFormat="1" ht="12.75" customHeight="1">
      <c r="A39" s="172"/>
      <c r="B39" s="173" t="s">
        <v>436</v>
      </c>
      <c r="C39" s="341">
        <v>6906</v>
      </c>
      <c r="D39" s="341">
        <v>7397</v>
      </c>
      <c r="E39" s="341">
        <v>6629</v>
      </c>
      <c r="F39" s="341">
        <v>9753</v>
      </c>
      <c r="G39" s="341">
        <v>8900</v>
      </c>
      <c r="H39" s="341">
        <v>7827</v>
      </c>
      <c r="I39" s="341">
        <v>6681</v>
      </c>
      <c r="J39" s="341">
        <v>10108</v>
      </c>
      <c r="K39" s="341">
        <v>7033</v>
      </c>
      <c r="L39" s="601">
        <v>8007</v>
      </c>
      <c r="M39" s="601">
        <v>5737</v>
      </c>
      <c r="N39" s="601">
        <v>2345</v>
      </c>
      <c r="O39" s="707">
        <v>7501</v>
      </c>
      <c r="P39" s="450"/>
      <c r="Q39" s="450"/>
      <c r="R39" s="450"/>
      <c r="S39" s="450"/>
      <c r="T39" s="450"/>
      <c r="U39" s="450"/>
      <c r="V39" s="450"/>
      <c r="W39" s="450"/>
      <c r="X39" s="450"/>
      <c r="Y39" s="450"/>
      <c r="Z39" s="450"/>
    </row>
    <row r="40" spans="1:26" s="449" customFormat="1" ht="12.75" customHeight="1">
      <c r="A40" s="172"/>
      <c r="B40" s="160" t="s">
        <v>1966</v>
      </c>
      <c r="C40" s="341">
        <v>5414</v>
      </c>
      <c r="D40" s="696">
        <v>9925</v>
      </c>
      <c r="E40" s="696">
        <v>7733</v>
      </c>
      <c r="F40" s="696">
        <v>7904</v>
      </c>
      <c r="G40" s="696">
        <v>8313</v>
      </c>
      <c r="H40" s="696">
        <v>7826</v>
      </c>
      <c r="I40" s="696">
        <v>6801</v>
      </c>
      <c r="J40" s="696">
        <v>10030</v>
      </c>
      <c r="K40" s="696">
        <v>7070</v>
      </c>
      <c r="L40" s="602">
        <v>8081</v>
      </c>
      <c r="M40" s="602">
        <v>5861</v>
      </c>
      <c r="N40" s="602">
        <v>2331</v>
      </c>
      <c r="O40" s="707">
        <v>6941</v>
      </c>
      <c r="P40" s="450"/>
      <c r="Q40" s="450"/>
      <c r="R40" s="450"/>
      <c r="S40" s="450"/>
      <c r="T40" s="450"/>
      <c r="U40" s="450"/>
      <c r="V40" s="450"/>
      <c r="W40" s="450"/>
      <c r="X40" s="450"/>
      <c r="Y40" s="450"/>
      <c r="Z40" s="450"/>
    </row>
    <row r="41" spans="1:26" s="449" customFormat="1" ht="12.75" customHeight="1">
      <c r="A41" s="172"/>
      <c r="B41" s="160"/>
      <c r="C41" s="341"/>
      <c r="D41" s="696"/>
      <c r="E41" s="696"/>
      <c r="F41" s="696"/>
      <c r="G41" s="696"/>
      <c r="H41" s="696"/>
      <c r="I41" s="696"/>
      <c r="J41" s="696"/>
      <c r="K41" s="696"/>
      <c r="L41" s="602"/>
      <c r="M41" s="602"/>
      <c r="N41" s="602"/>
      <c r="O41" s="707"/>
      <c r="P41" s="450"/>
      <c r="Q41" s="450"/>
      <c r="R41" s="450"/>
      <c r="S41" s="450"/>
      <c r="T41" s="450"/>
      <c r="U41" s="450"/>
      <c r="V41" s="450"/>
      <c r="W41" s="450"/>
      <c r="X41" s="450"/>
      <c r="Y41" s="450"/>
      <c r="Z41" s="450"/>
    </row>
    <row r="42" spans="1:26" s="40" customFormat="1" ht="12.75" customHeight="1">
      <c r="A42" s="162">
        <v>2015</v>
      </c>
      <c r="B42" s="160" t="s">
        <v>2116</v>
      </c>
      <c r="C42" s="575">
        <v>5439</v>
      </c>
      <c r="D42" s="576">
        <v>9461</v>
      </c>
      <c r="E42" s="576">
        <v>8575</v>
      </c>
      <c r="F42" s="576">
        <v>8157</v>
      </c>
      <c r="G42" s="576">
        <v>7823</v>
      </c>
      <c r="H42" s="576">
        <v>8021</v>
      </c>
      <c r="I42" s="576">
        <v>7032</v>
      </c>
      <c r="J42" s="576">
        <v>10279</v>
      </c>
      <c r="K42" s="576">
        <v>7147</v>
      </c>
      <c r="L42" s="576">
        <v>8137</v>
      </c>
      <c r="M42" s="576">
        <v>5702</v>
      </c>
      <c r="N42" s="576">
        <v>2392</v>
      </c>
      <c r="O42" s="291">
        <v>6787</v>
      </c>
      <c r="P42" s="91"/>
    </row>
    <row r="43" spans="1:26" s="449" customFormat="1" ht="12.75" customHeight="1">
      <c r="A43" s="172"/>
      <c r="B43" s="307" t="s">
        <v>2119</v>
      </c>
      <c r="C43" s="575">
        <v>4889</v>
      </c>
      <c r="D43" s="575">
        <v>6751</v>
      </c>
      <c r="E43" s="575">
        <v>7375</v>
      </c>
      <c r="F43" s="575">
        <v>8073</v>
      </c>
      <c r="G43" s="575">
        <v>6784</v>
      </c>
      <c r="H43" s="575">
        <v>7593</v>
      </c>
      <c r="I43" s="575">
        <v>6098</v>
      </c>
      <c r="J43" s="575">
        <v>8942</v>
      </c>
      <c r="K43" s="575">
        <v>6316</v>
      </c>
      <c r="L43" s="575">
        <v>7108</v>
      </c>
      <c r="M43" s="575">
        <v>5020</v>
      </c>
      <c r="N43" s="575">
        <v>2208</v>
      </c>
      <c r="O43" s="291">
        <v>5773</v>
      </c>
      <c r="P43" s="450"/>
      <c r="Q43" s="450"/>
      <c r="R43" s="450"/>
      <c r="S43" s="450"/>
      <c r="T43" s="450"/>
      <c r="U43" s="450"/>
      <c r="V43" s="450"/>
      <c r="W43" s="450"/>
      <c r="X43" s="450"/>
      <c r="Y43" s="450"/>
      <c r="Z43" s="450"/>
    </row>
    <row r="44" spans="1:26" s="449" customFormat="1" ht="12.75" customHeight="1">
      <c r="A44" s="172"/>
      <c r="B44" s="160" t="s">
        <v>436</v>
      </c>
      <c r="C44" s="575">
        <v>6181</v>
      </c>
      <c r="D44" s="576">
        <v>6442</v>
      </c>
      <c r="E44" s="576">
        <v>5575</v>
      </c>
      <c r="F44" s="576">
        <v>7121</v>
      </c>
      <c r="G44" s="576">
        <v>6052</v>
      </c>
      <c r="H44" s="576">
        <v>7186</v>
      </c>
      <c r="I44" s="576">
        <v>5651</v>
      </c>
      <c r="J44" s="576">
        <v>8268</v>
      </c>
      <c r="K44" s="576">
        <v>5866</v>
      </c>
      <c r="L44" s="576">
        <v>6585</v>
      </c>
      <c r="M44" s="576">
        <v>4681</v>
      </c>
      <c r="N44" s="576">
        <v>2044</v>
      </c>
      <c r="O44" s="291">
        <v>5462</v>
      </c>
      <c r="P44" s="450"/>
      <c r="Q44" s="450"/>
      <c r="R44" s="450"/>
      <c r="S44" s="450"/>
      <c r="T44" s="450"/>
      <c r="U44" s="450"/>
      <c r="V44" s="450"/>
      <c r="W44" s="450"/>
      <c r="X44" s="450"/>
      <c r="Y44" s="450"/>
      <c r="Z44" s="450"/>
    </row>
    <row r="45" spans="1:26" s="449" customFormat="1" ht="12.75" customHeight="1">
      <c r="A45" s="172"/>
      <c r="B45" s="160" t="s">
        <v>1966</v>
      </c>
      <c r="C45" s="575">
        <v>5026</v>
      </c>
      <c r="D45" s="576">
        <v>9023</v>
      </c>
      <c r="E45" s="576">
        <v>6535</v>
      </c>
      <c r="F45" s="576">
        <v>6522</v>
      </c>
      <c r="G45" s="576">
        <v>5477</v>
      </c>
      <c r="H45" s="576">
        <v>6765</v>
      </c>
      <c r="I45" s="576">
        <v>6032</v>
      </c>
      <c r="J45" s="576">
        <v>8590</v>
      </c>
      <c r="K45" s="576">
        <v>5886</v>
      </c>
      <c r="L45" s="576">
        <v>6804</v>
      </c>
      <c r="M45" s="576">
        <v>4725</v>
      </c>
      <c r="N45" s="576">
        <v>1948</v>
      </c>
      <c r="O45" s="291">
        <v>5363</v>
      </c>
      <c r="P45" s="450"/>
      <c r="Q45" s="450"/>
      <c r="R45" s="450"/>
      <c r="S45" s="450"/>
      <c r="T45" s="450"/>
      <c r="U45" s="450"/>
      <c r="V45" s="450"/>
      <c r="W45" s="450"/>
      <c r="X45" s="450"/>
      <c r="Y45" s="450"/>
      <c r="Z45" s="450"/>
    </row>
    <row r="46" spans="1:26" s="449" customFormat="1" ht="12.75" customHeight="1">
      <c r="A46" s="172"/>
      <c r="B46" s="160"/>
      <c r="C46" s="575"/>
      <c r="D46" s="576"/>
      <c r="E46" s="576"/>
      <c r="F46" s="576"/>
      <c r="G46" s="576"/>
      <c r="H46" s="576"/>
      <c r="I46" s="576"/>
      <c r="J46" s="576"/>
      <c r="K46" s="576"/>
      <c r="L46" s="576"/>
      <c r="M46" s="576"/>
      <c r="N46" s="576"/>
      <c r="O46" s="291"/>
      <c r="P46" s="450"/>
      <c r="Q46" s="450"/>
      <c r="R46" s="450"/>
      <c r="S46" s="450"/>
      <c r="T46" s="450"/>
      <c r="U46" s="450"/>
      <c r="V46" s="450"/>
      <c r="W46" s="450"/>
      <c r="X46" s="450"/>
      <c r="Y46" s="450"/>
      <c r="Z46" s="450"/>
    </row>
    <row r="47" spans="1:26" s="449" customFormat="1" ht="12.75" customHeight="1">
      <c r="A47" s="162">
        <v>2016</v>
      </c>
      <c r="B47" s="160" t="s">
        <v>2116</v>
      </c>
      <c r="C47" s="575">
        <v>4422</v>
      </c>
      <c r="D47" s="576">
        <v>8479</v>
      </c>
      <c r="E47" s="576">
        <v>7438</v>
      </c>
      <c r="F47" s="576">
        <v>6846</v>
      </c>
      <c r="G47" s="576">
        <v>5630</v>
      </c>
      <c r="H47" s="576">
        <v>6608</v>
      </c>
      <c r="I47" s="576">
        <v>6330</v>
      </c>
      <c r="J47" s="576">
        <v>8685</v>
      </c>
      <c r="K47" s="576">
        <v>6100</v>
      </c>
      <c r="L47" s="576">
        <v>6672</v>
      </c>
      <c r="M47" s="576">
        <v>4641</v>
      </c>
      <c r="N47" s="576">
        <v>1922</v>
      </c>
      <c r="O47" s="291">
        <v>5073</v>
      </c>
      <c r="P47" s="450"/>
      <c r="Q47" s="450"/>
      <c r="R47" s="450"/>
      <c r="S47" s="450"/>
      <c r="T47" s="450"/>
      <c r="U47" s="450"/>
      <c r="V47" s="450"/>
      <c r="W47" s="450"/>
      <c r="X47" s="450"/>
      <c r="Y47" s="450"/>
      <c r="Z47" s="450"/>
    </row>
    <row r="48" spans="1:26" s="449" customFormat="1" ht="12.75" customHeight="1">
      <c r="A48" s="162"/>
      <c r="B48" s="307" t="s">
        <v>2119</v>
      </c>
      <c r="C48" s="575">
        <v>4149</v>
      </c>
      <c r="D48" s="576">
        <v>5591</v>
      </c>
      <c r="E48" s="576">
        <v>5756</v>
      </c>
      <c r="F48" s="576">
        <v>6645</v>
      </c>
      <c r="G48" s="576">
        <v>5182</v>
      </c>
      <c r="H48" s="576">
        <v>6126</v>
      </c>
      <c r="I48" s="576">
        <v>5200</v>
      </c>
      <c r="J48" s="576">
        <v>7426</v>
      </c>
      <c r="K48" s="576">
        <v>5222</v>
      </c>
      <c r="L48" s="576">
        <v>5733</v>
      </c>
      <c r="M48" s="576">
        <v>3922</v>
      </c>
      <c r="N48" s="576">
        <v>1692</v>
      </c>
      <c r="O48" s="291">
        <v>4254</v>
      </c>
      <c r="P48" s="450"/>
      <c r="Q48" s="450"/>
      <c r="R48" s="450"/>
      <c r="S48" s="450"/>
      <c r="T48" s="450"/>
      <c r="U48" s="450"/>
      <c r="V48" s="450"/>
      <c r="W48" s="450"/>
      <c r="X48" s="450"/>
      <c r="Y48" s="450"/>
      <c r="Z48" s="450"/>
    </row>
    <row r="49" spans="1:26" s="449" customFormat="1" ht="12.75" customHeight="1">
      <c r="A49" s="162"/>
      <c r="B49" s="160" t="s">
        <v>436</v>
      </c>
      <c r="C49" s="575">
        <v>4970</v>
      </c>
      <c r="D49" s="576">
        <v>5204</v>
      </c>
      <c r="E49" s="576">
        <v>4463</v>
      </c>
      <c r="F49" s="576">
        <v>5802</v>
      </c>
      <c r="G49" s="576">
        <v>5005</v>
      </c>
      <c r="H49" s="576">
        <v>5809</v>
      </c>
      <c r="I49" s="576">
        <v>4897</v>
      </c>
      <c r="J49" s="576">
        <v>7029</v>
      </c>
      <c r="K49" s="576">
        <v>4928</v>
      </c>
      <c r="L49" s="576">
        <v>5233</v>
      </c>
      <c r="M49" s="576">
        <v>3570</v>
      </c>
      <c r="N49" s="576">
        <v>1549</v>
      </c>
      <c r="O49" s="291">
        <v>4047</v>
      </c>
      <c r="P49" s="450"/>
      <c r="Q49" s="450"/>
      <c r="R49" s="450"/>
      <c r="S49" s="450"/>
      <c r="T49" s="450"/>
      <c r="U49" s="450"/>
      <c r="V49" s="450"/>
      <c r="W49" s="450"/>
      <c r="X49" s="450"/>
      <c r="Y49" s="450"/>
      <c r="Z49" s="450"/>
    </row>
    <row r="50" spans="1:26" s="449" customFormat="1" ht="12.75" customHeight="1">
      <c r="A50" s="162"/>
      <c r="B50" s="160" t="s">
        <v>1966</v>
      </c>
      <c r="C50" s="575">
        <v>4097</v>
      </c>
      <c r="D50" s="576">
        <v>7163</v>
      </c>
      <c r="E50" s="576">
        <v>5121</v>
      </c>
      <c r="F50" s="576">
        <v>5274</v>
      </c>
      <c r="G50" s="576">
        <v>5041</v>
      </c>
      <c r="H50" s="576">
        <v>5671</v>
      </c>
      <c r="I50" s="576">
        <v>5064</v>
      </c>
      <c r="J50" s="576">
        <v>7338</v>
      </c>
      <c r="K50" s="576">
        <v>5113</v>
      </c>
      <c r="L50" s="576">
        <v>5567</v>
      </c>
      <c r="M50" s="576">
        <v>3694</v>
      </c>
      <c r="N50" s="576">
        <v>1541</v>
      </c>
      <c r="O50" s="291">
        <v>4050</v>
      </c>
      <c r="P50" s="450"/>
      <c r="Q50" s="450"/>
      <c r="R50" s="450"/>
      <c r="S50" s="450"/>
      <c r="T50" s="450"/>
      <c r="U50" s="450"/>
      <c r="V50" s="450"/>
      <c r="W50" s="450"/>
      <c r="X50" s="450"/>
      <c r="Y50" s="450"/>
      <c r="Z50" s="450"/>
    </row>
    <row r="51" spans="1:26" s="449" customFormat="1" ht="12.75" customHeight="1">
      <c r="A51" s="172"/>
      <c r="B51" s="160"/>
      <c r="C51" s="575"/>
      <c r="D51" s="576"/>
      <c r="E51" s="576"/>
      <c r="F51" s="576"/>
      <c r="G51" s="576"/>
      <c r="H51" s="576"/>
      <c r="I51" s="576"/>
      <c r="J51" s="576"/>
      <c r="K51" s="576"/>
      <c r="L51" s="576"/>
      <c r="M51" s="576"/>
      <c r="N51" s="576"/>
      <c r="O51" s="291"/>
      <c r="P51" s="450"/>
      <c r="Q51" s="450"/>
      <c r="R51" s="450"/>
      <c r="S51" s="450"/>
      <c r="T51" s="450"/>
      <c r="U51" s="450"/>
      <c r="V51" s="450"/>
      <c r="W51" s="450"/>
      <c r="X51" s="450"/>
      <c r="Y51" s="450"/>
      <c r="Z51" s="450"/>
    </row>
    <row r="52" spans="1:26" s="449" customFormat="1" ht="12.75" customHeight="1">
      <c r="A52" s="162">
        <v>2017</v>
      </c>
      <c r="B52" s="160" t="s">
        <v>2116</v>
      </c>
      <c r="C52" s="575">
        <v>4292</v>
      </c>
      <c r="D52" s="576">
        <v>6578</v>
      </c>
      <c r="E52" s="576">
        <v>5366</v>
      </c>
      <c r="F52" s="576">
        <v>5098</v>
      </c>
      <c r="G52" s="576">
        <v>4614</v>
      </c>
      <c r="H52" s="576">
        <v>5090</v>
      </c>
      <c r="I52" s="576">
        <v>5065</v>
      </c>
      <c r="J52" s="576">
        <v>7125</v>
      </c>
      <c r="K52" s="576">
        <v>4910</v>
      </c>
      <c r="L52" s="576">
        <v>5377</v>
      </c>
      <c r="M52" s="576">
        <v>3458</v>
      </c>
      <c r="N52" s="576">
        <v>1488</v>
      </c>
      <c r="O52" s="291">
        <v>3615</v>
      </c>
      <c r="P52" s="450"/>
      <c r="Q52" s="450"/>
      <c r="R52" s="450"/>
      <c r="S52" s="450"/>
      <c r="T52" s="450"/>
      <c r="U52" s="450"/>
      <c r="V52" s="450"/>
      <c r="W52" s="450"/>
      <c r="X52" s="450"/>
      <c r="Y52" s="450"/>
      <c r="Z52" s="450"/>
    </row>
    <row r="53" spans="1:26" s="449" customFormat="1" ht="12.75" customHeight="1">
      <c r="A53" s="162"/>
      <c r="B53" s="307" t="s">
        <v>2119</v>
      </c>
      <c r="C53" s="575">
        <v>3354</v>
      </c>
      <c r="D53" s="576">
        <v>4508</v>
      </c>
      <c r="E53" s="576">
        <v>5019</v>
      </c>
      <c r="F53" s="576">
        <v>4814</v>
      </c>
      <c r="G53" s="576">
        <v>4128</v>
      </c>
      <c r="H53" s="576">
        <v>4785</v>
      </c>
      <c r="I53" s="576">
        <v>4311</v>
      </c>
      <c r="J53" s="576">
        <v>5970</v>
      </c>
      <c r="K53" s="576">
        <v>4213</v>
      </c>
      <c r="L53" s="576">
        <v>4611</v>
      </c>
      <c r="M53" s="576">
        <v>3032</v>
      </c>
      <c r="N53" s="576">
        <v>1337</v>
      </c>
      <c r="O53" s="291">
        <v>3134</v>
      </c>
      <c r="P53" s="450"/>
      <c r="Q53" s="450"/>
      <c r="R53" s="450"/>
      <c r="S53" s="450"/>
      <c r="T53" s="450"/>
      <c r="U53" s="450"/>
      <c r="V53" s="450"/>
      <c r="W53" s="450"/>
      <c r="X53" s="450"/>
      <c r="Y53" s="450"/>
      <c r="Z53" s="450"/>
    </row>
    <row r="54" spans="1:26" s="449" customFormat="1" ht="12.75" customHeight="1">
      <c r="A54" s="162"/>
      <c r="B54" s="160" t="s">
        <v>436</v>
      </c>
      <c r="C54" s="575">
        <v>4197</v>
      </c>
      <c r="D54" s="576">
        <v>4602</v>
      </c>
      <c r="E54" s="576">
        <v>3522</v>
      </c>
      <c r="F54" s="576">
        <v>4879</v>
      </c>
      <c r="G54" s="576">
        <v>3883</v>
      </c>
      <c r="H54" s="576">
        <v>4560</v>
      </c>
      <c r="I54" s="576">
        <v>4182</v>
      </c>
      <c r="J54" s="576">
        <v>5948</v>
      </c>
      <c r="K54" s="576">
        <v>3950</v>
      </c>
      <c r="L54" s="576">
        <v>4346</v>
      </c>
      <c r="M54" s="576">
        <v>2741</v>
      </c>
      <c r="N54" s="576">
        <v>1247</v>
      </c>
      <c r="O54" s="291">
        <v>3229</v>
      </c>
      <c r="P54" s="450"/>
      <c r="Q54" s="450"/>
      <c r="R54" s="450"/>
      <c r="S54" s="450"/>
      <c r="T54" s="450"/>
      <c r="U54" s="450"/>
      <c r="V54" s="450"/>
      <c r="W54" s="450"/>
      <c r="X54" s="450"/>
      <c r="Y54" s="450"/>
      <c r="Z54" s="450"/>
    </row>
    <row r="55" spans="1:26" s="449" customFormat="1" ht="12.75" customHeight="1">
      <c r="A55" s="162"/>
      <c r="B55" s="160" t="s">
        <v>1966</v>
      </c>
      <c r="C55" s="575">
        <v>3132</v>
      </c>
      <c r="D55" s="576">
        <v>5521</v>
      </c>
      <c r="E55" s="576">
        <v>3844</v>
      </c>
      <c r="F55" s="576">
        <v>4312</v>
      </c>
      <c r="G55" s="576">
        <v>3555</v>
      </c>
      <c r="H55" s="576">
        <v>4241</v>
      </c>
      <c r="I55" s="576">
        <v>4070</v>
      </c>
      <c r="J55" s="576">
        <v>5812</v>
      </c>
      <c r="K55" s="576">
        <v>3894</v>
      </c>
      <c r="L55" s="576">
        <v>4277</v>
      </c>
      <c r="M55" s="576">
        <v>2487</v>
      </c>
      <c r="N55" s="576">
        <v>1054</v>
      </c>
      <c r="O55" s="291">
        <v>3011</v>
      </c>
      <c r="P55" s="450"/>
      <c r="Q55" s="450"/>
      <c r="R55" s="450"/>
      <c r="S55" s="450"/>
      <c r="T55" s="450"/>
      <c r="U55" s="450"/>
      <c r="V55" s="450"/>
      <c r="W55" s="450"/>
      <c r="X55" s="450"/>
      <c r="Y55" s="450"/>
      <c r="Z55" s="450"/>
    </row>
    <row r="56" spans="1:26" s="449" customFormat="1" ht="12.75" customHeight="1">
      <c r="A56" s="172"/>
      <c r="B56" s="160"/>
      <c r="C56" s="1023"/>
      <c r="D56" s="576"/>
      <c r="E56" s="576"/>
      <c r="F56" s="576"/>
      <c r="G56" s="576"/>
      <c r="H56" s="576"/>
      <c r="I56" s="576"/>
      <c r="J56" s="576"/>
      <c r="K56" s="576"/>
      <c r="L56" s="576"/>
      <c r="M56" s="576"/>
      <c r="N56" s="576"/>
      <c r="O56" s="1024"/>
      <c r="P56" s="450"/>
      <c r="Q56" s="450"/>
      <c r="R56" s="450"/>
      <c r="S56" s="450"/>
      <c r="T56" s="450"/>
      <c r="U56" s="450"/>
      <c r="V56" s="450"/>
      <c r="W56" s="450"/>
      <c r="X56" s="450"/>
      <c r="Y56" s="450"/>
      <c r="Z56" s="450"/>
    </row>
    <row r="57" spans="1:26" s="449" customFormat="1" ht="12.75" customHeight="1">
      <c r="A57" s="162">
        <v>2018</v>
      </c>
      <c r="B57" s="160" t="s">
        <v>2116</v>
      </c>
      <c r="C57" s="1023">
        <v>3239</v>
      </c>
      <c r="D57" s="576">
        <v>5366</v>
      </c>
      <c r="E57" s="576">
        <v>4137</v>
      </c>
      <c r="F57" s="576">
        <v>4092</v>
      </c>
      <c r="G57" s="576">
        <v>3887</v>
      </c>
      <c r="H57" s="576">
        <v>4141</v>
      </c>
      <c r="I57" s="576">
        <v>4253</v>
      </c>
      <c r="J57" s="576">
        <v>5901</v>
      </c>
      <c r="K57" s="576">
        <v>4045</v>
      </c>
      <c r="L57" s="576">
        <v>4234</v>
      </c>
      <c r="M57" s="576">
        <v>2433</v>
      </c>
      <c r="N57" s="576">
        <v>1071</v>
      </c>
      <c r="O57" s="1024">
        <v>2925</v>
      </c>
      <c r="P57" s="450"/>
      <c r="Q57" s="450"/>
      <c r="R57" s="450"/>
      <c r="S57" s="450"/>
      <c r="T57" s="450"/>
      <c r="U57" s="450"/>
      <c r="V57" s="450"/>
      <c r="W57" s="450"/>
      <c r="X57" s="450"/>
      <c r="Y57" s="450"/>
      <c r="Z57" s="450"/>
    </row>
    <row r="58" spans="1:26" s="449" customFormat="1" ht="12.75" customHeight="1">
      <c r="A58" s="162"/>
      <c r="B58" s="307" t="s">
        <v>2119</v>
      </c>
      <c r="C58" s="1965">
        <v>3002</v>
      </c>
      <c r="D58" s="576">
        <v>3726</v>
      </c>
      <c r="E58" s="576">
        <v>3682</v>
      </c>
      <c r="F58" s="576">
        <v>3888</v>
      </c>
      <c r="G58" s="576">
        <v>3662</v>
      </c>
      <c r="H58" s="576">
        <v>3908</v>
      </c>
      <c r="I58" s="576">
        <v>3720</v>
      </c>
      <c r="J58" s="576">
        <v>5243</v>
      </c>
      <c r="K58" s="576">
        <v>3546</v>
      </c>
      <c r="L58" s="576">
        <v>3687</v>
      </c>
      <c r="M58" s="576">
        <v>2084</v>
      </c>
      <c r="N58" s="576">
        <v>959</v>
      </c>
      <c r="O58" s="1968">
        <v>2629</v>
      </c>
      <c r="P58" s="450"/>
      <c r="Q58" s="450"/>
      <c r="R58" s="450"/>
      <c r="S58" s="450"/>
      <c r="T58" s="450"/>
      <c r="U58" s="450"/>
      <c r="V58" s="450"/>
      <c r="W58" s="450"/>
      <c r="X58" s="450"/>
      <c r="Y58" s="450"/>
      <c r="Z58" s="450"/>
    </row>
    <row r="59" spans="1:26" s="40" customFormat="1" ht="12.75" customHeight="1">
      <c r="A59" s="198"/>
      <c r="B59" s="1296" t="s">
        <v>2156</v>
      </c>
      <c r="C59" s="1966">
        <v>89.5</v>
      </c>
      <c r="D59" s="1966">
        <v>82.7</v>
      </c>
      <c r="E59" s="1966">
        <v>73.400000000000006</v>
      </c>
      <c r="F59" s="1966">
        <v>80.8</v>
      </c>
      <c r="G59" s="1966">
        <v>88.7</v>
      </c>
      <c r="H59" s="1966">
        <v>81.7</v>
      </c>
      <c r="I59" s="1966">
        <v>86.3</v>
      </c>
      <c r="J59" s="1966">
        <v>87.8</v>
      </c>
      <c r="K59" s="1966">
        <v>84.2</v>
      </c>
      <c r="L59" s="1966">
        <v>80</v>
      </c>
      <c r="M59" s="1966">
        <v>68.7</v>
      </c>
      <c r="N59" s="1966">
        <v>71.7</v>
      </c>
      <c r="O59" s="1967">
        <v>83.9</v>
      </c>
      <c r="P59" s="91"/>
    </row>
    <row r="60" spans="1:26" s="40" customFormat="1" ht="12.75" customHeight="1">
      <c r="A60" s="198"/>
      <c r="B60" s="1296" t="s">
        <v>2157</v>
      </c>
      <c r="C60" s="1966">
        <v>92.7</v>
      </c>
      <c r="D60" s="1966">
        <v>69.400000000000006</v>
      </c>
      <c r="E60" s="1966">
        <v>89</v>
      </c>
      <c r="F60" s="1966">
        <v>95</v>
      </c>
      <c r="G60" s="1966">
        <v>94.2</v>
      </c>
      <c r="H60" s="1966">
        <v>94.4</v>
      </c>
      <c r="I60" s="1966">
        <v>87.5</v>
      </c>
      <c r="J60" s="1966">
        <v>88.8</v>
      </c>
      <c r="K60" s="1966">
        <v>87.7</v>
      </c>
      <c r="L60" s="1966">
        <v>87.1</v>
      </c>
      <c r="M60" s="1966">
        <v>85.7</v>
      </c>
      <c r="N60" s="1966">
        <v>89.5</v>
      </c>
      <c r="O60" s="1967">
        <v>89.9</v>
      </c>
      <c r="P60" s="91"/>
    </row>
    <row r="61" spans="1:26" s="40" customFormat="1" ht="12.75" customHeight="1">
      <c r="C61" s="579"/>
      <c r="D61" s="579"/>
      <c r="E61" s="579"/>
      <c r="F61" s="579"/>
      <c r="G61" s="579"/>
      <c r="H61" s="579"/>
      <c r="I61" s="579"/>
      <c r="J61" s="579"/>
      <c r="K61" s="579"/>
      <c r="L61" s="579"/>
      <c r="M61" s="579"/>
      <c r="N61" s="579"/>
      <c r="O61" s="579"/>
      <c r="P61" s="90"/>
    </row>
    <row r="62" spans="1:26" s="40" customFormat="1" ht="12.75" customHeight="1">
      <c r="A62" s="2255" t="s">
        <v>476</v>
      </c>
      <c r="B62" s="2255"/>
      <c r="C62" s="2255"/>
      <c r="D62" s="2255"/>
      <c r="E62" s="2255"/>
      <c r="F62" s="2255"/>
      <c r="G62" s="2255"/>
      <c r="H62" s="47"/>
      <c r="I62" s="47"/>
      <c r="J62" s="47"/>
      <c r="K62" s="47"/>
      <c r="L62" s="47"/>
      <c r="M62" s="47"/>
      <c r="N62" s="47"/>
      <c r="O62" s="47"/>
    </row>
    <row r="63" spans="1:26" s="40" customFormat="1" ht="12.75" customHeight="1">
      <c r="A63" s="1298" t="s">
        <v>2484</v>
      </c>
      <c r="B63" s="1055"/>
      <c r="C63" s="1055"/>
      <c r="D63" s="1055"/>
      <c r="E63" s="1055"/>
      <c r="F63" s="1055"/>
      <c r="G63" s="1055"/>
      <c r="H63" s="47"/>
      <c r="I63" s="47"/>
      <c r="J63" s="47"/>
      <c r="K63" s="47"/>
      <c r="L63" s="47"/>
      <c r="M63" s="47"/>
      <c r="N63" s="47"/>
      <c r="O63" s="47"/>
    </row>
    <row r="64" spans="1:26">
      <c r="A64" s="2255" t="s">
        <v>477</v>
      </c>
      <c r="B64" s="2255"/>
      <c r="C64" s="2255"/>
      <c r="D64" s="2255"/>
      <c r="E64" s="152"/>
      <c r="F64" s="152"/>
      <c r="G64" s="152"/>
      <c r="H64" s="1"/>
      <c r="I64" s="1"/>
      <c r="J64" s="1"/>
      <c r="K64" s="1"/>
      <c r="L64" s="1"/>
      <c r="M64" s="1"/>
      <c r="N64" s="1"/>
      <c r="O64" s="1"/>
    </row>
    <row r="65" spans="1:15" s="297" customFormat="1">
      <c r="A65" s="1055" t="s">
        <v>2486</v>
      </c>
      <c r="B65"/>
      <c r="C65"/>
      <c r="D65"/>
      <c r="E65"/>
      <c r="F65"/>
      <c r="G65"/>
      <c r="H65" s="911"/>
      <c r="I65" s="911"/>
      <c r="J65" s="911"/>
      <c r="K65" s="911"/>
      <c r="L65" s="911"/>
      <c r="M65" s="911"/>
      <c r="N65" s="911"/>
      <c r="O65" s="911"/>
    </row>
    <row r="66" spans="1:15" s="297" customFormat="1">
      <c r="C66" s="911"/>
      <c r="D66" s="911"/>
      <c r="E66" s="911"/>
      <c r="F66" s="911"/>
      <c r="G66" s="911"/>
      <c r="H66" s="911"/>
      <c r="I66" s="911"/>
      <c r="J66" s="911"/>
      <c r="K66" s="911"/>
      <c r="L66" s="911"/>
      <c r="M66" s="911"/>
      <c r="N66" s="911"/>
      <c r="O66" s="911"/>
    </row>
    <row r="67" spans="1:15" s="297" customFormat="1">
      <c r="C67" s="911"/>
      <c r="D67" s="911"/>
      <c r="E67" s="911"/>
      <c r="F67" s="911"/>
      <c r="G67" s="911"/>
      <c r="H67" s="911"/>
      <c r="I67" s="911"/>
      <c r="J67" s="911"/>
      <c r="K67" s="911"/>
      <c r="L67" s="911"/>
      <c r="M67" s="911"/>
      <c r="N67" s="911"/>
      <c r="O67" s="911"/>
    </row>
    <row r="68" spans="1:15" s="297" customFormat="1">
      <c r="C68" s="911"/>
      <c r="D68" s="911"/>
      <c r="E68" s="911"/>
      <c r="F68" s="911"/>
      <c r="G68" s="911"/>
      <c r="H68" s="911"/>
      <c r="I68" s="911"/>
      <c r="J68" s="911"/>
      <c r="K68" s="911"/>
      <c r="L68" s="911"/>
      <c r="M68" s="911"/>
      <c r="N68" s="911"/>
      <c r="O68" s="911"/>
    </row>
  </sheetData>
  <mergeCells count="17">
    <mergeCell ref="A2:B2"/>
    <mergeCell ref="I11:O11"/>
    <mergeCell ref="A12:B12"/>
    <mergeCell ref="C12:H12"/>
    <mergeCell ref="I12:O12"/>
    <mergeCell ref="A11:B11"/>
    <mergeCell ref="H3:I3"/>
    <mergeCell ref="H4:I4"/>
    <mergeCell ref="A64:D64"/>
    <mergeCell ref="A62:G62"/>
    <mergeCell ref="A3:F3"/>
    <mergeCell ref="A6:G6"/>
    <mergeCell ref="A7:E7"/>
    <mergeCell ref="A4:D4"/>
    <mergeCell ref="A8:B8"/>
    <mergeCell ref="A10:B10"/>
    <mergeCell ref="A5:B5"/>
  </mergeCells>
  <phoneticPr fontId="6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5" right="0.75" top="1" bottom="1" header="0.5" footer="0.5"/>
  <pageSetup paperSize="9" orientation="portrait" horizontalDpi="4294967294"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I60"/>
  <sheetViews>
    <sheetView showGridLines="0" workbookViewId="0">
      <pane ySplit="15" topLeftCell="A16" activePane="bottomLeft" state="frozen"/>
      <selection pane="bottomLeft"/>
    </sheetView>
  </sheetViews>
  <sheetFormatPr defaultRowHeight="14.25"/>
  <cols>
    <col min="1" max="1" width="8.625" customWidth="1"/>
    <col min="2" max="9" width="16.625" customWidth="1"/>
  </cols>
  <sheetData>
    <row r="1" spans="1:9" s="15" customFormat="1" ht="15.75" customHeight="1">
      <c r="A1" s="2071" t="s">
        <v>1825</v>
      </c>
      <c r="B1" s="2071"/>
      <c r="C1" s="13"/>
      <c r="D1" s="13"/>
      <c r="E1" s="13"/>
      <c r="F1" s="13"/>
      <c r="G1" s="13"/>
      <c r="H1" s="2299"/>
      <c r="I1" s="2300"/>
    </row>
    <row r="2" spans="1:9" s="15" customFormat="1" ht="15.75" customHeight="1">
      <c r="A2" s="27" t="s">
        <v>1732</v>
      </c>
      <c r="B2" s="27"/>
      <c r="C2" s="27"/>
      <c r="D2" s="27"/>
      <c r="E2" s="27"/>
      <c r="F2" s="27"/>
      <c r="G2" s="27"/>
      <c r="H2" s="27"/>
      <c r="I2" s="27"/>
    </row>
    <row r="3" spans="1:9" s="359" customFormat="1" ht="12.75" customHeight="1">
      <c r="A3" s="25" t="s">
        <v>2325</v>
      </c>
      <c r="B3" s="477"/>
      <c r="C3" s="477"/>
      <c r="D3" s="477"/>
      <c r="E3" s="477"/>
      <c r="F3" s="477"/>
      <c r="G3" s="477"/>
      <c r="H3" s="2107" t="s">
        <v>1900</v>
      </c>
      <c r="I3" s="2107"/>
    </row>
    <row r="4" spans="1:9" s="359" customFormat="1" ht="12.75" customHeight="1">
      <c r="A4" s="60" t="s">
        <v>2326</v>
      </c>
      <c r="B4" s="477"/>
      <c r="C4" s="477"/>
      <c r="D4" s="477"/>
      <c r="E4" s="477"/>
      <c r="F4" s="477"/>
      <c r="G4" s="477"/>
      <c r="H4" s="2110" t="s">
        <v>1128</v>
      </c>
      <c r="I4" s="2110"/>
    </row>
    <row r="5" spans="1:9" s="359" customFormat="1" ht="11.25">
      <c r="A5" s="216" t="s">
        <v>1733</v>
      </c>
      <c r="B5" s="25"/>
      <c r="C5" s="25"/>
      <c r="D5" s="25"/>
      <c r="E5" s="25"/>
      <c r="F5" s="25"/>
      <c r="G5" s="25"/>
      <c r="H5" s="25"/>
      <c r="I5" s="25"/>
    </row>
    <row r="6" spans="1:9" s="359" customFormat="1" ht="14.25" customHeight="1">
      <c r="A6" s="2301" t="s">
        <v>958</v>
      </c>
      <c r="B6" s="2302"/>
      <c r="C6" s="1384"/>
      <c r="D6" s="2222" t="s">
        <v>481</v>
      </c>
      <c r="E6" s="2223"/>
      <c r="F6" s="2217"/>
      <c r="G6" s="1385"/>
      <c r="H6" s="1161"/>
      <c r="I6" s="1161"/>
    </row>
    <row r="7" spans="1:9" s="359" customFormat="1" ht="14.25" customHeight="1">
      <c r="A7" s="2188" t="s">
        <v>959</v>
      </c>
      <c r="B7" s="2189"/>
      <c r="C7" s="1386"/>
      <c r="D7" s="2303" t="s">
        <v>482</v>
      </c>
      <c r="E7" s="2304"/>
      <c r="F7" s="2305"/>
      <c r="G7" s="1386"/>
      <c r="H7" s="1253"/>
      <c r="I7" s="1252"/>
    </row>
    <row r="8" spans="1:9" s="359" customFormat="1" ht="11.25">
      <c r="A8" s="2196" t="s">
        <v>2480</v>
      </c>
      <c r="B8" s="2197"/>
      <c r="C8" s="1174"/>
      <c r="D8" s="1174"/>
      <c r="E8" s="1174"/>
      <c r="F8" s="1174"/>
      <c r="G8" s="1167" t="s">
        <v>483</v>
      </c>
      <c r="H8" s="1170" t="s">
        <v>997</v>
      </c>
      <c r="I8" s="1166"/>
    </row>
    <row r="9" spans="1:9" s="359" customFormat="1" ht="11.25">
      <c r="A9" s="2196" t="s">
        <v>1735</v>
      </c>
      <c r="B9" s="2197"/>
      <c r="C9" s="1174"/>
      <c r="D9" s="1174"/>
      <c r="E9" s="1174"/>
      <c r="F9" s="1174"/>
      <c r="G9" s="1167" t="s">
        <v>1740</v>
      </c>
      <c r="H9" s="1167" t="s">
        <v>1736</v>
      </c>
      <c r="I9" s="1170" t="s">
        <v>1734</v>
      </c>
    </row>
    <row r="10" spans="1:9" s="359" customFormat="1" ht="11.25">
      <c r="A10" s="2194" t="s">
        <v>1738</v>
      </c>
      <c r="B10" s="2195"/>
      <c r="C10" s="1167" t="s">
        <v>479</v>
      </c>
      <c r="D10" s="1167" t="s">
        <v>1910</v>
      </c>
      <c r="E10" s="1167" t="s">
        <v>1739</v>
      </c>
      <c r="F10" s="1167" t="s">
        <v>2327</v>
      </c>
      <c r="G10" s="1174" t="s">
        <v>680</v>
      </c>
      <c r="H10" s="1167" t="s">
        <v>1741</v>
      </c>
      <c r="I10" s="1387" t="s">
        <v>1737</v>
      </c>
    </row>
    <row r="11" spans="1:9" s="359" customFormat="1" ht="11.25">
      <c r="A11" s="2194" t="s">
        <v>1743</v>
      </c>
      <c r="B11" s="2195"/>
      <c r="C11" s="1174" t="s">
        <v>480</v>
      </c>
      <c r="D11" s="1174" t="s">
        <v>967</v>
      </c>
      <c r="E11" s="1174" t="s">
        <v>1744</v>
      </c>
      <c r="F11" s="1174" t="s">
        <v>1745</v>
      </c>
      <c r="G11" s="1174" t="s">
        <v>56</v>
      </c>
      <c r="H11" s="1174" t="s">
        <v>54</v>
      </c>
      <c r="I11" s="1175" t="s">
        <v>1742</v>
      </c>
    </row>
    <row r="12" spans="1:9" s="359" customFormat="1" ht="11.25">
      <c r="A12" s="1388"/>
      <c r="B12" s="1388"/>
      <c r="C12" s="1164"/>
      <c r="D12" s="1164"/>
      <c r="E12" s="1174" t="s">
        <v>2144</v>
      </c>
      <c r="F12" s="1174" t="s">
        <v>2328</v>
      </c>
      <c r="G12" s="1174" t="s">
        <v>2144</v>
      </c>
      <c r="H12" s="1389"/>
      <c r="I12" s="1175" t="s">
        <v>55</v>
      </c>
    </row>
    <row r="13" spans="1:9" s="359" customFormat="1" ht="11.25">
      <c r="A13" s="2196" t="s">
        <v>2477</v>
      </c>
      <c r="B13" s="2197"/>
      <c r="C13" s="1174"/>
      <c r="D13" s="1174"/>
      <c r="E13" s="1174"/>
      <c r="F13" s="1174"/>
      <c r="G13" s="1253"/>
      <c r="H13" s="1261"/>
      <c r="I13" s="1252"/>
    </row>
    <row r="14" spans="1:9" s="359" customFormat="1" ht="11.25">
      <c r="A14" s="2194" t="s">
        <v>101</v>
      </c>
      <c r="B14" s="2195"/>
      <c r="C14" s="1178"/>
      <c r="D14" s="1178"/>
      <c r="E14" s="1178"/>
      <c r="F14" s="1178"/>
      <c r="G14" s="1390"/>
      <c r="H14" s="1391"/>
      <c r="I14" s="1392"/>
    </row>
    <row r="15" spans="1:9" s="359" customFormat="1" ht="12" thickBot="1">
      <c r="A15" s="1255"/>
      <c r="B15" s="1393"/>
      <c r="C15" s="2306" t="s">
        <v>478</v>
      </c>
      <c r="D15" s="2307"/>
      <c r="E15" s="2307"/>
      <c r="F15" s="2307"/>
      <c r="G15" s="2308"/>
      <c r="H15" s="2311" t="s">
        <v>975</v>
      </c>
      <c r="I15" s="2312"/>
    </row>
    <row r="16" spans="1:9" s="359" customFormat="1" ht="12.75" customHeight="1">
      <c r="A16" s="390"/>
      <c r="B16" s="390"/>
      <c r="C16" s="509"/>
      <c r="D16" s="509"/>
      <c r="E16" s="509"/>
      <c r="F16" s="509"/>
      <c r="G16" s="509"/>
      <c r="H16" s="508"/>
      <c r="I16" s="390"/>
    </row>
    <row r="17" spans="1:9" s="359" customFormat="1" ht="12.75" customHeight="1">
      <c r="A17" s="159">
        <v>2010</v>
      </c>
      <c r="B17" s="580" t="s">
        <v>2048</v>
      </c>
      <c r="C17" s="100">
        <v>874</v>
      </c>
      <c r="D17" s="100">
        <v>488</v>
      </c>
      <c r="E17" s="100">
        <v>442</v>
      </c>
      <c r="F17" s="100">
        <v>46</v>
      </c>
      <c r="G17" s="100">
        <v>386</v>
      </c>
      <c r="H17" s="100">
        <v>55.8</v>
      </c>
      <c r="I17" s="102">
        <v>50.6</v>
      </c>
    </row>
    <row r="18" spans="1:9" s="359" customFormat="1" ht="12.75" customHeight="1">
      <c r="A18" s="63"/>
      <c r="B18" s="580"/>
      <c r="C18" s="100"/>
      <c r="D18" s="100"/>
      <c r="E18" s="100"/>
      <c r="F18" s="100"/>
      <c r="G18" s="100"/>
      <c r="H18" s="100"/>
      <c r="I18" s="102"/>
    </row>
    <row r="19" spans="1:9" s="359" customFormat="1" ht="12.75" customHeight="1">
      <c r="A19" s="159">
        <v>2011</v>
      </c>
      <c r="B19" s="580" t="s">
        <v>1666</v>
      </c>
      <c r="C19" s="100">
        <v>885</v>
      </c>
      <c r="D19" s="100">
        <v>475</v>
      </c>
      <c r="E19" s="100">
        <v>428</v>
      </c>
      <c r="F19" s="100">
        <v>46</v>
      </c>
      <c r="G19" s="100">
        <v>410</v>
      </c>
      <c r="H19" s="100">
        <v>53.7</v>
      </c>
      <c r="I19" s="102">
        <v>48.4</v>
      </c>
    </row>
    <row r="20" spans="1:9" s="359" customFormat="1" ht="12.75" customHeight="1">
      <c r="A20" s="159"/>
      <c r="B20" s="580" t="s">
        <v>2046</v>
      </c>
      <c r="C20" s="100">
        <v>863</v>
      </c>
      <c r="D20" s="100">
        <v>467</v>
      </c>
      <c r="E20" s="100">
        <v>428</v>
      </c>
      <c r="F20" s="100">
        <v>39</v>
      </c>
      <c r="G20" s="100">
        <v>396</v>
      </c>
      <c r="H20" s="100">
        <v>54.1</v>
      </c>
      <c r="I20" s="102">
        <v>49.6</v>
      </c>
    </row>
    <row r="21" spans="1:9" s="359" customFormat="1" ht="12.75" customHeight="1">
      <c r="A21" s="159"/>
      <c r="B21" s="580" t="s">
        <v>2047</v>
      </c>
      <c r="C21" s="100">
        <v>831</v>
      </c>
      <c r="D21" s="100">
        <v>467</v>
      </c>
      <c r="E21" s="100">
        <v>421</v>
      </c>
      <c r="F21" s="100">
        <v>47</v>
      </c>
      <c r="G21" s="100">
        <v>364</v>
      </c>
      <c r="H21" s="100">
        <v>56.2</v>
      </c>
      <c r="I21" s="102">
        <v>50.7</v>
      </c>
    </row>
    <row r="22" spans="1:9" s="359" customFormat="1" ht="12.75" customHeight="1">
      <c r="A22" s="159"/>
      <c r="B22" s="580" t="s">
        <v>2048</v>
      </c>
      <c r="C22" s="100">
        <v>814</v>
      </c>
      <c r="D22" s="100">
        <v>448</v>
      </c>
      <c r="E22" s="100">
        <v>405</v>
      </c>
      <c r="F22" s="100">
        <v>43</v>
      </c>
      <c r="G22" s="100">
        <v>366</v>
      </c>
      <c r="H22" s="101">
        <v>55</v>
      </c>
      <c r="I22" s="102">
        <v>49.8</v>
      </c>
    </row>
    <row r="23" spans="1:9" s="359" customFormat="1" ht="12.75" customHeight="1">
      <c r="A23" s="63"/>
      <c r="B23" s="580"/>
      <c r="C23" s="100"/>
      <c r="D23" s="100"/>
      <c r="E23" s="100"/>
      <c r="F23" s="100"/>
      <c r="G23" s="100"/>
      <c r="H23" s="100"/>
      <c r="I23" s="102"/>
    </row>
    <row r="24" spans="1:9" s="359" customFormat="1" ht="12.75" customHeight="1">
      <c r="A24" s="159">
        <v>2012</v>
      </c>
      <c r="B24" s="580" t="s">
        <v>1666</v>
      </c>
      <c r="C24" s="100">
        <v>834</v>
      </c>
      <c r="D24" s="100">
        <v>443</v>
      </c>
      <c r="E24" s="100">
        <v>401</v>
      </c>
      <c r="F24" s="100">
        <v>42</v>
      </c>
      <c r="G24" s="100">
        <v>391</v>
      </c>
      <c r="H24" s="100">
        <v>53.1</v>
      </c>
      <c r="I24" s="102">
        <v>48.1</v>
      </c>
    </row>
    <row r="25" spans="1:9" s="359" customFormat="1" ht="12.75" customHeight="1">
      <c r="A25" s="159"/>
      <c r="B25" s="580" t="s">
        <v>2046</v>
      </c>
      <c r="C25" s="100">
        <v>829</v>
      </c>
      <c r="D25" s="100">
        <v>443</v>
      </c>
      <c r="E25" s="100">
        <v>403</v>
      </c>
      <c r="F25" s="100">
        <v>39</v>
      </c>
      <c r="G25" s="100">
        <v>387</v>
      </c>
      <c r="H25" s="101">
        <v>53.4</v>
      </c>
      <c r="I25" s="102">
        <v>48.6</v>
      </c>
    </row>
    <row r="26" spans="1:9" s="359" customFormat="1" ht="12.75" customHeight="1">
      <c r="A26" s="159"/>
      <c r="B26" s="580" t="s">
        <v>2047</v>
      </c>
      <c r="C26" s="100">
        <v>822</v>
      </c>
      <c r="D26" s="100">
        <v>446</v>
      </c>
      <c r="E26" s="100">
        <v>408</v>
      </c>
      <c r="F26" s="100">
        <v>38</v>
      </c>
      <c r="G26" s="100">
        <v>376</v>
      </c>
      <c r="H26" s="100">
        <v>54.3</v>
      </c>
      <c r="I26" s="102">
        <v>49.6</v>
      </c>
    </row>
    <row r="27" spans="1:9" s="359" customFormat="1" ht="12.75" customHeight="1">
      <c r="A27" s="159"/>
      <c r="B27" s="580" t="s">
        <v>2048</v>
      </c>
      <c r="C27" s="100">
        <v>837</v>
      </c>
      <c r="D27" s="100">
        <v>451</v>
      </c>
      <c r="E27" s="100">
        <v>410</v>
      </c>
      <c r="F27" s="100">
        <v>41</v>
      </c>
      <c r="G27" s="100">
        <v>385</v>
      </c>
      <c r="H27" s="100">
        <v>53.9</v>
      </c>
      <c r="I27" s="219">
        <v>49</v>
      </c>
    </row>
    <row r="28" spans="1:9" s="359" customFormat="1" ht="12.75" customHeight="1">
      <c r="A28" s="159"/>
      <c r="B28" s="580"/>
      <c r="C28" s="100"/>
      <c r="D28" s="100"/>
      <c r="E28" s="100"/>
      <c r="F28" s="100"/>
      <c r="G28" s="100"/>
      <c r="H28" s="100"/>
      <c r="I28" s="219"/>
    </row>
    <row r="29" spans="1:9" s="359" customFormat="1" ht="12.75" customHeight="1">
      <c r="A29" s="159">
        <v>2013</v>
      </c>
      <c r="B29" s="580" t="s">
        <v>1666</v>
      </c>
      <c r="C29" s="100">
        <v>831</v>
      </c>
      <c r="D29" s="100">
        <v>451</v>
      </c>
      <c r="E29" s="100">
        <v>406</v>
      </c>
      <c r="F29" s="100">
        <v>45</v>
      </c>
      <c r="G29" s="100">
        <v>380</v>
      </c>
      <c r="H29" s="100">
        <v>54.3</v>
      </c>
      <c r="I29" s="102">
        <v>48.9</v>
      </c>
    </row>
    <row r="30" spans="1:9" s="359" customFormat="1" ht="12.75" customHeight="1">
      <c r="A30" s="159"/>
      <c r="B30" s="580" t="s">
        <v>2046</v>
      </c>
      <c r="C30" s="100">
        <v>820</v>
      </c>
      <c r="D30" s="100">
        <v>452</v>
      </c>
      <c r="E30" s="100">
        <v>410</v>
      </c>
      <c r="F30" s="100">
        <v>42</v>
      </c>
      <c r="G30" s="100">
        <v>368</v>
      </c>
      <c r="H30" s="100">
        <v>55.1</v>
      </c>
      <c r="I30" s="219">
        <v>50</v>
      </c>
    </row>
    <row r="31" spans="1:9" s="359" customFormat="1" ht="12.75" customHeight="1">
      <c r="A31" s="159"/>
      <c r="B31" s="580" t="s">
        <v>2047</v>
      </c>
      <c r="C31" s="100">
        <v>806</v>
      </c>
      <c r="D31" s="100">
        <v>434</v>
      </c>
      <c r="E31" s="100">
        <v>390</v>
      </c>
      <c r="F31" s="100">
        <v>44</v>
      </c>
      <c r="G31" s="100">
        <v>371</v>
      </c>
      <c r="H31" s="100">
        <v>53.8</v>
      </c>
      <c r="I31" s="102">
        <v>48.4</v>
      </c>
    </row>
    <row r="32" spans="1:9" s="359" customFormat="1" ht="12.75" customHeight="1">
      <c r="A32" s="159"/>
      <c r="B32" s="580" t="s">
        <v>2048</v>
      </c>
      <c r="C32" s="100">
        <v>839</v>
      </c>
      <c r="D32" s="100">
        <v>456</v>
      </c>
      <c r="E32" s="100">
        <v>413</v>
      </c>
      <c r="F32" s="100">
        <v>43</v>
      </c>
      <c r="G32" s="100">
        <v>384</v>
      </c>
      <c r="H32" s="100">
        <v>54.4</v>
      </c>
      <c r="I32" s="102">
        <v>49.2</v>
      </c>
    </row>
    <row r="33" spans="1:9" s="359" customFormat="1" ht="12.75" customHeight="1">
      <c r="A33" s="159"/>
      <c r="B33" s="580"/>
      <c r="C33" s="100"/>
      <c r="D33" s="100"/>
      <c r="E33" s="100"/>
      <c r="F33" s="100"/>
      <c r="G33" s="100"/>
      <c r="H33" s="100"/>
      <c r="I33" s="102"/>
    </row>
    <row r="34" spans="1:9" s="359" customFormat="1" ht="12.75" customHeight="1">
      <c r="A34" s="159">
        <v>2014</v>
      </c>
      <c r="B34" s="580" t="s">
        <v>1666</v>
      </c>
      <c r="C34" s="100">
        <v>829</v>
      </c>
      <c r="D34" s="100">
        <v>453</v>
      </c>
      <c r="E34" s="100">
        <v>411</v>
      </c>
      <c r="F34" s="100">
        <v>42</v>
      </c>
      <c r="G34" s="100">
        <v>376</v>
      </c>
      <c r="H34" s="100">
        <v>54.6</v>
      </c>
      <c r="I34" s="102">
        <v>49.6</v>
      </c>
    </row>
    <row r="35" spans="1:9" s="359" customFormat="1" ht="12.75" customHeight="1">
      <c r="A35" s="159"/>
      <c r="B35" s="580" t="s">
        <v>2046</v>
      </c>
      <c r="C35" s="100">
        <v>805</v>
      </c>
      <c r="D35" s="100">
        <v>435</v>
      </c>
      <c r="E35" s="100">
        <v>394</v>
      </c>
      <c r="F35" s="100">
        <v>41</v>
      </c>
      <c r="G35" s="100">
        <v>371</v>
      </c>
      <c r="H35" s="101">
        <v>54</v>
      </c>
      <c r="I35" s="102">
        <v>48.9</v>
      </c>
    </row>
    <row r="36" spans="1:9" s="359" customFormat="1" ht="12.75" customHeight="1">
      <c r="A36" s="159"/>
      <c r="B36" s="580" t="s">
        <v>2047</v>
      </c>
      <c r="C36" s="100">
        <v>804</v>
      </c>
      <c r="D36" s="100">
        <v>425</v>
      </c>
      <c r="E36" s="100">
        <v>393</v>
      </c>
      <c r="F36" s="100">
        <v>32</v>
      </c>
      <c r="G36" s="100">
        <v>379</v>
      </c>
      <c r="H36" s="100">
        <v>52.9</v>
      </c>
      <c r="I36" s="102">
        <v>48.9</v>
      </c>
    </row>
    <row r="37" spans="1:9" s="359" customFormat="1" ht="12.75" customHeight="1">
      <c r="A37" s="159"/>
      <c r="B37" s="580" t="s">
        <v>2048</v>
      </c>
      <c r="C37" s="100">
        <v>815</v>
      </c>
      <c r="D37" s="100">
        <v>447</v>
      </c>
      <c r="E37" s="100">
        <v>415</v>
      </c>
      <c r="F37" s="100">
        <v>32</v>
      </c>
      <c r="G37" s="100">
        <v>369</v>
      </c>
      <c r="H37" s="100">
        <v>54.8</v>
      </c>
      <c r="I37" s="102">
        <v>50.9</v>
      </c>
    </row>
    <row r="38" spans="1:9" s="359" customFormat="1" ht="12.75" customHeight="1">
      <c r="A38" s="159"/>
      <c r="B38" s="580"/>
      <c r="C38" s="100"/>
      <c r="D38" s="100"/>
      <c r="E38" s="100"/>
      <c r="F38" s="100"/>
      <c r="G38" s="100"/>
      <c r="H38" s="100"/>
      <c r="I38" s="102"/>
    </row>
    <row r="39" spans="1:9" s="359" customFormat="1" ht="12.75" customHeight="1">
      <c r="A39" s="159">
        <v>2015</v>
      </c>
      <c r="B39" s="580" t="s">
        <v>1666</v>
      </c>
      <c r="C39" s="100">
        <v>817</v>
      </c>
      <c r="D39" s="100">
        <v>447</v>
      </c>
      <c r="E39" s="100">
        <v>414</v>
      </c>
      <c r="F39" s="100">
        <v>33</v>
      </c>
      <c r="G39" s="100">
        <v>370</v>
      </c>
      <c r="H39" s="100">
        <v>54.7</v>
      </c>
      <c r="I39" s="102">
        <v>50.7</v>
      </c>
    </row>
    <row r="40" spans="1:9" s="359" customFormat="1" ht="12.75" customHeight="1">
      <c r="A40" s="159"/>
      <c r="B40" s="580" t="s">
        <v>2329</v>
      </c>
      <c r="C40" s="100">
        <v>799</v>
      </c>
      <c r="D40" s="100">
        <v>437</v>
      </c>
      <c r="E40" s="100">
        <v>410</v>
      </c>
      <c r="F40" s="100">
        <v>28</v>
      </c>
      <c r="G40" s="100">
        <v>362</v>
      </c>
      <c r="H40" s="100">
        <v>54.7</v>
      </c>
      <c r="I40" s="102">
        <v>51.3</v>
      </c>
    </row>
    <row r="41" spans="1:9" s="359" customFormat="1" ht="12.75" customHeight="1">
      <c r="A41" s="159"/>
      <c r="B41" s="580" t="s">
        <v>2047</v>
      </c>
      <c r="C41" s="100">
        <v>800</v>
      </c>
      <c r="D41" s="100">
        <v>437</v>
      </c>
      <c r="E41" s="100">
        <v>412</v>
      </c>
      <c r="F41" s="100">
        <v>25</v>
      </c>
      <c r="G41" s="100">
        <v>363</v>
      </c>
      <c r="H41" s="100">
        <v>54.6</v>
      </c>
      <c r="I41" s="102">
        <v>51.5</v>
      </c>
    </row>
    <row r="42" spans="1:9" s="359" customFormat="1" ht="12.75" customHeight="1">
      <c r="A42" s="159"/>
      <c r="B42" s="580" t="s">
        <v>2048</v>
      </c>
      <c r="C42" s="100">
        <v>815</v>
      </c>
      <c r="D42" s="100">
        <v>444</v>
      </c>
      <c r="E42" s="100">
        <v>415</v>
      </c>
      <c r="F42" s="100">
        <v>28</v>
      </c>
      <c r="G42" s="100">
        <v>371</v>
      </c>
      <c r="H42" s="100">
        <v>54.5</v>
      </c>
      <c r="I42" s="102">
        <v>50.9</v>
      </c>
    </row>
    <row r="43" spans="1:9" s="359" customFormat="1" ht="12.75" customHeight="1">
      <c r="A43" s="159"/>
      <c r="B43" s="580"/>
      <c r="C43" s="100"/>
      <c r="D43" s="100"/>
      <c r="E43" s="100"/>
      <c r="F43" s="100"/>
      <c r="G43" s="100"/>
      <c r="H43" s="100"/>
      <c r="I43" s="102"/>
    </row>
    <row r="44" spans="1:9" s="359" customFormat="1" ht="12.75" customHeight="1">
      <c r="A44" s="159">
        <v>2016</v>
      </c>
      <c r="B44" s="580" t="s">
        <v>1666</v>
      </c>
      <c r="C44" s="100">
        <v>806</v>
      </c>
      <c r="D44" s="100">
        <v>452</v>
      </c>
      <c r="E44" s="100">
        <v>428</v>
      </c>
      <c r="F44" s="100">
        <v>24</v>
      </c>
      <c r="G44" s="100">
        <v>353</v>
      </c>
      <c r="H44" s="100">
        <v>56.1</v>
      </c>
      <c r="I44" s="102">
        <v>53.1</v>
      </c>
    </row>
    <row r="45" spans="1:9" s="359" customFormat="1" ht="12.75" customHeight="1">
      <c r="A45" s="159"/>
      <c r="B45" s="580" t="s">
        <v>2329</v>
      </c>
      <c r="C45" s="100">
        <v>806</v>
      </c>
      <c r="D45" s="100">
        <v>446</v>
      </c>
      <c r="E45" s="100">
        <v>426</v>
      </c>
      <c r="F45" s="100">
        <v>20</v>
      </c>
      <c r="G45" s="100">
        <v>359</v>
      </c>
      <c r="H45" s="100">
        <v>55.3</v>
      </c>
      <c r="I45" s="102">
        <v>52.9</v>
      </c>
    </row>
    <row r="46" spans="1:9" s="359" customFormat="1" ht="12.75" customHeight="1">
      <c r="A46" s="159"/>
      <c r="B46" s="580" t="s">
        <v>2047</v>
      </c>
      <c r="C46" s="100">
        <v>805</v>
      </c>
      <c r="D46" s="100">
        <v>448</v>
      </c>
      <c r="E46" s="100">
        <v>426</v>
      </c>
      <c r="F46" s="100">
        <v>22</v>
      </c>
      <c r="G46" s="100">
        <v>357</v>
      </c>
      <c r="H46" s="100">
        <v>55.7</v>
      </c>
      <c r="I46" s="102">
        <v>52.9</v>
      </c>
    </row>
    <row r="47" spans="1:9" s="359" customFormat="1" ht="12.75" customHeight="1">
      <c r="A47" s="159"/>
      <c r="B47" s="580" t="s">
        <v>2048</v>
      </c>
      <c r="C47" s="100">
        <v>805</v>
      </c>
      <c r="D47" s="100">
        <v>444</v>
      </c>
      <c r="E47" s="100" t="s">
        <v>2354</v>
      </c>
      <c r="F47" s="100">
        <v>18</v>
      </c>
      <c r="G47" s="100">
        <v>361</v>
      </c>
      <c r="H47" s="100">
        <v>55.2</v>
      </c>
      <c r="I47" s="219">
        <v>53</v>
      </c>
    </row>
    <row r="48" spans="1:9" s="359" customFormat="1" ht="12.75" customHeight="1">
      <c r="A48" s="159"/>
      <c r="B48" s="580"/>
      <c r="C48" s="100"/>
      <c r="D48" s="100"/>
      <c r="E48" s="100"/>
      <c r="F48" s="100"/>
      <c r="G48" s="100"/>
      <c r="H48" s="100"/>
      <c r="I48" s="219"/>
    </row>
    <row r="49" spans="1:9" s="359" customFormat="1" ht="12.75" customHeight="1">
      <c r="A49" s="159">
        <v>2017</v>
      </c>
      <c r="B49" s="580" t="s">
        <v>1666</v>
      </c>
      <c r="C49" s="906">
        <v>802</v>
      </c>
      <c r="D49" s="906">
        <v>442</v>
      </c>
      <c r="E49" s="906">
        <v>425</v>
      </c>
      <c r="F49" s="906">
        <v>16</v>
      </c>
      <c r="G49" s="906">
        <v>361</v>
      </c>
      <c r="H49" s="100">
        <v>55.1</v>
      </c>
      <c r="I49" s="219">
        <v>53</v>
      </c>
    </row>
    <row r="50" spans="1:9" s="359" customFormat="1" ht="12.75" customHeight="1">
      <c r="A50" s="159"/>
      <c r="B50" s="580" t="s">
        <v>2329</v>
      </c>
      <c r="C50" s="906">
        <v>802</v>
      </c>
      <c r="D50" s="906">
        <v>446</v>
      </c>
      <c r="E50" s="906">
        <v>431</v>
      </c>
      <c r="F50" s="906">
        <v>15</v>
      </c>
      <c r="G50" s="906">
        <v>356</v>
      </c>
      <c r="H50" s="100">
        <v>55.6</v>
      </c>
      <c r="I50" s="219">
        <v>53.7</v>
      </c>
    </row>
    <row r="51" spans="1:9" s="359" customFormat="1" ht="12.75" customHeight="1">
      <c r="A51" s="159"/>
      <c r="B51" s="580" t="s">
        <v>2047</v>
      </c>
      <c r="C51" s="906">
        <v>801</v>
      </c>
      <c r="D51" s="906">
        <v>449</v>
      </c>
      <c r="E51" s="906">
        <v>430</v>
      </c>
      <c r="F51" s="906">
        <v>19</v>
      </c>
      <c r="G51" s="906">
        <v>352</v>
      </c>
      <c r="H51" s="100">
        <v>56.1</v>
      </c>
      <c r="I51" s="219">
        <v>53.7</v>
      </c>
    </row>
    <row r="52" spans="1:9" s="359" customFormat="1" ht="12.75" customHeight="1">
      <c r="A52" s="159"/>
      <c r="B52" s="580" t="s">
        <v>2048</v>
      </c>
      <c r="C52" s="1036">
        <v>801</v>
      </c>
      <c r="D52" s="1036">
        <v>443</v>
      </c>
      <c r="E52" s="1036">
        <v>428</v>
      </c>
      <c r="F52" s="1036">
        <v>15</v>
      </c>
      <c r="G52" s="1036">
        <v>358</v>
      </c>
      <c r="H52" s="1003">
        <v>55.3</v>
      </c>
      <c r="I52" s="989">
        <v>53.4</v>
      </c>
    </row>
    <row r="53" spans="1:9" s="359" customFormat="1" ht="13.5" customHeight="1">
      <c r="A53" s="159"/>
      <c r="B53" s="580"/>
      <c r="C53" s="1893"/>
      <c r="D53" s="1893"/>
      <c r="E53" s="1893"/>
      <c r="F53" s="1893"/>
      <c r="G53" s="1893"/>
      <c r="H53" s="1894"/>
      <c r="I53" s="1895"/>
    </row>
    <row r="54" spans="1:9" s="359" customFormat="1" ht="15" customHeight="1">
      <c r="A54" s="159">
        <v>2018</v>
      </c>
      <c r="B54" s="580" t="s">
        <v>1666</v>
      </c>
      <c r="C54" s="1893">
        <v>798</v>
      </c>
      <c r="D54" s="1893">
        <v>436</v>
      </c>
      <c r="E54" s="1893">
        <v>425</v>
      </c>
      <c r="F54" s="1893">
        <v>11</v>
      </c>
      <c r="G54" s="1893">
        <v>361</v>
      </c>
      <c r="H54" s="1894">
        <v>54.6</v>
      </c>
      <c r="I54" s="1895">
        <v>53.3</v>
      </c>
    </row>
    <row r="55" spans="1:9" s="359" customFormat="1" ht="15" customHeight="1">
      <c r="A55" s="159"/>
      <c r="B55" s="580" t="s">
        <v>2329</v>
      </c>
      <c r="C55" s="1893">
        <v>796</v>
      </c>
      <c r="D55" s="1893">
        <v>440</v>
      </c>
      <c r="E55" s="1893">
        <v>427</v>
      </c>
      <c r="F55" s="1893">
        <v>13</v>
      </c>
      <c r="G55" s="1893">
        <v>356</v>
      </c>
      <c r="H55" s="1894">
        <v>55.3</v>
      </c>
      <c r="I55" s="1895">
        <v>53.6</v>
      </c>
    </row>
    <row r="56" spans="1:9" ht="15" customHeight="1">
      <c r="A56" s="159"/>
      <c r="B56" s="1394" t="s">
        <v>1829</v>
      </c>
      <c r="C56" s="1896">
        <v>99.3</v>
      </c>
      <c r="D56" s="1896">
        <v>98.7</v>
      </c>
      <c r="E56" s="1896">
        <v>99.1</v>
      </c>
      <c r="F56" s="1896">
        <v>86.7</v>
      </c>
      <c r="G56" s="1896">
        <v>100</v>
      </c>
      <c r="H56" s="1894" t="s">
        <v>954</v>
      </c>
      <c r="I56" s="1897" t="s">
        <v>954</v>
      </c>
    </row>
    <row r="57" spans="1:9" ht="14.25" customHeight="1">
      <c r="A57" s="159"/>
      <c r="B57" s="1394" t="s">
        <v>102</v>
      </c>
      <c r="C57" s="1896">
        <v>99.7</v>
      </c>
      <c r="D57" s="1896">
        <v>100.9</v>
      </c>
      <c r="E57" s="1896">
        <v>100.5</v>
      </c>
      <c r="F57" s="1896">
        <v>118.2</v>
      </c>
      <c r="G57" s="1896">
        <v>98.6</v>
      </c>
      <c r="H57" s="1894" t="s">
        <v>954</v>
      </c>
      <c r="I57" s="1897" t="s">
        <v>954</v>
      </c>
    </row>
    <row r="58" spans="1:9" ht="14.25" customHeight="1">
      <c r="A58" s="159"/>
      <c r="B58" s="593"/>
      <c r="C58" s="149"/>
      <c r="D58" s="149"/>
      <c r="E58" s="149"/>
      <c r="F58" s="149"/>
      <c r="G58" s="149"/>
      <c r="H58" s="149"/>
      <c r="I58" s="149"/>
    </row>
    <row r="59" spans="1:9">
      <c r="A59" s="2309" t="s">
        <v>2489</v>
      </c>
      <c r="B59" s="2309"/>
      <c r="C59" s="2309"/>
      <c r="D59" s="2309"/>
      <c r="E59" s="2309"/>
      <c r="F59" s="2309"/>
      <c r="G59" s="2309"/>
      <c r="H59" s="2309"/>
      <c r="I59" s="2309"/>
    </row>
    <row r="60" spans="1:9">
      <c r="A60" s="2310" t="s">
        <v>2490</v>
      </c>
      <c r="B60" s="2310"/>
      <c r="C60" s="2310"/>
      <c r="D60" s="2310"/>
      <c r="E60" s="2310"/>
      <c r="F60" s="2310"/>
      <c r="G60" s="2310"/>
      <c r="H60" s="2310"/>
      <c r="I60" s="2310"/>
    </row>
  </sheetData>
  <mergeCells count="17">
    <mergeCell ref="A13:B13"/>
    <mergeCell ref="A8:B8"/>
    <mergeCell ref="C15:G15"/>
    <mergeCell ref="A59:I59"/>
    <mergeCell ref="A60:I60"/>
    <mergeCell ref="A14:B14"/>
    <mergeCell ref="H15:I15"/>
    <mergeCell ref="A9:B9"/>
    <mergeCell ref="A10:B10"/>
    <mergeCell ref="A11:B11"/>
    <mergeCell ref="H1:I1"/>
    <mergeCell ref="A6:B6"/>
    <mergeCell ref="A7:B7"/>
    <mergeCell ref="D6:F6"/>
    <mergeCell ref="D7:F7"/>
    <mergeCell ref="H3:I3"/>
    <mergeCell ref="H4:I4"/>
  </mergeCells>
  <phoneticPr fontId="6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M65"/>
  <sheetViews>
    <sheetView showGridLines="0" workbookViewId="0">
      <pane ySplit="22" topLeftCell="A23" activePane="bottomLeft" state="frozen"/>
      <selection pane="bottomLeft"/>
    </sheetView>
  </sheetViews>
  <sheetFormatPr defaultRowHeight="14.25"/>
  <cols>
    <col min="1" max="1" width="8.625" customWidth="1"/>
    <col min="2" max="2" width="9.875" customWidth="1"/>
    <col min="3" max="3" width="11.125" customWidth="1"/>
    <col min="4" max="4" width="11.75" customWidth="1"/>
    <col min="5" max="6" width="10.5" customWidth="1"/>
    <col min="7" max="7" width="10.625" customWidth="1"/>
    <col min="8" max="8" width="11.375" customWidth="1"/>
    <col min="9" max="9" width="11.625" customWidth="1"/>
    <col min="10" max="13" width="12.625" customWidth="1"/>
  </cols>
  <sheetData>
    <row r="1" spans="1:13" s="15" customFormat="1" ht="15.75" customHeight="1">
      <c r="A1" s="2071" t="s">
        <v>1848</v>
      </c>
      <c r="B1" s="2071"/>
      <c r="C1" s="13"/>
      <c r="D1" s="13"/>
      <c r="E1" s="13"/>
      <c r="F1" s="13"/>
      <c r="G1" s="13"/>
      <c r="H1" s="13"/>
      <c r="I1" s="13"/>
      <c r="J1" s="13"/>
      <c r="K1" s="13"/>
      <c r="L1" s="13"/>
      <c r="M1" s="13"/>
    </row>
    <row r="2" spans="1:13" s="15" customFormat="1" ht="15.75" customHeight="1">
      <c r="A2" s="27" t="s">
        <v>1732</v>
      </c>
      <c r="B2" s="27"/>
      <c r="C2" s="27"/>
      <c r="D2" s="27"/>
      <c r="E2" s="27"/>
      <c r="F2" s="27"/>
      <c r="G2" s="27"/>
      <c r="H2" s="27"/>
      <c r="I2" s="27"/>
      <c r="J2" s="27"/>
      <c r="K2" s="27"/>
      <c r="L2" s="27"/>
      <c r="M2" s="27"/>
    </row>
    <row r="3" spans="1:13" s="359" customFormat="1" ht="12.75" customHeight="1">
      <c r="A3" s="355" t="s">
        <v>917</v>
      </c>
      <c r="B3" s="766"/>
      <c r="C3" s="766"/>
      <c r="D3" s="766"/>
      <c r="E3" s="766"/>
      <c r="F3" s="766"/>
      <c r="G3" s="766"/>
      <c r="H3" s="2107" t="s">
        <v>1900</v>
      </c>
      <c r="I3" s="2107"/>
      <c r="J3" s="766"/>
      <c r="K3" s="766"/>
      <c r="L3" s="766"/>
      <c r="M3" s="766"/>
    </row>
    <row r="4" spans="1:13" s="359" customFormat="1" ht="12.75" customHeight="1">
      <c r="A4" s="120" t="s">
        <v>504</v>
      </c>
      <c r="B4" s="477"/>
      <c r="C4" s="477"/>
      <c r="D4" s="477"/>
      <c r="E4" s="25"/>
      <c r="F4" s="25"/>
      <c r="G4" s="25"/>
      <c r="H4" s="2110" t="s">
        <v>1128</v>
      </c>
      <c r="I4" s="2110"/>
      <c r="J4" s="25"/>
      <c r="K4" s="25"/>
      <c r="L4" s="25"/>
      <c r="M4" s="25"/>
    </row>
    <row r="5" spans="1:13" s="359" customFormat="1" ht="11.25">
      <c r="A5" s="1180"/>
      <c r="B5" s="1162"/>
      <c r="C5" s="2222" t="s">
        <v>2330</v>
      </c>
      <c r="D5" s="2223"/>
      <c r="E5" s="2223"/>
      <c r="F5" s="2217"/>
      <c r="G5" s="2222" t="s">
        <v>603</v>
      </c>
      <c r="H5" s="2223"/>
      <c r="I5" s="2223"/>
      <c r="J5" s="2223"/>
      <c r="K5" s="2223"/>
      <c r="L5" s="2223"/>
      <c r="M5" s="2223"/>
    </row>
    <row r="6" spans="1:13" s="359" customFormat="1" ht="11.25">
      <c r="A6" s="1388"/>
      <c r="B6" s="1176"/>
      <c r="C6" s="2224"/>
      <c r="D6" s="2225"/>
      <c r="E6" s="2225"/>
      <c r="F6" s="2231"/>
      <c r="G6" s="2224"/>
      <c r="H6" s="2225"/>
      <c r="I6" s="2225"/>
      <c r="J6" s="2225"/>
      <c r="K6" s="2225"/>
      <c r="L6" s="2225"/>
      <c r="M6" s="2225"/>
    </row>
    <row r="7" spans="1:13" s="359" customFormat="1" ht="11.25">
      <c r="A7" s="2180" t="s">
        <v>958</v>
      </c>
      <c r="B7" s="2181"/>
      <c r="C7" s="1160"/>
      <c r="D7" s="2222" t="s">
        <v>1337</v>
      </c>
      <c r="E7" s="2223"/>
      <c r="F7" s="2217"/>
      <c r="G7" s="1167"/>
      <c r="H7" s="1167"/>
      <c r="I7" s="1285"/>
      <c r="J7" s="2222" t="s">
        <v>1337</v>
      </c>
      <c r="K7" s="2223"/>
      <c r="L7" s="2223"/>
      <c r="M7" s="2223"/>
    </row>
    <row r="8" spans="1:13" s="359" customFormat="1" ht="11.25">
      <c r="A8" s="2188" t="s">
        <v>959</v>
      </c>
      <c r="B8" s="2189"/>
      <c r="C8" s="1164"/>
      <c r="D8" s="2224"/>
      <c r="E8" s="2225"/>
      <c r="F8" s="2231"/>
      <c r="G8" s="1167"/>
      <c r="H8" s="1167"/>
      <c r="I8" s="1285"/>
      <c r="J8" s="2224"/>
      <c r="K8" s="2225"/>
      <c r="L8" s="2225"/>
      <c r="M8" s="2225"/>
    </row>
    <row r="9" spans="1:13" s="359" customFormat="1" ht="11.25">
      <c r="A9" s="1388"/>
      <c r="B9" s="1388"/>
      <c r="C9" s="1164"/>
      <c r="D9" s="1164"/>
      <c r="E9" s="1164"/>
      <c r="F9" s="1164"/>
      <c r="G9" s="1167"/>
      <c r="H9" s="1167"/>
      <c r="I9" s="1167"/>
      <c r="J9" s="1167"/>
      <c r="K9" s="1167"/>
      <c r="L9" s="1167"/>
      <c r="M9" s="1170" t="s">
        <v>1849</v>
      </c>
    </row>
    <row r="10" spans="1:13" s="359" customFormat="1" ht="11.25">
      <c r="A10" s="2196" t="s">
        <v>2480</v>
      </c>
      <c r="B10" s="2197"/>
      <c r="C10" s="1191"/>
      <c r="D10" s="1167"/>
      <c r="E10" s="1167"/>
      <c r="F10" s="1167"/>
      <c r="G10" s="1164"/>
      <c r="H10" s="1164"/>
      <c r="I10" s="1164"/>
      <c r="J10" s="1167"/>
      <c r="K10" s="1167"/>
      <c r="L10" s="1167"/>
      <c r="M10" s="1170" t="s">
        <v>604</v>
      </c>
    </row>
    <row r="11" spans="1:13" s="359" customFormat="1" ht="11.25">
      <c r="A11" s="2196" t="s">
        <v>1850</v>
      </c>
      <c r="B11" s="2197"/>
      <c r="C11" s="1191"/>
      <c r="D11" s="1167"/>
      <c r="E11" s="1167"/>
      <c r="F11" s="1167"/>
      <c r="G11" s="1164"/>
      <c r="H11" s="1164"/>
      <c r="I11" s="1164"/>
      <c r="J11" s="1167"/>
      <c r="K11" s="1167"/>
      <c r="L11" s="1164"/>
      <c r="M11" s="1170" t="s">
        <v>455</v>
      </c>
    </row>
    <row r="12" spans="1:13" s="359" customFormat="1" ht="11.25">
      <c r="A12" s="2196" t="s">
        <v>926</v>
      </c>
      <c r="B12" s="2197"/>
      <c r="C12" s="1164"/>
      <c r="D12" s="1166"/>
      <c r="E12" s="1164"/>
      <c r="F12" s="1164"/>
      <c r="G12" s="1164"/>
      <c r="H12" s="1164"/>
      <c r="I12" s="1164"/>
      <c r="J12" s="1164"/>
      <c r="K12" s="1176"/>
      <c r="L12" s="1388"/>
      <c r="M12" s="1170" t="s">
        <v>1618</v>
      </c>
    </row>
    <row r="13" spans="1:13" s="359" customFormat="1" ht="11.25">
      <c r="A13" s="2194" t="s">
        <v>1851</v>
      </c>
      <c r="B13" s="2195"/>
      <c r="C13" s="1167" t="s">
        <v>965</v>
      </c>
      <c r="D13" s="1388"/>
      <c r="E13" s="1164"/>
      <c r="F13" s="1164"/>
      <c r="G13" s="1164"/>
      <c r="H13" s="1164"/>
      <c r="I13" s="1164"/>
      <c r="J13" s="1164"/>
      <c r="K13" s="1388"/>
      <c r="L13" s="1167" t="s">
        <v>1617</v>
      </c>
      <c r="M13" s="1170" t="s">
        <v>24</v>
      </c>
    </row>
    <row r="14" spans="1:13" s="359" customFormat="1" ht="11.25">
      <c r="A14" s="1209"/>
      <c r="B14" s="1396"/>
      <c r="C14" s="1174" t="s">
        <v>967</v>
      </c>
      <c r="D14" s="1170" t="s">
        <v>1905</v>
      </c>
      <c r="E14" s="1167" t="s">
        <v>1619</v>
      </c>
      <c r="F14" s="1167" t="s">
        <v>1620</v>
      </c>
      <c r="G14" s="1167" t="s">
        <v>965</v>
      </c>
      <c r="H14" s="1167" t="s">
        <v>1621</v>
      </c>
      <c r="I14" s="1167" t="s">
        <v>1905</v>
      </c>
      <c r="J14" s="1167" t="s">
        <v>1619</v>
      </c>
      <c r="K14" s="1285" t="s">
        <v>1620</v>
      </c>
      <c r="L14" s="1397" t="s">
        <v>1622</v>
      </c>
      <c r="M14" s="1170" t="s">
        <v>29</v>
      </c>
    </row>
    <row r="15" spans="1:13" s="359" customFormat="1" ht="11.25">
      <c r="A15" s="2196" t="s">
        <v>2477</v>
      </c>
      <c r="B15" s="2197"/>
      <c r="C15" s="1174"/>
      <c r="D15" s="1175" t="s">
        <v>1909</v>
      </c>
      <c r="E15" s="1174" t="s">
        <v>25</v>
      </c>
      <c r="F15" s="1174" t="s">
        <v>26</v>
      </c>
      <c r="G15" s="1174" t="s">
        <v>967</v>
      </c>
      <c r="H15" s="1174" t="s">
        <v>27</v>
      </c>
      <c r="I15" s="1174" t="s">
        <v>1909</v>
      </c>
      <c r="J15" s="1174" t="s">
        <v>25</v>
      </c>
      <c r="K15" s="1282" t="s">
        <v>26</v>
      </c>
      <c r="L15" s="1174" t="s">
        <v>28</v>
      </c>
      <c r="M15" s="1175" t="s">
        <v>1761</v>
      </c>
    </row>
    <row r="16" spans="1:13" s="359" customFormat="1" ht="11.25">
      <c r="A16" s="2196" t="s">
        <v>2141</v>
      </c>
      <c r="B16" s="2197"/>
      <c r="C16" s="1164"/>
      <c r="D16" s="1388"/>
      <c r="E16" s="1164"/>
      <c r="F16" s="1164"/>
      <c r="G16" s="1164"/>
      <c r="H16" s="1164"/>
      <c r="I16" s="1164"/>
      <c r="J16" s="1164"/>
      <c r="K16" s="1388"/>
      <c r="L16" s="1398" t="s">
        <v>1760</v>
      </c>
      <c r="M16" s="1175" t="s">
        <v>457</v>
      </c>
    </row>
    <row r="17" spans="1:13" s="359" customFormat="1" ht="11.25">
      <c r="A17" s="1388"/>
      <c r="B17" s="1388"/>
      <c r="C17" s="1164"/>
      <c r="D17" s="1164"/>
      <c r="E17" s="1164"/>
      <c r="F17" s="1164"/>
      <c r="G17" s="1164"/>
      <c r="H17" s="1164"/>
      <c r="I17" s="1176"/>
      <c r="J17" s="1164"/>
      <c r="K17" s="1164"/>
      <c r="L17" s="1388"/>
      <c r="M17" s="1175" t="s">
        <v>458</v>
      </c>
    </row>
    <row r="18" spans="1:13" s="359" customFormat="1" ht="11.25">
      <c r="A18" s="1388"/>
      <c r="B18" s="1388"/>
      <c r="C18" s="1164"/>
      <c r="D18" s="1164"/>
      <c r="E18" s="1164"/>
      <c r="F18" s="1164"/>
      <c r="G18" s="1164"/>
      <c r="H18" s="1164"/>
      <c r="I18" s="1176"/>
      <c r="J18" s="1164"/>
      <c r="K18" s="1164"/>
      <c r="L18" s="1174"/>
      <c r="M18" s="1175" t="s">
        <v>1093</v>
      </c>
    </row>
    <row r="19" spans="1:13" s="359" customFormat="1" ht="11.25">
      <c r="A19" s="1388"/>
      <c r="B19" s="1388"/>
      <c r="C19" s="1164"/>
      <c r="D19" s="1164"/>
      <c r="E19" s="1164"/>
      <c r="F19" s="1164"/>
      <c r="G19" s="1164"/>
      <c r="H19" s="1164"/>
      <c r="I19" s="1176"/>
      <c r="J19" s="1164"/>
      <c r="K19" s="1164"/>
      <c r="L19" s="1174"/>
      <c r="M19" s="1175" t="s">
        <v>1094</v>
      </c>
    </row>
    <row r="20" spans="1:13" s="359" customFormat="1" ht="11.25">
      <c r="A20" s="1388"/>
      <c r="B20" s="1388"/>
      <c r="C20" s="1164"/>
      <c r="D20" s="1164"/>
      <c r="E20" s="1164"/>
      <c r="F20" s="1164"/>
      <c r="G20" s="1164"/>
      <c r="H20" s="1164"/>
      <c r="I20" s="1176"/>
      <c r="J20" s="1164"/>
      <c r="K20" s="1164"/>
      <c r="L20" s="1174"/>
      <c r="M20" s="1399" t="s">
        <v>1095</v>
      </c>
    </row>
    <row r="21" spans="1:13" s="359" customFormat="1" ht="11.25">
      <c r="A21" s="1388"/>
      <c r="B21" s="1388"/>
      <c r="C21" s="1177"/>
      <c r="D21" s="1177"/>
      <c r="E21" s="1177"/>
      <c r="F21" s="1177"/>
      <c r="G21" s="1177"/>
      <c r="H21" s="1177"/>
      <c r="I21" s="1169"/>
      <c r="J21" s="1177"/>
      <c r="K21" s="1177"/>
      <c r="L21" s="1178"/>
      <c r="M21" s="1400" t="s">
        <v>1096</v>
      </c>
    </row>
    <row r="22" spans="1:13" s="359" customFormat="1" ht="15" customHeight="1" thickBot="1">
      <c r="A22" s="1182"/>
      <c r="B22" s="1182"/>
      <c r="C22" s="2306" t="s">
        <v>998</v>
      </c>
      <c r="D22" s="2307"/>
      <c r="E22" s="2307"/>
      <c r="F22" s="2308"/>
      <c r="G22" s="2306" t="s">
        <v>456</v>
      </c>
      <c r="H22" s="2307"/>
      <c r="I22" s="2307"/>
      <c r="J22" s="2307"/>
      <c r="K22" s="2307"/>
      <c r="L22" s="2307"/>
      <c r="M22" s="2307"/>
    </row>
    <row r="23" spans="1:13" s="359" customFormat="1" ht="12.75" customHeight="1">
      <c r="A23" s="159">
        <v>2010</v>
      </c>
      <c r="B23" s="580" t="s">
        <v>2048</v>
      </c>
      <c r="C23" s="100">
        <v>46</v>
      </c>
      <c r="D23" s="100">
        <v>23</v>
      </c>
      <c r="E23" s="100">
        <v>33</v>
      </c>
      <c r="F23" s="100">
        <v>13</v>
      </c>
      <c r="G23" s="100">
        <v>9.4</v>
      </c>
      <c r="H23" s="100">
        <v>8.6</v>
      </c>
      <c r="I23" s="100">
        <v>10.5</v>
      </c>
      <c r="J23" s="100">
        <v>9.6999999999999993</v>
      </c>
      <c r="K23" s="100">
        <v>8.6999999999999993</v>
      </c>
      <c r="L23" s="100">
        <v>22.7</v>
      </c>
      <c r="M23" s="220">
        <v>12.3</v>
      </c>
    </row>
    <row r="24" spans="1:13" s="359" customFormat="1" ht="12.75" customHeight="1">
      <c r="A24" s="159"/>
      <c r="B24" s="580"/>
      <c r="C24" s="100"/>
      <c r="D24" s="100"/>
      <c r="E24" s="100"/>
      <c r="F24" s="100"/>
      <c r="G24" s="100"/>
      <c r="H24" s="100"/>
      <c r="I24" s="100"/>
      <c r="J24" s="100"/>
      <c r="K24" s="100"/>
      <c r="L24" s="100"/>
      <c r="M24" s="220"/>
    </row>
    <row r="25" spans="1:13" s="359" customFormat="1" ht="12.75" customHeight="1">
      <c r="A25" s="159">
        <v>2011</v>
      </c>
      <c r="B25" s="580" t="s">
        <v>1666</v>
      </c>
      <c r="C25" s="100">
        <v>46</v>
      </c>
      <c r="D25" s="100">
        <v>22</v>
      </c>
      <c r="E25" s="100">
        <v>32</v>
      </c>
      <c r="F25" s="100">
        <v>15</v>
      </c>
      <c r="G25" s="100">
        <v>9.6999999999999993</v>
      </c>
      <c r="H25" s="100">
        <v>9.1999999999999993</v>
      </c>
      <c r="I25" s="100">
        <v>10.4</v>
      </c>
      <c r="J25" s="101">
        <v>10</v>
      </c>
      <c r="K25" s="100">
        <v>9.6999999999999993</v>
      </c>
      <c r="L25" s="100">
        <v>23.3</v>
      </c>
      <c r="M25" s="220">
        <v>14.8</v>
      </c>
    </row>
    <row r="26" spans="1:13" s="359" customFormat="1" ht="12.75" customHeight="1">
      <c r="A26" s="159"/>
      <c r="B26" s="580" t="s">
        <v>2046</v>
      </c>
      <c r="C26" s="100">
        <v>39</v>
      </c>
      <c r="D26" s="100">
        <v>19</v>
      </c>
      <c r="E26" s="100">
        <v>24</v>
      </c>
      <c r="F26" s="100">
        <v>15</v>
      </c>
      <c r="G26" s="100">
        <v>8.4</v>
      </c>
      <c r="H26" s="100">
        <v>7.8</v>
      </c>
      <c r="I26" s="100">
        <v>9.1</v>
      </c>
      <c r="J26" s="100">
        <v>7.9</v>
      </c>
      <c r="K26" s="101">
        <v>9.3000000000000007</v>
      </c>
      <c r="L26" s="100">
        <v>23.5</v>
      </c>
      <c r="M26" s="220">
        <v>11.9</v>
      </c>
    </row>
    <row r="27" spans="1:13" s="359" customFormat="1" ht="12.75" customHeight="1">
      <c r="A27" s="159"/>
      <c r="B27" s="580" t="s">
        <v>2047</v>
      </c>
      <c r="C27" s="125">
        <v>47</v>
      </c>
      <c r="D27" s="125">
        <v>21</v>
      </c>
      <c r="E27" s="125">
        <v>30</v>
      </c>
      <c r="F27" s="125">
        <v>17</v>
      </c>
      <c r="G27" s="101">
        <v>10.1</v>
      </c>
      <c r="H27" s="101">
        <v>10</v>
      </c>
      <c r="I27" s="101">
        <v>10.1</v>
      </c>
      <c r="J27" s="101">
        <v>9.6999999999999993</v>
      </c>
      <c r="K27" s="101">
        <v>10.8</v>
      </c>
      <c r="L27" s="101">
        <v>29.7</v>
      </c>
      <c r="M27" s="286">
        <v>11.8</v>
      </c>
    </row>
    <row r="28" spans="1:13" s="359" customFormat="1" ht="12.75" customHeight="1">
      <c r="A28" s="159"/>
      <c r="B28" s="580" t="s">
        <v>2048</v>
      </c>
      <c r="C28" s="125">
        <v>43</v>
      </c>
      <c r="D28" s="125">
        <v>18</v>
      </c>
      <c r="E28" s="125">
        <v>30</v>
      </c>
      <c r="F28" s="125">
        <v>14</v>
      </c>
      <c r="G28" s="101">
        <v>9.6</v>
      </c>
      <c r="H28" s="101">
        <v>10</v>
      </c>
      <c r="I28" s="101">
        <v>9</v>
      </c>
      <c r="J28" s="101">
        <v>9.6999999999999993</v>
      </c>
      <c r="K28" s="101">
        <v>10</v>
      </c>
      <c r="L28" s="101">
        <v>26.3</v>
      </c>
      <c r="M28" s="286">
        <v>12.2</v>
      </c>
    </row>
    <row r="29" spans="1:13" s="359" customFormat="1" ht="12.75" customHeight="1">
      <c r="A29" s="159"/>
      <c r="B29" s="580"/>
      <c r="C29" s="100"/>
      <c r="D29" s="100"/>
      <c r="E29" s="100"/>
      <c r="F29" s="100"/>
      <c r="G29" s="100"/>
      <c r="H29" s="100"/>
      <c r="I29" s="100"/>
      <c r="J29" s="100"/>
      <c r="K29" s="100"/>
      <c r="L29" s="100"/>
      <c r="M29" s="220"/>
    </row>
    <row r="30" spans="1:13" s="359" customFormat="1" ht="12.75" customHeight="1">
      <c r="A30" s="159">
        <v>2012</v>
      </c>
      <c r="B30" s="580" t="s">
        <v>1666</v>
      </c>
      <c r="C30" s="100">
        <v>42</v>
      </c>
      <c r="D30" s="100">
        <v>21</v>
      </c>
      <c r="E30" s="100">
        <v>27</v>
      </c>
      <c r="F30" s="100">
        <v>15</v>
      </c>
      <c r="G30" s="100">
        <v>9.5</v>
      </c>
      <c r="H30" s="100">
        <v>8.6</v>
      </c>
      <c r="I30" s="100">
        <v>10.6</v>
      </c>
      <c r="J30" s="100">
        <v>9.1999999999999993</v>
      </c>
      <c r="K30" s="100">
        <v>10.1</v>
      </c>
      <c r="L30" s="100">
        <v>26.3</v>
      </c>
      <c r="M30" s="286">
        <v>13</v>
      </c>
    </row>
    <row r="31" spans="1:13" s="359" customFormat="1" ht="12.75" customHeight="1">
      <c r="A31" s="159"/>
      <c r="B31" s="580" t="s">
        <v>2046</v>
      </c>
      <c r="C31" s="100">
        <v>39</v>
      </c>
      <c r="D31" s="100">
        <v>20</v>
      </c>
      <c r="E31" s="100">
        <v>22</v>
      </c>
      <c r="F31" s="100">
        <v>17</v>
      </c>
      <c r="G31" s="100">
        <v>8.8000000000000007</v>
      </c>
      <c r="H31" s="100">
        <v>7.8</v>
      </c>
      <c r="I31" s="100">
        <v>10.1</v>
      </c>
      <c r="J31" s="100">
        <v>7.9</v>
      </c>
      <c r="K31" s="100">
        <v>10.4</v>
      </c>
      <c r="L31" s="100">
        <v>26.5</v>
      </c>
      <c r="M31" s="220">
        <v>12.3</v>
      </c>
    </row>
    <row r="32" spans="1:13" s="359" customFormat="1" ht="12.75" customHeight="1">
      <c r="A32" s="159"/>
      <c r="B32" s="580" t="s">
        <v>2047</v>
      </c>
      <c r="C32" s="100">
        <v>38</v>
      </c>
      <c r="D32" s="100">
        <v>19</v>
      </c>
      <c r="E32" s="100">
        <v>25</v>
      </c>
      <c r="F32" s="100">
        <v>12</v>
      </c>
      <c r="G32" s="100">
        <v>8.5</v>
      </c>
      <c r="H32" s="100">
        <v>7.8</v>
      </c>
      <c r="I32" s="100">
        <v>9.4</v>
      </c>
      <c r="J32" s="100">
        <v>8.5</v>
      </c>
      <c r="K32" s="100">
        <v>7.9</v>
      </c>
      <c r="L32" s="100">
        <v>27.8</v>
      </c>
      <c r="M32" s="220">
        <v>11.1</v>
      </c>
    </row>
    <row r="33" spans="1:13" s="359" customFormat="1" ht="12.75" customHeight="1">
      <c r="A33" s="159"/>
      <c r="B33" s="580" t="s">
        <v>2048</v>
      </c>
      <c r="C33" s="100">
        <v>41</v>
      </c>
      <c r="D33" s="100">
        <v>19</v>
      </c>
      <c r="E33" s="100">
        <v>32</v>
      </c>
      <c r="F33" s="100">
        <v>9</v>
      </c>
      <c r="G33" s="100">
        <v>9.1</v>
      </c>
      <c r="H33" s="100">
        <v>8.8000000000000007</v>
      </c>
      <c r="I33" s="100">
        <v>9.5</v>
      </c>
      <c r="J33" s="100">
        <v>10.3</v>
      </c>
      <c r="K33" s="100">
        <v>6.4</v>
      </c>
      <c r="L33" s="100">
        <v>27.5</v>
      </c>
      <c r="M33" s="220">
        <v>10.9</v>
      </c>
    </row>
    <row r="34" spans="1:13" s="359" customFormat="1" ht="12.75" customHeight="1">
      <c r="A34" s="159"/>
      <c r="B34" s="580"/>
      <c r="C34" s="100"/>
      <c r="D34" s="100"/>
      <c r="E34" s="100"/>
      <c r="F34" s="100"/>
      <c r="G34" s="100"/>
      <c r="H34" s="100"/>
      <c r="I34" s="100"/>
      <c r="J34" s="101"/>
      <c r="K34" s="100"/>
      <c r="L34" s="100"/>
      <c r="M34" s="220"/>
    </row>
    <row r="35" spans="1:13" s="359" customFormat="1" ht="12.75" customHeight="1">
      <c r="A35" s="159">
        <v>2013</v>
      </c>
      <c r="B35" s="580" t="s">
        <v>1666</v>
      </c>
      <c r="C35" s="100">
        <v>45</v>
      </c>
      <c r="D35" s="100">
        <v>23</v>
      </c>
      <c r="E35" s="100">
        <v>30</v>
      </c>
      <c r="F35" s="100">
        <v>15</v>
      </c>
      <c r="G35" s="101">
        <v>10</v>
      </c>
      <c r="H35" s="100">
        <v>8.5</v>
      </c>
      <c r="I35" s="100">
        <v>11.3</v>
      </c>
      <c r="J35" s="101">
        <v>10</v>
      </c>
      <c r="K35" s="101">
        <v>10</v>
      </c>
      <c r="L35" s="100">
        <v>28.6</v>
      </c>
      <c r="M35" s="286">
        <v>11.8</v>
      </c>
    </row>
    <row r="36" spans="1:13" s="359" customFormat="1" ht="12.75" customHeight="1">
      <c r="A36" s="159"/>
      <c r="B36" s="580" t="s">
        <v>2046</v>
      </c>
      <c r="C36" s="100">
        <v>42</v>
      </c>
      <c r="D36" s="100">
        <v>21</v>
      </c>
      <c r="E36" s="100">
        <v>26</v>
      </c>
      <c r="F36" s="100">
        <v>16</v>
      </c>
      <c r="G36" s="100">
        <v>9.3000000000000007</v>
      </c>
      <c r="H36" s="100">
        <v>8.4</v>
      </c>
      <c r="I36" s="100">
        <v>10.4</v>
      </c>
      <c r="J36" s="100">
        <v>9.3000000000000007</v>
      </c>
      <c r="K36" s="101">
        <v>9.4</v>
      </c>
      <c r="L36" s="100">
        <v>26.5</v>
      </c>
      <c r="M36" s="286">
        <v>13.3</v>
      </c>
    </row>
    <row r="37" spans="1:13" s="359" customFormat="1" ht="12.75" customHeight="1">
      <c r="A37" s="159"/>
      <c r="B37" s="580" t="s">
        <v>2047</v>
      </c>
      <c r="C37" s="100">
        <v>44</v>
      </c>
      <c r="D37" s="100">
        <v>21</v>
      </c>
      <c r="E37" s="100">
        <v>31</v>
      </c>
      <c r="F37" s="100">
        <v>14</v>
      </c>
      <c r="G37" s="100">
        <v>10.1</v>
      </c>
      <c r="H37" s="100">
        <v>9.5</v>
      </c>
      <c r="I37" s="100">
        <v>10.9</v>
      </c>
      <c r="J37" s="100">
        <v>11.2</v>
      </c>
      <c r="K37" s="101">
        <v>9</v>
      </c>
      <c r="L37" s="100">
        <v>31.4</v>
      </c>
      <c r="M37" s="286">
        <v>13.9</v>
      </c>
    </row>
    <row r="38" spans="1:13" s="359" customFormat="1" ht="12.75" customHeight="1">
      <c r="A38" s="159"/>
      <c r="B38" s="580" t="s">
        <v>2048</v>
      </c>
      <c r="C38" s="100">
        <v>43</v>
      </c>
      <c r="D38" s="100">
        <v>20</v>
      </c>
      <c r="E38" s="100">
        <v>30</v>
      </c>
      <c r="F38" s="100">
        <v>13</v>
      </c>
      <c r="G38" s="100">
        <v>9.4</v>
      </c>
      <c r="H38" s="100">
        <v>9.1</v>
      </c>
      <c r="I38" s="100">
        <v>9.9</v>
      </c>
      <c r="J38" s="100">
        <v>9.8000000000000007</v>
      </c>
      <c r="K38" s="101">
        <v>8.8000000000000007</v>
      </c>
      <c r="L38" s="100">
        <v>28.6</v>
      </c>
      <c r="M38" s="286">
        <v>13.4</v>
      </c>
    </row>
    <row r="39" spans="1:13" s="359" customFormat="1" ht="12.75" customHeight="1">
      <c r="A39" s="159"/>
      <c r="B39" s="580"/>
      <c r="C39" s="100"/>
      <c r="D39" s="100"/>
      <c r="E39" s="100"/>
      <c r="F39" s="100"/>
      <c r="G39" s="100"/>
      <c r="H39" s="100"/>
      <c r="I39" s="100"/>
      <c r="J39" s="100"/>
      <c r="K39" s="101"/>
      <c r="L39" s="100"/>
      <c r="M39" s="286"/>
    </row>
    <row r="40" spans="1:13" s="359" customFormat="1" ht="12.75" customHeight="1">
      <c r="A40" s="159">
        <v>2014</v>
      </c>
      <c r="B40" s="580" t="s">
        <v>1666</v>
      </c>
      <c r="C40" s="100">
        <v>42</v>
      </c>
      <c r="D40" s="100">
        <v>21</v>
      </c>
      <c r="E40" s="100">
        <v>27</v>
      </c>
      <c r="F40" s="100">
        <v>15</v>
      </c>
      <c r="G40" s="100">
        <v>9.3000000000000007</v>
      </c>
      <c r="H40" s="100">
        <v>8.3000000000000007</v>
      </c>
      <c r="I40" s="100">
        <v>10.4</v>
      </c>
      <c r="J40" s="100">
        <v>9.1999999999999993</v>
      </c>
      <c r="K40" s="101">
        <v>9.4</v>
      </c>
      <c r="L40" s="100">
        <v>31.3</v>
      </c>
      <c r="M40" s="286">
        <v>12</v>
      </c>
    </row>
    <row r="41" spans="1:13" s="359" customFormat="1" ht="12.75" customHeight="1">
      <c r="A41" s="159"/>
      <c r="B41" s="580" t="s">
        <v>2046</v>
      </c>
      <c r="C41" s="100">
        <v>41</v>
      </c>
      <c r="D41" s="100">
        <v>20</v>
      </c>
      <c r="E41" s="100">
        <v>25</v>
      </c>
      <c r="F41" s="100">
        <v>16</v>
      </c>
      <c r="G41" s="100">
        <v>9.4</v>
      </c>
      <c r="H41" s="100">
        <v>8.6999999999999993</v>
      </c>
      <c r="I41" s="100">
        <v>10.3</v>
      </c>
      <c r="J41" s="100">
        <v>9.1999999999999993</v>
      </c>
      <c r="K41" s="101">
        <v>9.8000000000000007</v>
      </c>
      <c r="L41" s="100">
        <v>27.6</v>
      </c>
      <c r="M41" s="286">
        <v>12.4</v>
      </c>
    </row>
    <row r="42" spans="1:13" s="359" customFormat="1" ht="12.75" customHeight="1">
      <c r="A42" s="159"/>
      <c r="B42" s="580" t="s">
        <v>2047</v>
      </c>
      <c r="C42" s="100">
        <v>32</v>
      </c>
      <c r="D42" s="100">
        <v>16</v>
      </c>
      <c r="E42" s="100">
        <v>22</v>
      </c>
      <c r="F42" s="100">
        <v>10</v>
      </c>
      <c r="G42" s="100">
        <v>7.5</v>
      </c>
      <c r="H42" s="100">
        <v>6.8</v>
      </c>
      <c r="I42" s="100">
        <v>8.5</v>
      </c>
      <c r="J42" s="100">
        <v>8.1999999999999993</v>
      </c>
      <c r="K42" s="101">
        <v>6.4</v>
      </c>
      <c r="L42" s="100">
        <v>22.6</v>
      </c>
      <c r="M42" s="286">
        <v>10.5</v>
      </c>
    </row>
    <row r="43" spans="1:13" s="359" customFormat="1" ht="12.75" customHeight="1">
      <c r="A43" s="159"/>
      <c r="B43" s="580" t="s">
        <v>2048</v>
      </c>
      <c r="C43" s="100">
        <v>32</v>
      </c>
      <c r="D43" s="100">
        <v>15</v>
      </c>
      <c r="E43" s="100">
        <v>22</v>
      </c>
      <c r="F43" s="100">
        <v>10</v>
      </c>
      <c r="G43" s="100">
        <v>7.2</v>
      </c>
      <c r="H43" s="100">
        <v>6.9</v>
      </c>
      <c r="I43" s="100">
        <v>7.5</v>
      </c>
      <c r="J43" s="100">
        <v>7.4</v>
      </c>
      <c r="K43" s="101">
        <v>6.7</v>
      </c>
      <c r="L43" s="101">
        <v>25</v>
      </c>
      <c r="M43" s="286">
        <v>10.8</v>
      </c>
    </row>
    <row r="44" spans="1:13" s="359" customFormat="1" ht="12.75" customHeight="1">
      <c r="A44" s="159"/>
      <c r="B44" s="580"/>
      <c r="C44" s="100"/>
      <c r="D44" s="100"/>
      <c r="E44" s="100"/>
      <c r="F44" s="100"/>
      <c r="G44" s="100"/>
      <c r="H44" s="100"/>
      <c r="I44" s="100"/>
      <c r="J44" s="100"/>
      <c r="K44" s="101"/>
      <c r="L44" s="101"/>
      <c r="M44" s="286"/>
    </row>
    <row r="45" spans="1:13" s="359" customFormat="1" ht="12.75" customHeight="1">
      <c r="A45" s="159">
        <v>2015</v>
      </c>
      <c r="B45" s="580" t="s">
        <v>1666</v>
      </c>
      <c r="C45" s="100">
        <v>33</v>
      </c>
      <c r="D45" s="100">
        <v>16</v>
      </c>
      <c r="E45" s="100">
        <v>17</v>
      </c>
      <c r="F45" s="100">
        <v>16</v>
      </c>
      <c r="G45" s="100">
        <v>7.4</v>
      </c>
      <c r="H45" s="100">
        <v>6.9</v>
      </c>
      <c r="I45" s="101">
        <v>8</v>
      </c>
      <c r="J45" s="100">
        <v>5.8</v>
      </c>
      <c r="K45" s="101">
        <v>10.4</v>
      </c>
      <c r="L45" s="101">
        <v>21.4</v>
      </c>
      <c r="M45" s="286">
        <v>9.1999999999999993</v>
      </c>
    </row>
    <row r="46" spans="1:13" s="359" customFormat="1" ht="12.75" customHeight="1">
      <c r="A46" s="159"/>
      <c r="B46" s="580" t="s">
        <v>2329</v>
      </c>
      <c r="C46" s="100">
        <v>28</v>
      </c>
      <c r="D46" s="100">
        <v>12</v>
      </c>
      <c r="E46" s="100">
        <v>15</v>
      </c>
      <c r="F46" s="100">
        <v>12</v>
      </c>
      <c r="G46" s="100">
        <v>6.4</v>
      </c>
      <c r="H46" s="100">
        <v>6.2</v>
      </c>
      <c r="I46" s="100">
        <v>6.2</v>
      </c>
      <c r="J46" s="100">
        <v>5.3</v>
      </c>
      <c r="K46" s="101">
        <v>7.7</v>
      </c>
      <c r="L46" s="101">
        <v>16.7</v>
      </c>
      <c r="M46" s="286">
        <v>8.9</v>
      </c>
    </row>
    <row r="47" spans="1:13" s="359" customFormat="1" ht="12.75" customHeight="1">
      <c r="A47" s="159"/>
      <c r="B47" s="580" t="s">
        <v>2047</v>
      </c>
      <c r="C47" s="100">
        <v>25</v>
      </c>
      <c r="D47" s="100">
        <v>12</v>
      </c>
      <c r="E47" s="100">
        <v>16</v>
      </c>
      <c r="F47" s="100">
        <v>9</v>
      </c>
      <c r="G47" s="100">
        <v>5.7</v>
      </c>
      <c r="H47" s="100">
        <v>5.3</v>
      </c>
      <c r="I47" s="100">
        <v>6.2</v>
      </c>
      <c r="J47" s="100">
        <v>5.8</v>
      </c>
      <c r="K47" s="101">
        <v>5.7</v>
      </c>
      <c r="L47" s="101">
        <v>10.7</v>
      </c>
      <c r="M47" s="286">
        <v>8.9</v>
      </c>
    </row>
    <row r="48" spans="1:13" s="359" customFormat="1" ht="12.75" customHeight="1">
      <c r="A48" s="159"/>
      <c r="B48" s="580" t="s">
        <v>2048</v>
      </c>
      <c r="C48" s="100">
        <v>28</v>
      </c>
      <c r="D48" s="100">
        <v>12</v>
      </c>
      <c r="E48" s="100">
        <v>19</v>
      </c>
      <c r="F48" s="100">
        <v>10</v>
      </c>
      <c r="G48" s="100">
        <v>6.3</v>
      </c>
      <c r="H48" s="100">
        <v>6.6</v>
      </c>
      <c r="I48" s="101">
        <v>6</v>
      </c>
      <c r="J48" s="100">
        <v>6.6</v>
      </c>
      <c r="K48" s="101">
        <v>6.3</v>
      </c>
      <c r="L48" s="101">
        <v>19.399999999999999</v>
      </c>
      <c r="M48" s="286">
        <v>11</v>
      </c>
    </row>
    <row r="49" spans="1:13" s="359" customFormat="1" ht="12.75" customHeight="1">
      <c r="A49" s="159"/>
      <c r="B49" s="580"/>
      <c r="C49" s="100"/>
      <c r="D49" s="100"/>
      <c r="E49" s="822"/>
      <c r="F49" s="100"/>
      <c r="G49" s="100"/>
      <c r="H49" s="100"/>
      <c r="I49" s="101"/>
      <c r="J49" s="822"/>
      <c r="K49" s="101"/>
      <c r="L49" s="823"/>
      <c r="M49" s="286"/>
    </row>
    <row r="50" spans="1:13" s="359" customFormat="1" ht="12.75" customHeight="1">
      <c r="A50" s="159">
        <v>2016</v>
      </c>
      <c r="B50" s="580" t="s">
        <v>1666</v>
      </c>
      <c r="C50" s="100">
        <v>24</v>
      </c>
      <c r="D50" s="100">
        <v>12</v>
      </c>
      <c r="E50" s="100">
        <v>13</v>
      </c>
      <c r="F50" s="100">
        <v>11</v>
      </c>
      <c r="G50" s="100">
        <v>5.3</v>
      </c>
      <c r="H50" s="100">
        <v>4.3</v>
      </c>
      <c r="I50" s="101">
        <v>6</v>
      </c>
      <c r="J50" s="100">
        <v>4.4000000000000004</v>
      </c>
      <c r="K50" s="101">
        <v>7.1</v>
      </c>
      <c r="L50" s="101">
        <v>13.5</v>
      </c>
      <c r="M50" s="286">
        <v>6.2</v>
      </c>
    </row>
    <row r="51" spans="1:13" s="359" customFormat="1" ht="12.75" customHeight="1">
      <c r="A51" s="159"/>
      <c r="B51" s="580" t="s">
        <v>2329</v>
      </c>
      <c r="C51" s="100">
        <v>20</v>
      </c>
      <c r="D51" s="100">
        <v>10</v>
      </c>
      <c r="E51" s="100">
        <v>10</v>
      </c>
      <c r="F51" s="100">
        <v>10</v>
      </c>
      <c r="G51" s="100">
        <v>4.5</v>
      </c>
      <c r="H51" s="101">
        <v>4</v>
      </c>
      <c r="I51" s="101">
        <v>5</v>
      </c>
      <c r="J51" s="100">
        <v>3.4</v>
      </c>
      <c r="K51" s="101">
        <v>6.5</v>
      </c>
      <c r="L51" s="101">
        <v>11.8</v>
      </c>
      <c r="M51" s="286">
        <v>7.1</v>
      </c>
    </row>
    <row r="52" spans="1:13" s="359" customFormat="1" ht="12.75" customHeight="1">
      <c r="A52" s="159"/>
      <c r="B52" s="580" t="s">
        <v>2047</v>
      </c>
      <c r="C52" s="100">
        <v>22</v>
      </c>
      <c r="D52" s="100">
        <v>9</v>
      </c>
      <c r="E52" s="100">
        <v>12</v>
      </c>
      <c r="F52" s="100">
        <v>10</v>
      </c>
      <c r="G52" s="100">
        <v>4.9000000000000004</v>
      </c>
      <c r="H52" s="100">
        <v>5.3</v>
      </c>
      <c r="I52" s="101">
        <v>4.5</v>
      </c>
      <c r="J52" s="100">
        <v>4.2</v>
      </c>
      <c r="K52" s="101">
        <v>6.3</v>
      </c>
      <c r="L52" s="101">
        <v>18.2</v>
      </c>
      <c r="M52" s="286">
        <v>8</v>
      </c>
    </row>
    <row r="53" spans="1:13" s="359" customFormat="1" ht="12.75" customHeight="1">
      <c r="A53" s="159"/>
      <c r="B53" s="580" t="s">
        <v>2048</v>
      </c>
      <c r="C53" s="100">
        <v>18</v>
      </c>
      <c r="D53" s="100">
        <v>8</v>
      </c>
      <c r="E53" s="100">
        <v>11</v>
      </c>
      <c r="F53" s="100">
        <v>7</v>
      </c>
      <c r="G53" s="100">
        <v>4.0999999999999996</v>
      </c>
      <c r="H53" s="100">
        <v>3.7</v>
      </c>
      <c r="I53" s="101">
        <v>4</v>
      </c>
      <c r="J53" s="100">
        <v>3.9</v>
      </c>
      <c r="K53" s="101">
        <v>4.4000000000000004</v>
      </c>
      <c r="L53" s="101">
        <v>13.9</v>
      </c>
      <c r="M53" s="286">
        <v>5.5</v>
      </c>
    </row>
    <row r="54" spans="1:13" s="359" customFormat="1" ht="12.75" customHeight="1">
      <c r="A54" s="159"/>
      <c r="B54" s="580"/>
      <c r="C54" s="100"/>
      <c r="D54" s="100"/>
      <c r="E54" s="100"/>
      <c r="F54" s="100"/>
      <c r="G54" s="100"/>
      <c r="H54" s="100"/>
      <c r="I54" s="101"/>
      <c r="J54" s="100"/>
      <c r="K54" s="101"/>
      <c r="L54" s="101"/>
      <c r="M54" s="286"/>
    </row>
    <row r="55" spans="1:13" s="359" customFormat="1" ht="12.75" customHeight="1">
      <c r="A55" s="159">
        <v>2017</v>
      </c>
      <c r="B55" s="580" t="s">
        <v>1666</v>
      </c>
      <c r="C55" s="100">
        <v>16</v>
      </c>
      <c r="D55" s="100">
        <v>8</v>
      </c>
      <c r="E55" s="100">
        <v>10</v>
      </c>
      <c r="F55" s="100">
        <v>6</v>
      </c>
      <c r="G55" s="907">
        <v>3.6</v>
      </c>
      <c r="H55" s="907">
        <v>3.6</v>
      </c>
      <c r="I55" s="907">
        <v>4.0999999999999996</v>
      </c>
      <c r="J55" s="907">
        <v>3.5</v>
      </c>
      <c r="K55" s="907">
        <v>3.9</v>
      </c>
      <c r="L55" s="101">
        <v>11.8</v>
      </c>
      <c r="M55" s="286">
        <v>6.3</v>
      </c>
    </row>
    <row r="56" spans="1:13" s="359" customFormat="1" ht="12.75" customHeight="1">
      <c r="A56" s="159"/>
      <c r="B56" s="580" t="s">
        <v>2329</v>
      </c>
      <c r="C56" s="100">
        <v>15</v>
      </c>
      <c r="D56" s="100">
        <v>6</v>
      </c>
      <c r="E56" s="100">
        <v>8</v>
      </c>
      <c r="F56" s="100">
        <v>8</v>
      </c>
      <c r="G56" s="907">
        <v>3.4</v>
      </c>
      <c r="H56" s="907">
        <v>3.6</v>
      </c>
      <c r="I56" s="907">
        <v>3.1</v>
      </c>
      <c r="J56" s="907">
        <v>2.7</v>
      </c>
      <c r="K56" s="907">
        <v>5.2</v>
      </c>
      <c r="L56" s="101">
        <v>11.1</v>
      </c>
      <c r="M56" s="286">
        <v>6.3</v>
      </c>
    </row>
    <row r="57" spans="1:13" s="359" customFormat="1" ht="11.25" customHeight="1">
      <c r="A57" s="159"/>
      <c r="B57" s="580" t="s">
        <v>2047</v>
      </c>
      <c r="C57" s="100">
        <v>19</v>
      </c>
      <c r="D57" s="100">
        <v>7</v>
      </c>
      <c r="E57" s="906">
        <v>9</v>
      </c>
      <c r="F57" s="906">
        <v>10</v>
      </c>
      <c r="G57" s="907">
        <v>4.2</v>
      </c>
      <c r="H57" s="907">
        <v>4.4000000000000004</v>
      </c>
      <c r="I57" s="907">
        <v>3.6</v>
      </c>
      <c r="J57" s="907">
        <v>3.1</v>
      </c>
      <c r="K57" s="907">
        <v>6.3</v>
      </c>
      <c r="L57" s="101">
        <v>17.600000000000001</v>
      </c>
      <c r="M57" s="286">
        <v>6</v>
      </c>
    </row>
    <row r="58" spans="1:13" s="359" customFormat="1" ht="12.75" customHeight="1">
      <c r="A58" s="159"/>
      <c r="B58" s="580" t="s">
        <v>2048</v>
      </c>
      <c r="C58" s="1003">
        <v>15</v>
      </c>
      <c r="D58" s="1003">
        <v>6</v>
      </c>
      <c r="E58" s="1036">
        <v>7</v>
      </c>
      <c r="F58" s="1036">
        <v>7</v>
      </c>
      <c r="G58" s="1037">
        <v>3.4</v>
      </c>
      <c r="H58" s="1037">
        <v>3.3</v>
      </c>
      <c r="I58" s="1037">
        <v>3</v>
      </c>
      <c r="J58" s="1037">
        <v>2.4</v>
      </c>
      <c r="K58" s="1037">
        <v>4.5</v>
      </c>
      <c r="L58" s="990">
        <v>13.5</v>
      </c>
      <c r="M58" s="286">
        <v>4.4000000000000004</v>
      </c>
    </row>
    <row r="59" spans="1:13" s="359" customFormat="1" ht="11.25" customHeight="1">
      <c r="A59" s="159"/>
      <c r="B59" s="580"/>
      <c r="C59" s="1894"/>
      <c r="D59" s="1894"/>
      <c r="E59" s="1893"/>
      <c r="F59" s="1893"/>
      <c r="G59" s="1898"/>
      <c r="H59" s="1898"/>
      <c r="I59" s="1898"/>
      <c r="J59" s="1898"/>
      <c r="K59" s="1898"/>
      <c r="L59" s="1896"/>
      <c r="M59" s="286"/>
    </row>
    <row r="60" spans="1:13" ht="14.25" customHeight="1">
      <c r="A60" s="159">
        <v>2018</v>
      </c>
      <c r="B60" s="593" t="s">
        <v>1666</v>
      </c>
      <c r="C60" s="905">
        <v>11</v>
      </c>
      <c r="D60" s="905">
        <v>3</v>
      </c>
      <c r="E60" s="905">
        <v>6</v>
      </c>
      <c r="F60" s="905">
        <v>4</v>
      </c>
      <c r="G60" s="905">
        <v>2.5</v>
      </c>
      <c r="H60" s="905">
        <v>3.3</v>
      </c>
      <c r="I60" s="905">
        <v>1.6</v>
      </c>
      <c r="J60" s="905">
        <v>2.1</v>
      </c>
      <c r="K60" s="905">
        <v>2.6</v>
      </c>
      <c r="L60" s="821">
        <v>2.9</v>
      </c>
      <c r="M60" s="1899">
        <v>4.5999999999999996</v>
      </c>
    </row>
    <row r="61" spans="1:13" ht="14.25" customHeight="1">
      <c r="A61" s="159"/>
      <c r="B61" s="580" t="s">
        <v>2329</v>
      </c>
      <c r="C61" s="1995">
        <v>13</v>
      </c>
      <c r="D61" s="1995">
        <v>4</v>
      </c>
      <c r="E61" s="1995">
        <v>8</v>
      </c>
      <c r="F61" s="1995">
        <v>5</v>
      </c>
      <c r="G61" s="1995">
        <v>3</v>
      </c>
      <c r="H61" s="1995">
        <v>3.6</v>
      </c>
      <c r="I61" s="1995">
        <v>2.1</v>
      </c>
      <c r="J61" s="1995">
        <v>2.8</v>
      </c>
      <c r="K61" s="1995">
        <v>3.3</v>
      </c>
      <c r="L61" s="1995">
        <v>9.1</v>
      </c>
      <c r="M61" s="1996">
        <v>4.5999999999999996</v>
      </c>
    </row>
    <row r="62" spans="1:13" ht="14.25" customHeight="1">
      <c r="A62" s="159"/>
      <c r="B62" s="1394" t="s">
        <v>1829</v>
      </c>
      <c r="C62" s="101">
        <v>86.7</v>
      </c>
      <c r="D62" s="101">
        <v>66.7</v>
      </c>
      <c r="E62" s="101">
        <v>100</v>
      </c>
      <c r="F62" s="101">
        <v>62.5</v>
      </c>
      <c r="G62" s="227" t="s">
        <v>954</v>
      </c>
      <c r="H62" s="227" t="s">
        <v>954</v>
      </c>
      <c r="I62" s="227" t="s">
        <v>954</v>
      </c>
      <c r="J62" s="227" t="s">
        <v>954</v>
      </c>
      <c r="K62" s="227" t="s">
        <v>954</v>
      </c>
      <c r="L62" s="227" t="s">
        <v>954</v>
      </c>
      <c r="M62" s="1401" t="s">
        <v>954</v>
      </c>
    </row>
    <row r="63" spans="1:13" ht="14.25" customHeight="1">
      <c r="A63" s="159"/>
      <c r="B63" s="1394" t="s">
        <v>102</v>
      </c>
      <c r="C63" s="101">
        <v>118.2</v>
      </c>
      <c r="D63" s="101">
        <v>133.30000000000001</v>
      </c>
      <c r="E63" s="101">
        <v>133.30000000000001</v>
      </c>
      <c r="F63" s="101">
        <v>125</v>
      </c>
      <c r="G63" s="227" t="s">
        <v>954</v>
      </c>
      <c r="H63" s="227" t="s">
        <v>954</v>
      </c>
      <c r="I63" s="227" t="s">
        <v>954</v>
      </c>
      <c r="J63" s="227" t="s">
        <v>954</v>
      </c>
      <c r="K63" s="227" t="s">
        <v>954</v>
      </c>
      <c r="L63" s="227" t="s">
        <v>954</v>
      </c>
      <c r="M63" s="1401" t="s">
        <v>954</v>
      </c>
    </row>
    <row r="64" spans="1:13">
      <c r="A64" s="2309" t="s">
        <v>2489</v>
      </c>
      <c r="B64" s="2309"/>
      <c r="C64" s="2309"/>
      <c r="D64" s="2309"/>
      <c r="E64" s="2309"/>
      <c r="F64" s="2309"/>
      <c r="G64" s="2309"/>
      <c r="H64" s="2309"/>
      <c r="I64" s="2309"/>
    </row>
    <row r="65" spans="1:9">
      <c r="A65" s="2310" t="s">
        <v>2490</v>
      </c>
      <c r="B65" s="2310"/>
      <c r="C65" s="2310"/>
      <c r="D65" s="2310"/>
      <c r="E65" s="2310"/>
      <c r="F65" s="2310"/>
      <c r="G65" s="2310"/>
      <c r="H65" s="2310"/>
      <c r="I65" s="2310"/>
    </row>
  </sheetData>
  <mergeCells count="18">
    <mergeCell ref="A8:B8"/>
    <mergeCell ref="H3:I3"/>
    <mergeCell ref="A64:I64"/>
    <mergeCell ref="A65:I65"/>
    <mergeCell ref="H4:I4"/>
    <mergeCell ref="A10:B10"/>
    <mergeCell ref="A11:B11"/>
    <mergeCell ref="C22:F22"/>
    <mergeCell ref="G22:M22"/>
    <mergeCell ref="A12:B12"/>
    <mergeCell ref="A13:B13"/>
    <mergeCell ref="A15:B15"/>
    <mergeCell ref="A16:B16"/>
    <mergeCell ref="C5:F6"/>
    <mergeCell ref="G5:M6"/>
    <mergeCell ref="A7:B7"/>
    <mergeCell ref="D7:F8"/>
    <mergeCell ref="J7:M8"/>
  </mergeCells>
  <phoneticPr fontId="6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 ref="K5" location="'Spis treści'!A13" display="Powrót do spisu Treści"/>
  </hyperlink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AC129"/>
  <sheetViews>
    <sheetView showGridLines="0" zoomScaleNormal="100" workbookViewId="0">
      <pane ySplit="20" topLeftCell="A21" activePane="bottomLeft" state="frozen"/>
      <selection pane="bottomLeft"/>
    </sheetView>
  </sheetViews>
  <sheetFormatPr defaultRowHeight="14.25"/>
  <cols>
    <col min="1" max="1" width="5.25" customWidth="1"/>
    <col min="2" max="2" width="12.625" customWidth="1"/>
    <col min="3" max="12" width="10.75" customWidth="1"/>
    <col min="13" max="23" width="9" style="4" customWidth="1"/>
  </cols>
  <sheetData>
    <row r="1" spans="1:23" s="167" customFormat="1" ht="15.75" customHeight="1">
      <c r="A1" s="1002" t="s">
        <v>1898</v>
      </c>
      <c r="B1" s="1002"/>
      <c r="C1" s="1002"/>
      <c r="D1" s="1002"/>
      <c r="E1" s="1002"/>
      <c r="F1" s="1002"/>
      <c r="G1" s="1002"/>
      <c r="H1" s="1002"/>
      <c r="I1" s="1002"/>
      <c r="M1" s="168"/>
      <c r="N1" s="168"/>
      <c r="O1" s="168"/>
      <c r="P1" s="168"/>
      <c r="Q1" s="168"/>
      <c r="R1" s="168"/>
      <c r="S1" s="168"/>
      <c r="T1" s="168"/>
      <c r="U1" s="168"/>
      <c r="V1" s="168"/>
      <c r="W1" s="168"/>
    </row>
    <row r="2" spans="1:23" s="167" customFormat="1" ht="15.75" customHeight="1">
      <c r="A2" s="2105" t="s">
        <v>1899</v>
      </c>
      <c r="B2" s="2105"/>
      <c r="C2" s="2105"/>
      <c r="D2" s="2105"/>
      <c r="E2" s="2105"/>
      <c r="F2" s="2105"/>
      <c r="G2" s="2105"/>
      <c r="H2" s="2105"/>
      <c r="I2" s="2105"/>
      <c r="M2" s="168"/>
      <c r="N2" s="168"/>
      <c r="O2" s="168"/>
      <c r="P2" s="168"/>
      <c r="Q2" s="168"/>
      <c r="R2" s="168"/>
      <c r="S2" s="168"/>
      <c r="T2" s="168"/>
      <c r="U2" s="168"/>
      <c r="V2" s="168"/>
      <c r="W2" s="168"/>
    </row>
    <row r="3" spans="1:23" s="69" customFormat="1" ht="12.75" customHeight="1">
      <c r="A3" s="2106" t="s">
        <v>1251</v>
      </c>
      <c r="B3" s="2106"/>
      <c r="C3" s="2106"/>
      <c r="D3" s="2106"/>
      <c r="E3" s="2106"/>
      <c r="F3" s="169"/>
      <c r="G3" s="2107" t="s">
        <v>1900</v>
      </c>
      <c r="H3" s="2107"/>
      <c r="I3" s="169"/>
      <c r="J3" s="71"/>
      <c r="K3" s="71"/>
      <c r="L3" s="71"/>
      <c r="M3" s="68"/>
      <c r="N3" s="68"/>
      <c r="O3" s="68"/>
      <c r="P3" s="68"/>
      <c r="Q3" s="68"/>
      <c r="R3" s="68"/>
      <c r="S3" s="68"/>
      <c r="T3" s="68"/>
      <c r="U3" s="68"/>
      <c r="V3" s="68"/>
      <c r="W3" s="68"/>
    </row>
    <row r="4" spans="1:23" s="69" customFormat="1" ht="12.75" customHeight="1">
      <c r="A4" s="2111" t="s">
        <v>1127</v>
      </c>
      <c r="B4" s="2111"/>
      <c r="C4" s="2111"/>
      <c r="D4" s="2111"/>
      <c r="E4" s="2111"/>
      <c r="F4" s="170"/>
      <c r="G4" s="2110" t="s">
        <v>1128</v>
      </c>
      <c r="H4" s="2110"/>
      <c r="I4" s="170"/>
      <c r="J4" s="71"/>
      <c r="K4" s="71"/>
      <c r="L4" s="71"/>
      <c r="M4" s="68"/>
      <c r="N4" s="68"/>
      <c r="O4" s="68"/>
      <c r="P4" s="68"/>
      <c r="Q4" s="68"/>
      <c r="R4" s="68"/>
      <c r="S4" s="68"/>
      <c r="T4" s="68"/>
      <c r="U4" s="68"/>
      <c r="V4" s="68"/>
      <c r="W4" s="68"/>
    </row>
    <row r="5" spans="1:23" s="388" customFormat="1" ht="11.25">
      <c r="A5" s="1076"/>
      <c r="B5" s="1077"/>
      <c r="C5" s="1078"/>
      <c r="D5" s="1079"/>
      <c r="E5" s="1079"/>
      <c r="F5" s="1079"/>
      <c r="G5" s="1078"/>
      <c r="H5" s="1078"/>
      <c r="I5" s="1080"/>
      <c r="J5" s="1080"/>
      <c r="K5" s="1079"/>
      <c r="L5" s="1079"/>
      <c r="M5" s="387"/>
      <c r="N5" s="387"/>
      <c r="O5" s="387"/>
      <c r="P5" s="387"/>
      <c r="Q5" s="387"/>
      <c r="R5" s="387"/>
      <c r="S5" s="387"/>
      <c r="T5" s="387"/>
      <c r="U5" s="387"/>
      <c r="V5" s="387"/>
      <c r="W5" s="387"/>
    </row>
    <row r="6" spans="1:23" s="388" customFormat="1" ht="11.25">
      <c r="A6" s="2114" t="s">
        <v>1129</v>
      </c>
      <c r="B6" s="2115"/>
      <c r="C6" s="1081"/>
      <c r="D6" s="1082"/>
      <c r="E6" s="1082"/>
      <c r="F6" s="1082"/>
      <c r="G6" s="1081"/>
      <c r="H6" s="1081"/>
      <c r="I6" s="1083"/>
      <c r="J6" s="1083"/>
      <c r="K6" s="1082"/>
      <c r="L6" s="1082"/>
      <c r="M6" s="387"/>
      <c r="N6" s="387"/>
      <c r="O6" s="387"/>
      <c r="P6" s="387"/>
      <c r="Q6" s="387"/>
      <c r="R6" s="387"/>
      <c r="S6" s="387"/>
      <c r="T6" s="387"/>
      <c r="U6" s="387"/>
      <c r="V6" s="387"/>
      <c r="W6" s="387"/>
    </row>
    <row r="7" spans="1:23" s="388" customFormat="1" ht="11.25">
      <c r="A7" s="2112" t="s">
        <v>947</v>
      </c>
      <c r="B7" s="2113"/>
      <c r="C7" s="1085" t="s">
        <v>948</v>
      </c>
      <c r="D7" s="1082"/>
      <c r="E7" s="1082"/>
      <c r="F7" s="1082"/>
      <c r="G7" s="1081"/>
      <c r="H7" s="1081"/>
      <c r="I7" s="1083"/>
      <c r="J7" s="1083"/>
      <c r="K7" s="1082"/>
      <c r="L7" s="1082"/>
      <c r="M7" s="387"/>
      <c r="N7" s="387"/>
      <c r="O7" s="387"/>
      <c r="P7" s="387"/>
      <c r="Q7" s="387"/>
      <c r="R7" s="387"/>
      <c r="S7" s="387"/>
      <c r="T7" s="387"/>
      <c r="U7" s="387"/>
      <c r="V7" s="387"/>
      <c r="W7" s="387"/>
    </row>
    <row r="8" spans="1:23" s="388" customFormat="1" ht="11.25">
      <c r="A8" s="1086"/>
      <c r="B8" s="1087"/>
      <c r="C8" s="1085" t="s">
        <v>976</v>
      </c>
      <c r="D8" s="2116"/>
      <c r="E8" s="2116"/>
      <c r="F8" s="2116"/>
      <c r="G8" s="1085" t="s">
        <v>977</v>
      </c>
      <c r="H8" s="1088"/>
      <c r="I8" s="1089" t="s">
        <v>978</v>
      </c>
      <c r="J8" s="2108" t="s">
        <v>979</v>
      </c>
      <c r="K8" s="2109"/>
      <c r="L8" s="2109"/>
      <c r="M8" s="387"/>
      <c r="N8" s="387"/>
      <c r="O8" s="387"/>
      <c r="P8" s="387"/>
      <c r="Q8" s="387"/>
      <c r="R8" s="387"/>
      <c r="S8" s="387"/>
      <c r="T8" s="387"/>
      <c r="U8" s="387"/>
      <c r="V8" s="387"/>
      <c r="W8" s="387"/>
    </row>
    <row r="9" spans="1:23" s="388" customFormat="1" ht="11.25">
      <c r="A9" s="1091" t="s">
        <v>759</v>
      </c>
      <c r="B9" s="1091"/>
      <c r="C9" s="1085" t="s">
        <v>787</v>
      </c>
      <c r="D9" s="2109" t="s">
        <v>1999</v>
      </c>
      <c r="E9" s="2109"/>
      <c r="F9" s="2109"/>
      <c r="G9" s="1085" t="s">
        <v>985</v>
      </c>
      <c r="H9" s="1088"/>
      <c r="I9" s="1089" t="s">
        <v>986</v>
      </c>
      <c r="J9" s="2108" t="s">
        <v>987</v>
      </c>
      <c r="K9" s="2109"/>
      <c r="L9" s="2109"/>
      <c r="M9" s="387"/>
      <c r="N9" s="387"/>
      <c r="O9" s="387"/>
      <c r="P9" s="387"/>
      <c r="Q9" s="387"/>
      <c r="R9" s="387"/>
      <c r="S9" s="387"/>
      <c r="T9" s="387"/>
      <c r="U9" s="387"/>
      <c r="V9" s="387"/>
      <c r="W9" s="387"/>
    </row>
    <row r="10" spans="1:23" s="388" customFormat="1" ht="11.25">
      <c r="A10" s="1092" t="s">
        <v>681</v>
      </c>
      <c r="B10" s="1092"/>
      <c r="C10" s="1085" t="s">
        <v>682</v>
      </c>
      <c r="D10" s="2112" t="s">
        <v>2000</v>
      </c>
      <c r="E10" s="2112"/>
      <c r="F10" s="2112"/>
      <c r="G10" s="1085" t="s">
        <v>683</v>
      </c>
      <c r="H10" s="1081"/>
      <c r="I10" s="1089" t="s">
        <v>684</v>
      </c>
      <c r="J10" s="2140" t="s">
        <v>448</v>
      </c>
      <c r="K10" s="2112"/>
      <c r="L10" s="2112"/>
      <c r="M10" s="387"/>
      <c r="N10" s="387"/>
      <c r="O10" s="387"/>
      <c r="P10" s="387"/>
      <c r="Q10" s="387"/>
      <c r="R10" s="387"/>
      <c r="S10" s="387"/>
      <c r="T10" s="387"/>
      <c r="U10" s="387"/>
      <c r="V10" s="387"/>
      <c r="W10" s="387"/>
    </row>
    <row r="11" spans="1:23" s="388" customFormat="1" ht="11.25">
      <c r="A11" s="1092" t="s">
        <v>760</v>
      </c>
      <c r="B11" s="1092"/>
      <c r="C11" s="1093" t="s">
        <v>1422</v>
      </c>
      <c r="D11" s="1094"/>
      <c r="E11" s="1094"/>
      <c r="F11" s="1094"/>
      <c r="G11" s="1085" t="s">
        <v>789</v>
      </c>
      <c r="H11" s="1085" t="s">
        <v>2459</v>
      </c>
      <c r="I11" s="1095" t="s">
        <v>2001</v>
      </c>
      <c r="J11" s="2140" t="s">
        <v>1424</v>
      </c>
      <c r="K11" s="2112"/>
      <c r="L11" s="2112"/>
      <c r="M11" s="387"/>
      <c r="N11" s="387"/>
      <c r="O11" s="387"/>
      <c r="P11" s="387"/>
      <c r="Q11" s="387"/>
      <c r="R11" s="387"/>
      <c r="S11" s="387"/>
      <c r="T11" s="387"/>
      <c r="U11" s="387"/>
      <c r="V11" s="387"/>
      <c r="W11" s="387"/>
    </row>
    <row r="12" spans="1:23" s="388" customFormat="1" ht="11.25">
      <c r="A12" s="1096" t="s">
        <v>1421</v>
      </c>
      <c r="B12" s="1096"/>
      <c r="C12" s="1097" t="s">
        <v>735</v>
      </c>
      <c r="D12" s="2139"/>
      <c r="E12" s="2116"/>
      <c r="F12" s="2141"/>
      <c r="G12" s="1085" t="s">
        <v>1423</v>
      </c>
      <c r="H12" s="1093" t="s">
        <v>2460</v>
      </c>
      <c r="I12" s="1099" t="s">
        <v>736</v>
      </c>
      <c r="J12" s="1100"/>
      <c r="K12" s="1101"/>
      <c r="L12" s="1101"/>
      <c r="M12" s="387"/>
      <c r="N12" s="387"/>
      <c r="O12" s="387"/>
      <c r="P12" s="387"/>
      <c r="Q12" s="387"/>
      <c r="R12" s="387"/>
      <c r="S12" s="387"/>
      <c r="T12" s="387"/>
      <c r="U12" s="387"/>
      <c r="V12" s="387"/>
      <c r="W12" s="387"/>
    </row>
    <row r="13" spans="1:23" s="388" customFormat="1" ht="11.25">
      <c r="A13" s="1102" t="s">
        <v>761</v>
      </c>
      <c r="B13" s="1103"/>
      <c r="C13" s="1104" t="s">
        <v>788</v>
      </c>
      <c r="D13" s="2119"/>
      <c r="E13" s="2116"/>
      <c r="F13" s="2116"/>
      <c r="G13" s="1105" t="s">
        <v>744</v>
      </c>
      <c r="H13" s="1105"/>
      <c r="I13" s="1097" t="s">
        <v>745</v>
      </c>
      <c r="J13" s="2139"/>
      <c r="K13" s="2116"/>
      <c r="L13" s="2116"/>
      <c r="M13" s="387"/>
      <c r="N13" s="387"/>
      <c r="O13" s="387"/>
      <c r="P13" s="387"/>
      <c r="Q13" s="387"/>
      <c r="R13" s="387"/>
      <c r="S13" s="387"/>
      <c r="T13" s="387"/>
      <c r="U13" s="387"/>
      <c r="V13" s="387"/>
      <c r="W13" s="387"/>
    </row>
    <row r="14" spans="1:23" s="388" customFormat="1" ht="11.25">
      <c r="A14" s="1106" t="s">
        <v>2143</v>
      </c>
      <c r="B14" s="1106"/>
      <c r="C14" s="1104" t="s">
        <v>734</v>
      </c>
      <c r="D14" s="2119"/>
      <c r="E14" s="2116"/>
      <c r="F14" s="2120"/>
      <c r="G14" s="1108" t="s">
        <v>790</v>
      </c>
      <c r="H14" s="1109"/>
      <c r="I14" s="1099" t="s">
        <v>2144</v>
      </c>
      <c r="J14" s="2139"/>
      <c r="K14" s="2116"/>
      <c r="L14" s="2116"/>
      <c r="M14" s="387"/>
      <c r="N14" s="387"/>
      <c r="O14" s="387"/>
      <c r="P14" s="387"/>
      <c r="Q14" s="387"/>
      <c r="R14" s="387"/>
      <c r="S14" s="387"/>
      <c r="T14" s="387"/>
      <c r="U14" s="387"/>
      <c r="V14" s="387"/>
      <c r="W14" s="387"/>
    </row>
    <row r="15" spans="1:23" s="388" customFormat="1" ht="11.25">
      <c r="A15" s="1101"/>
      <c r="B15" s="1101"/>
      <c r="C15" s="1100"/>
      <c r="D15" s="2119"/>
      <c r="E15" s="2116"/>
      <c r="F15" s="2120"/>
      <c r="G15" s="1110" t="s">
        <v>2153</v>
      </c>
      <c r="H15" s="1111"/>
      <c r="I15" s="1112" t="s">
        <v>2002</v>
      </c>
      <c r="J15" s="2139"/>
      <c r="K15" s="2116"/>
      <c r="L15" s="2116"/>
      <c r="M15" s="387"/>
      <c r="N15" s="387"/>
      <c r="O15" s="387"/>
      <c r="P15" s="387"/>
      <c r="Q15" s="387"/>
      <c r="R15" s="387"/>
      <c r="S15" s="387"/>
      <c r="T15" s="387"/>
      <c r="U15" s="387"/>
      <c r="V15" s="387"/>
      <c r="W15" s="387"/>
    </row>
    <row r="16" spans="1:23" s="388" customFormat="1" ht="11.25">
      <c r="A16" s="2109"/>
      <c r="B16" s="2109"/>
      <c r="C16" s="1113"/>
      <c r="D16" s="2119"/>
      <c r="E16" s="2118"/>
      <c r="F16" s="2138"/>
      <c r="G16" s="1094"/>
      <c r="H16" s="1116"/>
      <c r="I16" s="1094"/>
      <c r="J16" s="2117"/>
      <c r="K16" s="2118"/>
      <c r="L16" s="2118"/>
      <c r="M16" s="387"/>
      <c r="N16" s="387"/>
      <c r="O16" s="387"/>
      <c r="P16" s="387"/>
      <c r="Q16" s="387"/>
      <c r="R16" s="387"/>
      <c r="S16" s="387"/>
      <c r="T16" s="387"/>
      <c r="U16" s="387"/>
      <c r="V16" s="387"/>
      <c r="W16" s="387"/>
    </row>
    <row r="17" spans="1:29" s="388" customFormat="1" ht="14.25" customHeight="1">
      <c r="A17" s="2109"/>
      <c r="B17" s="2123"/>
      <c r="C17" s="1111"/>
      <c r="D17" s="1118"/>
      <c r="E17" s="2126" t="s">
        <v>2156</v>
      </c>
      <c r="F17" s="2129" t="s">
        <v>2157</v>
      </c>
      <c r="G17" s="1116"/>
      <c r="H17" s="1116"/>
      <c r="I17" s="1111"/>
      <c r="J17" s="1119"/>
      <c r="K17" s="2132" t="s">
        <v>2156</v>
      </c>
      <c r="L17" s="2135" t="s">
        <v>2157</v>
      </c>
      <c r="M17" s="387"/>
      <c r="N17" s="387"/>
      <c r="O17" s="387"/>
      <c r="P17" s="387"/>
      <c r="Q17" s="387"/>
      <c r="R17" s="387"/>
      <c r="S17" s="387"/>
      <c r="T17" s="387"/>
      <c r="U17" s="387"/>
      <c r="V17" s="387"/>
      <c r="W17" s="387"/>
      <c r="X17" s="387"/>
      <c r="Y17" s="387"/>
    </row>
    <row r="18" spans="1:29" s="388" customFormat="1" ht="14.25" customHeight="1">
      <c r="A18" s="2109"/>
      <c r="B18" s="2123"/>
      <c r="C18" s="1111"/>
      <c r="D18" s="1120" t="s">
        <v>2155</v>
      </c>
      <c r="E18" s="2127"/>
      <c r="F18" s="2130"/>
      <c r="G18" s="1116"/>
      <c r="H18" s="1116"/>
      <c r="I18" s="1111"/>
      <c r="J18" s="1121" t="s">
        <v>682</v>
      </c>
      <c r="K18" s="2133"/>
      <c r="L18" s="2136"/>
      <c r="M18" s="387"/>
      <c r="N18" s="387"/>
      <c r="O18" s="387"/>
      <c r="P18" s="387"/>
      <c r="Q18" s="387"/>
      <c r="R18" s="387"/>
      <c r="S18" s="387"/>
      <c r="T18" s="387"/>
      <c r="U18" s="387"/>
      <c r="V18" s="387"/>
      <c r="W18" s="387"/>
      <c r="X18" s="387"/>
      <c r="Y18" s="387"/>
    </row>
    <row r="19" spans="1:29" s="388" customFormat="1" ht="14.25" customHeight="1">
      <c r="A19" s="2109"/>
      <c r="B19" s="2123"/>
      <c r="C19" s="1111"/>
      <c r="D19" s="1099" t="s">
        <v>734</v>
      </c>
      <c r="E19" s="2127"/>
      <c r="F19" s="2130"/>
      <c r="G19" s="1116"/>
      <c r="H19" s="1116"/>
      <c r="I19" s="1111"/>
      <c r="J19" s="1105" t="s">
        <v>734</v>
      </c>
      <c r="K19" s="2133"/>
      <c r="L19" s="2136"/>
      <c r="M19" s="387"/>
      <c r="N19" s="387"/>
      <c r="O19" s="387"/>
      <c r="P19" s="387"/>
      <c r="Q19" s="387"/>
      <c r="R19" s="387"/>
      <c r="S19" s="387"/>
      <c r="T19" s="387"/>
      <c r="U19" s="387"/>
      <c r="V19" s="387"/>
      <c r="W19" s="387"/>
      <c r="X19" s="387"/>
      <c r="Y19" s="387"/>
    </row>
    <row r="20" spans="1:29" s="388" customFormat="1" ht="15" customHeight="1" thickBot="1">
      <c r="A20" s="2124"/>
      <c r="B20" s="2125"/>
      <c r="C20" s="1122"/>
      <c r="D20" s="1123"/>
      <c r="E20" s="2128"/>
      <c r="F20" s="2131"/>
      <c r="G20" s="1122"/>
      <c r="H20" s="1122"/>
      <c r="I20" s="1124"/>
      <c r="J20" s="1125"/>
      <c r="K20" s="2134"/>
      <c r="L20" s="2137"/>
      <c r="M20" s="389"/>
      <c r="N20" s="389"/>
      <c r="O20" s="389"/>
      <c r="P20" s="389"/>
      <c r="Q20" s="389"/>
      <c r="R20" s="389"/>
      <c r="S20" s="389"/>
      <c r="T20" s="389"/>
      <c r="U20" s="389"/>
      <c r="V20" s="387"/>
      <c r="W20" s="387"/>
      <c r="X20" s="387"/>
      <c r="Y20" s="387"/>
    </row>
    <row r="21" spans="1:29" s="171" customFormat="1" ht="12.75" customHeight="1">
      <c r="A21" s="172"/>
      <c r="B21" s="173"/>
      <c r="C21" s="179"/>
      <c r="D21" s="180"/>
      <c r="E21" s="180"/>
      <c r="F21" s="180"/>
      <c r="G21" s="179"/>
      <c r="H21" s="179"/>
      <c r="I21" s="179"/>
      <c r="J21" s="180"/>
      <c r="K21" s="180"/>
      <c r="L21" s="403"/>
      <c r="M21" s="72"/>
      <c r="N21" s="72"/>
      <c r="O21" s="72"/>
      <c r="P21" s="72"/>
      <c r="Q21" s="72"/>
      <c r="R21" s="72"/>
      <c r="S21" s="72"/>
      <c r="T21" s="72"/>
      <c r="U21" s="72"/>
      <c r="V21" s="72"/>
      <c r="W21" s="72"/>
      <c r="X21" s="72"/>
      <c r="Y21" s="72"/>
      <c r="Z21" s="72"/>
    </row>
    <row r="22" spans="1:29" s="178" customFormat="1" ht="12.75" customHeight="1">
      <c r="A22" s="172">
        <v>2010</v>
      </c>
      <c r="B22" s="173" t="s">
        <v>2113</v>
      </c>
      <c r="C22" s="362">
        <v>106.1</v>
      </c>
      <c r="D22" s="361">
        <v>59.2</v>
      </c>
      <c r="E22" s="364">
        <v>97</v>
      </c>
      <c r="F22" s="361">
        <v>105.8</v>
      </c>
      <c r="G22" s="361">
        <v>15.5</v>
      </c>
      <c r="H22" s="361">
        <v>1749</v>
      </c>
      <c r="I22" s="361">
        <v>70</v>
      </c>
      <c r="J22" s="363">
        <v>114.8</v>
      </c>
      <c r="K22" s="361">
        <v>100.8</v>
      </c>
      <c r="L22" s="404" t="s">
        <v>954</v>
      </c>
      <c r="M22" s="72"/>
      <c r="N22" s="72"/>
      <c r="O22" s="72"/>
      <c r="P22" s="72"/>
      <c r="Q22" s="72"/>
      <c r="R22" s="72"/>
      <c r="S22" s="72"/>
      <c r="T22" s="72"/>
      <c r="U22" s="72"/>
      <c r="V22" s="72"/>
      <c r="W22" s="72"/>
      <c r="X22" s="72"/>
      <c r="Y22" s="72"/>
      <c r="Z22" s="171"/>
    </row>
    <row r="23" spans="1:29" s="449" customFormat="1" ht="12.75" customHeight="1">
      <c r="A23" s="446">
        <v>2011</v>
      </c>
      <c r="B23" s="447" t="s">
        <v>2113</v>
      </c>
      <c r="C23" s="319">
        <v>104.4</v>
      </c>
      <c r="D23" s="320">
        <v>59.1</v>
      </c>
      <c r="E23" s="326">
        <v>99.8</v>
      </c>
      <c r="F23" s="320">
        <v>105.3</v>
      </c>
      <c r="G23" s="322">
        <v>15.4</v>
      </c>
      <c r="H23" s="322">
        <v>1172</v>
      </c>
      <c r="I23" s="323">
        <v>88</v>
      </c>
      <c r="J23" s="379">
        <v>118.3</v>
      </c>
      <c r="K23" s="379">
        <v>103</v>
      </c>
      <c r="L23" s="325" t="s">
        <v>954</v>
      </c>
      <c r="M23" s="389"/>
      <c r="N23" s="389"/>
      <c r="O23" s="389"/>
      <c r="P23" s="389"/>
      <c r="Q23" s="389"/>
      <c r="R23" s="389"/>
      <c r="S23" s="389"/>
      <c r="T23" s="389"/>
      <c r="U23" s="389"/>
      <c r="V23" s="389"/>
      <c r="W23" s="389"/>
      <c r="X23" s="389"/>
      <c r="Y23" s="389"/>
      <c r="Z23" s="389"/>
      <c r="AA23" s="389"/>
      <c r="AB23" s="389"/>
      <c r="AC23" s="448"/>
    </row>
    <row r="24" spans="1:29" s="449" customFormat="1" ht="12.75" customHeight="1">
      <c r="A24" s="446">
        <v>2012</v>
      </c>
      <c r="B24" s="447" t="s">
        <v>2113</v>
      </c>
      <c r="C24" s="320">
        <v>107.7</v>
      </c>
      <c r="D24" s="320">
        <v>60.6</v>
      </c>
      <c r="E24" s="320">
        <v>102.5</v>
      </c>
      <c r="F24" s="320">
        <v>104.9</v>
      </c>
      <c r="G24" s="322">
        <v>15.8</v>
      </c>
      <c r="H24" s="322">
        <v>1243</v>
      </c>
      <c r="I24" s="322">
        <v>65</v>
      </c>
      <c r="J24" s="380">
        <v>118.3</v>
      </c>
      <c r="K24" s="379">
        <v>100</v>
      </c>
      <c r="L24" s="325" t="s">
        <v>954</v>
      </c>
      <c r="M24" s="389"/>
      <c r="N24" s="389"/>
      <c r="O24" s="389"/>
      <c r="P24" s="389"/>
      <c r="Q24" s="389"/>
      <c r="R24" s="389"/>
      <c r="S24" s="389"/>
      <c r="T24" s="389"/>
      <c r="U24" s="389"/>
      <c r="V24" s="389"/>
      <c r="W24" s="389"/>
      <c r="X24" s="389"/>
      <c r="Y24" s="389"/>
      <c r="Z24" s="389"/>
      <c r="AA24" s="389"/>
      <c r="AB24" s="389"/>
      <c r="AC24" s="448"/>
    </row>
    <row r="25" spans="1:29" s="449" customFormat="1" ht="12.75" customHeight="1">
      <c r="A25" s="446">
        <v>2013</v>
      </c>
      <c r="B25" s="447" t="s">
        <v>2113</v>
      </c>
      <c r="C25" s="326">
        <v>109.8</v>
      </c>
      <c r="D25" s="320">
        <v>59.8</v>
      </c>
      <c r="E25" s="320">
        <v>98.7</v>
      </c>
      <c r="F25" s="320">
        <v>102.7</v>
      </c>
      <c r="G25" s="322">
        <v>15.7</v>
      </c>
      <c r="H25" s="322">
        <v>1613</v>
      </c>
      <c r="I25" s="322">
        <v>42</v>
      </c>
      <c r="J25" s="381">
        <v>114.9</v>
      </c>
      <c r="K25" s="379">
        <v>97.1</v>
      </c>
      <c r="L25" s="325" t="s">
        <v>954</v>
      </c>
      <c r="M25" s="389"/>
      <c r="N25" s="389"/>
      <c r="O25" s="389"/>
      <c r="P25" s="389"/>
      <c r="Q25" s="389"/>
      <c r="R25" s="389"/>
      <c r="S25" s="389"/>
      <c r="T25" s="389"/>
      <c r="U25" s="389"/>
      <c r="V25" s="389"/>
      <c r="W25" s="389"/>
      <c r="X25" s="389"/>
      <c r="Y25" s="389"/>
      <c r="Z25" s="389"/>
      <c r="AA25" s="389"/>
      <c r="AB25" s="389"/>
      <c r="AC25" s="448"/>
    </row>
    <row r="26" spans="1:29" s="449" customFormat="1" ht="12.75" customHeight="1">
      <c r="A26" s="446">
        <v>2014</v>
      </c>
      <c r="B26" s="447" t="s">
        <v>2113</v>
      </c>
      <c r="C26" s="326">
        <v>110.1</v>
      </c>
      <c r="D26" s="320">
        <v>47.1</v>
      </c>
      <c r="E26" s="321">
        <v>78.8</v>
      </c>
      <c r="F26" s="320">
        <v>101.1</v>
      </c>
      <c r="G26" s="322">
        <v>12.5</v>
      </c>
      <c r="H26" s="322">
        <v>1899</v>
      </c>
      <c r="I26" s="322">
        <v>28</v>
      </c>
      <c r="J26" s="381">
        <v>115.9</v>
      </c>
      <c r="K26" s="379">
        <v>100.9</v>
      </c>
      <c r="L26" s="325" t="s">
        <v>954</v>
      </c>
      <c r="M26" s="389"/>
      <c r="N26" s="389"/>
      <c r="O26" s="389"/>
      <c r="P26" s="389"/>
      <c r="Q26" s="389"/>
      <c r="R26" s="389"/>
      <c r="S26" s="389"/>
      <c r="T26" s="389"/>
      <c r="U26" s="389"/>
      <c r="V26" s="389"/>
      <c r="W26" s="389"/>
      <c r="X26" s="389"/>
      <c r="Y26" s="389"/>
      <c r="Z26" s="389"/>
      <c r="AA26" s="389"/>
      <c r="AB26" s="389"/>
      <c r="AC26" s="448"/>
    </row>
    <row r="27" spans="1:29" s="449" customFormat="1" ht="12.75" customHeight="1">
      <c r="A27" s="446">
        <v>2015</v>
      </c>
      <c r="B27" s="447" t="s">
        <v>2113</v>
      </c>
      <c r="C27" s="320">
        <v>111.3</v>
      </c>
      <c r="D27" s="320">
        <v>39.299999999999997</v>
      </c>
      <c r="E27" s="321">
        <v>83.5</v>
      </c>
      <c r="F27" s="320">
        <v>103.5</v>
      </c>
      <c r="G27" s="322">
        <v>10.5</v>
      </c>
      <c r="H27" s="322">
        <v>2541</v>
      </c>
      <c r="I27" s="322">
        <v>15</v>
      </c>
      <c r="J27" s="381">
        <v>117.1</v>
      </c>
      <c r="K27" s="379">
        <v>101</v>
      </c>
      <c r="L27" s="325" t="s">
        <v>954</v>
      </c>
      <c r="M27" s="389"/>
      <c r="N27" s="389"/>
      <c r="O27" s="389"/>
      <c r="P27" s="389"/>
      <c r="Q27" s="389"/>
      <c r="R27" s="389"/>
      <c r="S27" s="389"/>
      <c r="T27" s="389"/>
      <c r="U27" s="389"/>
      <c r="V27" s="389"/>
      <c r="W27" s="389"/>
      <c r="X27" s="389"/>
      <c r="Y27" s="389"/>
      <c r="Z27" s="389"/>
      <c r="AA27" s="389"/>
      <c r="AB27" s="389"/>
      <c r="AC27" s="448"/>
    </row>
    <row r="28" spans="1:29" s="449" customFormat="1" ht="12.75" customHeight="1">
      <c r="A28" s="446">
        <v>2016</v>
      </c>
      <c r="B28" s="447" t="s">
        <v>2113</v>
      </c>
      <c r="C28" s="320">
        <v>111.8</v>
      </c>
      <c r="D28" s="320">
        <v>32.4</v>
      </c>
      <c r="E28" s="321">
        <v>82.3</v>
      </c>
      <c r="F28" s="320">
        <v>103.7</v>
      </c>
      <c r="G28" s="322">
        <v>8.6</v>
      </c>
      <c r="H28" s="322">
        <v>3114</v>
      </c>
      <c r="I28" s="322">
        <v>11</v>
      </c>
      <c r="J28" s="381">
        <v>120</v>
      </c>
      <c r="K28" s="379">
        <v>102.5</v>
      </c>
      <c r="L28" s="325" t="s">
        <v>954</v>
      </c>
      <c r="M28" s="389"/>
      <c r="N28" s="389"/>
      <c r="O28" s="389"/>
      <c r="P28" s="389"/>
      <c r="Q28" s="389"/>
      <c r="R28" s="389"/>
      <c r="S28" s="389"/>
      <c r="T28" s="389"/>
      <c r="U28" s="389"/>
      <c r="V28" s="389"/>
      <c r="W28" s="389"/>
      <c r="X28" s="389"/>
      <c r="Y28" s="389"/>
      <c r="Z28" s="389"/>
      <c r="AA28" s="389"/>
      <c r="AB28" s="389"/>
      <c r="AC28" s="448"/>
    </row>
    <row r="29" spans="1:29" s="449" customFormat="1" ht="12.75" customHeight="1">
      <c r="A29" s="446">
        <v>2017</v>
      </c>
      <c r="B29" s="447" t="s">
        <v>2113</v>
      </c>
      <c r="C29" s="320">
        <v>112.9</v>
      </c>
      <c r="D29" s="320">
        <v>34.6</v>
      </c>
      <c r="E29" s="321">
        <v>76</v>
      </c>
      <c r="F29" s="320">
        <v>101.8</v>
      </c>
      <c r="G29" s="322">
        <v>6.6</v>
      </c>
      <c r="H29" s="322">
        <v>3009</v>
      </c>
      <c r="I29" s="322">
        <v>9</v>
      </c>
      <c r="J29" s="381">
        <v>125.5</v>
      </c>
      <c r="K29" s="379">
        <v>104.6</v>
      </c>
      <c r="L29" s="325" t="s">
        <v>954</v>
      </c>
      <c r="M29" s="389"/>
      <c r="N29" s="389"/>
      <c r="O29" s="389"/>
      <c r="P29" s="389"/>
      <c r="Q29" s="389"/>
      <c r="R29" s="389"/>
      <c r="S29" s="389"/>
      <c r="T29" s="389"/>
      <c r="U29" s="389"/>
      <c r="V29" s="389"/>
      <c r="W29" s="389"/>
      <c r="X29" s="389"/>
      <c r="Y29" s="389"/>
      <c r="Z29" s="389"/>
      <c r="AA29" s="389"/>
      <c r="AB29" s="389"/>
      <c r="AC29" s="448"/>
    </row>
    <row r="30" spans="1:29" s="178" customFormat="1" ht="12.75" customHeight="1">
      <c r="A30" s="172"/>
      <c r="B30" s="173"/>
      <c r="C30" s="326"/>
      <c r="D30" s="320"/>
      <c r="E30" s="321"/>
      <c r="F30" s="320"/>
      <c r="G30" s="322"/>
      <c r="H30" s="322"/>
      <c r="I30" s="322"/>
      <c r="J30" s="381"/>
      <c r="K30" s="379"/>
      <c r="L30" s="325"/>
      <c r="M30" s="72"/>
      <c r="N30" s="72"/>
      <c r="O30" s="72"/>
      <c r="P30" s="72"/>
      <c r="Q30" s="72"/>
      <c r="R30" s="72"/>
      <c r="S30" s="72"/>
      <c r="T30" s="72"/>
      <c r="U30" s="72"/>
      <c r="V30" s="72"/>
      <c r="W30" s="72"/>
      <c r="X30" s="72"/>
      <c r="Y30" s="72"/>
      <c r="Z30" s="171"/>
    </row>
    <row r="31" spans="1:29" s="178" customFormat="1" ht="12.75" customHeight="1">
      <c r="A31" s="172">
        <v>2011</v>
      </c>
      <c r="B31" s="173" t="s">
        <v>2114</v>
      </c>
      <c r="C31" s="320">
        <v>105.8</v>
      </c>
      <c r="D31" s="320">
        <v>65</v>
      </c>
      <c r="E31" s="320">
        <v>96.4</v>
      </c>
      <c r="F31" s="321">
        <v>109.8</v>
      </c>
      <c r="G31" s="322">
        <v>16.600000000000001</v>
      </c>
      <c r="H31" s="322">
        <v>2804</v>
      </c>
      <c r="I31" s="323">
        <v>47</v>
      </c>
      <c r="J31" s="320">
        <v>117.1</v>
      </c>
      <c r="K31" s="320">
        <v>103.2</v>
      </c>
      <c r="L31" s="319">
        <v>101.8</v>
      </c>
      <c r="M31" s="177"/>
      <c r="N31" s="177"/>
      <c r="O31" s="177"/>
      <c r="P31" s="177"/>
      <c r="Q31" s="177"/>
      <c r="R31" s="177"/>
      <c r="S31" s="177"/>
      <c r="T31" s="177"/>
      <c r="U31" s="177"/>
      <c r="V31" s="177"/>
      <c r="W31" s="177"/>
    </row>
    <row r="32" spans="1:29" s="178" customFormat="1" ht="12.75" customHeight="1">
      <c r="A32" s="172"/>
      <c r="B32" s="173" t="s">
        <v>2115</v>
      </c>
      <c r="C32" s="320">
        <v>106</v>
      </c>
      <c r="D32" s="320">
        <v>65</v>
      </c>
      <c r="E32" s="320">
        <v>95.4</v>
      </c>
      <c r="F32" s="321">
        <v>99.9</v>
      </c>
      <c r="G32" s="322">
        <v>16.600000000000001</v>
      </c>
      <c r="H32" s="322">
        <v>2776</v>
      </c>
      <c r="I32" s="323">
        <v>56</v>
      </c>
      <c r="J32" s="320">
        <v>117.7</v>
      </c>
      <c r="K32" s="320">
        <v>103.7</v>
      </c>
      <c r="L32" s="319">
        <v>100.5</v>
      </c>
      <c r="M32" s="177"/>
      <c r="N32" s="177"/>
      <c r="O32" s="177"/>
      <c r="P32" s="177"/>
      <c r="Q32" s="177"/>
      <c r="R32" s="177"/>
      <c r="S32" s="177"/>
      <c r="T32" s="177"/>
      <c r="U32" s="177"/>
      <c r="V32" s="177"/>
      <c r="W32" s="177"/>
    </row>
    <row r="33" spans="1:26" s="178" customFormat="1" ht="12.75" customHeight="1">
      <c r="A33" s="172"/>
      <c r="B33" s="173" t="s">
        <v>2116</v>
      </c>
      <c r="C33" s="320">
        <v>106</v>
      </c>
      <c r="D33" s="320">
        <v>63.5</v>
      </c>
      <c r="E33" s="320">
        <v>96</v>
      </c>
      <c r="F33" s="320">
        <v>97.7</v>
      </c>
      <c r="G33" s="320">
        <v>16.3</v>
      </c>
      <c r="H33" s="322">
        <v>3518</v>
      </c>
      <c r="I33" s="322">
        <v>37</v>
      </c>
      <c r="J33" s="320">
        <v>117.4</v>
      </c>
      <c r="K33" s="320">
        <v>103.3</v>
      </c>
      <c r="L33" s="319">
        <v>99.8</v>
      </c>
      <c r="M33" s="177"/>
      <c r="N33" s="177"/>
      <c r="O33" s="177"/>
      <c r="P33" s="177"/>
      <c r="Q33" s="177"/>
      <c r="R33" s="177"/>
      <c r="S33" s="177"/>
      <c r="T33" s="177"/>
      <c r="U33" s="177"/>
      <c r="V33" s="177"/>
      <c r="W33" s="177"/>
    </row>
    <row r="34" spans="1:26" s="178" customFormat="1" ht="12.75" customHeight="1">
      <c r="A34" s="172"/>
      <c r="B34" s="173" t="s">
        <v>2117</v>
      </c>
      <c r="C34" s="320">
        <v>105</v>
      </c>
      <c r="D34" s="320">
        <v>61</v>
      </c>
      <c r="E34" s="320">
        <v>98.7</v>
      </c>
      <c r="F34" s="320">
        <v>96</v>
      </c>
      <c r="G34" s="320">
        <v>15.7</v>
      </c>
      <c r="H34" s="322">
        <v>3299</v>
      </c>
      <c r="I34" s="323">
        <v>43</v>
      </c>
      <c r="J34" s="320">
        <v>117.4</v>
      </c>
      <c r="K34" s="320">
        <v>103</v>
      </c>
      <c r="L34" s="319">
        <v>99.9</v>
      </c>
      <c r="M34" s="177"/>
      <c r="N34" s="177"/>
      <c r="O34" s="177"/>
      <c r="P34" s="177"/>
      <c r="Q34" s="177"/>
      <c r="R34" s="177"/>
      <c r="S34" s="177"/>
      <c r="T34" s="177"/>
      <c r="U34" s="177"/>
      <c r="V34" s="177"/>
      <c r="W34" s="177"/>
    </row>
    <row r="35" spans="1:26" s="178" customFormat="1" ht="12.75" customHeight="1">
      <c r="A35" s="172"/>
      <c r="B35" s="173" t="s">
        <v>2118</v>
      </c>
      <c r="C35" s="320">
        <v>105</v>
      </c>
      <c r="D35" s="320">
        <v>58.5</v>
      </c>
      <c r="E35" s="320">
        <v>99.2</v>
      </c>
      <c r="F35" s="320">
        <v>95.9</v>
      </c>
      <c r="G35" s="320">
        <v>15.2</v>
      </c>
      <c r="H35" s="322">
        <v>2951</v>
      </c>
      <c r="I35" s="322">
        <v>43</v>
      </c>
      <c r="J35" s="320">
        <v>117.2</v>
      </c>
      <c r="K35" s="320">
        <v>102.5</v>
      </c>
      <c r="L35" s="319">
        <v>99.9</v>
      </c>
      <c r="M35" s="177"/>
      <c r="N35" s="177"/>
      <c r="O35" s="177"/>
      <c r="P35" s="177"/>
      <c r="Q35" s="177"/>
      <c r="R35" s="177"/>
      <c r="S35" s="177"/>
      <c r="T35" s="177"/>
      <c r="U35" s="177"/>
      <c r="V35" s="177"/>
      <c r="W35" s="177"/>
    </row>
    <row r="36" spans="1:26" s="178" customFormat="1" ht="12.75" customHeight="1">
      <c r="A36" s="172"/>
      <c r="B36" s="173" t="s">
        <v>2119</v>
      </c>
      <c r="C36" s="319">
        <v>105</v>
      </c>
      <c r="D36" s="320">
        <v>56</v>
      </c>
      <c r="E36" s="320">
        <v>98.4</v>
      </c>
      <c r="F36" s="320">
        <v>95.9</v>
      </c>
      <c r="G36" s="320">
        <v>14.6</v>
      </c>
      <c r="H36" s="322">
        <v>3295</v>
      </c>
      <c r="I36" s="323">
        <v>32</v>
      </c>
      <c r="J36" s="320">
        <v>118.1</v>
      </c>
      <c r="K36" s="320">
        <v>103.1</v>
      </c>
      <c r="L36" s="319">
        <v>100.7</v>
      </c>
      <c r="M36" s="177"/>
      <c r="N36" s="177"/>
      <c r="O36" s="177"/>
      <c r="P36" s="177"/>
      <c r="Q36" s="177"/>
      <c r="R36" s="177"/>
      <c r="S36" s="177"/>
      <c r="T36" s="177"/>
      <c r="U36" s="177"/>
      <c r="V36" s="177"/>
      <c r="W36" s="177"/>
    </row>
    <row r="37" spans="1:26" s="178" customFormat="1" ht="12.75" customHeight="1">
      <c r="A37" s="172"/>
      <c r="B37" s="173" t="s">
        <v>439</v>
      </c>
      <c r="C37" s="320">
        <v>105.2</v>
      </c>
      <c r="D37" s="320">
        <v>55.4</v>
      </c>
      <c r="E37" s="320">
        <v>99.1</v>
      </c>
      <c r="F37" s="320">
        <v>98.9</v>
      </c>
      <c r="G37" s="320">
        <v>14.5</v>
      </c>
      <c r="H37" s="322">
        <v>3071</v>
      </c>
      <c r="I37" s="322">
        <v>33</v>
      </c>
      <c r="J37" s="320">
        <v>117.8</v>
      </c>
      <c r="K37" s="320">
        <v>102.9</v>
      </c>
      <c r="L37" s="319">
        <v>99.8</v>
      </c>
      <c r="M37" s="177"/>
      <c r="N37" s="177"/>
      <c r="O37" s="177"/>
      <c r="P37" s="177"/>
      <c r="Q37" s="177"/>
      <c r="R37" s="177"/>
      <c r="S37" s="177"/>
      <c r="T37" s="177"/>
      <c r="U37" s="177"/>
      <c r="V37" s="177"/>
      <c r="W37" s="177"/>
    </row>
    <row r="38" spans="1:26" s="178" customFormat="1" ht="12.75" customHeight="1">
      <c r="A38" s="172"/>
      <c r="B38" s="173" t="s">
        <v>435</v>
      </c>
      <c r="C38" s="320">
        <v>105.2</v>
      </c>
      <c r="D38" s="320">
        <v>55</v>
      </c>
      <c r="E38" s="320">
        <v>99.1</v>
      </c>
      <c r="F38" s="320">
        <v>99.3</v>
      </c>
      <c r="G38" s="320">
        <v>14.4</v>
      </c>
      <c r="H38" s="322">
        <v>3681</v>
      </c>
      <c r="I38" s="322">
        <v>31</v>
      </c>
      <c r="J38" s="320">
        <v>117.7</v>
      </c>
      <c r="K38" s="320">
        <v>102.7</v>
      </c>
      <c r="L38" s="319">
        <v>100</v>
      </c>
      <c r="M38" s="177"/>
      <c r="N38" s="177"/>
      <c r="O38" s="177"/>
      <c r="P38" s="177"/>
      <c r="Q38" s="177"/>
      <c r="R38" s="177"/>
      <c r="S38" s="177"/>
      <c r="T38" s="177"/>
      <c r="U38" s="177"/>
      <c r="V38" s="177"/>
      <c r="W38" s="177"/>
    </row>
    <row r="39" spans="1:26" s="178" customFormat="1" ht="12.75" customHeight="1">
      <c r="A39" s="172"/>
      <c r="B39" s="173" t="s">
        <v>436</v>
      </c>
      <c r="C39" s="320">
        <v>105.2</v>
      </c>
      <c r="D39" s="320">
        <v>54.7</v>
      </c>
      <c r="E39" s="320">
        <v>98.7</v>
      </c>
      <c r="F39" s="320">
        <v>99.5</v>
      </c>
      <c r="G39" s="320">
        <v>14.3</v>
      </c>
      <c r="H39" s="322">
        <v>3419</v>
      </c>
      <c r="I39" s="322">
        <v>29</v>
      </c>
      <c r="J39" s="320">
        <v>118.1</v>
      </c>
      <c r="K39" s="320">
        <v>102.9</v>
      </c>
      <c r="L39" s="319">
        <v>100.3</v>
      </c>
      <c r="M39" s="177"/>
      <c r="N39" s="177"/>
      <c r="O39" s="177"/>
      <c r="P39" s="177"/>
      <c r="Q39" s="177"/>
      <c r="R39" s="177"/>
      <c r="S39" s="177"/>
      <c r="T39" s="177"/>
      <c r="U39" s="177"/>
      <c r="V39" s="177"/>
      <c r="W39" s="177"/>
    </row>
    <row r="40" spans="1:26" s="449" customFormat="1" ht="12.75" customHeight="1">
      <c r="A40" s="446"/>
      <c r="B40" s="447" t="s">
        <v>437</v>
      </c>
      <c r="C40" s="320">
        <v>105.2</v>
      </c>
      <c r="D40" s="320">
        <v>54.7</v>
      </c>
      <c r="E40" s="320">
        <v>99.2</v>
      </c>
      <c r="F40" s="320">
        <v>100</v>
      </c>
      <c r="G40" s="320">
        <v>14.4</v>
      </c>
      <c r="H40" s="322">
        <v>3197</v>
      </c>
      <c r="I40" s="322">
        <v>28</v>
      </c>
      <c r="J40" s="320">
        <v>118.1</v>
      </c>
      <c r="K40" s="320">
        <v>102.6</v>
      </c>
      <c r="L40" s="319">
        <v>100</v>
      </c>
      <c r="M40" s="450"/>
      <c r="N40" s="450"/>
      <c r="O40" s="450"/>
      <c r="P40" s="450"/>
      <c r="Q40" s="450"/>
      <c r="R40" s="450"/>
      <c r="S40" s="450"/>
      <c r="T40" s="450"/>
      <c r="U40" s="450"/>
      <c r="V40" s="450"/>
      <c r="W40" s="450"/>
      <c r="X40" s="450"/>
      <c r="Y40" s="450"/>
      <c r="Z40" s="450"/>
    </row>
    <row r="41" spans="1:26" s="449" customFormat="1" ht="12.75" customHeight="1">
      <c r="A41" s="446"/>
      <c r="B41" s="447" t="s">
        <v>438</v>
      </c>
      <c r="C41" s="320">
        <v>105</v>
      </c>
      <c r="D41" s="320">
        <v>56.1</v>
      </c>
      <c r="E41" s="320">
        <v>100.3</v>
      </c>
      <c r="F41" s="320">
        <v>102.6</v>
      </c>
      <c r="G41" s="322">
        <v>14.7</v>
      </c>
      <c r="H41" s="322">
        <v>2111</v>
      </c>
      <c r="I41" s="322">
        <v>42</v>
      </c>
      <c r="J41" s="320">
        <v>117.9</v>
      </c>
      <c r="K41" s="320">
        <v>102.3</v>
      </c>
      <c r="L41" s="319">
        <v>99.8</v>
      </c>
      <c r="M41" s="450"/>
      <c r="N41" s="450"/>
      <c r="O41" s="450"/>
      <c r="P41" s="450"/>
      <c r="Q41" s="450"/>
      <c r="R41" s="450"/>
      <c r="S41" s="450"/>
      <c r="T41" s="450"/>
      <c r="U41" s="450"/>
      <c r="V41" s="450"/>
      <c r="W41" s="450"/>
      <c r="X41" s="450"/>
      <c r="Y41" s="450"/>
      <c r="Z41" s="450"/>
    </row>
    <row r="42" spans="1:26" s="449" customFormat="1" ht="12.75" customHeight="1">
      <c r="A42" s="446"/>
      <c r="B42" s="460" t="s">
        <v>440</v>
      </c>
      <c r="C42" s="366">
        <v>104.4</v>
      </c>
      <c r="D42" s="366">
        <v>59.1</v>
      </c>
      <c r="E42" s="366">
        <v>99.8</v>
      </c>
      <c r="F42" s="366">
        <v>105.3</v>
      </c>
      <c r="G42" s="351">
        <v>15.4</v>
      </c>
      <c r="H42" s="351">
        <v>1172</v>
      </c>
      <c r="I42" s="351">
        <v>88</v>
      </c>
      <c r="J42" s="366">
        <v>116.8</v>
      </c>
      <c r="K42" s="366">
        <v>101.6</v>
      </c>
      <c r="L42" s="461">
        <v>99.1</v>
      </c>
      <c r="M42" s="450"/>
      <c r="N42" s="450"/>
      <c r="O42" s="450"/>
      <c r="P42" s="450"/>
      <c r="Q42" s="450"/>
      <c r="R42" s="450"/>
      <c r="S42" s="450"/>
      <c r="T42" s="450"/>
      <c r="U42" s="450"/>
      <c r="V42" s="450"/>
      <c r="W42" s="450"/>
      <c r="X42" s="450"/>
      <c r="Y42" s="450"/>
      <c r="Z42" s="450"/>
    </row>
    <row r="43" spans="1:26" s="449" customFormat="1" ht="12.75" customHeight="1">
      <c r="A43" s="446"/>
      <c r="B43" s="460"/>
      <c r="C43" s="366"/>
      <c r="D43" s="366"/>
      <c r="E43" s="366"/>
      <c r="F43" s="366"/>
      <c r="G43" s="351"/>
      <c r="H43" s="351"/>
      <c r="I43" s="351"/>
      <c r="J43" s="366"/>
      <c r="K43" s="366"/>
      <c r="L43" s="461"/>
      <c r="M43" s="450"/>
      <c r="N43" s="450"/>
      <c r="O43" s="450"/>
      <c r="P43" s="450"/>
      <c r="Q43" s="450"/>
      <c r="R43" s="450"/>
      <c r="S43" s="450"/>
      <c r="T43" s="450"/>
      <c r="U43" s="450"/>
      <c r="V43" s="450"/>
      <c r="W43" s="450"/>
      <c r="X43" s="450"/>
      <c r="Y43" s="450"/>
      <c r="Z43" s="450"/>
    </row>
    <row r="44" spans="1:26" s="449" customFormat="1" ht="12.75" customHeight="1">
      <c r="A44" s="172">
        <v>2012</v>
      </c>
      <c r="B44" s="307" t="s">
        <v>2114</v>
      </c>
      <c r="C44" s="320">
        <v>104.1</v>
      </c>
      <c r="D44" s="320">
        <v>64.7</v>
      </c>
      <c r="E44" s="320">
        <v>99.4</v>
      </c>
      <c r="F44" s="320">
        <v>109.3</v>
      </c>
      <c r="G44" s="322">
        <v>16.5</v>
      </c>
      <c r="H44" s="322">
        <v>1810</v>
      </c>
      <c r="I44" s="322">
        <v>72</v>
      </c>
      <c r="J44" s="320">
        <v>118.8</v>
      </c>
      <c r="K44" s="320">
        <v>101.5</v>
      </c>
      <c r="L44" s="319">
        <v>101.7</v>
      </c>
      <c r="M44" s="450"/>
      <c r="N44" s="450"/>
      <c r="O44" s="450"/>
      <c r="P44" s="450"/>
      <c r="Q44" s="450"/>
      <c r="R44" s="450"/>
      <c r="S44" s="450"/>
      <c r="T44" s="450"/>
      <c r="U44" s="450"/>
      <c r="V44" s="450"/>
      <c r="W44" s="450"/>
      <c r="X44" s="450"/>
      <c r="Y44" s="450"/>
      <c r="Z44" s="450"/>
    </row>
    <row r="45" spans="1:26" s="449" customFormat="1" ht="12.75" customHeight="1">
      <c r="A45" s="172"/>
      <c r="B45" s="307" t="s">
        <v>2115</v>
      </c>
      <c r="C45" s="320">
        <v>104.3</v>
      </c>
      <c r="D45" s="320">
        <v>65.2</v>
      </c>
      <c r="E45" s="320">
        <v>100.3</v>
      </c>
      <c r="F45" s="320">
        <v>100.8</v>
      </c>
      <c r="G45" s="322">
        <v>16.7</v>
      </c>
      <c r="H45" s="322">
        <v>3295</v>
      </c>
      <c r="I45" s="322">
        <v>37</v>
      </c>
      <c r="J45" s="320">
        <v>118.6</v>
      </c>
      <c r="K45" s="320">
        <v>100.8</v>
      </c>
      <c r="L45" s="319">
        <v>99.8</v>
      </c>
      <c r="M45" s="450"/>
      <c r="N45" s="450"/>
      <c r="O45" s="450"/>
      <c r="P45" s="450"/>
      <c r="Q45" s="450"/>
      <c r="R45" s="450"/>
      <c r="S45" s="450"/>
      <c r="T45" s="450"/>
      <c r="U45" s="450"/>
      <c r="V45" s="450"/>
      <c r="W45" s="450"/>
      <c r="X45" s="450"/>
      <c r="Y45" s="450"/>
      <c r="Z45" s="450"/>
    </row>
    <row r="46" spans="1:26" s="449" customFormat="1" ht="12.75" customHeight="1">
      <c r="A46" s="172"/>
      <c r="B46" s="307" t="s">
        <v>2116</v>
      </c>
      <c r="C46" s="320">
        <v>104.7</v>
      </c>
      <c r="D46" s="320">
        <v>63.8</v>
      </c>
      <c r="E46" s="320">
        <v>100.6</v>
      </c>
      <c r="F46" s="320">
        <v>98</v>
      </c>
      <c r="G46" s="322">
        <v>16.399999999999999</v>
      </c>
      <c r="H46" s="322">
        <v>3100</v>
      </c>
      <c r="I46" s="322">
        <v>36</v>
      </c>
      <c r="J46" s="320">
        <v>117.9</v>
      </c>
      <c r="K46" s="320">
        <v>100.4</v>
      </c>
      <c r="L46" s="319">
        <v>99.4</v>
      </c>
      <c r="M46" s="450"/>
      <c r="N46" s="450"/>
      <c r="O46" s="450"/>
      <c r="P46" s="450"/>
      <c r="Q46" s="450"/>
      <c r="R46" s="450"/>
      <c r="S46" s="450"/>
      <c r="T46" s="450"/>
      <c r="U46" s="450"/>
      <c r="V46" s="450"/>
      <c r="W46" s="450"/>
      <c r="X46" s="450"/>
      <c r="Y46" s="450"/>
      <c r="Z46" s="450"/>
    </row>
    <row r="47" spans="1:26" s="449" customFormat="1" ht="12.75" customHeight="1">
      <c r="A47" s="172"/>
      <c r="B47" s="307" t="s">
        <v>2117</v>
      </c>
      <c r="C47" s="320">
        <v>104.9</v>
      </c>
      <c r="D47" s="320">
        <v>61.1</v>
      </c>
      <c r="E47" s="320">
        <v>100.2</v>
      </c>
      <c r="F47" s="320">
        <v>95.7</v>
      </c>
      <c r="G47" s="322">
        <v>15.8</v>
      </c>
      <c r="H47" s="322">
        <v>2595</v>
      </c>
      <c r="I47" s="322">
        <v>37</v>
      </c>
      <c r="J47" s="320">
        <v>117.8</v>
      </c>
      <c r="K47" s="320">
        <v>100.4</v>
      </c>
      <c r="L47" s="319">
        <v>99.9</v>
      </c>
      <c r="M47" s="450"/>
      <c r="N47" s="450"/>
      <c r="O47" s="450"/>
      <c r="P47" s="450"/>
      <c r="Q47" s="450"/>
      <c r="R47" s="450"/>
      <c r="S47" s="450"/>
      <c r="T47" s="450"/>
      <c r="U47" s="450"/>
      <c r="V47" s="450"/>
      <c r="W47" s="450"/>
      <c r="X47" s="450"/>
      <c r="Y47" s="450"/>
      <c r="Z47" s="450"/>
    </row>
    <row r="48" spans="1:26" s="449" customFormat="1" ht="12.75" customHeight="1">
      <c r="A48" s="172"/>
      <c r="B48" s="307" t="s">
        <v>2118</v>
      </c>
      <c r="C48" s="320">
        <v>105.2</v>
      </c>
      <c r="D48" s="320">
        <v>58.9</v>
      </c>
      <c r="E48" s="320">
        <v>100.8</v>
      </c>
      <c r="F48" s="320">
        <v>96.5</v>
      </c>
      <c r="G48" s="322">
        <v>15.3</v>
      </c>
      <c r="H48" s="322">
        <v>2551</v>
      </c>
      <c r="I48" s="322">
        <v>31</v>
      </c>
      <c r="J48" s="320">
        <v>117.6</v>
      </c>
      <c r="K48" s="320">
        <v>100.3</v>
      </c>
      <c r="L48" s="319">
        <v>99.8</v>
      </c>
      <c r="M48" s="450"/>
      <c r="N48" s="450"/>
      <c r="O48" s="450"/>
      <c r="P48" s="450"/>
      <c r="Q48" s="450"/>
      <c r="R48" s="450"/>
      <c r="S48" s="450"/>
      <c r="T48" s="450"/>
      <c r="U48" s="450"/>
      <c r="V48" s="450"/>
      <c r="W48" s="450"/>
      <c r="X48" s="450"/>
      <c r="Y48" s="450"/>
      <c r="Z48" s="450"/>
    </row>
    <row r="49" spans="1:26" s="449" customFormat="1" ht="12.75" customHeight="1">
      <c r="A49" s="172"/>
      <c r="B49" s="307" t="s">
        <v>2119</v>
      </c>
      <c r="C49" s="320">
        <v>105.5</v>
      </c>
      <c r="D49" s="320">
        <v>58.1</v>
      </c>
      <c r="E49" s="320">
        <v>103.6</v>
      </c>
      <c r="F49" s="320">
        <v>98.5</v>
      </c>
      <c r="G49" s="322">
        <v>15.1</v>
      </c>
      <c r="H49" s="322">
        <v>2299</v>
      </c>
      <c r="I49" s="322">
        <v>37</v>
      </c>
      <c r="J49" s="320">
        <v>117.5</v>
      </c>
      <c r="K49" s="320">
        <v>99.5</v>
      </c>
      <c r="L49" s="319">
        <v>99.9</v>
      </c>
      <c r="M49" s="450"/>
      <c r="N49" s="450"/>
      <c r="O49" s="450"/>
      <c r="P49" s="450"/>
      <c r="Q49" s="450"/>
      <c r="R49" s="450"/>
      <c r="S49" s="450"/>
      <c r="T49" s="450"/>
      <c r="U49" s="450"/>
      <c r="V49" s="450"/>
      <c r="W49" s="450"/>
      <c r="X49" s="450"/>
      <c r="Y49" s="450"/>
      <c r="Z49" s="450"/>
    </row>
    <row r="50" spans="1:26" s="449" customFormat="1" ht="12" customHeight="1">
      <c r="A50" s="172"/>
      <c r="B50" s="173" t="s">
        <v>439</v>
      </c>
      <c r="C50" s="320">
        <v>105.9</v>
      </c>
      <c r="D50" s="320">
        <v>57.2</v>
      </c>
      <c r="E50" s="320">
        <v>103.3</v>
      </c>
      <c r="F50" s="320">
        <v>98.6</v>
      </c>
      <c r="G50" s="320">
        <v>15</v>
      </c>
      <c r="H50" s="322">
        <v>2565</v>
      </c>
      <c r="I50" s="322">
        <v>34</v>
      </c>
      <c r="J50" s="320">
        <v>117.2</v>
      </c>
      <c r="K50" s="320">
        <v>99.5</v>
      </c>
      <c r="L50" s="319">
        <v>99.7</v>
      </c>
      <c r="M50" s="450"/>
      <c r="N50" s="450"/>
      <c r="O50" s="450"/>
      <c r="P50" s="450"/>
      <c r="Q50" s="450"/>
      <c r="R50" s="450"/>
      <c r="S50" s="450"/>
      <c r="T50" s="450"/>
      <c r="U50" s="450"/>
      <c r="V50" s="450"/>
      <c r="W50" s="450"/>
      <c r="X50" s="450"/>
      <c r="Y50" s="450"/>
      <c r="Z50" s="450"/>
    </row>
    <row r="51" spans="1:26" s="449" customFormat="1" ht="12.75" customHeight="1">
      <c r="A51" s="172"/>
      <c r="B51" s="173" t="s">
        <v>435</v>
      </c>
      <c r="C51" s="320">
        <v>106.1</v>
      </c>
      <c r="D51" s="320">
        <v>57.3</v>
      </c>
      <c r="E51" s="320">
        <v>104.2</v>
      </c>
      <c r="F51" s="320">
        <v>100.1</v>
      </c>
      <c r="G51" s="320">
        <v>15</v>
      </c>
      <c r="H51" s="322">
        <v>2977</v>
      </c>
      <c r="I51" s="322">
        <v>26</v>
      </c>
      <c r="J51" s="320">
        <v>116.9</v>
      </c>
      <c r="K51" s="320">
        <v>99.3</v>
      </c>
      <c r="L51" s="319">
        <v>99.7</v>
      </c>
      <c r="M51" s="450"/>
      <c r="N51" s="450"/>
      <c r="O51" s="450"/>
      <c r="P51" s="450"/>
      <c r="Q51" s="450"/>
      <c r="R51" s="450"/>
      <c r="S51" s="450"/>
      <c r="T51" s="450"/>
      <c r="U51" s="450"/>
      <c r="V51" s="450"/>
      <c r="W51" s="450"/>
      <c r="X51" s="450"/>
      <c r="Y51" s="450"/>
      <c r="Z51" s="450"/>
    </row>
    <row r="52" spans="1:26" s="449" customFormat="1" ht="12.75" customHeight="1">
      <c r="A52" s="172"/>
      <c r="B52" s="173" t="s">
        <v>436</v>
      </c>
      <c r="C52" s="320">
        <v>106.5</v>
      </c>
      <c r="D52" s="320">
        <v>57.8</v>
      </c>
      <c r="E52" s="320">
        <v>105.6</v>
      </c>
      <c r="F52" s="320">
        <v>100.8</v>
      </c>
      <c r="G52" s="322">
        <v>15.1</v>
      </c>
      <c r="H52" s="322">
        <v>3222</v>
      </c>
      <c r="I52" s="322">
        <v>29</v>
      </c>
      <c r="J52" s="320">
        <v>116.6</v>
      </c>
      <c r="K52" s="320">
        <v>98.7</v>
      </c>
      <c r="L52" s="319">
        <v>99.7</v>
      </c>
      <c r="M52" s="450"/>
      <c r="N52" s="450"/>
      <c r="O52" s="450"/>
      <c r="P52" s="450"/>
      <c r="Q52" s="450"/>
      <c r="R52" s="450"/>
      <c r="S52" s="450"/>
      <c r="T52" s="450"/>
      <c r="U52" s="450"/>
      <c r="V52" s="450"/>
      <c r="W52" s="450"/>
      <c r="X52" s="450"/>
      <c r="Y52" s="450"/>
      <c r="Z52" s="450"/>
    </row>
    <row r="53" spans="1:26" s="449" customFormat="1" ht="12.75" customHeight="1">
      <c r="A53" s="172"/>
      <c r="B53" s="447" t="s">
        <v>437</v>
      </c>
      <c r="C53" s="320">
        <v>107</v>
      </c>
      <c r="D53" s="320">
        <v>56.7</v>
      </c>
      <c r="E53" s="320">
        <v>103.7</v>
      </c>
      <c r="F53" s="320">
        <v>98.2</v>
      </c>
      <c r="G53" s="322">
        <v>14.9</v>
      </c>
      <c r="H53" s="322">
        <v>2852</v>
      </c>
      <c r="I53" s="322">
        <v>31</v>
      </c>
      <c r="J53" s="320">
        <v>116.1</v>
      </c>
      <c r="K53" s="320">
        <v>98.3</v>
      </c>
      <c r="L53" s="319">
        <v>99.6</v>
      </c>
      <c r="M53" s="450"/>
      <c r="N53" s="450"/>
      <c r="O53" s="450"/>
      <c r="P53" s="450"/>
      <c r="Q53" s="450"/>
      <c r="R53" s="450"/>
      <c r="S53" s="450"/>
      <c r="T53" s="450"/>
      <c r="U53" s="450"/>
      <c r="V53" s="450"/>
      <c r="W53" s="450"/>
      <c r="X53" s="450"/>
      <c r="Y53" s="450"/>
      <c r="Z53" s="450"/>
    </row>
    <row r="54" spans="1:26" s="449" customFormat="1" ht="12.75" customHeight="1">
      <c r="A54" s="172"/>
      <c r="B54" s="460" t="s">
        <v>438</v>
      </c>
      <c r="C54" s="320">
        <v>107.4</v>
      </c>
      <c r="D54" s="320">
        <v>57.8</v>
      </c>
      <c r="E54" s="320">
        <v>103</v>
      </c>
      <c r="F54" s="320">
        <v>107.9</v>
      </c>
      <c r="G54" s="322">
        <v>15.1</v>
      </c>
      <c r="H54" s="322">
        <v>1660</v>
      </c>
      <c r="I54" s="322">
        <v>44</v>
      </c>
      <c r="J54" s="320">
        <v>116.2</v>
      </c>
      <c r="K54" s="320">
        <v>98.6</v>
      </c>
      <c r="L54" s="319">
        <v>100.1</v>
      </c>
      <c r="M54" s="450"/>
      <c r="N54" s="450"/>
      <c r="O54" s="450"/>
      <c r="P54" s="450"/>
      <c r="Q54" s="450"/>
      <c r="R54" s="450"/>
      <c r="S54" s="450"/>
      <c r="T54" s="450"/>
      <c r="U54" s="450"/>
      <c r="V54" s="450"/>
      <c r="W54" s="450"/>
      <c r="X54" s="450"/>
      <c r="Y54" s="450"/>
      <c r="Z54" s="450"/>
    </row>
    <row r="55" spans="1:26" s="449" customFormat="1" ht="12.75" customHeight="1">
      <c r="A55" s="172"/>
      <c r="B55" s="460" t="s">
        <v>440</v>
      </c>
      <c r="C55" s="320">
        <v>107.7</v>
      </c>
      <c r="D55" s="320">
        <v>60.6</v>
      </c>
      <c r="E55" s="320">
        <v>102.5</v>
      </c>
      <c r="F55" s="320">
        <v>104.9</v>
      </c>
      <c r="G55" s="322">
        <v>15.9</v>
      </c>
      <c r="H55" s="322">
        <v>1243</v>
      </c>
      <c r="I55" s="322">
        <v>65</v>
      </c>
      <c r="J55" s="320">
        <v>115.9</v>
      </c>
      <c r="K55" s="320">
        <v>99.2</v>
      </c>
      <c r="L55" s="319">
        <v>99.7</v>
      </c>
      <c r="M55" s="450"/>
      <c r="N55" s="450"/>
      <c r="O55" s="450"/>
      <c r="P55" s="450"/>
      <c r="Q55" s="450"/>
      <c r="R55" s="450"/>
      <c r="S55" s="450"/>
      <c r="T55" s="450"/>
      <c r="U55" s="450"/>
      <c r="V55" s="450"/>
      <c r="W55" s="450"/>
      <c r="X55" s="450"/>
      <c r="Y55" s="450"/>
      <c r="Z55" s="450"/>
    </row>
    <row r="56" spans="1:26" s="449" customFormat="1" ht="12.75" customHeight="1">
      <c r="A56" s="172"/>
      <c r="B56" s="460"/>
      <c r="C56" s="320"/>
      <c r="D56" s="320"/>
      <c r="E56" s="320"/>
      <c r="F56" s="320"/>
      <c r="G56" s="322"/>
      <c r="H56" s="322"/>
      <c r="I56" s="322"/>
      <c r="J56" s="320"/>
      <c r="K56" s="320"/>
      <c r="L56" s="319"/>
      <c r="M56" s="450"/>
      <c r="N56" s="450"/>
      <c r="O56" s="450"/>
      <c r="P56" s="450"/>
      <c r="Q56" s="450"/>
      <c r="R56" s="450"/>
      <c r="S56" s="450"/>
      <c r="T56" s="450"/>
      <c r="U56" s="450"/>
      <c r="V56" s="450"/>
      <c r="W56" s="450"/>
      <c r="X56" s="450"/>
      <c r="Y56" s="450"/>
      <c r="Z56" s="450"/>
    </row>
    <row r="57" spans="1:26" s="171" customFormat="1" ht="12.75" customHeight="1">
      <c r="A57" s="172">
        <v>2013</v>
      </c>
      <c r="B57" s="307" t="s">
        <v>2114</v>
      </c>
      <c r="C57" s="320">
        <v>107.6</v>
      </c>
      <c r="D57" s="320">
        <v>66.2</v>
      </c>
      <c r="E57" s="320">
        <v>102.4</v>
      </c>
      <c r="F57" s="320">
        <v>109.2</v>
      </c>
      <c r="G57" s="322">
        <v>17.100000000000001</v>
      </c>
      <c r="H57" s="322">
        <v>2452</v>
      </c>
      <c r="I57" s="322">
        <v>54</v>
      </c>
      <c r="J57" s="320">
        <v>115.8</v>
      </c>
      <c r="K57" s="320">
        <v>97.5</v>
      </c>
      <c r="L57" s="319">
        <v>99.9</v>
      </c>
      <c r="M57" s="72"/>
      <c r="N57" s="72"/>
      <c r="O57" s="72"/>
      <c r="P57" s="72"/>
      <c r="Q57" s="72"/>
      <c r="R57" s="72"/>
      <c r="S57" s="72"/>
      <c r="T57" s="72"/>
      <c r="U57" s="72"/>
      <c r="V57" s="72"/>
      <c r="W57" s="72"/>
    </row>
    <row r="58" spans="1:26" s="171" customFormat="1" ht="12.75" customHeight="1">
      <c r="A58" s="172"/>
      <c r="B58" s="307" t="s">
        <v>2115</v>
      </c>
      <c r="C58" s="320">
        <v>107.7</v>
      </c>
      <c r="D58" s="320">
        <v>66.599999999999994</v>
      </c>
      <c r="E58" s="320">
        <v>102.2</v>
      </c>
      <c r="F58" s="320">
        <v>100.6</v>
      </c>
      <c r="G58" s="320">
        <v>17.2</v>
      </c>
      <c r="H58" s="322">
        <v>2949</v>
      </c>
      <c r="I58" s="322">
        <v>42</v>
      </c>
      <c r="J58" s="320">
        <v>115</v>
      </c>
      <c r="K58" s="320">
        <v>97</v>
      </c>
      <c r="L58" s="319">
        <v>99.3</v>
      </c>
      <c r="M58" s="72"/>
      <c r="N58" s="72"/>
      <c r="O58" s="72"/>
      <c r="P58" s="72"/>
      <c r="Q58" s="72"/>
      <c r="R58" s="72"/>
      <c r="S58" s="72"/>
      <c r="T58" s="72"/>
      <c r="U58" s="72"/>
      <c r="V58" s="72"/>
      <c r="W58" s="72"/>
    </row>
    <row r="59" spans="1:26" s="171" customFormat="1" ht="12.75" customHeight="1">
      <c r="A59" s="172"/>
      <c r="B59" s="307" t="s">
        <v>2116</v>
      </c>
      <c r="C59" s="320">
        <v>107.9</v>
      </c>
      <c r="D59" s="320">
        <v>65.3</v>
      </c>
      <c r="E59" s="320">
        <v>102.3</v>
      </c>
      <c r="F59" s="320">
        <v>98.1</v>
      </c>
      <c r="G59" s="320">
        <v>16.899999999999999</v>
      </c>
      <c r="H59" s="322">
        <v>3163</v>
      </c>
      <c r="I59" s="322">
        <v>41</v>
      </c>
      <c r="J59" s="320">
        <v>114.4</v>
      </c>
      <c r="K59" s="320">
        <v>97</v>
      </c>
      <c r="L59" s="319">
        <v>99.5</v>
      </c>
      <c r="M59" s="72"/>
      <c r="N59" s="72"/>
      <c r="O59" s="72"/>
      <c r="P59" s="72"/>
      <c r="Q59" s="72"/>
      <c r="R59" s="72"/>
      <c r="S59" s="72"/>
      <c r="T59" s="72"/>
      <c r="U59" s="72"/>
      <c r="V59" s="72"/>
      <c r="W59" s="72"/>
    </row>
    <row r="60" spans="1:26" s="171" customFormat="1" ht="12.75" customHeight="1">
      <c r="A60" s="172"/>
      <c r="B60" s="307" t="s">
        <v>2117</v>
      </c>
      <c r="C60" s="320">
        <v>108.2</v>
      </c>
      <c r="D60" s="320">
        <v>62.9</v>
      </c>
      <c r="E60" s="320">
        <v>103</v>
      </c>
      <c r="F60" s="320">
        <v>96.3</v>
      </c>
      <c r="G60" s="320">
        <v>16.399999999999999</v>
      </c>
      <c r="H60" s="322">
        <v>3193</v>
      </c>
      <c r="I60" s="322">
        <v>37</v>
      </c>
      <c r="J60" s="320">
        <v>114.2</v>
      </c>
      <c r="K60" s="320">
        <v>97</v>
      </c>
      <c r="L60" s="319">
        <v>99.8</v>
      </c>
      <c r="M60" s="72"/>
      <c r="N60" s="72"/>
      <c r="O60" s="72"/>
      <c r="P60" s="72"/>
      <c r="Q60" s="72"/>
      <c r="R60" s="72"/>
      <c r="S60" s="72"/>
      <c r="T60" s="72"/>
      <c r="U60" s="72"/>
      <c r="V60" s="72"/>
      <c r="W60" s="72"/>
    </row>
    <row r="61" spans="1:26" s="171" customFormat="1" ht="12.75" customHeight="1">
      <c r="A61" s="172"/>
      <c r="B61" s="307" t="s">
        <v>2118</v>
      </c>
      <c r="C61" s="320">
        <v>108.5</v>
      </c>
      <c r="D61" s="320">
        <v>60.2</v>
      </c>
      <c r="E61" s="320">
        <v>102.1</v>
      </c>
      <c r="F61" s="320">
        <v>95.6</v>
      </c>
      <c r="G61" s="320">
        <v>15.8</v>
      </c>
      <c r="H61" s="322">
        <v>2512</v>
      </c>
      <c r="I61" s="322">
        <v>38</v>
      </c>
      <c r="J61" s="320">
        <v>114.3</v>
      </c>
      <c r="K61" s="320">
        <v>97.2</v>
      </c>
      <c r="L61" s="319">
        <v>100.1</v>
      </c>
      <c r="M61" s="72"/>
      <c r="N61" s="72"/>
      <c r="O61" s="72"/>
      <c r="P61" s="72"/>
      <c r="Q61" s="72"/>
      <c r="R61" s="72"/>
      <c r="S61" s="72"/>
      <c r="T61" s="72"/>
      <c r="U61" s="72"/>
      <c r="V61" s="72"/>
      <c r="W61" s="72"/>
    </row>
    <row r="62" spans="1:26" s="449" customFormat="1" ht="12.75" customHeight="1">
      <c r="A62" s="172"/>
      <c r="B62" s="307" t="s">
        <v>2119</v>
      </c>
      <c r="C62" s="320">
        <v>108.8</v>
      </c>
      <c r="D62" s="320">
        <v>58.5</v>
      </c>
      <c r="E62" s="320">
        <v>100.7</v>
      </c>
      <c r="F62" s="320">
        <v>97.2</v>
      </c>
      <c r="G62" s="322">
        <v>15.4</v>
      </c>
      <c r="H62" s="322">
        <v>2885</v>
      </c>
      <c r="I62" s="322">
        <v>27</v>
      </c>
      <c r="J62" s="320">
        <v>114.3</v>
      </c>
      <c r="K62" s="320">
        <v>97.3</v>
      </c>
      <c r="L62" s="319">
        <v>100</v>
      </c>
      <c r="M62" s="450"/>
      <c r="N62" s="450"/>
      <c r="O62" s="450"/>
      <c r="P62" s="450"/>
      <c r="Q62" s="450"/>
      <c r="R62" s="450"/>
      <c r="S62" s="450"/>
      <c r="T62" s="450"/>
      <c r="U62" s="450"/>
      <c r="V62" s="450"/>
      <c r="W62" s="450"/>
      <c r="X62" s="450"/>
      <c r="Y62" s="450"/>
      <c r="Z62" s="450"/>
    </row>
    <row r="63" spans="1:26" s="449" customFormat="1" ht="12.75" customHeight="1">
      <c r="A63" s="172"/>
      <c r="B63" s="173" t="s">
        <v>439</v>
      </c>
      <c r="C63" s="320">
        <v>109</v>
      </c>
      <c r="D63" s="320">
        <v>57.9</v>
      </c>
      <c r="E63" s="320">
        <v>101.2</v>
      </c>
      <c r="F63" s="320">
        <v>99</v>
      </c>
      <c r="G63" s="322">
        <v>15.3</v>
      </c>
      <c r="H63" s="322">
        <v>2770</v>
      </c>
      <c r="I63" s="322">
        <v>27</v>
      </c>
      <c r="J63" s="320">
        <v>114.7</v>
      </c>
      <c r="K63" s="320">
        <v>97.9</v>
      </c>
      <c r="L63" s="319">
        <v>100.3</v>
      </c>
      <c r="M63" s="450"/>
      <c r="N63" s="450"/>
      <c r="O63" s="450"/>
      <c r="P63" s="450"/>
      <c r="Q63" s="450"/>
      <c r="R63" s="450"/>
      <c r="S63" s="450"/>
      <c r="T63" s="450"/>
      <c r="U63" s="450"/>
      <c r="V63" s="450"/>
      <c r="W63" s="450"/>
      <c r="X63" s="450"/>
      <c r="Y63" s="450"/>
      <c r="Z63" s="450"/>
    </row>
    <row r="64" spans="1:26" s="449" customFormat="1" ht="12.75" customHeight="1">
      <c r="A64" s="172"/>
      <c r="B64" s="173" t="s">
        <v>435</v>
      </c>
      <c r="C64" s="320">
        <v>109.3</v>
      </c>
      <c r="D64" s="320">
        <v>58.3</v>
      </c>
      <c r="E64" s="320">
        <v>101.8</v>
      </c>
      <c r="F64" s="320">
        <v>100.8</v>
      </c>
      <c r="G64" s="320">
        <v>15.4</v>
      </c>
      <c r="H64" s="322">
        <v>2965</v>
      </c>
      <c r="I64" s="322">
        <v>25</v>
      </c>
      <c r="J64" s="320">
        <v>114.8</v>
      </c>
      <c r="K64" s="320">
        <v>98.2</v>
      </c>
      <c r="L64" s="319">
        <v>100.1</v>
      </c>
      <c r="M64" s="450"/>
      <c r="N64" s="450"/>
      <c r="O64" s="450"/>
      <c r="P64" s="450"/>
      <c r="Q64" s="450"/>
      <c r="R64" s="450"/>
      <c r="S64" s="450"/>
      <c r="T64" s="450"/>
      <c r="U64" s="450"/>
      <c r="V64" s="450"/>
      <c r="W64" s="450"/>
      <c r="X64" s="450"/>
      <c r="Y64" s="450"/>
      <c r="Z64" s="450"/>
    </row>
    <row r="65" spans="1:26" s="449" customFormat="1" ht="12.75" customHeight="1">
      <c r="A65" s="172"/>
      <c r="B65" s="173" t="s">
        <v>436</v>
      </c>
      <c r="C65" s="320">
        <v>109.5</v>
      </c>
      <c r="D65" s="320">
        <v>58</v>
      </c>
      <c r="E65" s="320">
        <v>100.3</v>
      </c>
      <c r="F65" s="320">
        <v>99.4</v>
      </c>
      <c r="G65" s="320">
        <v>15.3</v>
      </c>
      <c r="H65" s="322">
        <v>3354</v>
      </c>
      <c r="I65" s="322">
        <v>22</v>
      </c>
      <c r="J65" s="320">
        <v>115</v>
      </c>
      <c r="K65" s="320">
        <v>98.7</v>
      </c>
      <c r="L65" s="319">
        <v>100.2</v>
      </c>
      <c r="M65" s="450"/>
      <c r="N65" s="450"/>
      <c r="O65" s="450"/>
      <c r="P65" s="450"/>
      <c r="Q65" s="450"/>
      <c r="R65" s="450"/>
      <c r="S65" s="450"/>
      <c r="T65" s="450"/>
      <c r="U65" s="450"/>
      <c r="V65" s="450"/>
      <c r="W65" s="450"/>
      <c r="X65" s="450"/>
      <c r="Y65" s="450"/>
      <c r="Z65" s="450"/>
    </row>
    <row r="66" spans="1:26" s="449" customFormat="1" ht="12.75" customHeight="1">
      <c r="A66" s="172"/>
      <c r="B66" s="447" t="s">
        <v>437</v>
      </c>
      <c r="C66" s="320">
        <v>109.6</v>
      </c>
      <c r="D66" s="320">
        <v>57</v>
      </c>
      <c r="E66" s="320">
        <v>100.5</v>
      </c>
      <c r="F66" s="320">
        <v>98.3</v>
      </c>
      <c r="G66" s="322">
        <v>15.1</v>
      </c>
      <c r="H66" s="322">
        <v>2593</v>
      </c>
      <c r="I66" s="322">
        <v>19</v>
      </c>
      <c r="J66" s="320">
        <v>115.1</v>
      </c>
      <c r="K66" s="320">
        <v>99.1</v>
      </c>
      <c r="L66" s="319">
        <v>100.1</v>
      </c>
      <c r="M66" s="450"/>
      <c r="N66" s="450"/>
      <c r="O66" s="450"/>
      <c r="P66" s="450"/>
      <c r="Q66" s="450"/>
      <c r="R66" s="450"/>
      <c r="S66" s="450"/>
      <c r="T66" s="450"/>
      <c r="U66" s="450"/>
      <c r="V66" s="450"/>
      <c r="W66" s="450"/>
      <c r="X66" s="450"/>
      <c r="Y66" s="450"/>
      <c r="Z66" s="450"/>
    </row>
    <row r="67" spans="1:26" s="449" customFormat="1" ht="12.75" customHeight="1">
      <c r="A67" s="172"/>
      <c r="B67" s="447" t="s">
        <v>438</v>
      </c>
      <c r="C67" s="320">
        <v>109.8</v>
      </c>
      <c r="D67" s="320">
        <v>58.2</v>
      </c>
      <c r="E67" s="320">
        <v>100.7</v>
      </c>
      <c r="F67" s="320">
        <v>102.1</v>
      </c>
      <c r="G67" s="322">
        <v>15.3</v>
      </c>
      <c r="H67" s="322">
        <v>1808</v>
      </c>
      <c r="I67" s="322">
        <v>36</v>
      </c>
      <c r="J67" s="320">
        <v>114.8</v>
      </c>
      <c r="K67" s="320">
        <v>98.8</v>
      </c>
      <c r="L67" s="319">
        <v>99.7</v>
      </c>
      <c r="M67" s="450"/>
      <c r="N67" s="450"/>
      <c r="O67" s="450"/>
      <c r="P67" s="450"/>
      <c r="Q67" s="450"/>
      <c r="R67" s="450"/>
      <c r="S67" s="450"/>
      <c r="T67" s="450"/>
      <c r="U67" s="450"/>
      <c r="V67" s="450"/>
      <c r="W67" s="450"/>
      <c r="X67" s="450"/>
      <c r="Y67" s="450"/>
      <c r="Z67" s="450"/>
    </row>
    <row r="68" spans="1:26" s="449" customFormat="1" ht="12.75" customHeight="1">
      <c r="A68" s="172"/>
      <c r="B68" s="460" t="s">
        <v>440</v>
      </c>
      <c r="C68" s="320">
        <v>109.8</v>
      </c>
      <c r="D68" s="320">
        <v>59.8</v>
      </c>
      <c r="E68" s="320">
        <v>98.7</v>
      </c>
      <c r="F68" s="320">
        <v>102.7</v>
      </c>
      <c r="G68" s="322">
        <v>15.7</v>
      </c>
      <c r="H68" s="322">
        <v>1613</v>
      </c>
      <c r="I68" s="322">
        <v>42</v>
      </c>
      <c r="J68" s="320">
        <v>114.7</v>
      </c>
      <c r="K68" s="320">
        <v>98.9</v>
      </c>
      <c r="L68" s="319">
        <v>99.9</v>
      </c>
      <c r="M68" s="450"/>
      <c r="N68" s="450"/>
      <c r="O68" s="450"/>
      <c r="P68" s="450"/>
      <c r="Q68" s="450"/>
      <c r="R68" s="450"/>
      <c r="S68" s="450"/>
      <c r="T68" s="450"/>
      <c r="U68" s="450"/>
      <c r="V68" s="450"/>
      <c r="W68" s="450"/>
      <c r="X68" s="450"/>
      <c r="Y68" s="450"/>
      <c r="Z68" s="450"/>
    </row>
    <row r="69" spans="1:26" s="449" customFormat="1" ht="12.75" customHeight="1">
      <c r="A69" s="172"/>
      <c r="B69" s="460"/>
      <c r="C69" s="320"/>
      <c r="D69" s="320"/>
      <c r="E69" s="320"/>
      <c r="F69" s="320"/>
      <c r="G69" s="322"/>
      <c r="H69" s="322"/>
      <c r="I69" s="322"/>
      <c r="J69" s="320"/>
      <c r="K69" s="320"/>
      <c r="L69" s="319"/>
      <c r="M69" s="450"/>
      <c r="N69" s="450"/>
      <c r="O69" s="450"/>
      <c r="P69" s="450"/>
      <c r="Q69" s="450"/>
      <c r="R69" s="450"/>
      <c r="S69" s="450"/>
      <c r="T69" s="450"/>
      <c r="U69" s="450"/>
      <c r="V69" s="450"/>
      <c r="W69" s="450"/>
      <c r="X69" s="450"/>
      <c r="Y69" s="450"/>
      <c r="Z69" s="450"/>
    </row>
    <row r="70" spans="1:26" s="171" customFormat="1" ht="12.75" customHeight="1">
      <c r="A70" s="172">
        <v>2014</v>
      </c>
      <c r="B70" s="307" t="s">
        <v>2114</v>
      </c>
      <c r="C70" s="320">
        <v>109.7</v>
      </c>
      <c r="D70" s="320">
        <v>63.5</v>
      </c>
      <c r="E70" s="320">
        <v>95.9</v>
      </c>
      <c r="F70" s="320">
        <v>106.2</v>
      </c>
      <c r="G70" s="322">
        <v>16.5</v>
      </c>
      <c r="H70" s="322">
        <v>2806</v>
      </c>
      <c r="I70" s="322">
        <v>29</v>
      </c>
      <c r="J70" s="320">
        <v>115.7</v>
      </c>
      <c r="K70" s="320">
        <v>99.9</v>
      </c>
      <c r="L70" s="319">
        <v>100.9</v>
      </c>
      <c r="M70" s="72"/>
      <c r="N70" s="72"/>
      <c r="O70" s="72"/>
      <c r="P70" s="72"/>
      <c r="Q70" s="72"/>
      <c r="R70" s="72"/>
      <c r="S70" s="72"/>
      <c r="T70" s="72"/>
      <c r="U70" s="72"/>
      <c r="V70" s="72"/>
      <c r="W70" s="72"/>
    </row>
    <row r="71" spans="1:26" s="178" customFormat="1" ht="12.75" customHeight="1">
      <c r="A71" s="172"/>
      <c r="B71" s="173" t="s">
        <v>2115</v>
      </c>
      <c r="C71" s="320">
        <v>109.9</v>
      </c>
      <c r="D71" s="320">
        <v>62.6</v>
      </c>
      <c r="E71" s="320">
        <v>94</v>
      </c>
      <c r="F71" s="321">
        <v>98.6</v>
      </c>
      <c r="G71" s="322">
        <v>16.3</v>
      </c>
      <c r="H71" s="322">
        <v>3173</v>
      </c>
      <c r="I71" s="323">
        <v>32</v>
      </c>
      <c r="J71" s="320">
        <v>115.9</v>
      </c>
      <c r="K71" s="320">
        <v>100.8</v>
      </c>
      <c r="L71" s="319">
        <v>100.2</v>
      </c>
      <c r="M71" s="177"/>
      <c r="N71" s="177"/>
      <c r="O71" s="177"/>
      <c r="P71" s="177"/>
      <c r="Q71" s="177"/>
      <c r="R71" s="177"/>
      <c r="S71" s="177"/>
      <c r="T71" s="177"/>
      <c r="U71" s="177"/>
      <c r="V71" s="177"/>
      <c r="W71" s="177"/>
    </row>
    <row r="72" spans="1:26" s="171" customFormat="1" ht="12.75" customHeight="1">
      <c r="A72" s="172"/>
      <c r="B72" s="307" t="s">
        <v>2116</v>
      </c>
      <c r="C72" s="320">
        <v>110.1</v>
      </c>
      <c r="D72" s="320">
        <v>59.7</v>
      </c>
      <c r="E72" s="320">
        <v>91.5</v>
      </c>
      <c r="F72" s="320">
        <v>95.4</v>
      </c>
      <c r="G72" s="320">
        <v>15.7</v>
      </c>
      <c r="H72" s="322">
        <v>3596</v>
      </c>
      <c r="I72" s="322">
        <v>23</v>
      </c>
      <c r="J72" s="320">
        <v>116.4</v>
      </c>
      <c r="K72" s="320">
        <v>101.7</v>
      </c>
      <c r="L72" s="319">
        <v>100.4</v>
      </c>
      <c r="M72" s="72"/>
      <c r="N72" s="72"/>
      <c r="O72" s="72"/>
      <c r="P72" s="72"/>
      <c r="Q72" s="72"/>
      <c r="R72" s="72"/>
      <c r="S72" s="72"/>
      <c r="T72" s="72"/>
      <c r="U72" s="72"/>
      <c r="V72" s="72"/>
      <c r="W72" s="72"/>
    </row>
    <row r="73" spans="1:26" s="171" customFormat="1" ht="12.75" customHeight="1">
      <c r="A73" s="172"/>
      <c r="B73" s="307" t="s">
        <v>2117</v>
      </c>
      <c r="C73" s="320">
        <v>110.1</v>
      </c>
      <c r="D73" s="320">
        <v>56.3</v>
      </c>
      <c r="E73" s="320">
        <v>89.5</v>
      </c>
      <c r="F73" s="320">
        <v>94.3</v>
      </c>
      <c r="G73" s="320">
        <v>14.9</v>
      </c>
      <c r="H73" s="322">
        <v>3891</v>
      </c>
      <c r="I73" s="322">
        <v>19</v>
      </c>
      <c r="J73" s="320">
        <v>116.1</v>
      </c>
      <c r="K73" s="320">
        <v>101.7</v>
      </c>
      <c r="L73" s="319">
        <v>99.8</v>
      </c>
      <c r="M73" s="72"/>
      <c r="N73" s="72"/>
      <c r="O73" s="72"/>
      <c r="P73" s="72"/>
      <c r="Q73" s="72"/>
      <c r="R73" s="72"/>
      <c r="S73" s="72"/>
      <c r="T73" s="72"/>
      <c r="U73" s="72"/>
      <c r="V73" s="72"/>
      <c r="W73" s="72"/>
    </row>
    <row r="74" spans="1:26" s="171" customFormat="1" ht="12.75" customHeight="1">
      <c r="A74" s="172"/>
      <c r="B74" s="307" t="s">
        <v>2118</v>
      </c>
      <c r="C74" s="320">
        <v>110.3</v>
      </c>
      <c r="D74" s="320">
        <v>53.1</v>
      </c>
      <c r="E74" s="320">
        <v>88.2</v>
      </c>
      <c r="F74" s="320">
        <v>94.3</v>
      </c>
      <c r="G74" s="320">
        <v>14.2</v>
      </c>
      <c r="H74" s="322">
        <v>3429</v>
      </c>
      <c r="I74" s="322">
        <v>19</v>
      </c>
      <c r="J74" s="320">
        <v>116</v>
      </c>
      <c r="K74" s="320">
        <v>101.4</v>
      </c>
      <c r="L74" s="319">
        <v>99.9</v>
      </c>
      <c r="M74" s="72"/>
      <c r="N74" s="72"/>
      <c r="O74" s="72"/>
      <c r="P74" s="72"/>
      <c r="Q74" s="72"/>
      <c r="R74" s="72"/>
      <c r="S74" s="72"/>
      <c r="T74" s="72"/>
      <c r="U74" s="72"/>
      <c r="V74" s="72"/>
      <c r="W74" s="72"/>
    </row>
    <row r="75" spans="1:26" s="449" customFormat="1" ht="12.75" customHeight="1">
      <c r="A75" s="172"/>
      <c r="B75" s="307" t="s">
        <v>2119</v>
      </c>
      <c r="C75" s="320">
        <v>110</v>
      </c>
      <c r="D75" s="320">
        <v>50.5</v>
      </c>
      <c r="E75" s="320">
        <v>86.4</v>
      </c>
      <c r="F75" s="320">
        <v>95.2</v>
      </c>
      <c r="G75" s="322">
        <v>13.6</v>
      </c>
      <c r="H75" s="322">
        <v>3558</v>
      </c>
      <c r="I75" s="322">
        <v>16</v>
      </c>
      <c r="J75" s="320">
        <v>116.3</v>
      </c>
      <c r="K75" s="320">
        <v>101.4</v>
      </c>
      <c r="L75" s="319">
        <v>100.3</v>
      </c>
      <c r="M75" s="450"/>
      <c r="N75" s="450"/>
      <c r="O75" s="450"/>
      <c r="P75" s="450"/>
      <c r="Q75" s="450"/>
      <c r="R75" s="450"/>
      <c r="S75" s="450"/>
      <c r="T75" s="450"/>
      <c r="U75" s="450"/>
      <c r="V75" s="450"/>
      <c r="W75" s="450"/>
      <c r="X75" s="450"/>
      <c r="Y75" s="450"/>
      <c r="Z75" s="450"/>
    </row>
    <row r="76" spans="1:26" s="449" customFormat="1" ht="12.75" customHeight="1">
      <c r="A76" s="172"/>
      <c r="B76" s="173" t="s">
        <v>439</v>
      </c>
      <c r="C76" s="320">
        <v>109.8</v>
      </c>
      <c r="D76" s="320">
        <v>49.5</v>
      </c>
      <c r="E76" s="320">
        <v>85.5</v>
      </c>
      <c r="F76" s="320">
        <v>97.9</v>
      </c>
      <c r="G76" s="322">
        <v>13.3</v>
      </c>
      <c r="H76" s="322">
        <v>3109</v>
      </c>
      <c r="I76" s="322">
        <v>16</v>
      </c>
      <c r="J76" s="320">
        <v>115.9</v>
      </c>
      <c r="K76" s="320">
        <v>101.7</v>
      </c>
      <c r="L76" s="319">
        <v>99.7</v>
      </c>
      <c r="M76" s="450"/>
      <c r="N76" s="450"/>
      <c r="O76" s="450"/>
      <c r="P76" s="450"/>
      <c r="Q76" s="450"/>
      <c r="R76" s="450"/>
      <c r="S76" s="450"/>
      <c r="T76" s="450"/>
      <c r="U76" s="450"/>
      <c r="V76" s="450"/>
      <c r="W76" s="450"/>
      <c r="X76" s="450"/>
      <c r="Y76" s="450"/>
      <c r="Z76" s="450"/>
    </row>
    <row r="77" spans="1:26" s="449" customFormat="1" ht="12.75" customHeight="1">
      <c r="A77" s="172"/>
      <c r="B77" s="173" t="s">
        <v>435</v>
      </c>
      <c r="C77" s="320">
        <v>109.5</v>
      </c>
      <c r="D77" s="320">
        <v>48.3</v>
      </c>
      <c r="E77" s="320">
        <v>82.9</v>
      </c>
      <c r="F77" s="320">
        <v>97.7</v>
      </c>
      <c r="G77" s="320">
        <v>13.1</v>
      </c>
      <c r="H77" s="322">
        <v>3274</v>
      </c>
      <c r="I77" s="322">
        <v>19</v>
      </c>
      <c r="J77" s="320">
        <v>116.3</v>
      </c>
      <c r="K77" s="320">
        <v>101.5</v>
      </c>
      <c r="L77" s="319">
        <v>100.3</v>
      </c>
      <c r="M77" s="450"/>
      <c r="N77" s="450"/>
      <c r="O77" s="450"/>
      <c r="P77" s="450"/>
      <c r="Q77" s="450"/>
      <c r="R77" s="450"/>
      <c r="S77" s="450"/>
      <c r="T77" s="450"/>
      <c r="U77" s="450"/>
      <c r="V77" s="450"/>
      <c r="W77" s="450"/>
      <c r="X77" s="450"/>
      <c r="Y77" s="450"/>
      <c r="Z77" s="450"/>
    </row>
    <row r="78" spans="1:26" s="449" customFormat="1" ht="12.75" customHeight="1">
      <c r="A78" s="172"/>
      <c r="B78" s="173" t="s">
        <v>436</v>
      </c>
      <c r="C78" s="320">
        <v>109.7</v>
      </c>
      <c r="D78" s="320">
        <v>47.4</v>
      </c>
      <c r="E78" s="320">
        <v>81.7</v>
      </c>
      <c r="F78" s="320">
        <v>98.1</v>
      </c>
      <c r="G78" s="380">
        <v>12.8</v>
      </c>
      <c r="H78" s="322">
        <v>3795</v>
      </c>
      <c r="I78" s="322">
        <v>15</v>
      </c>
      <c r="J78" s="320">
        <v>116.4</v>
      </c>
      <c r="K78" s="320">
        <v>101.6</v>
      </c>
      <c r="L78" s="319">
        <v>100.1</v>
      </c>
      <c r="M78" s="450"/>
      <c r="N78" s="450"/>
      <c r="O78" s="450"/>
      <c r="P78" s="450"/>
      <c r="Q78" s="450"/>
      <c r="R78" s="450"/>
      <c r="S78" s="450"/>
      <c r="T78" s="450"/>
      <c r="U78" s="450"/>
      <c r="V78" s="450"/>
      <c r="W78" s="450"/>
      <c r="X78" s="450"/>
      <c r="Y78" s="450"/>
      <c r="Z78" s="450"/>
    </row>
    <row r="79" spans="1:26" s="449" customFormat="1" ht="12.75" customHeight="1">
      <c r="A79" s="172"/>
      <c r="B79" s="447" t="s">
        <v>437</v>
      </c>
      <c r="C79" s="320">
        <v>109.9</v>
      </c>
      <c r="D79" s="320">
        <v>46.3</v>
      </c>
      <c r="E79" s="320">
        <v>81.2</v>
      </c>
      <c r="F79" s="320">
        <v>97.7</v>
      </c>
      <c r="G79" s="322">
        <v>12.6</v>
      </c>
      <c r="H79" s="322">
        <v>3106</v>
      </c>
      <c r="I79" s="322">
        <v>18</v>
      </c>
      <c r="J79" s="320">
        <v>116.3</v>
      </c>
      <c r="K79" s="320">
        <v>101.5</v>
      </c>
      <c r="L79" s="319">
        <v>99.8</v>
      </c>
      <c r="M79" s="450"/>
      <c r="N79" s="450"/>
      <c r="O79" s="450"/>
      <c r="P79" s="450"/>
      <c r="Q79" s="450"/>
      <c r="R79" s="450"/>
      <c r="S79" s="450"/>
      <c r="T79" s="450"/>
      <c r="U79" s="450"/>
      <c r="V79" s="450"/>
      <c r="W79" s="450"/>
      <c r="X79" s="450"/>
      <c r="Y79" s="450"/>
      <c r="Z79" s="450"/>
    </row>
    <row r="80" spans="1:26" s="449" customFormat="1" ht="12.75" customHeight="1">
      <c r="A80" s="172"/>
      <c r="B80" s="447" t="s">
        <v>438</v>
      </c>
      <c r="C80" s="320">
        <v>110</v>
      </c>
      <c r="D80" s="320">
        <v>46.6</v>
      </c>
      <c r="E80" s="320">
        <v>80.099999999999994</v>
      </c>
      <c r="F80" s="320">
        <v>100.6</v>
      </c>
      <c r="G80" s="322">
        <v>12.6</v>
      </c>
      <c r="H80" s="322">
        <v>1871</v>
      </c>
      <c r="I80" s="322">
        <v>22</v>
      </c>
      <c r="J80" s="320">
        <v>116.7</v>
      </c>
      <c r="K80" s="320">
        <v>101.6</v>
      </c>
      <c r="L80" s="319">
        <v>100.3</v>
      </c>
      <c r="M80" s="450"/>
      <c r="N80" s="450"/>
      <c r="O80" s="450"/>
      <c r="P80" s="450"/>
      <c r="Q80" s="450"/>
      <c r="R80" s="450"/>
      <c r="S80" s="450"/>
      <c r="T80" s="450"/>
      <c r="U80" s="450"/>
      <c r="V80" s="450"/>
      <c r="W80" s="450"/>
      <c r="X80" s="450"/>
      <c r="Y80" s="450"/>
      <c r="Z80" s="450"/>
    </row>
    <row r="81" spans="1:26" s="449" customFormat="1" ht="12.75" customHeight="1">
      <c r="A81" s="172"/>
      <c r="B81" s="460" t="s">
        <v>440</v>
      </c>
      <c r="C81" s="320">
        <v>110.1</v>
      </c>
      <c r="D81" s="320">
        <v>47.1</v>
      </c>
      <c r="E81" s="320">
        <v>78.8</v>
      </c>
      <c r="F81" s="320">
        <v>101.1</v>
      </c>
      <c r="G81" s="322">
        <v>12.5</v>
      </c>
      <c r="H81" s="322">
        <v>1899</v>
      </c>
      <c r="I81" s="322">
        <v>28</v>
      </c>
      <c r="J81" s="320">
        <v>116.3</v>
      </c>
      <c r="K81" s="320">
        <v>101.4</v>
      </c>
      <c r="L81" s="319">
        <v>99.7</v>
      </c>
      <c r="M81" s="450"/>
      <c r="N81" s="450"/>
      <c r="O81" s="450"/>
      <c r="P81" s="450"/>
      <c r="Q81" s="450"/>
      <c r="R81" s="450"/>
      <c r="S81" s="450"/>
      <c r="T81" s="450"/>
      <c r="U81" s="450"/>
      <c r="V81" s="450"/>
      <c r="W81" s="450"/>
      <c r="X81" s="450"/>
      <c r="Y81" s="450"/>
      <c r="Z81" s="450"/>
    </row>
    <row r="82" spans="1:26" s="449" customFormat="1" ht="12.75" customHeight="1">
      <c r="A82" s="172"/>
      <c r="B82" s="460"/>
      <c r="C82" s="320"/>
      <c r="D82" s="320"/>
      <c r="E82" s="320"/>
      <c r="F82" s="320"/>
      <c r="G82" s="322"/>
      <c r="H82" s="322"/>
      <c r="I82" s="322"/>
      <c r="J82" s="320"/>
      <c r="K82" s="320"/>
      <c r="L82" s="319"/>
      <c r="M82" s="450"/>
      <c r="N82" s="450"/>
      <c r="O82" s="450"/>
      <c r="P82" s="450"/>
      <c r="Q82" s="450"/>
      <c r="R82" s="450"/>
      <c r="S82" s="450"/>
      <c r="T82" s="450"/>
      <c r="U82" s="450"/>
      <c r="V82" s="450"/>
      <c r="W82" s="450"/>
      <c r="X82" s="450"/>
      <c r="Y82" s="450"/>
      <c r="Z82" s="450"/>
    </row>
    <row r="83" spans="1:26" s="449" customFormat="1" ht="12.75" customHeight="1">
      <c r="A83" s="172">
        <v>2015</v>
      </c>
      <c r="B83" s="307" t="s">
        <v>2114</v>
      </c>
      <c r="C83" s="320">
        <v>110.2</v>
      </c>
      <c r="D83" s="320">
        <v>49.9</v>
      </c>
      <c r="E83" s="320">
        <v>78.599999999999994</v>
      </c>
      <c r="F83" s="320">
        <v>106</v>
      </c>
      <c r="G83" s="322">
        <v>13.1</v>
      </c>
      <c r="H83" s="322">
        <v>2605</v>
      </c>
      <c r="I83" s="322">
        <v>23</v>
      </c>
      <c r="J83" s="320">
        <v>116.7</v>
      </c>
      <c r="K83" s="320">
        <v>100.9</v>
      </c>
      <c r="L83" s="319">
        <v>100.4</v>
      </c>
      <c r="M83" s="450"/>
      <c r="N83" s="450"/>
      <c r="O83" s="450"/>
      <c r="P83" s="450"/>
      <c r="Q83" s="450"/>
      <c r="R83" s="450"/>
      <c r="S83" s="450"/>
      <c r="T83" s="450"/>
      <c r="U83" s="450"/>
      <c r="V83" s="450"/>
      <c r="W83" s="450"/>
      <c r="X83" s="450"/>
      <c r="Y83" s="450"/>
      <c r="Z83" s="450"/>
    </row>
    <row r="84" spans="1:26" s="178" customFormat="1" ht="12.75" customHeight="1">
      <c r="A84" s="172"/>
      <c r="B84" s="173" t="s">
        <v>2115</v>
      </c>
      <c r="C84" s="320">
        <v>110.4</v>
      </c>
      <c r="D84" s="320">
        <v>49.2</v>
      </c>
      <c r="E84" s="320">
        <v>78.7</v>
      </c>
      <c r="F84" s="321">
        <v>98.6</v>
      </c>
      <c r="G84" s="322">
        <v>12.9</v>
      </c>
      <c r="H84" s="322">
        <v>3218</v>
      </c>
      <c r="I84" s="323">
        <v>22</v>
      </c>
      <c r="J84" s="320">
        <v>117.1</v>
      </c>
      <c r="K84" s="320">
        <v>100.9</v>
      </c>
      <c r="L84" s="319">
        <v>100.3</v>
      </c>
      <c r="M84" s="177"/>
      <c r="N84" s="177"/>
      <c r="O84" s="177"/>
      <c r="P84" s="177"/>
      <c r="Q84" s="177"/>
      <c r="R84" s="177"/>
      <c r="S84" s="177"/>
      <c r="T84" s="177"/>
      <c r="U84" s="177"/>
      <c r="V84" s="177"/>
      <c r="W84" s="177"/>
    </row>
    <row r="85" spans="1:26" s="171" customFormat="1" ht="12.75" customHeight="1">
      <c r="A85" s="172"/>
      <c r="B85" s="307" t="s">
        <v>2116</v>
      </c>
      <c r="C85" s="320">
        <v>110.3</v>
      </c>
      <c r="D85" s="320">
        <v>47.5</v>
      </c>
      <c r="E85" s="320">
        <v>79.5</v>
      </c>
      <c r="F85" s="320">
        <v>96.4</v>
      </c>
      <c r="G85" s="320">
        <v>12.5</v>
      </c>
      <c r="H85" s="322">
        <v>2971</v>
      </c>
      <c r="I85" s="322">
        <v>20</v>
      </c>
      <c r="J85" s="320">
        <v>117.3</v>
      </c>
      <c r="K85" s="320">
        <v>100.8</v>
      </c>
      <c r="L85" s="319">
        <v>100.2</v>
      </c>
      <c r="M85" s="72"/>
      <c r="N85" s="72"/>
      <c r="O85" s="72"/>
      <c r="P85" s="72"/>
      <c r="Q85" s="72"/>
      <c r="R85" s="72"/>
      <c r="S85" s="72"/>
      <c r="T85" s="72"/>
      <c r="U85" s="72"/>
      <c r="V85" s="72"/>
      <c r="W85" s="72"/>
    </row>
    <row r="86" spans="1:26" s="171" customFormat="1" ht="12.75" customHeight="1">
      <c r="A86" s="172"/>
      <c r="B86" s="460" t="s">
        <v>375</v>
      </c>
      <c r="C86" s="320">
        <v>110.5</v>
      </c>
      <c r="D86" s="320">
        <v>45.6</v>
      </c>
      <c r="E86" s="320">
        <v>80.900000000000006</v>
      </c>
      <c r="F86" s="320">
        <v>95.9</v>
      </c>
      <c r="G86" s="320">
        <v>12.1</v>
      </c>
      <c r="H86" s="322">
        <v>4294</v>
      </c>
      <c r="I86" s="322">
        <v>12</v>
      </c>
      <c r="J86" s="320">
        <v>117</v>
      </c>
      <c r="K86" s="320">
        <v>100.7</v>
      </c>
      <c r="L86" s="319">
        <v>99.7</v>
      </c>
      <c r="M86" s="72"/>
      <c r="N86" s="72"/>
      <c r="O86" s="72"/>
      <c r="P86" s="72"/>
      <c r="Q86" s="72"/>
      <c r="R86" s="72"/>
      <c r="S86" s="72"/>
      <c r="T86" s="72"/>
      <c r="U86" s="72"/>
      <c r="V86" s="72"/>
      <c r="W86" s="72"/>
    </row>
    <row r="87" spans="1:26" s="171" customFormat="1" ht="12.75" customHeight="1">
      <c r="A87" s="172"/>
      <c r="B87" s="307" t="s">
        <v>2118</v>
      </c>
      <c r="C87" s="320">
        <v>110.7</v>
      </c>
      <c r="D87" s="320">
        <v>43.2</v>
      </c>
      <c r="E87" s="320">
        <v>81.400000000000006</v>
      </c>
      <c r="F87" s="320">
        <v>94.9</v>
      </c>
      <c r="G87" s="320">
        <v>11.5</v>
      </c>
      <c r="H87" s="322">
        <v>3345</v>
      </c>
      <c r="I87" s="322">
        <v>14</v>
      </c>
      <c r="J87" s="320">
        <v>116.7</v>
      </c>
      <c r="K87" s="320">
        <v>100.7</v>
      </c>
      <c r="L87" s="319">
        <v>99.8</v>
      </c>
      <c r="M87" s="72"/>
      <c r="N87" s="72"/>
      <c r="O87" s="72"/>
      <c r="P87" s="72"/>
      <c r="Q87" s="72"/>
      <c r="R87" s="72"/>
      <c r="S87" s="72"/>
      <c r="T87" s="72"/>
      <c r="U87" s="72"/>
      <c r="V87" s="72"/>
      <c r="W87" s="72"/>
    </row>
    <row r="88" spans="1:26" s="449" customFormat="1" ht="12.75" customHeight="1">
      <c r="A88" s="172"/>
      <c r="B88" s="307" t="s">
        <v>2119</v>
      </c>
      <c r="C88" s="320">
        <v>110.9</v>
      </c>
      <c r="D88" s="320">
        <v>41.5</v>
      </c>
      <c r="E88" s="320">
        <v>82</v>
      </c>
      <c r="F88" s="320">
        <v>95.9</v>
      </c>
      <c r="G88" s="322">
        <v>11.1</v>
      </c>
      <c r="H88" s="322">
        <v>3566</v>
      </c>
      <c r="I88" s="322">
        <v>13</v>
      </c>
      <c r="J88" s="320">
        <v>116.5</v>
      </c>
      <c r="K88" s="320">
        <v>100.2</v>
      </c>
      <c r="L88" s="319">
        <v>99.8</v>
      </c>
      <c r="M88" s="450"/>
      <c r="N88" s="450"/>
      <c r="O88" s="450"/>
      <c r="P88" s="450"/>
      <c r="Q88" s="450"/>
      <c r="R88" s="450"/>
      <c r="S88" s="450"/>
      <c r="T88" s="450"/>
      <c r="U88" s="450"/>
      <c r="V88" s="450"/>
      <c r="W88" s="450"/>
      <c r="X88" s="450"/>
      <c r="Y88" s="450"/>
      <c r="Z88" s="450"/>
    </row>
    <row r="89" spans="1:26" s="449" customFormat="1" ht="12.75" customHeight="1">
      <c r="A89" s="172"/>
      <c r="B89" s="173" t="s">
        <v>439</v>
      </c>
      <c r="C89" s="320">
        <v>111.2</v>
      </c>
      <c r="D89" s="320">
        <v>40.200000000000003</v>
      </c>
      <c r="E89" s="320">
        <v>81.3</v>
      </c>
      <c r="F89" s="320">
        <v>97.1</v>
      </c>
      <c r="G89" s="320">
        <v>10.8</v>
      </c>
      <c r="H89" s="322">
        <v>3759</v>
      </c>
      <c r="I89" s="322">
        <v>13</v>
      </c>
      <c r="J89" s="320">
        <v>116.3</v>
      </c>
      <c r="K89" s="320">
        <v>100.3</v>
      </c>
      <c r="L89" s="319">
        <v>99.8</v>
      </c>
      <c r="M89" s="450"/>
      <c r="N89" s="450"/>
      <c r="O89" s="450"/>
      <c r="P89" s="450"/>
      <c r="Q89" s="450"/>
      <c r="R89" s="450"/>
      <c r="S89" s="450"/>
      <c r="T89" s="450"/>
      <c r="U89" s="450"/>
      <c r="V89" s="450"/>
      <c r="W89" s="450"/>
      <c r="X89" s="450"/>
      <c r="Y89" s="450"/>
      <c r="Z89" s="450"/>
    </row>
    <row r="90" spans="1:26" s="449" customFormat="1" ht="12.75" customHeight="1">
      <c r="A90" s="172"/>
      <c r="B90" s="173" t="s">
        <v>435</v>
      </c>
      <c r="C90" s="320">
        <v>111.4</v>
      </c>
      <c r="D90" s="320">
        <v>39.299999999999997</v>
      </c>
      <c r="E90" s="320">
        <v>81.400000000000006</v>
      </c>
      <c r="F90" s="320">
        <v>97.8</v>
      </c>
      <c r="G90" s="320">
        <v>10.6</v>
      </c>
      <c r="H90" s="322">
        <v>4336</v>
      </c>
      <c r="I90" s="322">
        <v>11</v>
      </c>
      <c r="J90" s="320">
        <v>116.3</v>
      </c>
      <c r="K90" s="320">
        <v>100.4</v>
      </c>
      <c r="L90" s="319">
        <v>100</v>
      </c>
      <c r="M90" s="450"/>
      <c r="N90" s="450"/>
      <c r="O90" s="450"/>
      <c r="P90" s="450"/>
      <c r="Q90" s="450"/>
      <c r="R90" s="450"/>
      <c r="S90" s="450"/>
      <c r="T90" s="450"/>
      <c r="U90" s="450"/>
      <c r="V90" s="450"/>
      <c r="W90" s="450"/>
      <c r="X90" s="450"/>
      <c r="Y90" s="450"/>
      <c r="Z90" s="450"/>
    </row>
    <row r="91" spans="1:26" s="449" customFormat="1" ht="12.75" customHeight="1">
      <c r="A91" s="172"/>
      <c r="B91" s="173" t="s">
        <v>436</v>
      </c>
      <c r="C91" s="320">
        <v>111.7</v>
      </c>
      <c r="D91" s="320">
        <v>38.6</v>
      </c>
      <c r="E91" s="320">
        <v>81.3</v>
      </c>
      <c r="F91" s="320">
        <v>98</v>
      </c>
      <c r="G91" s="380">
        <v>10.4</v>
      </c>
      <c r="H91" s="322">
        <v>4276</v>
      </c>
      <c r="I91" s="322">
        <v>10</v>
      </c>
      <c r="J91" s="320">
        <v>116.5</v>
      </c>
      <c r="K91" s="320">
        <v>100.1</v>
      </c>
      <c r="L91" s="319">
        <v>100.2</v>
      </c>
      <c r="M91" s="450"/>
      <c r="N91" s="450"/>
      <c r="O91" s="450"/>
      <c r="P91" s="450"/>
      <c r="Q91" s="450"/>
      <c r="R91" s="450"/>
      <c r="S91" s="450"/>
      <c r="T91" s="450"/>
      <c r="U91" s="450"/>
      <c r="V91" s="450"/>
      <c r="W91" s="450"/>
      <c r="X91" s="450"/>
      <c r="Y91" s="450"/>
      <c r="Z91" s="450"/>
    </row>
    <row r="92" spans="1:26" s="449" customFormat="1" ht="12.75" customHeight="1">
      <c r="A92" s="172"/>
      <c r="B92" s="447" t="s">
        <v>437</v>
      </c>
      <c r="C92" s="320">
        <v>111.9</v>
      </c>
      <c r="D92" s="320">
        <v>37.9</v>
      </c>
      <c r="E92" s="320">
        <v>81.7</v>
      </c>
      <c r="F92" s="320">
        <v>98.2</v>
      </c>
      <c r="G92" s="322">
        <v>10.199999999999999</v>
      </c>
      <c r="H92" s="322">
        <v>3143</v>
      </c>
      <c r="I92" s="322">
        <v>13</v>
      </c>
      <c r="J92" s="320">
        <v>117.1</v>
      </c>
      <c r="K92" s="320">
        <v>100.7</v>
      </c>
      <c r="L92" s="319">
        <v>100.5</v>
      </c>
      <c r="M92" s="450"/>
      <c r="N92" s="450"/>
      <c r="O92" s="450"/>
      <c r="P92" s="450"/>
      <c r="Q92" s="450"/>
      <c r="R92" s="450"/>
      <c r="S92" s="450"/>
      <c r="T92" s="450"/>
      <c r="U92" s="450"/>
      <c r="V92" s="450"/>
      <c r="W92" s="450"/>
      <c r="X92" s="450"/>
      <c r="Y92" s="450"/>
      <c r="Z92" s="450"/>
    </row>
    <row r="93" spans="1:26" s="449" customFormat="1" ht="12.75" customHeight="1">
      <c r="A93" s="172"/>
      <c r="B93" s="447" t="s">
        <v>438</v>
      </c>
      <c r="C93" s="320">
        <v>111.5</v>
      </c>
      <c r="D93" s="320">
        <v>38</v>
      </c>
      <c r="E93" s="320">
        <v>81.599999999999994</v>
      </c>
      <c r="F93" s="320">
        <v>100.4</v>
      </c>
      <c r="G93" s="322">
        <v>10.199999999999999</v>
      </c>
      <c r="H93" s="322">
        <v>2418</v>
      </c>
      <c r="I93" s="322">
        <v>13</v>
      </c>
      <c r="J93" s="320">
        <v>117.2</v>
      </c>
      <c r="K93" s="320">
        <v>100.5</v>
      </c>
      <c r="L93" s="319">
        <v>100.1</v>
      </c>
      <c r="M93" s="450"/>
      <c r="N93" s="450"/>
      <c r="O93" s="450"/>
      <c r="P93" s="450"/>
      <c r="Q93" s="450"/>
      <c r="R93" s="450"/>
      <c r="S93" s="450"/>
      <c r="T93" s="450"/>
      <c r="U93" s="450"/>
      <c r="V93" s="450"/>
      <c r="W93" s="450"/>
      <c r="X93" s="450"/>
      <c r="Y93" s="450"/>
      <c r="Z93" s="450"/>
    </row>
    <row r="94" spans="1:26" s="449" customFormat="1" ht="12.75" customHeight="1">
      <c r="A94" s="172"/>
      <c r="B94" s="460" t="s">
        <v>440</v>
      </c>
      <c r="C94" s="320">
        <v>111.3</v>
      </c>
      <c r="D94" s="320">
        <v>39.299999999999997</v>
      </c>
      <c r="E94" s="320">
        <v>83.5</v>
      </c>
      <c r="F94" s="320">
        <v>103.5</v>
      </c>
      <c r="G94" s="322">
        <v>10.5</v>
      </c>
      <c r="H94" s="322">
        <v>2541</v>
      </c>
      <c r="I94" s="322">
        <v>15</v>
      </c>
      <c r="J94" s="320">
        <v>116.9</v>
      </c>
      <c r="K94" s="320">
        <v>100.5</v>
      </c>
      <c r="L94" s="319">
        <v>99.7</v>
      </c>
      <c r="M94" s="450"/>
      <c r="N94" s="450"/>
      <c r="O94" s="450"/>
      <c r="P94" s="450"/>
      <c r="Q94" s="450"/>
      <c r="R94" s="450"/>
      <c r="S94" s="450"/>
      <c r="T94" s="450"/>
      <c r="U94" s="450"/>
      <c r="V94" s="450"/>
      <c r="W94" s="450"/>
      <c r="X94" s="450"/>
      <c r="Y94" s="450"/>
      <c r="Z94" s="450"/>
    </row>
    <row r="95" spans="1:26" s="449" customFormat="1" ht="12.75" customHeight="1">
      <c r="A95" s="172"/>
      <c r="B95" s="460"/>
      <c r="C95" s="320"/>
      <c r="D95" s="320"/>
      <c r="E95" s="320"/>
      <c r="F95" s="320"/>
      <c r="G95" s="322"/>
      <c r="H95" s="322"/>
      <c r="I95" s="322"/>
      <c r="J95" s="320"/>
      <c r="K95" s="320"/>
      <c r="L95" s="319"/>
      <c r="M95" s="450"/>
      <c r="N95" s="450"/>
      <c r="O95" s="450"/>
      <c r="P95" s="450"/>
      <c r="Q95" s="450"/>
      <c r="R95" s="450"/>
      <c r="S95" s="450"/>
      <c r="T95" s="450"/>
      <c r="U95" s="450"/>
      <c r="V95" s="450"/>
      <c r="W95" s="450"/>
      <c r="X95" s="450"/>
      <c r="Y95" s="450"/>
      <c r="Z95" s="450"/>
    </row>
    <row r="96" spans="1:26" s="449" customFormat="1" ht="12.75" customHeight="1">
      <c r="A96" s="172">
        <v>2016</v>
      </c>
      <c r="B96" s="307" t="s">
        <v>2114</v>
      </c>
      <c r="C96" s="320">
        <v>111.4</v>
      </c>
      <c r="D96" s="320">
        <v>42.3</v>
      </c>
      <c r="E96" s="320">
        <v>84.7</v>
      </c>
      <c r="F96" s="320">
        <v>107.4</v>
      </c>
      <c r="G96" s="322">
        <v>11.2</v>
      </c>
      <c r="H96" s="322">
        <v>3069</v>
      </c>
      <c r="I96" s="322">
        <v>16</v>
      </c>
      <c r="J96" s="320">
        <v>118.4</v>
      </c>
      <c r="K96" s="320">
        <v>101.4</v>
      </c>
      <c r="L96" s="319">
        <v>101.3</v>
      </c>
      <c r="M96" s="450"/>
      <c r="N96" s="450"/>
      <c r="O96" s="450"/>
      <c r="P96" s="450"/>
      <c r="Q96" s="450"/>
      <c r="R96" s="450"/>
      <c r="S96" s="450"/>
      <c r="T96" s="450"/>
      <c r="U96" s="450"/>
      <c r="V96" s="450"/>
      <c r="W96" s="450"/>
      <c r="X96" s="450"/>
      <c r="Y96" s="450"/>
      <c r="Z96" s="450"/>
    </row>
    <row r="97" spans="1:26" s="178" customFormat="1" ht="12.75" customHeight="1">
      <c r="A97" s="172"/>
      <c r="B97" s="173" t="s">
        <v>2115</v>
      </c>
      <c r="C97" s="320">
        <v>111.5</v>
      </c>
      <c r="D97" s="320">
        <v>41.7</v>
      </c>
      <c r="E97" s="320">
        <v>84.7</v>
      </c>
      <c r="F97" s="321">
        <v>98.7</v>
      </c>
      <c r="G97" s="320">
        <v>11</v>
      </c>
      <c r="H97" s="322">
        <v>4191</v>
      </c>
      <c r="I97" s="323">
        <v>14</v>
      </c>
      <c r="J97" s="320">
        <v>119.1</v>
      </c>
      <c r="K97" s="320">
        <v>101.7</v>
      </c>
      <c r="L97" s="319">
        <v>100.6</v>
      </c>
      <c r="M97" s="177"/>
      <c r="N97" s="177"/>
      <c r="O97" s="177"/>
      <c r="P97" s="177"/>
      <c r="Q97" s="177"/>
      <c r="R97" s="177"/>
      <c r="S97" s="177"/>
      <c r="T97" s="177"/>
      <c r="U97" s="177"/>
      <c r="V97" s="177"/>
      <c r="W97" s="177"/>
    </row>
    <row r="98" spans="1:26" s="171" customFormat="1" ht="12.75" customHeight="1">
      <c r="A98" s="172"/>
      <c r="B98" s="307" t="s">
        <v>2116</v>
      </c>
      <c r="C98" s="320">
        <v>111.5</v>
      </c>
      <c r="D98" s="320">
        <v>39.4</v>
      </c>
      <c r="E98" s="320">
        <v>83</v>
      </c>
      <c r="F98" s="320">
        <v>94.5</v>
      </c>
      <c r="G98" s="320">
        <v>10.5</v>
      </c>
      <c r="H98" s="322">
        <v>3925</v>
      </c>
      <c r="I98" s="322">
        <v>12</v>
      </c>
      <c r="J98" s="320">
        <v>119.5</v>
      </c>
      <c r="K98" s="320">
        <v>101.9</v>
      </c>
      <c r="L98" s="319">
        <v>100.3</v>
      </c>
      <c r="M98" s="72"/>
      <c r="N98" s="72"/>
      <c r="O98" s="72"/>
      <c r="P98" s="72"/>
      <c r="Q98" s="72"/>
      <c r="R98" s="72"/>
      <c r="S98" s="72"/>
      <c r="T98" s="72"/>
      <c r="U98" s="72"/>
      <c r="V98" s="72"/>
      <c r="W98" s="72"/>
    </row>
    <row r="99" spans="1:26" s="171" customFormat="1" ht="12.75" customHeight="1">
      <c r="A99" s="172"/>
      <c r="B99" s="460" t="s">
        <v>375</v>
      </c>
      <c r="C99" s="320">
        <v>111.6</v>
      </c>
      <c r="D99" s="320">
        <v>37</v>
      </c>
      <c r="E99" s="320">
        <v>81.2</v>
      </c>
      <c r="F99" s="320">
        <v>93.8</v>
      </c>
      <c r="G99" s="320">
        <v>9.9</v>
      </c>
      <c r="H99" s="322">
        <v>4767</v>
      </c>
      <c r="I99" s="322">
        <v>10</v>
      </c>
      <c r="J99" s="320">
        <v>119.4</v>
      </c>
      <c r="K99" s="320">
        <v>102.1</v>
      </c>
      <c r="L99" s="319">
        <v>100</v>
      </c>
      <c r="M99" s="72"/>
      <c r="N99" s="72"/>
      <c r="O99" s="72"/>
      <c r="P99" s="72"/>
      <c r="Q99" s="72"/>
      <c r="R99" s="72"/>
      <c r="S99" s="72"/>
      <c r="T99" s="72"/>
      <c r="U99" s="72"/>
      <c r="V99" s="72"/>
      <c r="W99" s="72"/>
    </row>
    <row r="100" spans="1:26" s="171" customFormat="1" ht="12.75" customHeight="1">
      <c r="A100" s="172"/>
      <c r="B100" s="307" t="s">
        <v>2118</v>
      </c>
      <c r="C100" s="320">
        <v>111.8</v>
      </c>
      <c r="D100" s="320">
        <v>35.200000000000003</v>
      </c>
      <c r="E100" s="320">
        <v>81.3</v>
      </c>
      <c r="F100" s="320">
        <v>95.1</v>
      </c>
      <c r="G100" s="320">
        <v>9.4</v>
      </c>
      <c r="H100" s="322">
        <v>4278</v>
      </c>
      <c r="I100" s="322">
        <v>8</v>
      </c>
      <c r="J100" s="320">
        <v>119.5</v>
      </c>
      <c r="K100" s="320">
        <v>102.4</v>
      </c>
      <c r="L100" s="319">
        <v>100.1</v>
      </c>
      <c r="M100" s="72"/>
      <c r="N100" s="72"/>
      <c r="O100" s="72"/>
      <c r="P100" s="72"/>
      <c r="Q100" s="72"/>
      <c r="R100" s="72"/>
      <c r="S100" s="72"/>
      <c r="T100" s="72"/>
      <c r="U100" s="72"/>
      <c r="V100" s="72"/>
      <c r="W100" s="72"/>
    </row>
    <row r="101" spans="1:26" s="449" customFormat="1" ht="12.75" customHeight="1">
      <c r="A101" s="172"/>
      <c r="B101" s="307" t="s">
        <v>2119</v>
      </c>
      <c r="C101" s="320">
        <v>111.3</v>
      </c>
      <c r="D101" s="320">
        <v>33.4</v>
      </c>
      <c r="E101" s="320">
        <v>80.7</v>
      </c>
      <c r="F101" s="320">
        <v>95.1</v>
      </c>
      <c r="G101" s="320">
        <v>9</v>
      </c>
      <c r="H101" s="322">
        <v>4827</v>
      </c>
      <c r="I101" s="322">
        <v>7</v>
      </c>
      <c r="J101" s="320">
        <v>119.7</v>
      </c>
      <c r="K101" s="320">
        <v>102.8</v>
      </c>
      <c r="L101" s="319">
        <v>100.2</v>
      </c>
      <c r="M101" s="450"/>
      <c r="N101" s="450"/>
      <c r="O101" s="450"/>
      <c r="P101" s="450"/>
      <c r="Q101" s="450"/>
      <c r="R101" s="450"/>
      <c r="S101" s="450"/>
      <c r="T101" s="450"/>
      <c r="U101" s="450"/>
      <c r="V101" s="450"/>
      <c r="W101" s="450"/>
      <c r="X101" s="450"/>
      <c r="Y101" s="450"/>
      <c r="Z101" s="450"/>
    </row>
    <row r="102" spans="1:26" s="449" customFormat="1" ht="12.75" customHeight="1">
      <c r="A102" s="172"/>
      <c r="B102" s="173" t="s">
        <v>439</v>
      </c>
      <c r="C102" s="320">
        <v>111.4</v>
      </c>
      <c r="D102" s="320">
        <v>32.700000000000003</v>
      </c>
      <c r="E102" s="320">
        <v>81.2</v>
      </c>
      <c r="F102" s="320">
        <v>97.6</v>
      </c>
      <c r="G102" s="320">
        <v>8.8000000000000007</v>
      </c>
      <c r="H102" s="322">
        <v>4184</v>
      </c>
      <c r="I102" s="322">
        <v>8</v>
      </c>
      <c r="J102" s="320">
        <v>119.7</v>
      </c>
      <c r="K102" s="320">
        <v>102.9</v>
      </c>
      <c r="L102" s="319">
        <v>99.9</v>
      </c>
      <c r="M102" s="450"/>
      <c r="N102" s="450"/>
      <c r="O102" s="450"/>
      <c r="P102" s="450"/>
      <c r="Q102" s="450"/>
      <c r="R102" s="450"/>
      <c r="S102" s="450"/>
      <c r="T102" s="450"/>
      <c r="U102" s="450"/>
      <c r="V102" s="450"/>
      <c r="W102" s="450"/>
      <c r="X102" s="450"/>
      <c r="Y102" s="450"/>
      <c r="Z102" s="450"/>
    </row>
    <row r="103" spans="1:26" s="449" customFormat="1" ht="12.75" customHeight="1">
      <c r="A103" s="172"/>
      <c r="B103" s="173" t="s">
        <v>435</v>
      </c>
      <c r="C103" s="320">
        <v>111.5</v>
      </c>
      <c r="D103" s="320">
        <v>32.1</v>
      </c>
      <c r="E103" s="320">
        <v>81.599999999999994</v>
      </c>
      <c r="F103" s="320">
        <v>98.3</v>
      </c>
      <c r="G103" s="320">
        <v>8.6999999999999993</v>
      </c>
      <c r="H103" s="322">
        <v>4421</v>
      </c>
      <c r="I103" s="322">
        <v>7</v>
      </c>
      <c r="J103" s="320">
        <v>119.6</v>
      </c>
      <c r="K103" s="320">
        <v>102.9</v>
      </c>
      <c r="L103" s="319">
        <v>100</v>
      </c>
      <c r="M103" s="450"/>
      <c r="N103" s="450"/>
      <c r="O103" s="450"/>
      <c r="P103" s="450"/>
      <c r="Q103" s="450"/>
      <c r="R103" s="450"/>
      <c r="S103" s="450"/>
      <c r="T103" s="450"/>
      <c r="U103" s="450"/>
      <c r="V103" s="450"/>
      <c r="W103" s="450"/>
      <c r="X103" s="450"/>
      <c r="Y103" s="450"/>
      <c r="Z103" s="450"/>
    </row>
    <row r="104" spans="1:26" s="449" customFormat="1" ht="12.75" customHeight="1">
      <c r="A104" s="172"/>
      <c r="B104" s="173" t="s">
        <v>436</v>
      </c>
      <c r="C104" s="320">
        <v>111.7</v>
      </c>
      <c r="D104" s="320">
        <v>31.3</v>
      </c>
      <c r="E104" s="320">
        <v>81.099999999999994</v>
      </c>
      <c r="F104" s="320">
        <v>97.4</v>
      </c>
      <c r="G104" s="380">
        <v>8.4</v>
      </c>
      <c r="H104" s="322">
        <v>4939</v>
      </c>
      <c r="I104" s="322">
        <v>7</v>
      </c>
      <c r="J104" s="320">
        <v>120</v>
      </c>
      <c r="K104" s="320">
        <v>103</v>
      </c>
      <c r="L104" s="319">
        <v>100.3</v>
      </c>
      <c r="M104" s="450"/>
      <c r="N104" s="450"/>
      <c r="O104" s="450"/>
      <c r="P104" s="450"/>
      <c r="Q104" s="450"/>
      <c r="R104" s="450"/>
      <c r="S104" s="450"/>
      <c r="T104" s="450"/>
      <c r="U104" s="450"/>
      <c r="V104" s="450"/>
      <c r="W104" s="450"/>
      <c r="X104" s="450"/>
      <c r="Y104" s="450"/>
      <c r="Z104" s="450"/>
    </row>
    <row r="105" spans="1:26" s="449" customFormat="1" ht="12.75" customHeight="1">
      <c r="A105" s="172"/>
      <c r="B105" s="447" t="s">
        <v>437</v>
      </c>
      <c r="C105" s="320">
        <v>111.8</v>
      </c>
      <c r="D105" s="320">
        <v>31.1</v>
      </c>
      <c r="E105" s="320">
        <v>82.1</v>
      </c>
      <c r="F105" s="320">
        <v>99.5</v>
      </c>
      <c r="G105" s="322">
        <v>8.4</v>
      </c>
      <c r="H105" s="322">
        <v>4012</v>
      </c>
      <c r="I105" s="322">
        <v>8</v>
      </c>
      <c r="J105" s="320">
        <v>120.3</v>
      </c>
      <c r="K105" s="320">
        <v>102.7</v>
      </c>
      <c r="L105" s="319">
        <v>100.3</v>
      </c>
      <c r="M105" s="450"/>
      <c r="N105" s="450"/>
      <c r="O105" s="450"/>
      <c r="P105" s="450"/>
      <c r="Q105" s="450"/>
      <c r="R105" s="450"/>
      <c r="S105" s="450"/>
      <c r="T105" s="450"/>
      <c r="U105" s="450"/>
      <c r="V105" s="450"/>
      <c r="W105" s="450"/>
      <c r="X105" s="450"/>
      <c r="Y105" s="450"/>
      <c r="Z105" s="450"/>
    </row>
    <row r="106" spans="1:26" s="449" customFormat="1" ht="12.75" customHeight="1">
      <c r="A106" s="172"/>
      <c r="B106" s="447" t="s">
        <v>438</v>
      </c>
      <c r="C106" s="320">
        <v>111.8</v>
      </c>
      <c r="D106" s="320">
        <v>31.2</v>
      </c>
      <c r="E106" s="320">
        <v>82.1</v>
      </c>
      <c r="F106" s="320">
        <v>100.4</v>
      </c>
      <c r="G106" s="322">
        <v>8.4</v>
      </c>
      <c r="H106" s="322">
        <v>4508</v>
      </c>
      <c r="I106" s="322">
        <v>6</v>
      </c>
      <c r="J106" s="320">
        <v>120.3</v>
      </c>
      <c r="K106" s="320">
        <v>102.6</v>
      </c>
      <c r="L106" s="319">
        <v>99.9</v>
      </c>
      <c r="M106" s="450"/>
      <c r="N106" s="450"/>
      <c r="O106" s="450"/>
      <c r="P106" s="450"/>
      <c r="Q106" s="450"/>
      <c r="R106" s="450"/>
      <c r="S106" s="450"/>
      <c r="T106" s="450"/>
      <c r="U106" s="450"/>
      <c r="V106" s="450"/>
      <c r="W106" s="450"/>
      <c r="X106" s="450"/>
      <c r="Y106" s="450"/>
      <c r="Z106" s="450"/>
    </row>
    <row r="107" spans="1:26" s="449" customFormat="1" ht="12.75" customHeight="1">
      <c r="A107" s="172"/>
      <c r="B107" s="460" t="s">
        <v>440</v>
      </c>
      <c r="C107" s="320">
        <v>111.8</v>
      </c>
      <c r="D107" s="320">
        <v>32.4</v>
      </c>
      <c r="E107" s="320">
        <v>82.3</v>
      </c>
      <c r="F107" s="320">
        <v>103.7</v>
      </c>
      <c r="G107" s="331">
        <v>8.6</v>
      </c>
      <c r="H107" s="322">
        <v>3114</v>
      </c>
      <c r="I107" s="322">
        <v>11</v>
      </c>
      <c r="J107" s="320">
        <v>120.1</v>
      </c>
      <c r="K107" s="320">
        <v>102.7</v>
      </c>
      <c r="L107" s="319">
        <v>99.9</v>
      </c>
      <c r="M107" s="450"/>
      <c r="N107" s="450"/>
      <c r="O107" s="450"/>
      <c r="P107" s="450"/>
      <c r="Q107" s="450"/>
      <c r="R107" s="450"/>
      <c r="S107" s="450"/>
      <c r="T107" s="450"/>
      <c r="U107" s="450"/>
      <c r="V107" s="450"/>
      <c r="W107" s="450"/>
      <c r="X107" s="450"/>
      <c r="Y107" s="450"/>
      <c r="Z107" s="450"/>
    </row>
    <row r="108" spans="1:26" s="449" customFormat="1" ht="12.75" customHeight="1">
      <c r="A108" s="172"/>
      <c r="B108" s="460"/>
      <c r="C108" s="320"/>
      <c r="D108" s="320"/>
      <c r="E108" s="320"/>
      <c r="F108" s="320"/>
      <c r="G108" s="322"/>
      <c r="H108" s="322"/>
      <c r="I108" s="322"/>
      <c r="J108" s="320"/>
      <c r="K108" s="320"/>
      <c r="L108" s="319"/>
      <c r="M108" s="450"/>
      <c r="N108" s="450"/>
      <c r="O108" s="450"/>
      <c r="P108" s="450"/>
      <c r="Q108" s="450"/>
      <c r="R108" s="450"/>
      <c r="S108" s="450"/>
      <c r="T108" s="450"/>
      <c r="U108" s="450"/>
      <c r="V108" s="450"/>
      <c r="W108" s="450"/>
      <c r="X108" s="450"/>
      <c r="Y108" s="450"/>
      <c r="Z108" s="450"/>
    </row>
    <row r="109" spans="1:26" s="449" customFormat="1" ht="12.75" customHeight="1">
      <c r="A109" s="172">
        <v>2017</v>
      </c>
      <c r="B109" s="307" t="s">
        <v>2114</v>
      </c>
      <c r="C109" s="320">
        <v>111.5</v>
      </c>
      <c r="D109" s="320">
        <v>33.799999999999997</v>
      </c>
      <c r="E109" s="320">
        <v>80</v>
      </c>
      <c r="F109" s="320">
        <v>104.5</v>
      </c>
      <c r="G109" s="380">
        <v>8.9</v>
      </c>
      <c r="H109" s="322">
        <v>3508</v>
      </c>
      <c r="I109" s="322">
        <v>10</v>
      </c>
      <c r="J109" s="320">
        <v>123.7</v>
      </c>
      <c r="K109" s="320">
        <v>104.4</v>
      </c>
      <c r="L109" s="319">
        <v>102.9</v>
      </c>
      <c r="M109" s="450"/>
      <c r="N109" s="450"/>
      <c r="O109" s="450"/>
      <c r="P109" s="450"/>
      <c r="Q109" s="450"/>
      <c r="R109" s="450"/>
      <c r="S109" s="450"/>
      <c r="T109" s="450"/>
      <c r="U109" s="450"/>
      <c r="V109" s="450"/>
      <c r="W109" s="450"/>
      <c r="X109" s="450"/>
      <c r="Y109" s="450"/>
      <c r="Z109" s="450"/>
    </row>
    <row r="110" spans="1:26" s="178" customFormat="1" ht="12.75" customHeight="1">
      <c r="A110" s="172"/>
      <c r="B110" s="173" t="s">
        <v>2115</v>
      </c>
      <c r="C110" s="320">
        <v>111.4</v>
      </c>
      <c r="D110" s="320">
        <v>32.6</v>
      </c>
      <c r="E110" s="320">
        <v>78.3</v>
      </c>
      <c r="F110" s="321">
        <v>96.5</v>
      </c>
      <c r="G110" s="331">
        <v>8.6</v>
      </c>
      <c r="H110" s="322">
        <v>5214</v>
      </c>
      <c r="I110" s="323">
        <v>8</v>
      </c>
      <c r="J110" s="320">
        <v>124</v>
      </c>
      <c r="K110" s="320">
        <v>104.1</v>
      </c>
      <c r="L110" s="319">
        <v>100.3</v>
      </c>
      <c r="M110" s="177"/>
      <c r="N110" s="177"/>
      <c r="O110" s="177"/>
      <c r="P110" s="177"/>
      <c r="Q110" s="177"/>
      <c r="R110" s="177"/>
      <c r="S110" s="177"/>
      <c r="T110" s="177"/>
      <c r="U110" s="177"/>
      <c r="V110" s="177"/>
      <c r="W110" s="177"/>
    </row>
    <row r="111" spans="1:26" s="171" customFormat="1" ht="12.75" customHeight="1">
      <c r="A111" s="172"/>
      <c r="B111" s="307" t="s">
        <v>2116</v>
      </c>
      <c r="C111" s="320">
        <v>111.7</v>
      </c>
      <c r="D111" s="320">
        <v>31</v>
      </c>
      <c r="E111" s="320">
        <v>78.7</v>
      </c>
      <c r="F111" s="320">
        <v>95.1</v>
      </c>
      <c r="G111" s="320">
        <v>8.1999999999999993</v>
      </c>
      <c r="H111" s="322">
        <v>4895</v>
      </c>
      <c r="I111" s="322">
        <v>8</v>
      </c>
      <c r="J111" s="320">
        <v>124.2</v>
      </c>
      <c r="K111" s="320">
        <v>104</v>
      </c>
      <c r="L111" s="319">
        <v>100.2</v>
      </c>
      <c r="M111" s="72"/>
      <c r="N111" s="72"/>
      <c r="O111" s="72"/>
      <c r="P111" s="72"/>
      <c r="Q111" s="72"/>
      <c r="R111" s="72"/>
      <c r="S111" s="72"/>
      <c r="T111" s="72"/>
      <c r="U111" s="72"/>
      <c r="V111" s="72"/>
      <c r="W111" s="72"/>
    </row>
    <row r="112" spans="1:26" s="171" customFormat="1" ht="12.75" customHeight="1">
      <c r="A112" s="172"/>
      <c r="B112" s="460" t="s">
        <v>375</v>
      </c>
      <c r="C112" s="320">
        <v>111.9</v>
      </c>
      <c r="D112" s="320">
        <v>29.7</v>
      </c>
      <c r="E112" s="320">
        <v>80.2</v>
      </c>
      <c r="F112" s="320">
        <v>95.5</v>
      </c>
      <c r="G112" s="380">
        <v>7.8</v>
      </c>
      <c r="H112" s="322">
        <v>4618</v>
      </c>
      <c r="I112" s="322">
        <v>8</v>
      </c>
      <c r="J112" s="320">
        <v>124.4</v>
      </c>
      <c r="K112" s="320">
        <v>104.2</v>
      </c>
      <c r="L112" s="319">
        <v>100.1</v>
      </c>
      <c r="M112" s="72"/>
      <c r="N112" s="72"/>
      <c r="O112" s="72"/>
      <c r="P112" s="72"/>
      <c r="Q112" s="72"/>
      <c r="R112" s="72"/>
      <c r="S112" s="72"/>
      <c r="T112" s="72"/>
      <c r="U112" s="72"/>
      <c r="V112" s="72"/>
      <c r="W112" s="72"/>
    </row>
    <row r="113" spans="1:26" s="171" customFormat="1" ht="12.75" customHeight="1">
      <c r="A113" s="172"/>
      <c r="B113" s="307" t="s">
        <v>2118</v>
      </c>
      <c r="C113" s="320">
        <v>112</v>
      </c>
      <c r="D113" s="320">
        <v>28.3</v>
      </c>
      <c r="E113" s="320">
        <v>80.400000000000006</v>
      </c>
      <c r="F113" s="320">
        <v>95.4</v>
      </c>
      <c r="G113" s="380">
        <v>7.5</v>
      </c>
      <c r="H113" s="322">
        <v>4812</v>
      </c>
      <c r="I113" s="322">
        <v>6</v>
      </c>
      <c r="J113" s="320">
        <v>124.4</v>
      </c>
      <c r="K113" s="320">
        <v>104.1</v>
      </c>
      <c r="L113" s="319">
        <v>100</v>
      </c>
      <c r="M113" s="72"/>
      <c r="N113" s="72"/>
      <c r="O113" s="72"/>
      <c r="P113" s="72"/>
      <c r="Q113" s="72"/>
      <c r="R113" s="72"/>
      <c r="S113" s="72"/>
      <c r="T113" s="72"/>
      <c r="U113" s="72"/>
      <c r="V113" s="72"/>
      <c r="W113" s="72"/>
    </row>
    <row r="114" spans="1:26" s="449" customFormat="1" ht="12.75" customHeight="1">
      <c r="A114" s="172"/>
      <c r="B114" s="307" t="s">
        <v>2119</v>
      </c>
      <c r="C114" s="320">
        <v>112.4</v>
      </c>
      <c r="D114" s="320">
        <v>26.6</v>
      </c>
      <c r="E114" s="320">
        <v>79.5</v>
      </c>
      <c r="F114" s="320">
        <v>94.1</v>
      </c>
      <c r="G114" s="320">
        <v>7.1</v>
      </c>
      <c r="H114" s="322">
        <v>5353</v>
      </c>
      <c r="I114" s="322">
        <v>6</v>
      </c>
      <c r="J114" s="320">
        <v>124.5</v>
      </c>
      <c r="K114" s="320">
        <v>104</v>
      </c>
      <c r="L114" s="319">
        <v>100.1</v>
      </c>
      <c r="M114" s="450"/>
      <c r="N114" s="450"/>
      <c r="O114" s="450"/>
      <c r="P114" s="450"/>
      <c r="Q114" s="450"/>
      <c r="R114" s="450"/>
      <c r="S114" s="450"/>
      <c r="T114" s="450"/>
      <c r="U114" s="450"/>
      <c r="V114" s="450"/>
      <c r="W114" s="450"/>
      <c r="X114" s="450"/>
      <c r="Y114" s="450"/>
      <c r="Z114" s="450"/>
    </row>
    <row r="115" spans="1:26" s="449" customFormat="1" ht="12.75" customHeight="1">
      <c r="A115" s="172"/>
      <c r="B115" s="173" t="s">
        <v>439</v>
      </c>
      <c r="C115" s="320">
        <v>112.4</v>
      </c>
      <c r="D115" s="320">
        <v>26.2</v>
      </c>
      <c r="E115" s="320">
        <v>80.2</v>
      </c>
      <c r="F115" s="320">
        <v>98.4</v>
      </c>
      <c r="G115" s="320">
        <v>7</v>
      </c>
      <c r="H115" s="322">
        <v>4202</v>
      </c>
      <c r="I115" s="322">
        <v>7</v>
      </c>
      <c r="J115" s="320">
        <v>124.7</v>
      </c>
      <c r="K115" s="320">
        <v>104.2</v>
      </c>
      <c r="L115" s="319">
        <v>100.1</v>
      </c>
      <c r="M115" s="450"/>
      <c r="N115" s="450"/>
      <c r="O115" s="450"/>
      <c r="P115" s="450"/>
      <c r="Q115" s="450"/>
      <c r="R115" s="450"/>
      <c r="S115" s="450"/>
      <c r="T115" s="450"/>
      <c r="U115" s="450"/>
      <c r="V115" s="450"/>
      <c r="W115" s="450"/>
      <c r="X115" s="450"/>
      <c r="Y115" s="450"/>
      <c r="Z115" s="450"/>
    </row>
    <row r="116" spans="1:26" s="449" customFormat="1" ht="12.75" customHeight="1">
      <c r="A116" s="172"/>
      <c r="B116" s="160" t="s">
        <v>435</v>
      </c>
      <c r="C116" s="320">
        <v>112.6</v>
      </c>
      <c r="D116" s="320">
        <v>26.3</v>
      </c>
      <c r="E116" s="320">
        <v>81.900000000000006</v>
      </c>
      <c r="F116" s="320">
        <v>100.3</v>
      </c>
      <c r="G116" s="380">
        <v>7</v>
      </c>
      <c r="H116" s="322">
        <v>5369</v>
      </c>
      <c r="I116" s="322">
        <v>6</v>
      </c>
      <c r="J116" s="320">
        <v>124.9</v>
      </c>
      <c r="K116" s="320">
        <v>104.4</v>
      </c>
      <c r="L116" s="319">
        <v>100.2</v>
      </c>
      <c r="M116" s="450"/>
      <c r="N116" s="450"/>
      <c r="O116" s="450"/>
      <c r="P116" s="450"/>
      <c r="Q116" s="450"/>
      <c r="R116" s="450"/>
      <c r="S116" s="450"/>
      <c r="T116" s="450"/>
      <c r="U116" s="450"/>
      <c r="V116" s="450"/>
      <c r="W116" s="450"/>
      <c r="X116" s="450"/>
      <c r="Y116" s="450"/>
      <c r="Z116" s="450"/>
    </row>
    <row r="117" spans="1:26" s="449" customFormat="1" ht="12.75" customHeight="1">
      <c r="A117" s="172"/>
      <c r="B117" s="173" t="s">
        <v>436</v>
      </c>
      <c r="C117" s="320">
        <v>112.7</v>
      </c>
      <c r="D117" s="320">
        <v>25.6</v>
      </c>
      <c r="E117" s="320">
        <v>82</v>
      </c>
      <c r="F117" s="320">
        <v>97.6</v>
      </c>
      <c r="G117" s="380">
        <v>6.8</v>
      </c>
      <c r="H117" s="322">
        <v>4985</v>
      </c>
      <c r="I117" s="322">
        <v>7</v>
      </c>
      <c r="J117" s="320">
        <v>125.2</v>
      </c>
      <c r="K117" s="320">
        <v>104.4</v>
      </c>
      <c r="L117" s="319">
        <v>100.3</v>
      </c>
      <c r="M117" s="450"/>
      <c r="N117" s="450"/>
      <c r="O117" s="450"/>
      <c r="P117" s="450"/>
      <c r="Q117" s="450"/>
      <c r="R117" s="450"/>
      <c r="S117" s="450"/>
      <c r="T117" s="450"/>
      <c r="U117" s="450"/>
      <c r="V117" s="450"/>
      <c r="W117" s="450"/>
      <c r="X117" s="450"/>
      <c r="Y117" s="450"/>
      <c r="Z117" s="450"/>
    </row>
    <row r="118" spans="1:26" s="449" customFormat="1" ht="12.75" customHeight="1">
      <c r="A118" s="172"/>
      <c r="B118" s="447" t="s">
        <v>437</v>
      </c>
      <c r="C118" s="320">
        <v>112.7</v>
      </c>
      <c r="D118" s="320">
        <v>24.4</v>
      </c>
      <c r="E118" s="320">
        <v>78.5</v>
      </c>
      <c r="F118" s="320">
        <v>95.2</v>
      </c>
      <c r="G118" s="380">
        <v>6.5</v>
      </c>
      <c r="H118" s="322">
        <v>6132</v>
      </c>
      <c r="I118" s="322">
        <v>5</v>
      </c>
      <c r="J118" s="320">
        <v>125</v>
      </c>
      <c r="K118" s="320">
        <v>103.8</v>
      </c>
      <c r="L118" s="319">
        <v>99.8</v>
      </c>
      <c r="M118" s="450"/>
      <c r="N118" s="450"/>
      <c r="O118" s="450"/>
      <c r="P118" s="450"/>
      <c r="Q118" s="450"/>
      <c r="R118" s="450"/>
      <c r="S118" s="450"/>
      <c r="T118" s="450"/>
      <c r="U118" s="450"/>
      <c r="V118" s="450"/>
      <c r="W118" s="450"/>
      <c r="X118" s="450"/>
      <c r="Y118" s="450"/>
      <c r="Z118" s="450"/>
    </row>
    <row r="119" spans="1:26" s="449" customFormat="1" ht="12.75" customHeight="1">
      <c r="A119" s="172"/>
      <c r="B119" s="460" t="s">
        <v>438</v>
      </c>
      <c r="C119" s="320">
        <v>112.9</v>
      </c>
      <c r="D119" s="320">
        <v>24.2</v>
      </c>
      <c r="E119" s="320">
        <v>77.400000000000006</v>
      </c>
      <c r="F119" s="320">
        <v>99.1</v>
      </c>
      <c r="G119" s="380">
        <v>6.4</v>
      </c>
      <c r="H119" s="322">
        <v>4495</v>
      </c>
      <c r="I119" s="322">
        <v>6</v>
      </c>
      <c r="J119" s="320">
        <v>125.4</v>
      </c>
      <c r="K119" s="320">
        <v>104.3</v>
      </c>
      <c r="L119" s="319">
        <v>100.3</v>
      </c>
      <c r="M119" s="450"/>
      <c r="N119" s="450"/>
      <c r="O119" s="450"/>
      <c r="P119" s="450"/>
      <c r="Q119" s="450"/>
      <c r="R119" s="450"/>
      <c r="S119" s="450"/>
      <c r="T119" s="450"/>
      <c r="U119" s="450"/>
      <c r="V119" s="450"/>
      <c r="W119" s="450"/>
      <c r="X119" s="450"/>
      <c r="Y119" s="450"/>
      <c r="Z119" s="450"/>
    </row>
    <row r="120" spans="1:26" s="449" customFormat="1" ht="12.75" customHeight="1">
      <c r="A120" s="172"/>
      <c r="B120" s="460" t="s">
        <v>440</v>
      </c>
      <c r="C120" s="320">
        <v>112.9</v>
      </c>
      <c r="D120" s="320">
        <v>24.6</v>
      </c>
      <c r="E120" s="320">
        <v>76</v>
      </c>
      <c r="F120" s="320">
        <v>101.8</v>
      </c>
      <c r="G120" s="331">
        <v>6.6</v>
      </c>
      <c r="H120" s="322">
        <v>3009</v>
      </c>
      <c r="I120" s="322">
        <v>9</v>
      </c>
      <c r="J120" s="320">
        <v>125.4</v>
      </c>
      <c r="K120" s="320">
        <v>104.4</v>
      </c>
      <c r="L120" s="319">
        <v>100</v>
      </c>
      <c r="M120" s="450"/>
      <c r="N120" s="450"/>
      <c r="O120" s="450"/>
      <c r="P120" s="450"/>
      <c r="Q120" s="450"/>
      <c r="R120" s="450"/>
      <c r="S120" s="450"/>
      <c r="T120" s="450"/>
      <c r="U120" s="450"/>
      <c r="V120" s="450"/>
      <c r="W120" s="450"/>
      <c r="X120" s="450"/>
      <c r="Y120" s="450"/>
      <c r="Z120" s="450"/>
    </row>
    <row r="121" spans="1:26" s="449" customFormat="1" ht="12.75" customHeight="1">
      <c r="A121" s="172"/>
      <c r="B121" s="460"/>
      <c r="C121" s="320"/>
      <c r="D121" s="320"/>
      <c r="E121" s="320"/>
      <c r="F121" s="320"/>
      <c r="G121" s="322"/>
      <c r="H121" s="322"/>
      <c r="I121" s="322"/>
      <c r="J121" s="320"/>
      <c r="K121" s="320"/>
      <c r="L121" s="319"/>
      <c r="M121" s="450"/>
      <c r="N121" s="450"/>
      <c r="O121" s="450"/>
      <c r="P121" s="450"/>
      <c r="Q121" s="450"/>
      <c r="R121" s="450"/>
      <c r="S121" s="450"/>
      <c r="T121" s="450"/>
      <c r="U121" s="450"/>
      <c r="V121" s="450"/>
      <c r="W121" s="450"/>
      <c r="X121" s="450"/>
      <c r="Y121" s="450"/>
      <c r="Z121" s="450"/>
    </row>
    <row r="122" spans="1:26" s="449" customFormat="1" ht="12.75" customHeight="1">
      <c r="A122" s="172">
        <v>2018</v>
      </c>
      <c r="B122" s="307" t="s">
        <v>2114</v>
      </c>
      <c r="C122" s="320">
        <v>112.7</v>
      </c>
      <c r="D122" s="320">
        <v>26.7</v>
      </c>
      <c r="E122" s="320">
        <v>79</v>
      </c>
      <c r="F122" s="320">
        <v>108.5</v>
      </c>
      <c r="G122" s="380">
        <v>7</v>
      </c>
      <c r="H122" s="322">
        <v>5315</v>
      </c>
      <c r="I122" s="322">
        <v>7</v>
      </c>
      <c r="J122" s="320">
        <v>129</v>
      </c>
      <c r="K122" s="320">
        <v>104.4</v>
      </c>
      <c r="L122" s="319">
        <v>102.9</v>
      </c>
      <c r="M122" s="450"/>
      <c r="N122" s="450"/>
      <c r="O122" s="450"/>
      <c r="P122" s="450"/>
      <c r="Q122" s="450"/>
      <c r="R122" s="450"/>
      <c r="S122" s="450"/>
      <c r="T122" s="450"/>
      <c r="U122" s="450"/>
      <c r="V122" s="450"/>
      <c r="W122" s="450"/>
      <c r="X122" s="450"/>
      <c r="Y122" s="450"/>
      <c r="Z122" s="450"/>
    </row>
    <row r="123" spans="1:26" s="178" customFormat="1" ht="12.75" customHeight="1">
      <c r="A123" s="172"/>
      <c r="B123" s="173" t="s">
        <v>2115</v>
      </c>
      <c r="C123" s="320">
        <v>112.7</v>
      </c>
      <c r="D123" s="320">
        <v>26.1</v>
      </c>
      <c r="E123" s="320">
        <v>80.099999999999994</v>
      </c>
      <c r="F123" s="321">
        <v>97.9</v>
      </c>
      <c r="G123" s="331">
        <v>6.9</v>
      </c>
      <c r="H123" s="322">
        <v>4616</v>
      </c>
      <c r="I123" s="323">
        <v>7</v>
      </c>
      <c r="J123" s="320">
        <v>129.4</v>
      </c>
      <c r="K123" s="320">
        <v>104.4</v>
      </c>
      <c r="L123" s="319">
        <v>100.3</v>
      </c>
      <c r="M123" s="177"/>
      <c r="N123" s="177"/>
      <c r="O123" s="177"/>
      <c r="P123" s="177"/>
      <c r="Q123" s="177"/>
      <c r="R123" s="177"/>
      <c r="S123" s="177"/>
      <c r="T123" s="177"/>
      <c r="U123" s="177"/>
      <c r="V123" s="177"/>
      <c r="W123" s="177"/>
    </row>
    <row r="124" spans="1:26" s="171" customFormat="1" ht="12.75" customHeight="1">
      <c r="A124" s="172"/>
      <c r="B124" s="307" t="s">
        <v>2116</v>
      </c>
      <c r="C124" s="320">
        <v>112.8</v>
      </c>
      <c r="D124" s="320">
        <v>24.9</v>
      </c>
      <c r="E124" s="320">
        <v>80.099999999999994</v>
      </c>
      <c r="F124" s="320">
        <v>95.1</v>
      </c>
      <c r="G124" s="320">
        <v>6.5</v>
      </c>
      <c r="H124" s="322">
        <v>4626</v>
      </c>
      <c r="I124" s="322">
        <v>7</v>
      </c>
      <c r="J124" s="320">
        <v>129.5</v>
      </c>
      <c r="K124" s="320">
        <v>104.3</v>
      </c>
      <c r="L124" s="319">
        <v>100.1</v>
      </c>
      <c r="M124" s="72"/>
      <c r="N124" s="72"/>
      <c r="O124" s="72"/>
      <c r="P124" s="72"/>
      <c r="Q124" s="72"/>
      <c r="R124" s="72"/>
      <c r="S124" s="72"/>
      <c r="T124" s="72"/>
      <c r="U124" s="72"/>
      <c r="V124" s="72"/>
      <c r="W124" s="72"/>
    </row>
    <row r="125" spans="1:26" s="171" customFormat="1" ht="12.75" customHeight="1">
      <c r="A125" s="172"/>
      <c r="B125" s="460" t="s">
        <v>375</v>
      </c>
      <c r="C125" s="320">
        <v>113</v>
      </c>
      <c r="D125" s="320">
        <v>23.7</v>
      </c>
      <c r="E125" s="320">
        <v>79.8</v>
      </c>
      <c r="F125" s="320">
        <v>95.2</v>
      </c>
      <c r="G125" s="380">
        <v>6.2</v>
      </c>
      <c r="H125" s="322">
        <v>3744</v>
      </c>
      <c r="I125" s="322">
        <v>7</v>
      </c>
      <c r="J125" s="320">
        <v>130.1</v>
      </c>
      <c r="K125" s="320">
        <v>104.6</v>
      </c>
      <c r="L125" s="319">
        <v>100.4</v>
      </c>
      <c r="M125" s="72"/>
      <c r="N125" s="72"/>
      <c r="O125" s="72"/>
      <c r="P125" s="72"/>
      <c r="Q125" s="72"/>
      <c r="R125" s="72"/>
      <c r="S125" s="72"/>
      <c r="T125" s="72"/>
      <c r="U125" s="72"/>
      <c r="V125" s="72"/>
      <c r="W125" s="72"/>
    </row>
    <row r="126" spans="1:26" s="171" customFormat="1" ht="12.75" customHeight="1">
      <c r="A126" s="172"/>
      <c r="B126" s="307" t="s">
        <v>2118</v>
      </c>
      <c r="C126" s="320">
        <v>113.5</v>
      </c>
      <c r="D126" s="320">
        <v>22.9</v>
      </c>
      <c r="E126" s="320">
        <v>80.900000000000006</v>
      </c>
      <c r="F126" s="320">
        <v>96.6</v>
      </c>
      <c r="G126" s="380">
        <v>6</v>
      </c>
      <c r="H126" s="322">
        <v>4443</v>
      </c>
      <c r="I126" s="322">
        <v>6</v>
      </c>
      <c r="J126" s="320">
        <v>130</v>
      </c>
      <c r="K126" s="320">
        <v>104.5</v>
      </c>
      <c r="L126" s="319">
        <v>99.9</v>
      </c>
      <c r="M126" s="72"/>
      <c r="N126" s="72"/>
      <c r="O126" s="72"/>
      <c r="P126" s="72"/>
      <c r="Q126" s="72"/>
      <c r="R126" s="72"/>
      <c r="S126" s="72"/>
      <c r="T126" s="72"/>
      <c r="U126" s="72"/>
      <c r="V126" s="72"/>
      <c r="W126" s="72"/>
    </row>
    <row r="127" spans="1:26" s="449" customFormat="1" ht="12.75" customHeight="1">
      <c r="A127" s="172"/>
      <c r="B127" s="307" t="s">
        <v>2119</v>
      </c>
      <c r="C127" s="320">
        <v>113.9</v>
      </c>
      <c r="D127" s="320">
        <v>21.9</v>
      </c>
      <c r="E127" s="320">
        <v>82.2</v>
      </c>
      <c r="F127" s="320">
        <v>95.6</v>
      </c>
      <c r="G127" s="320">
        <v>5.8</v>
      </c>
      <c r="H127" s="322">
        <v>3945</v>
      </c>
      <c r="I127" s="322">
        <v>7</v>
      </c>
      <c r="J127" s="320">
        <v>130.6</v>
      </c>
      <c r="K127" s="320">
        <v>104.8</v>
      </c>
      <c r="L127" s="319">
        <v>100.4</v>
      </c>
      <c r="M127" s="450"/>
      <c r="N127" s="450"/>
      <c r="O127" s="450"/>
      <c r="P127" s="450"/>
      <c r="Q127" s="450"/>
      <c r="R127" s="450"/>
      <c r="S127" s="450"/>
      <c r="T127" s="450"/>
      <c r="U127" s="450"/>
      <c r="V127" s="450"/>
      <c r="W127" s="450"/>
      <c r="X127" s="450"/>
      <c r="Y127" s="450"/>
      <c r="Z127" s="450"/>
    </row>
    <row r="128" spans="1:26" s="171" customFormat="1" ht="22.5" customHeight="1">
      <c r="A128" s="2121" t="s">
        <v>2461</v>
      </c>
      <c r="B128" s="2122"/>
      <c r="C128" s="2122"/>
      <c r="D128" s="2122"/>
      <c r="E128" s="2122"/>
      <c r="F128" s="2122"/>
      <c r="G128" s="2122"/>
      <c r="H128" s="2122"/>
      <c r="I128" s="2122"/>
      <c r="J128" s="2122"/>
      <c r="K128" s="2122"/>
      <c r="L128" s="2122"/>
      <c r="M128" s="72"/>
      <c r="N128" s="72"/>
      <c r="O128" s="72"/>
      <c r="P128" s="72"/>
      <c r="Q128" s="72"/>
      <c r="R128" s="72"/>
      <c r="S128" s="72"/>
      <c r="T128" s="72"/>
      <c r="U128" s="72"/>
      <c r="V128" s="72"/>
      <c r="W128" s="72"/>
    </row>
    <row r="129" spans="1:23" s="171" customFormat="1" ht="20.25" customHeight="1">
      <c r="A129" s="2121" t="s">
        <v>2462</v>
      </c>
      <c r="B129" s="2122"/>
      <c r="C129" s="2122"/>
      <c r="D129" s="2122"/>
      <c r="E129" s="2122"/>
      <c r="F129" s="2122"/>
      <c r="G129" s="2122"/>
      <c r="H129" s="2122"/>
      <c r="I129" s="2122"/>
      <c r="J129" s="2122"/>
      <c r="K129" s="2122"/>
      <c r="L129" s="2122"/>
      <c r="M129" s="72"/>
      <c r="N129" s="72"/>
      <c r="O129" s="72"/>
      <c r="P129" s="72"/>
      <c r="Q129" s="72"/>
      <c r="R129" s="72"/>
      <c r="S129" s="72"/>
      <c r="T129" s="72"/>
      <c r="U129" s="72"/>
      <c r="V129" s="72"/>
      <c r="W129" s="72"/>
    </row>
  </sheetData>
  <mergeCells count="30">
    <mergeCell ref="J13:L13"/>
    <mergeCell ref="D10:F10"/>
    <mergeCell ref="J10:L10"/>
    <mergeCell ref="D12:F12"/>
    <mergeCell ref="J11:L11"/>
    <mergeCell ref="D13:F13"/>
    <mergeCell ref="J16:L16"/>
    <mergeCell ref="D14:F14"/>
    <mergeCell ref="D15:F15"/>
    <mergeCell ref="A129:L129"/>
    <mergeCell ref="A16:B20"/>
    <mergeCell ref="E17:E20"/>
    <mergeCell ref="F17:F20"/>
    <mergeCell ref="K17:K20"/>
    <mergeCell ref="A128:L128"/>
    <mergeCell ref="L17:L20"/>
    <mergeCell ref="D16:F16"/>
    <mergeCell ref="J14:L14"/>
    <mergeCell ref="J15:L15"/>
    <mergeCell ref="A2:I2"/>
    <mergeCell ref="A3:E3"/>
    <mergeCell ref="G3:H3"/>
    <mergeCell ref="J8:L8"/>
    <mergeCell ref="J9:L9"/>
    <mergeCell ref="G4:H4"/>
    <mergeCell ref="D9:F9"/>
    <mergeCell ref="A4:E4"/>
    <mergeCell ref="A7:B7"/>
    <mergeCell ref="A6:B6"/>
    <mergeCell ref="D8:F8"/>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scale="9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Z603"/>
  <sheetViews>
    <sheetView showGridLines="0" zoomScaleNormal="100" workbookViewId="0">
      <pane ySplit="17" topLeftCell="A18" activePane="bottomLeft" state="frozen"/>
      <selection pane="bottomLeft"/>
    </sheetView>
  </sheetViews>
  <sheetFormatPr defaultRowHeight="14.25"/>
  <cols>
    <col min="1" max="1" width="8.625" customWidth="1"/>
    <col min="2" max="2" width="16.625" style="22" customWidth="1"/>
    <col min="3" max="8" width="16.125" customWidth="1"/>
    <col min="9" max="9" width="9" style="4" customWidth="1"/>
  </cols>
  <sheetData>
    <row r="1" spans="1:9" s="15" customFormat="1" ht="15.75" customHeight="1">
      <c r="A1" s="2071" t="s">
        <v>1097</v>
      </c>
      <c r="B1" s="2071"/>
      <c r="C1" s="2071"/>
      <c r="D1" s="2071"/>
      <c r="E1" s="2071"/>
      <c r="F1" s="34"/>
      <c r="G1" s="34"/>
      <c r="I1" s="50"/>
    </row>
    <row r="2" spans="1:9" s="15" customFormat="1" ht="15.75" customHeight="1">
      <c r="A2" s="2315" t="s">
        <v>160</v>
      </c>
      <c r="B2" s="2315"/>
      <c r="C2" s="2315"/>
      <c r="D2" s="2315"/>
      <c r="E2" s="2315"/>
      <c r="F2" s="34"/>
      <c r="G2" s="34"/>
      <c r="I2" s="50"/>
    </row>
    <row r="3" spans="1:9" s="40" customFormat="1" ht="12.75" customHeight="1">
      <c r="A3" s="356" t="s">
        <v>918</v>
      </c>
      <c r="B3" s="226"/>
      <c r="C3" s="57"/>
      <c r="D3" s="57"/>
      <c r="E3" s="57"/>
      <c r="F3" s="23"/>
      <c r="G3" s="306" t="s">
        <v>1900</v>
      </c>
      <c r="I3" s="155"/>
    </row>
    <row r="4" spans="1:9" s="40" customFormat="1" ht="12.75" customHeight="1">
      <c r="A4" s="468"/>
      <c r="B4" s="469" t="s">
        <v>1516</v>
      </c>
      <c r="C4" s="470"/>
      <c r="D4" s="470"/>
      <c r="E4" s="470"/>
      <c r="F4" s="23"/>
      <c r="G4" s="183" t="s">
        <v>1128</v>
      </c>
      <c r="I4" s="155"/>
    </row>
    <row r="5" spans="1:9" s="40" customFormat="1" ht="12.75" customHeight="1">
      <c r="A5" s="1185"/>
      <c r="B5" s="1185"/>
      <c r="C5" s="1186"/>
      <c r="D5" s="2222" t="s">
        <v>2003</v>
      </c>
      <c r="E5" s="2223"/>
      <c r="F5" s="2223"/>
      <c r="G5" s="2223"/>
      <c r="H5" s="2223"/>
      <c r="I5" s="155"/>
    </row>
    <row r="6" spans="1:9" s="40" customFormat="1" ht="12.75" customHeight="1">
      <c r="A6" s="2220" t="s">
        <v>1129</v>
      </c>
      <c r="B6" s="2226"/>
      <c r="C6" s="1188"/>
      <c r="D6" s="2224"/>
      <c r="E6" s="2225"/>
      <c r="F6" s="2225"/>
      <c r="G6" s="2225"/>
      <c r="H6" s="2225"/>
      <c r="I6" s="155"/>
    </row>
    <row r="7" spans="1:9" s="40" customFormat="1" ht="12.75" customHeight="1">
      <c r="A7" s="2221" t="s">
        <v>947</v>
      </c>
      <c r="B7" s="2221"/>
      <c r="C7" s="1190"/>
      <c r="D7" s="2222" t="s">
        <v>2491</v>
      </c>
      <c r="E7" s="2223"/>
      <c r="F7" s="2223"/>
      <c r="G7" s="1251"/>
      <c r="H7" s="1251"/>
      <c r="I7" s="155"/>
    </row>
    <row r="8" spans="1:9" s="40" customFormat="1" ht="12.75" customHeight="1">
      <c r="A8" s="1189"/>
      <c r="B8" s="1189"/>
      <c r="C8" s="1194" t="s">
        <v>1408</v>
      </c>
      <c r="D8" s="2224"/>
      <c r="E8" s="2225"/>
      <c r="F8" s="2225"/>
      <c r="G8" s="1252"/>
      <c r="H8" s="1252"/>
      <c r="I8" s="155"/>
    </row>
    <row r="9" spans="1:9" s="40" customFormat="1" ht="12.75" customHeight="1">
      <c r="A9" s="1165" t="s">
        <v>2473</v>
      </c>
      <c r="B9" s="1189"/>
      <c r="C9" s="1198" t="s">
        <v>472</v>
      </c>
      <c r="D9" s="1186"/>
      <c r="E9" s="2216" t="s">
        <v>1974</v>
      </c>
      <c r="F9" s="2214"/>
      <c r="G9" s="1190"/>
      <c r="H9" s="1190"/>
      <c r="I9" s="155"/>
    </row>
    <row r="10" spans="1:9" s="40" customFormat="1" ht="12.75" customHeight="1">
      <c r="A10" s="1165" t="s">
        <v>681</v>
      </c>
      <c r="B10" s="1253"/>
      <c r="C10" s="1198" t="s">
        <v>748</v>
      </c>
      <c r="D10" s="1192"/>
      <c r="E10" s="1254" t="s">
        <v>1427</v>
      </c>
      <c r="F10" s="1213" t="s">
        <v>1975</v>
      </c>
      <c r="G10" s="1196"/>
      <c r="H10" s="1213" t="s">
        <v>723</v>
      </c>
      <c r="I10" s="155"/>
    </row>
    <row r="11" spans="1:9" s="40" customFormat="1" ht="12.75" customHeight="1">
      <c r="A11" s="1165" t="s">
        <v>760</v>
      </c>
      <c r="B11" s="1253"/>
      <c r="C11" s="1227"/>
      <c r="D11" s="1188"/>
      <c r="E11" s="1254" t="s">
        <v>4</v>
      </c>
      <c r="F11" s="1213" t="s">
        <v>234</v>
      </c>
      <c r="G11" s="1213" t="s">
        <v>1403</v>
      </c>
      <c r="H11" s="1170" t="s">
        <v>724</v>
      </c>
      <c r="I11" s="155"/>
    </row>
    <row r="12" spans="1:9" s="40" customFormat="1" ht="12.75" customHeight="1">
      <c r="A12" s="1209" t="s">
        <v>1421</v>
      </c>
      <c r="B12" s="1193"/>
      <c r="C12" s="1252"/>
      <c r="D12" s="1194" t="s">
        <v>1663</v>
      </c>
      <c r="E12" s="1238" t="s">
        <v>2151</v>
      </c>
      <c r="F12" s="1213" t="s">
        <v>1103</v>
      </c>
      <c r="G12" s="1190" t="s">
        <v>1405</v>
      </c>
      <c r="H12" s="1170" t="s">
        <v>722</v>
      </c>
      <c r="I12" s="155"/>
    </row>
    <row r="13" spans="1:9" s="40" customFormat="1" ht="12.75" customHeight="1">
      <c r="A13" s="1209"/>
      <c r="B13" s="1165"/>
      <c r="C13" s="1252"/>
      <c r="D13" s="1198" t="s">
        <v>748</v>
      </c>
      <c r="E13" s="1238"/>
      <c r="F13" s="1198" t="s">
        <v>1107</v>
      </c>
      <c r="G13" s="1227"/>
      <c r="H13" s="1190" t="s">
        <v>1364</v>
      </c>
      <c r="I13" s="155"/>
    </row>
    <row r="14" spans="1:9" s="40" customFormat="1" ht="12.75" customHeight="1">
      <c r="A14" s="1214" t="s">
        <v>2477</v>
      </c>
      <c r="B14" s="1165"/>
      <c r="C14" s="1252"/>
      <c r="D14" s="1205"/>
      <c r="E14" s="1205"/>
      <c r="F14" s="1174" t="s">
        <v>1106</v>
      </c>
      <c r="G14" s="1227"/>
      <c r="H14" s="1190" t="s">
        <v>725</v>
      </c>
      <c r="I14" s="155"/>
    </row>
    <row r="15" spans="1:9" s="40" customFormat="1" ht="12.75" customHeight="1">
      <c r="A15" s="1217" t="s">
        <v>2143</v>
      </c>
      <c r="B15" s="1176"/>
      <c r="C15" s="1205"/>
      <c r="D15" s="1206"/>
      <c r="E15" s="1206"/>
      <c r="F15" s="1199" t="s">
        <v>911</v>
      </c>
      <c r="G15" s="1227"/>
      <c r="H15" s="1252"/>
      <c r="I15" s="155"/>
    </row>
    <row r="16" spans="1:9" s="40" customFormat="1" ht="12.75" customHeight="1">
      <c r="A16" s="1253"/>
      <c r="B16" s="1209"/>
      <c r="C16" s="1191"/>
      <c r="D16" s="1206"/>
      <c r="E16" s="1206"/>
      <c r="F16" s="1402" t="s">
        <v>2110</v>
      </c>
      <c r="G16" s="1403"/>
      <c r="H16" s="1404"/>
      <c r="I16" s="155"/>
    </row>
    <row r="17" spans="1:9" s="359" customFormat="1" ht="12" customHeight="1" thickBot="1">
      <c r="A17" s="2313"/>
      <c r="B17" s="2314"/>
      <c r="C17" s="2306" t="s">
        <v>1517</v>
      </c>
      <c r="D17" s="2307"/>
      <c r="E17" s="2307"/>
      <c r="F17" s="2307"/>
      <c r="G17" s="2307"/>
      <c r="H17" s="2307"/>
      <c r="I17" s="390"/>
    </row>
    <row r="18" spans="1:9" s="40" customFormat="1" ht="12.75" customHeight="1">
      <c r="A18" s="155"/>
      <c r="B18" s="155"/>
      <c r="C18" s="208"/>
      <c r="D18" s="208"/>
      <c r="E18" s="208"/>
      <c r="F18" s="208"/>
      <c r="G18" s="208"/>
      <c r="I18" s="155"/>
    </row>
    <row r="19" spans="1:9" s="40" customFormat="1" ht="12.75" customHeight="1">
      <c r="A19" s="159">
        <v>2010</v>
      </c>
      <c r="B19" s="160" t="s">
        <v>1828</v>
      </c>
      <c r="C19" s="227">
        <v>2830.76</v>
      </c>
      <c r="D19" s="227">
        <v>2983.96</v>
      </c>
      <c r="E19" s="227">
        <v>2936.6</v>
      </c>
      <c r="F19" s="227">
        <v>2977.24</v>
      </c>
      <c r="G19" s="228">
        <v>2781.26</v>
      </c>
      <c r="H19" s="228">
        <v>2401.5100000000002</v>
      </c>
      <c r="I19" s="155"/>
    </row>
    <row r="20" spans="1:9" s="359" customFormat="1" ht="12.75" customHeight="1">
      <c r="A20" s="159"/>
      <c r="B20" s="1407" t="s">
        <v>1829</v>
      </c>
      <c r="C20" s="499">
        <v>103.6</v>
      </c>
      <c r="D20" s="499">
        <v>106.7</v>
      </c>
      <c r="E20" s="499">
        <v>107.1</v>
      </c>
      <c r="F20" s="499">
        <v>105.9</v>
      </c>
      <c r="G20" s="500">
        <v>105.2</v>
      </c>
      <c r="H20" s="500">
        <v>100.6</v>
      </c>
      <c r="I20" s="390"/>
    </row>
    <row r="21" spans="1:9" s="40" customFormat="1" ht="12.75" customHeight="1">
      <c r="A21" s="209"/>
      <c r="B21" s="396"/>
      <c r="C21" s="383"/>
      <c r="D21" s="383"/>
      <c r="E21" s="383"/>
      <c r="F21" s="383"/>
      <c r="G21" s="383"/>
      <c r="H21" s="385"/>
      <c r="I21" s="155"/>
    </row>
    <row r="22" spans="1:9" s="40" customFormat="1" ht="12.75" customHeight="1">
      <c r="A22" s="394">
        <v>2011</v>
      </c>
      <c r="B22" s="395" t="s">
        <v>589</v>
      </c>
      <c r="C22" s="339">
        <v>2781.7</v>
      </c>
      <c r="D22" s="522">
        <v>2942.11</v>
      </c>
      <c r="E22" s="523">
        <v>2911.96</v>
      </c>
      <c r="F22" s="229">
        <v>2915.87</v>
      </c>
      <c r="G22" s="231">
        <v>2760.05</v>
      </c>
      <c r="H22" s="231">
        <v>2408.2800000000002</v>
      </c>
      <c r="I22" s="155"/>
    </row>
    <row r="23" spans="1:9" s="40" customFormat="1" ht="12.75" customHeight="1">
      <c r="A23" s="397"/>
      <c r="B23" s="395" t="s">
        <v>542</v>
      </c>
      <c r="C23" s="331">
        <v>2829.13</v>
      </c>
      <c r="D23" s="524">
        <v>2996.78</v>
      </c>
      <c r="E23" s="229">
        <v>2957.24</v>
      </c>
      <c r="F23" s="524">
        <v>2922.81</v>
      </c>
      <c r="G23" s="309">
        <v>2854.6</v>
      </c>
      <c r="H23" s="231">
        <v>2430.1799999999998</v>
      </c>
      <c r="I23" s="155"/>
    </row>
    <row r="24" spans="1:9" s="40" customFormat="1" ht="12.75" customHeight="1">
      <c r="A24" s="397"/>
      <c r="B24" s="395" t="s">
        <v>590</v>
      </c>
      <c r="C24" s="331">
        <v>2861.66</v>
      </c>
      <c r="D24" s="229">
        <v>3031.85</v>
      </c>
      <c r="E24" s="229">
        <v>2996.66</v>
      </c>
      <c r="F24" s="229">
        <v>2972.67</v>
      </c>
      <c r="G24" s="231">
        <v>2870.09</v>
      </c>
      <c r="H24" s="231">
        <v>2438.85</v>
      </c>
      <c r="I24" s="155"/>
    </row>
    <row r="25" spans="1:9" s="40" customFormat="1" ht="12.75" customHeight="1">
      <c r="A25" s="397"/>
      <c r="B25" s="395" t="s">
        <v>591</v>
      </c>
      <c r="C25" s="339">
        <v>2862.31</v>
      </c>
      <c r="D25" s="229">
        <v>3037.92</v>
      </c>
      <c r="E25" s="229">
        <v>3005.24</v>
      </c>
      <c r="F25" s="229">
        <v>2979.63</v>
      </c>
      <c r="G25" s="231">
        <v>2851.55</v>
      </c>
      <c r="H25" s="231">
        <v>2448.7399999999998</v>
      </c>
      <c r="I25" s="155"/>
    </row>
    <row r="26" spans="1:9" s="40" customFormat="1" ht="12.75" customHeight="1">
      <c r="A26" s="397"/>
      <c r="B26" s="395" t="s">
        <v>592</v>
      </c>
      <c r="C26" s="339">
        <v>2876.99</v>
      </c>
      <c r="D26" s="229">
        <v>3064.7</v>
      </c>
      <c r="E26" s="229">
        <v>3031.12</v>
      </c>
      <c r="F26" s="229">
        <v>3010.74</v>
      </c>
      <c r="G26" s="231">
        <v>2869.16</v>
      </c>
      <c r="H26" s="231">
        <v>2455.8200000000002</v>
      </c>
      <c r="I26" s="155"/>
    </row>
    <row r="27" spans="1:9" s="40" customFormat="1" ht="12.75" customHeight="1">
      <c r="A27" s="397"/>
      <c r="B27" s="395" t="s">
        <v>571</v>
      </c>
      <c r="C27" s="339">
        <v>2898.43</v>
      </c>
      <c r="D27" s="229">
        <v>3080.72</v>
      </c>
      <c r="E27" s="229">
        <v>3047.2</v>
      </c>
      <c r="F27" s="229">
        <v>3003.97</v>
      </c>
      <c r="G27" s="231">
        <v>2890.74</v>
      </c>
      <c r="H27" s="231">
        <v>2471.6999999999998</v>
      </c>
      <c r="I27" s="155"/>
    </row>
    <row r="28" spans="1:9" s="40" customFormat="1" ht="12.75" customHeight="1">
      <c r="A28" s="397"/>
      <c r="B28" s="395" t="s">
        <v>704</v>
      </c>
      <c r="C28" s="339">
        <v>2915.48</v>
      </c>
      <c r="D28" s="229">
        <v>3100.04</v>
      </c>
      <c r="E28" s="229">
        <v>3067.12</v>
      </c>
      <c r="F28" s="229">
        <v>3006.84</v>
      </c>
      <c r="G28" s="231">
        <v>2900.2</v>
      </c>
      <c r="H28" s="231">
        <v>2500.1799999999998</v>
      </c>
      <c r="I28" s="155"/>
    </row>
    <row r="29" spans="1:9" s="40" customFormat="1" ht="12.75" customHeight="1">
      <c r="A29" s="397"/>
      <c r="B29" s="395" t="s">
        <v>951</v>
      </c>
      <c r="C29" s="525">
        <v>2923.56</v>
      </c>
      <c r="D29" s="525">
        <v>3107.5</v>
      </c>
      <c r="E29" s="525">
        <v>3074.84</v>
      </c>
      <c r="F29" s="525">
        <v>3022.17</v>
      </c>
      <c r="G29" s="526">
        <v>2941.9</v>
      </c>
      <c r="H29" s="526">
        <v>2502.52</v>
      </c>
      <c r="I29" s="155"/>
    </row>
    <row r="30" spans="1:9" s="40" customFormat="1" ht="12.75" customHeight="1">
      <c r="A30" s="397"/>
      <c r="B30" s="395" t="s">
        <v>572</v>
      </c>
      <c r="C30" s="525">
        <v>2930.31</v>
      </c>
      <c r="D30" s="525">
        <v>3103.47</v>
      </c>
      <c r="E30" s="525">
        <v>3069.67</v>
      </c>
      <c r="F30" s="525">
        <v>3013.5</v>
      </c>
      <c r="G30" s="526">
        <v>2959.24</v>
      </c>
      <c r="H30" s="526">
        <v>2520.29</v>
      </c>
      <c r="I30" s="155"/>
    </row>
    <row r="31" spans="1:9" s="40" customFormat="1" ht="12.75" customHeight="1">
      <c r="A31" s="397"/>
      <c r="B31" s="395" t="s">
        <v>573</v>
      </c>
      <c r="C31" s="525">
        <v>2937.23</v>
      </c>
      <c r="D31" s="525">
        <v>3110.36</v>
      </c>
      <c r="E31" s="525">
        <v>3075.05</v>
      </c>
      <c r="F31" s="525">
        <v>3020.13</v>
      </c>
      <c r="G31" s="526">
        <v>2961.74</v>
      </c>
      <c r="H31" s="526">
        <v>2534.7800000000002</v>
      </c>
      <c r="I31" s="155"/>
    </row>
    <row r="32" spans="1:9" s="40" customFormat="1" ht="12.75" customHeight="1">
      <c r="A32" s="397"/>
      <c r="B32" s="395" t="s">
        <v>1828</v>
      </c>
      <c r="C32" s="525">
        <v>2967.62</v>
      </c>
      <c r="D32" s="525">
        <v>3135.44</v>
      </c>
      <c r="E32" s="525">
        <v>3099.15</v>
      </c>
      <c r="F32" s="525">
        <v>3049.33</v>
      </c>
      <c r="G32" s="526">
        <v>2979.22</v>
      </c>
      <c r="H32" s="526">
        <v>2552.6799999999998</v>
      </c>
      <c r="I32" s="155"/>
    </row>
    <row r="33" spans="1:9" s="359" customFormat="1" ht="12.75" customHeight="1">
      <c r="B33" s="103" t="s">
        <v>1829</v>
      </c>
      <c r="C33" s="499">
        <v>104.8</v>
      </c>
      <c r="D33" s="499">
        <v>105.1</v>
      </c>
      <c r="E33" s="499">
        <v>105.5</v>
      </c>
      <c r="F33" s="499">
        <v>102.4</v>
      </c>
      <c r="G33" s="500">
        <v>107.1</v>
      </c>
      <c r="H33" s="500">
        <v>106.3</v>
      </c>
      <c r="I33" s="390"/>
    </row>
    <row r="34" spans="1:9" s="40" customFormat="1" ht="12.75" customHeight="1">
      <c r="A34" s="209"/>
      <c r="B34" s="396"/>
      <c r="C34" s="383"/>
      <c r="D34" s="383"/>
      <c r="E34" s="383"/>
      <c r="F34" s="383"/>
      <c r="G34" s="383"/>
      <c r="H34" s="383"/>
      <c r="I34" s="155"/>
    </row>
    <row r="35" spans="1:9" s="40" customFormat="1" ht="12.75" customHeight="1">
      <c r="A35" s="394">
        <v>2012</v>
      </c>
      <c r="B35" s="395" t="s">
        <v>589</v>
      </c>
      <c r="C35" s="520">
        <v>2958.05</v>
      </c>
      <c r="D35" s="520">
        <v>3173.87</v>
      </c>
      <c r="E35" s="521">
        <v>3131.35</v>
      </c>
      <c r="F35" s="521">
        <v>2979</v>
      </c>
      <c r="G35" s="521">
        <v>2753.42</v>
      </c>
      <c r="H35" s="521">
        <v>2544.56</v>
      </c>
      <c r="I35" s="155"/>
    </row>
    <row r="36" spans="1:9" s="40" customFormat="1" ht="12.75" customHeight="1">
      <c r="A36" s="397"/>
      <c r="B36" s="395" t="s">
        <v>542</v>
      </c>
      <c r="C36" s="520">
        <v>2998.94</v>
      </c>
      <c r="D36" s="520">
        <v>3198.72</v>
      </c>
      <c r="E36" s="520">
        <v>3167.3</v>
      </c>
      <c r="F36" s="521">
        <v>3014.48</v>
      </c>
      <c r="G36" s="521">
        <v>2802.75</v>
      </c>
      <c r="H36" s="521">
        <v>2575.85</v>
      </c>
      <c r="I36" s="155"/>
    </row>
    <row r="37" spans="1:9" s="40" customFormat="1" ht="12.75" customHeight="1">
      <c r="A37" s="397"/>
      <c r="B37" s="395" t="s">
        <v>590</v>
      </c>
      <c r="C37" s="517">
        <v>3007.15</v>
      </c>
      <c r="D37" s="517">
        <v>3215.7</v>
      </c>
      <c r="E37" s="517">
        <v>3187.75</v>
      </c>
      <c r="F37" s="526">
        <v>2990.36</v>
      </c>
      <c r="G37" s="526">
        <v>2813.55</v>
      </c>
      <c r="H37" s="526">
        <v>2587.6799999999998</v>
      </c>
      <c r="I37" s="155"/>
    </row>
    <row r="38" spans="1:9" s="40" customFormat="1" ht="12.75" customHeight="1">
      <c r="A38" s="397"/>
      <c r="B38" s="395" t="s">
        <v>591</v>
      </c>
      <c r="C38" s="517">
        <v>3004.02</v>
      </c>
      <c r="D38" s="517">
        <v>3210.84</v>
      </c>
      <c r="E38" s="517">
        <v>3181.86</v>
      </c>
      <c r="F38" s="526">
        <v>3068.42</v>
      </c>
      <c r="G38" s="526">
        <v>2825.08</v>
      </c>
      <c r="H38" s="526">
        <v>2587.52</v>
      </c>
      <c r="I38" s="155"/>
    </row>
    <row r="39" spans="1:9" s="40" customFormat="1" ht="12.75" customHeight="1">
      <c r="A39" s="397"/>
      <c r="B39" s="395" t="s">
        <v>592</v>
      </c>
      <c r="C39" s="520">
        <v>3007.74</v>
      </c>
      <c r="D39" s="520">
        <v>3208.8</v>
      </c>
      <c r="E39" s="520">
        <v>3180.07</v>
      </c>
      <c r="F39" s="521">
        <v>3075.14</v>
      </c>
      <c r="G39" s="521">
        <v>2814.67</v>
      </c>
      <c r="H39" s="521">
        <v>2581.98</v>
      </c>
      <c r="I39" s="155"/>
    </row>
    <row r="40" spans="1:9" s="40" customFormat="1" ht="12.75" customHeight="1">
      <c r="A40" s="397"/>
      <c r="B40" s="395" t="s">
        <v>571</v>
      </c>
      <c r="C40" s="520">
        <v>3010.53</v>
      </c>
      <c r="D40" s="520">
        <v>3220.47</v>
      </c>
      <c r="E40" s="520">
        <v>3192.81</v>
      </c>
      <c r="F40" s="521">
        <v>3109.3</v>
      </c>
      <c r="G40" s="521">
        <v>2824.89</v>
      </c>
      <c r="H40" s="521">
        <v>2585.63</v>
      </c>
      <c r="I40" s="155"/>
    </row>
    <row r="41" spans="1:9" s="40" customFormat="1" ht="12.75" customHeight="1">
      <c r="A41" s="397"/>
      <c r="B41" s="395" t="s">
        <v>704</v>
      </c>
      <c r="C41" s="520">
        <v>3018.07</v>
      </c>
      <c r="D41" s="520">
        <v>3234.26</v>
      </c>
      <c r="E41" s="520">
        <v>3206.17</v>
      </c>
      <c r="F41" s="521">
        <v>3125.48</v>
      </c>
      <c r="G41" s="521">
        <v>2841.83</v>
      </c>
      <c r="H41" s="521">
        <v>2590.4299999999998</v>
      </c>
      <c r="I41" s="155"/>
    </row>
    <row r="42" spans="1:9" s="40" customFormat="1" ht="12.75" customHeight="1">
      <c r="A42" s="397"/>
      <c r="B42" s="395" t="s">
        <v>951</v>
      </c>
      <c r="C42" s="520">
        <v>3019.35</v>
      </c>
      <c r="D42" s="520">
        <v>3240.59</v>
      </c>
      <c r="E42" s="520">
        <v>3210.26</v>
      </c>
      <c r="F42" s="521">
        <v>3143.09</v>
      </c>
      <c r="G42" s="521">
        <v>2853.1</v>
      </c>
      <c r="H42" s="521">
        <v>2588.23</v>
      </c>
      <c r="I42" s="155"/>
    </row>
    <row r="43" spans="1:9" s="40" customFormat="1" ht="12.75" customHeight="1">
      <c r="A43" s="397"/>
      <c r="B43" s="395" t="s">
        <v>572</v>
      </c>
      <c r="C43" s="517">
        <v>3040.92</v>
      </c>
      <c r="D43" s="517">
        <v>3270.2</v>
      </c>
      <c r="E43" s="517">
        <v>3243.14</v>
      </c>
      <c r="F43" s="526">
        <v>3142.91</v>
      </c>
      <c r="G43" s="526">
        <v>2858.65</v>
      </c>
      <c r="H43" s="231">
        <v>2608.06</v>
      </c>
      <c r="I43" s="155"/>
    </row>
    <row r="44" spans="1:9" s="40" customFormat="1" ht="12.75" customHeight="1">
      <c r="A44" s="397"/>
      <c r="B44" s="395" t="s">
        <v>573</v>
      </c>
      <c r="C44" s="517">
        <v>3044.59</v>
      </c>
      <c r="D44" s="517">
        <v>3274.1</v>
      </c>
      <c r="E44" s="517">
        <v>3247.52</v>
      </c>
      <c r="F44" s="526">
        <v>3145.66</v>
      </c>
      <c r="G44" s="526">
        <v>2900.73</v>
      </c>
      <c r="H44" s="231">
        <v>2615.96</v>
      </c>
      <c r="I44" s="155"/>
    </row>
    <row r="45" spans="1:9" s="40" customFormat="1" ht="12.75" customHeight="1">
      <c r="A45" s="397"/>
      <c r="B45" s="395" t="s">
        <v>1828</v>
      </c>
      <c r="C45" s="520">
        <v>3068.34</v>
      </c>
      <c r="D45" s="520">
        <v>3287.48</v>
      </c>
      <c r="E45" s="520">
        <v>3256.11</v>
      </c>
      <c r="F45" s="521">
        <v>3176.84</v>
      </c>
      <c r="G45" s="521">
        <v>2928.74</v>
      </c>
      <c r="H45" s="521">
        <v>2625.87</v>
      </c>
      <c r="I45" s="155"/>
    </row>
    <row r="46" spans="1:9" s="359" customFormat="1" ht="12.75" customHeight="1">
      <c r="B46" s="103" t="s">
        <v>1829</v>
      </c>
      <c r="C46" s="499">
        <v>103.4</v>
      </c>
      <c r="D46" s="499">
        <v>104.8</v>
      </c>
      <c r="E46" s="499">
        <v>105.1</v>
      </c>
      <c r="F46" s="499">
        <v>104.2</v>
      </c>
      <c r="G46" s="500">
        <v>98.3</v>
      </c>
      <c r="H46" s="500">
        <v>102.9</v>
      </c>
      <c r="I46" s="390"/>
    </row>
    <row r="47" spans="1:9" s="40" customFormat="1" ht="12.75" customHeight="1">
      <c r="A47" s="209"/>
      <c r="B47" s="396"/>
      <c r="C47" s="385"/>
      <c r="D47" s="385"/>
      <c r="E47" s="385"/>
      <c r="F47" s="385"/>
      <c r="G47" s="385"/>
      <c r="H47" s="385"/>
      <c r="I47" s="155"/>
    </row>
    <row r="48" spans="1:9" s="40" customFormat="1" ht="12.75" customHeight="1">
      <c r="A48" s="394">
        <v>2013</v>
      </c>
      <c r="B48" s="395" t="s">
        <v>589</v>
      </c>
      <c r="C48" s="231">
        <v>3046.27</v>
      </c>
      <c r="D48" s="231">
        <v>3262.37</v>
      </c>
      <c r="E48" s="231">
        <v>3249.41</v>
      </c>
      <c r="F48" s="231">
        <v>3088.68</v>
      </c>
      <c r="G48" s="231">
        <v>2953.54</v>
      </c>
      <c r="H48" s="231">
        <v>2585.86</v>
      </c>
      <c r="I48" s="155"/>
    </row>
    <row r="49" spans="1:9" s="40" customFormat="1" ht="12.75" customHeight="1">
      <c r="A49" s="394"/>
      <c r="B49" s="395" t="s">
        <v>542</v>
      </c>
      <c r="C49" s="231">
        <v>3068.37</v>
      </c>
      <c r="D49" s="231">
        <v>3288.4</v>
      </c>
      <c r="E49" s="231">
        <v>3269.43</v>
      </c>
      <c r="F49" s="231">
        <v>3132.67</v>
      </c>
      <c r="G49" s="231">
        <v>2931.78</v>
      </c>
      <c r="H49" s="231">
        <v>2621.1799999999998</v>
      </c>
      <c r="I49" s="155"/>
    </row>
    <row r="50" spans="1:9" s="40" customFormat="1" ht="12.75" customHeight="1">
      <c r="A50" s="394"/>
      <c r="B50" s="395" t="s">
        <v>590</v>
      </c>
      <c r="C50" s="231">
        <v>3083.67</v>
      </c>
      <c r="D50" s="231">
        <v>3299.13</v>
      </c>
      <c r="E50" s="231">
        <v>3285.95</v>
      </c>
      <c r="F50" s="231">
        <v>3090.97</v>
      </c>
      <c r="G50" s="231">
        <v>2888.77</v>
      </c>
      <c r="H50" s="231">
        <v>2663.79</v>
      </c>
      <c r="I50" s="155"/>
    </row>
    <row r="51" spans="1:9" s="40" customFormat="1" ht="12.75" customHeight="1">
      <c r="A51" s="394"/>
      <c r="B51" s="395" t="s">
        <v>591</v>
      </c>
      <c r="C51" s="231">
        <v>3088.56</v>
      </c>
      <c r="D51" s="231">
        <v>3303.34</v>
      </c>
      <c r="E51" s="231">
        <v>3289.78</v>
      </c>
      <c r="F51" s="231">
        <v>3153.68</v>
      </c>
      <c r="G51" s="231">
        <v>2896.78</v>
      </c>
      <c r="H51" s="231">
        <v>2676.28</v>
      </c>
      <c r="I51" s="155"/>
    </row>
    <row r="52" spans="1:9" s="40" customFormat="1" ht="12.75" customHeight="1">
      <c r="A52" s="394"/>
      <c r="B52" s="395" t="s">
        <v>592</v>
      </c>
      <c r="C52" s="231">
        <v>3098.86</v>
      </c>
      <c r="D52" s="231">
        <v>3311.37</v>
      </c>
      <c r="E52" s="231">
        <v>3299.38</v>
      </c>
      <c r="F52" s="231">
        <v>3170.12</v>
      </c>
      <c r="G52" s="231">
        <v>2905.11</v>
      </c>
      <c r="H52" s="231">
        <v>2688.3</v>
      </c>
      <c r="I52" s="155"/>
    </row>
    <row r="53" spans="1:9" s="40" customFormat="1" ht="12.75" customHeight="1">
      <c r="A53" s="394"/>
      <c r="B53" s="395" t="s">
        <v>571</v>
      </c>
      <c r="C53" s="231">
        <v>3118.87</v>
      </c>
      <c r="D53" s="231">
        <v>3336.87</v>
      </c>
      <c r="E53" s="231">
        <v>3322.59</v>
      </c>
      <c r="F53" s="231">
        <v>3224.78</v>
      </c>
      <c r="G53" s="231">
        <v>2940.08</v>
      </c>
      <c r="H53" s="231">
        <v>2704</v>
      </c>
      <c r="I53" s="155"/>
    </row>
    <row r="54" spans="1:9" s="40" customFormat="1" ht="12.75" customHeight="1">
      <c r="A54" s="394"/>
      <c r="B54" s="395" t="s">
        <v>704</v>
      </c>
      <c r="C54" s="231">
        <v>3127.13</v>
      </c>
      <c r="D54" s="231">
        <v>3350.82</v>
      </c>
      <c r="E54" s="231">
        <v>3337.8</v>
      </c>
      <c r="F54" s="231">
        <v>3231.3</v>
      </c>
      <c r="G54" s="231">
        <v>2974.35</v>
      </c>
      <c r="H54" s="231">
        <v>2705.93</v>
      </c>
      <c r="I54" s="155"/>
    </row>
    <row r="55" spans="1:9" s="40" customFormat="1" ht="12.75" customHeight="1">
      <c r="A55" s="394"/>
      <c r="B55" s="395" t="s">
        <v>951</v>
      </c>
      <c r="C55" s="231">
        <v>3132.31</v>
      </c>
      <c r="D55" s="231">
        <v>3358.57</v>
      </c>
      <c r="E55" s="231" t="s">
        <v>871</v>
      </c>
      <c r="F55" s="231">
        <v>3238.84</v>
      </c>
      <c r="G55" s="231">
        <v>2975.02</v>
      </c>
      <c r="H55" s="231" t="s">
        <v>872</v>
      </c>
      <c r="I55" s="155"/>
    </row>
    <row r="56" spans="1:9" s="40" customFormat="1" ht="12.75" customHeight="1">
      <c r="A56" s="394"/>
      <c r="B56" s="395" t="s">
        <v>572</v>
      </c>
      <c r="C56" s="231">
        <v>3135.27</v>
      </c>
      <c r="D56" s="231">
        <v>3366.65</v>
      </c>
      <c r="E56" s="231">
        <v>3355.85</v>
      </c>
      <c r="F56" s="231">
        <v>3245.01</v>
      </c>
      <c r="G56" s="231">
        <v>2979.92</v>
      </c>
      <c r="H56" s="231">
        <v>2701.96</v>
      </c>
      <c r="I56" s="155"/>
    </row>
    <row r="57" spans="1:9" s="40" customFormat="1" ht="12.75" customHeight="1">
      <c r="A57" s="394"/>
      <c r="B57" s="395" t="s">
        <v>573</v>
      </c>
      <c r="C57" s="231">
        <v>3138.51</v>
      </c>
      <c r="D57" s="231">
        <v>3372.85</v>
      </c>
      <c r="E57" s="231">
        <v>3363.68</v>
      </c>
      <c r="F57" s="231">
        <v>3239.85</v>
      </c>
      <c r="G57" s="231">
        <v>2982.85</v>
      </c>
      <c r="H57" s="231">
        <v>2702.22</v>
      </c>
      <c r="I57" s="155"/>
    </row>
    <row r="58" spans="1:9" s="40" customFormat="1" ht="12.75" customHeight="1">
      <c r="A58" s="394"/>
      <c r="B58" s="395" t="s">
        <v>1828</v>
      </c>
      <c r="C58" s="231">
        <v>3166.97</v>
      </c>
      <c r="D58" s="231">
        <v>3387.69</v>
      </c>
      <c r="E58" s="231">
        <v>3376.93</v>
      </c>
      <c r="F58" s="231">
        <v>3286.02</v>
      </c>
      <c r="G58" s="231">
        <v>2989.68</v>
      </c>
      <c r="H58" s="231">
        <v>2740.84</v>
      </c>
      <c r="I58" s="155"/>
    </row>
    <row r="59" spans="1:9" s="359" customFormat="1" ht="12.75" customHeight="1">
      <c r="B59" s="103" t="s">
        <v>1829</v>
      </c>
      <c r="C59" s="500">
        <v>103.2</v>
      </c>
      <c r="D59" s="500">
        <v>103</v>
      </c>
      <c r="E59" s="500">
        <v>103.7</v>
      </c>
      <c r="F59" s="500">
        <v>103.4</v>
      </c>
      <c r="G59" s="500">
        <v>102.1</v>
      </c>
      <c r="H59" s="500">
        <v>104.4</v>
      </c>
      <c r="I59" s="390"/>
    </row>
    <row r="60" spans="1:9" s="40" customFormat="1" ht="12.75" customHeight="1">
      <c r="A60" s="209"/>
      <c r="B60" s="396"/>
      <c r="C60" s="385"/>
      <c r="D60" s="385"/>
      <c r="E60" s="385"/>
      <c r="F60" s="385"/>
      <c r="G60" s="385"/>
      <c r="H60" s="385"/>
      <c r="I60" s="155"/>
    </row>
    <row r="61" spans="1:9" s="40" customFormat="1" ht="12.75" customHeight="1">
      <c r="A61" s="394">
        <v>2014</v>
      </c>
      <c r="B61" s="395" t="s">
        <v>589</v>
      </c>
      <c r="C61" s="231">
        <v>3176.61</v>
      </c>
      <c r="D61" s="231">
        <v>3396.56</v>
      </c>
      <c r="E61" s="231">
        <v>3390.54</v>
      </c>
      <c r="F61" s="231">
        <v>3134.81</v>
      </c>
      <c r="G61" s="231">
        <v>2964.11</v>
      </c>
      <c r="H61" s="500" t="s">
        <v>369</v>
      </c>
      <c r="I61" s="155"/>
    </row>
    <row r="62" spans="1:9" s="40" customFormat="1" ht="12.75" customHeight="1">
      <c r="A62" s="394"/>
      <c r="B62" s="395" t="s">
        <v>542</v>
      </c>
      <c r="C62" s="231">
        <v>3201.01</v>
      </c>
      <c r="D62" s="231">
        <v>3425.48</v>
      </c>
      <c r="E62" s="231">
        <v>3420.01</v>
      </c>
      <c r="F62" s="231">
        <v>3183.63</v>
      </c>
      <c r="G62" s="231">
        <v>3004.99</v>
      </c>
      <c r="H62" s="231">
        <v>2755.63</v>
      </c>
      <c r="I62" s="155"/>
    </row>
    <row r="63" spans="1:9" s="40" customFormat="1" ht="12.75" customHeight="1">
      <c r="A63" s="394"/>
      <c r="B63" s="395" t="s">
        <v>590</v>
      </c>
      <c r="C63" s="231">
        <v>3224.44</v>
      </c>
      <c r="D63" s="231">
        <v>3449</v>
      </c>
      <c r="E63" s="231">
        <v>3446.99</v>
      </c>
      <c r="F63" s="231">
        <v>3197.86</v>
      </c>
      <c r="G63" s="231">
        <v>3067.34</v>
      </c>
      <c r="H63" s="231">
        <v>2763.46</v>
      </c>
      <c r="I63" s="155"/>
    </row>
    <row r="64" spans="1:9" s="40" customFormat="1" ht="12.75" customHeight="1">
      <c r="A64" s="394"/>
      <c r="B64" s="395" t="s">
        <v>591</v>
      </c>
      <c r="C64" s="231">
        <v>3243.01</v>
      </c>
      <c r="D64" s="231">
        <v>3466.43</v>
      </c>
      <c r="E64" s="231">
        <v>3464.34</v>
      </c>
      <c r="F64" s="231">
        <v>3243.24</v>
      </c>
      <c r="G64" s="231">
        <v>3068.88</v>
      </c>
      <c r="H64" s="231">
        <v>2778.04</v>
      </c>
      <c r="I64" s="155"/>
    </row>
    <row r="65" spans="1:9" s="40" customFormat="1" ht="12.75" customHeight="1">
      <c r="A65" s="394"/>
      <c r="B65" s="393" t="s">
        <v>592</v>
      </c>
      <c r="C65" s="231">
        <v>3243.61</v>
      </c>
      <c r="D65" s="229">
        <v>3453.68</v>
      </c>
      <c r="E65" s="231">
        <v>3449.42</v>
      </c>
      <c r="F65" s="231">
        <v>3261.83</v>
      </c>
      <c r="G65" s="231">
        <v>3055.03</v>
      </c>
      <c r="H65" s="231">
        <v>2785.97</v>
      </c>
      <c r="I65" s="155"/>
    </row>
    <row r="66" spans="1:9" s="40" customFormat="1" ht="12.75" customHeight="1">
      <c r="A66" s="394"/>
      <c r="B66" s="395" t="s">
        <v>571</v>
      </c>
      <c r="C66" s="231">
        <v>3255.56</v>
      </c>
      <c r="D66" s="231">
        <v>3469.16</v>
      </c>
      <c r="E66" s="231">
        <v>3465</v>
      </c>
      <c r="F66" s="231">
        <v>3292.17</v>
      </c>
      <c r="G66" s="231">
        <v>3071.57</v>
      </c>
      <c r="H66" s="231">
        <v>2797.71</v>
      </c>
      <c r="I66" s="155"/>
    </row>
    <row r="67" spans="1:9" s="40" customFormat="1" ht="12.75" customHeight="1">
      <c r="A67" s="394"/>
      <c r="B67" s="395" t="s">
        <v>704</v>
      </c>
      <c r="C67" s="231">
        <v>3266</v>
      </c>
      <c r="D67" s="231">
        <v>3483.16</v>
      </c>
      <c r="E67" s="231">
        <v>3479.24</v>
      </c>
      <c r="F67" s="231">
        <v>3302.35</v>
      </c>
      <c r="G67" s="231">
        <v>3081.1</v>
      </c>
      <c r="H67" s="231">
        <v>2797.37</v>
      </c>
      <c r="I67" s="155"/>
    </row>
    <row r="68" spans="1:9" s="40" customFormat="1" ht="12.75" customHeight="1">
      <c r="A68" s="394"/>
      <c r="B68" s="395" t="s">
        <v>951</v>
      </c>
      <c r="C68" s="231">
        <v>3270.5</v>
      </c>
      <c r="D68" s="231">
        <v>3482.28</v>
      </c>
      <c r="E68" s="231">
        <v>3478.38</v>
      </c>
      <c r="F68" s="231">
        <v>3309.73</v>
      </c>
      <c r="G68" s="231">
        <v>3083.46</v>
      </c>
      <c r="H68" s="231">
        <v>2807.24</v>
      </c>
      <c r="I68" s="155"/>
    </row>
    <row r="69" spans="1:9" s="40" customFormat="1" ht="12.75" customHeight="1">
      <c r="A69" s="394"/>
      <c r="B69" s="395" t="s">
        <v>572</v>
      </c>
      <c r="C69" s="231">
        <v>3282.34</v>
      </c>
      <c r="D69" s="231">
        <v>3491.92</v>
      </c>
      <c r="E69" s="231">
        <v>3488.64</v>
      </c>
      <c r="F69" s="231">
        <v>3316.99</v>
      </c>
      <c r="G69" s="231">
        <v>3098.57</v>
      </c>
      <c r="H69" s="231">
        <v>2814.51</v>
      </c>
      <c r="I69" s="155"/>
    </row>
    <row r="70" spans="1:9" s="40" customFormat="1" ht="12.75" customHeight="1">
      <c r="A70" s="394"/>
      <c r="B70" s="395" t="s">
        <v>573</v>
      </c>
      <c r="C70" s="231">
        <v>3288.87</v>
      </c>
      <c r="D70" s="231">
        <v>3498.25</v>
      </c>
      <c r="E70" s="231">
        <v>3495.8</v>
      </c>
      <c r="F70" s="231">
        <v>3312.08</v>
      </c>
      <c r="G70" s="231">
        <v>3098.44</v>
      </c>
      <c r="H70" s="231">
        <v>2813.61</v>
      </c>
      <c r="I70" s="155"/>
    </row>
    <row r="71" spans="1:9" s="40" customFormat="1" ht="12.75" customHeight="1">
      <c r="A71" s="394"/>
      <c r="B71" s="395" t="s">
        <v>1828</v>
      </c>
      <c r="C71" s="231">
        <v>3306.62</v>
      </c>
      <c r="D71" s="231">
        <v>3518.61</v>
      </c>
      <c r="E71" s="231">
        <v>3515.86</v>
      </c>
      <c r="F71" s="231">
        <v>3351</v>
      </c>
      <c r="G71" s="231">
        <v>3106.28</v>
      </c>
      <c r="H71" s="231">
        <v>2825.3</v>
      </c>
      <c r="I71" s="155"/>
    </row>
    <row r="72" spans="1:9" s="359" customFormat="1" ht="12.75" customHeight="1">
      <c r="B72" s="103" t="s">
        <v>1829</v>
      </c>
      <c r="C72" s="500">
        <v>104.4</v>
      </c>
      <c r="D72" s="500">
        <v>103.9</v>
      </c>
      <c r="E72" s="500">
        <v>104.1</v>
      </c>
      <c r="F72" s="500">
        <v>102</v>
      </c>
      <c r="G72" s="500">
        <v>103.9</v>
      </c>
      <c r="H72" s="500">
        <v>103.1</v>
      </c>
      <c r="I72" s="390"/>
    </row>
    <row r="73" spans="1:9" s="40" customFormat="1" ht="12.75" customHeight="1">
      <c r="A73" s="209"/>
      <c r="B73" s="396"/>
      <c r="C73" s="385"/>
      <c r="D73" s="385"/>
      <c r="E73" s="385"/>
      <c r="F73" s="385"/>
      <c r="G73" s="385"/>
      <c r="H73" s="385"/>
      <c r="I73" s="155"/>
    </row>
    <row r="74" spans="1:9" s="40" customFormat="1" ht="12.75" customHeight="1">
      <c r="A74" s="394">
        <v>2015</v>
      </c>
      <c r="B74" s="395" t="s">
        <v>589</v>
      </c>
      <c r="C74" s="231">
        <v>3285.36</v>
      </c>
      <c r="D74" s="231">
        <v>3495.23</v>
      </c>
      <c r="E74" s="231">
        <v>3500.85</v>
      </c>
      <c r="F74" s="231">
        <v>3250.5</v>
      </c>
      <c r="G74" s="231">
        <v>3034.85</v>
      </c>
      <c r="H74" s="231">
        <v>2813.85</v>
      </c>
      <c r="I74" s="155"/>
    </row>
    <row r="75" spans="1:9" s="40" customFormat="1" ht="12.75" customHeight="1">
      <c r="A75" s="394"/>
      <c r="B75" s="395" t="s">
        <v>542</v>
      </c>
      <c r="C75" s="231">
        <v>3335.63</v>
      </c>
      <c r="D75" s="231">
        <v>3553.22</v>
      </c>
      <c r="E75" s="231">
        <v>3552.15</v>
      </c>
      <c r="F75" s="231">
        <v>3320.53</v>
      </c>
      <c r="G75" s="231">
        <v>3079.45</v>
      </c>
      <c r="H75" s="231">
        <v>2843.56</v>
      </c>
      <c r="I75" s="155"/>
    </row>
    <row r="76" spans="1:9" s="40" customFormat="1" ht="12.75" customHeight="1">
      <c r="A76" s="394"/>
      <c r="B76" s="395" t="s">
        <v>590</v>
      </c>
      <c r="C76" s="231">
        <v>3347.89</v>
      </c>
      <c r="D76" s="231">
        <v>3567.85</v>
      </c>
      <c r="E76" s="231">
        <v>3566.25</v>
      </c>
      <c r="F76" s="231">
        <v>3332.63</v>
      </c>
      <c r="G76" s="231">
        <v>3086.62</v>
      </c>
      <c r="H76" s="231">
        <v>2850.44</v>
      </c>
      <c r="I76" s="155"/>
    </row>
    <row r="77" spans="1:9" s="40" customFormat="1" ht="12.75" customHeight="1">
      <c r="A77" s="394"/>
      <c r="B77" s="395" t="s">
        <v>591</v>
      </c>
      <c r="C77" s="231">
        <v>3352.17</v>
      </c>
      <c r="D77" s="231">
        <v>3570.05</v>
      </c>
      <c r="E77" s="231">
        <v>3565.77</v>
      </c>
      <c r="F77" s="231">
        <v>3407.99</v>
      </c>
      <c r="G77" s="231">
        <v>3083.74</v>
      </c>
      <c r="H77" s="231">
        <v>2855.72</v>
      </c>
      <c r="I77" s="155"/>
    </row>
    <row r="78" spans="1:9" s="40" customFormat="1" ht="12.75" customHeight="1">
      <c r="A78" s="394"/>
      <c r="B78" s="393" t="s">
        <v>592</v>
      </c>
      <c r="C78" s="231">
        <v>3358.25</v>
      </c>
      <c r="D78" s="229">
        <v>3577.91</v>
      </c>
      <c r="E78" s="231">
        <v>3573.35</v>
      </c>
      <c r="F78" s="231">
        <v>3406.28</v>
      </c>
      <c r="G78" s="231">
        <v>3101.26</v>
      </c>
      <c r="H78" s="231">
        <v>2859.31</v>
      </c>
      <c r="I78" s="155"/>
    </row>
    <row r="79" spans="1:9" s="40" customFormat="1" ht="12.75" customHeight="1">
      <c r="A79" s="394"/>
      <c r="B79" s="395" t="s">
        <v>571</v>
      </c>
      <c r="C79" s="231">
        <v>3372.58</v>
      </c>
      <c r="D79" s="231">
        <v>3593.88</v>
      </c>
      <c r="E79" s="231">
        <v>3588.65</v>
      </c>
      <c r="F79" s="231">
        <v>3449.45</v>
      </c>
      <c r="G79" s="231">
        <v>3113.48</v>
      </c>
      <c r="H79" s="231">
        <v>2866.22</v>
      </c>
      <c r="I79" s="155"/>
    </row>
    <row r="80" spans="1:9" s="40" customFormat="1" ht="12.75" customHeight="1">
      <c r="A80" s="394"/>
      <c r="B80" s="395" t="s">
        <v>704</v>
      </c>
      <c r="C80" s="231">
        <v>3386.05</v>
      </c>
      <c r="D80" s="231">
        <v>3610.99</v>
      </c>
      <c r="E80" s="231">
        <v>3607.85</v>
      </c>
      <c r="F80" s="231">
        <v>3435.02</v>
      </c>
      <c r="G80" s="231">
        <v>3140.75</v>
      </c>
      <c r="H80" s="231">
        <v>2873.96</v>
      </c>
      <c r="I80" s="155"/>
    </row>
    <row r="81" spans="1:9" s="40" customFormat="1" ht="12.75" customHeight="1">
      <c r="A81" s="394"/>
      <c r="B81" s="395" t="s">
        <v>951</v>
      </c>
      <c r="C81" s="231">
        <v>3394.38</v>
      </c>
      <c r="D81" s="231">
        <v>3616.17</v>
      </c>
      <c r="E81" s="231">
        <v>3612.88</v>
      </c>
      <c r="F81" s="231">
        <v>3450.41</v>
      </c>
      <c r="G81" s="231">
        <v>3145.35</v>
      </c>
      <c r="H81" s="231">
        <v>2872.1</v>
      </c>
      <c r="I81" s="155"/>
    </row>
    <row r="82" spans="1:9" s="40" customFormat="1" ht="12.75" customHeight="1">
      <c r="A82" s="394"/>
      <c r="B82" s="395" t="s">
        <v>572</v>
      </c>
      <c r="C82" s="231">
        <v>3401.49</v>
      </c>
      <c r="D82" s="231">
        <v>3623.19</v>
      </c>
      <c r="E82" s="231">
        <v>3620.85</v>
      </c>
      <c r="F82" s="231">
        <v>3442.7</v>
      </c>
      <c r="G82" s="231">
        <v>3159.86</v>
      </c>
      <c r="H82" s="231">
        <v>2887.72</v>
      </c>
      <c r="I82" s="155"/>
    </row>
    <row r="83" spans="1:9" s="40" customFormat="1" ht="12.75" customHeight="1">
      <c r="A83" s="394"/>
      <c r="B83" s="395" t="s">
        <v>573</v>
      </c>
      <c r="C83" s="231">
        <v>3407.81</v>
      </c>
      <c r="D83" s="231">
        <v>3628.22</v>
      </c>
      <c r="E83" s="231">
        <v>3626.1</v>
      </c>
      <c r="F83" s="231">
        <v>3444.8</v>
      </c>
      <c r="G83" s="231">
        <v>3184.76</v>
      </c>
      <c r="H83" s="231">
        <v>2889.66</v>
      </c>
      <c r="I83" s="155"/>
    </row>
    <row r="84" spans="1:9" s="40" customFormat="1" ht="12.75" customHeight="1">
      <c r="A84" s="394"/>
      <c r="B84" s="395" t="s">
        <v>1828</v>
      </c>
      <c r="C84" s="231">
        <v>3447.08</v>
      </c>
      <c r="D84" s="231">
        <v>3658.08</v>
      </c>
      <c r="E84" s="231">
        <v>3656.45</v>
      </c>
      <c r="F84" s="231">
        <v>3475.32</v>
      </c>
      <c r="G84" s="231">
        <v>3201.5</v>
      </c>
      <c r="H84" s="231">
        <v>2912.02</v>
      </c>
      <c r="I84" s="155"/>
    </row>
    <row r="85" spans="1:9" s="359" customFormat="1" ht="12.75" customHeight="1">
      <c r="B85" s="103" t="s">
        <v>1829</v>
      </c>
      <c r="C85" s="800">
        <v>104.2</v>
      </c>
      <c r="D85" s="1260">
        <v>104</v>
      </c>
      <c r="E85" s="1260">
        <v>104</v>
      </c>
      <c r="F85" s="1260">
        <v>103.7</v>
      </c>
      <c r="G85" s="1260">
        <v>103.1</v>
      </c>
      <c r="H85" s="800">
        <v>103.1</v>
      </c>
      <c r="I85" s="390"/>
    </row>
    <row r="86" spans="1:9" s="40" customFormat="1" ht="12.75" customHeight="1">
      <c r="A86" s="209"/>
      <c r="B86" s="396"/>
      <c r="C86" s="737"/>
      <c r="D86" s="738"/>
      <c r="E86" s="738"/>
      <c r="F86" s="738"/>
      <c r="G86" s="738"/>
      <c r="H86" s="737"/>
      <c r="I86" s="155"/>
    </row>
    <row r="87" spans="1:9" s="40" customFormat="1" ht="12.75" customHeight="1">
      <c r="A87" s="394">
        <v>2016</v>
      </c>
      <c r="B87" s="395" t="s">
        <v>589</v>
      </c>
      <c r="C87" s="800">
        <v>3477.22</v>
      </c>
      <c r="D87" s="809">
        <v>3700.97</v>
      </c>
      <c r="E87" s="809">
        <v>3711.22</v>
      </c>
      <c r="F87" s="809">
        <v>3362.25</v>
      </c>
      <c r="G87" s="809">
        <v>3036.65</v>
      </c>
      <c r="H87" s="809">
        <v>3003.18</v>
      </c>
      <c r="I87" s="155"/>
    </row>
    <row r="88" spans="1:9" s="40" customFormat="1" ht="12.75" customHeight="1">
      <c r="A88" s="394"/>
      <c r="B88" s="395" t="s">
        <v>542</v>
      </c>
      <c r="C88" s="800">
        <v>3504.03</v>
      </c>
      <c r="D88" s="809">
        <v>3739.52</v>
      </c>
      <c r="E88" s="809">
        <v>3743.94</v>
      </c>
      <c r="F88" s="809">
        <v>3403.8</v>
      </c>
      <c r="G88" s="809">
        <v>3012.99</v>
      </c>
      <c r="H88" s="809">
        <v>3013.37</v>
      </c>
      <c r="I88" s="155"/>
    </row>
    <row r="89" spans="1:9" s="40" customFormat="1" ht="12.75" customHeight="1">
      <c r="A89" s="394"/>
      <c r="B89" s="395" t="s">
        <v>590</v>
      </c>
      <c r="C89" s="800">
        <v>3529.23</v>
      </c>
      <c r="D89" s="809">
        <v>3762.85</v>
      </c>
      <c r="E89" s="809">
        <v>3770</v>
      </c>
      <c r="F89" s="809">
        <v>3405.01</v>
      </c>
      <c r="G89" s="809">
        <v>3039.34</v>
      </c>
      <c r="H89" s="809">
        <v>3038.39</v>
      </c>
      <c r="I89" s="155"/>
    </row>
    <row r="90" spans="1:9" s="40" customFormat="1" ht="12.75" customHeight="1">
      <c r="A90" s="394"/>
      <c r="B90" s="395" t="s">
        <v>591</v>
      </c>
      <c r="C90" s="231">
        <v>3541.07</v>
      </c>
      <c r="D90" s="231">
        <v>3766.62</v>
      </c>
      <c r="E90" s="231">
        <v>3770.99</v>
      </c>
      <c r="F90" s="231">
        <v>3474.28</v>
      </c>
      <c r="G90" s="231">
        <v>3053.21</v>
      </c>
      <c r="H90" s="231">
        <v>3046.63</v>
      </c>
      <c r="I90" s="155"/>
    </row>
    <row r="91" spans="1:9" s="40" customFormat="1" ht="12.75" customHeight="1">
      <c r="A91" s="394"/>
      <c r="B91" s="393" t="s">
        <v>592</v>
      </c>
      <c r="C91" s="231">
        <v>3557.27</v>
      </c>
      <c r="D91" s="231">
        <v>3788.74</v>
      </c>
      <c r="E91" s="231">
        <v>3790.94</v>
      </c>
      <c r="F91" s="231">
        <v>3516.7</v>
      </c>
      <c r="G91" s="231">
        <v>3133.63</v>
      </c>
      <c r="H91" s="231">
        <v>3045.45</v>
      </c>
      <c r="I91" s="155"/>
    </row>
    <row r="92" spans="1:9" s="40" customFormat="1" ht="12.75" customHeight="1">
      <c r="A92" s="394"/>
      <c r="B92" s="395" t="s">
        <v>571</v>
      </c>
      <c r="C92" s="231">
        <v>3581.91</v>
      </c>
      <c r="D92" s="231">
        <v>3816.8</v>
      </c>
      <c r="E92" s="231">
        <v>3819.76</v>
      </c>
      <c r="F92" s="231">
        <v>3533.38</v>
      </c>
      <c r="G92" s="231">
        <v>3162.17</v>
      </c>
      <c r="H92" s="231">
        <v>3068.46</v>
      </c>
      <c r="I92" s="155"/>
    </row>
    <row r="93" spans="1:9" s="40" customFormat="1" ht="12.75" customHeight="1">
      <c r="A93" s="394"/>
      <c r="B93" s="395" t="s">
        <v>704</v>
      </c>
      <c r="C93" s="231">
        <v>3595.9</v>
      </c>
      <c r="D93" s="231">
        <v>3832.25</v>
      </c>
      <c r="E93" s="231">
        <v>3835.69</v>
      </c>
      <c r="F93" s="231">
        <v>3835.69</v>
      </c>
      <c r="G93" s="231">
        <v>3170.27</v>
      </c>
      <c r="H93" s="231">
        <v>3076.06</v>
      </c>
      <c r="I93" s="155"/>
    </row>
    <row r="94" spans="1:9" s="40" customFormat="1" ht="12.75" customHeight="1">
      <c r="A94" s="394"/>
      <c r="B94" s="395" t="s">
        <v>951</v>
      </c>
      <c r="C94" s="231">
        <v>3600.8</v>
      </c>
      <c r="D94" s="231">
        <v>3835.44</v>
      </c>
      <c r="E94" s="231">
        <v>3838.94</v>
      </c>
      <c r="F94" s="231">
        <v>3568.7</v>
      </c>
      <c r="G94" s="231">
        <v>3199.19</v>
      </c>
      <c r="H94" s="231">
        <v>3086.34</v>
      </c>
      <c r="I94" s="155"/>
    </row>
    <row r="95" spans="1:9" s="40" customFormat="1" ht="12.75" customHeight="1">
      <c r="A95" s="394"/>
      <c r="B95" s="395" t="s">
        <v>572</v>
      </c>
      <c r="C95" s="231">
        <v>3608.65</v>
      </c>
      <c r="D95" s="231">
        <v>3837.55</v>
      </c>
      <c r="E95" s="231">
        <v>3841.74</v>
      </c>
      <c r="F95" s="231">
        <v>3563.7</v>
      </c>
      <c r="G95" s="231">
        <v>3212.18</v>
      </c>
      <c r="H95" s="231">
        <v>3098.88</v>
      </c>
      <c r="I95" s="155"/>
    </row>
    <row r="96" spans="1:9" s="40" customFormat="1" ht="12.75" customHeight="1">
      <c r="A96" s="394"/>
      <c r="B96" s="395" t="s">
        <v>573</v>
      </c>
      <c r="C96" s="231">
        <v>3614.61</v>
      </c>
      <c r="D96" s="231">
        <v>3847.51</v>
      </c>
      <c r="E96" s="231">
        <v>3851.5</v>
      </c>
      <c r="F96" s="231">
        <v>3576.05</v>
      </c>
      <c r="G96" s="231">
        <v>3216.95</v>
      </c>
      <c r="H96" s="231">
        <v>3108.41</v>
      </c>
      <c r="I96" s="155"/>
    </row>
    <row r="97" spans="1:9" s="40" customFormat="1" ht="12.75" customHeight="1">
      <c r="A97" s="394"/>
      <c r="B97" s="395" t="s">
        <v>1828</v>
      </c>
      <c r="C97" s="231">
        <v>3657.36</v>
      </c>
      <c r="D97" s="231">
        <v>3886.06</v>
      </c>
      <c r="E97" s="231">
        <v>3888.87</v>
      </c>
      <c r="F97" s="231">
        <v>3641</v>
      </c>
      <c r="G97" s="231">
        <v>3228.16</v>
      </c>
      <c r="H97" s="231">
        <v>3126.68</v>
      </c>
      <c r="I97" s="155"/>
    </row>
    <row r="98" spans="1:9" s="359" customFormat="1" ht="12.75" customHeight="1">
      <c r="B98" s="103" t="s">
        <v>1829</v>
      </c>
      <c r="C98" s="1260">
        <v>106.1</v>
      </c>
      <c r="D98" s="1260">
        <v>106.2</v>
      </c>
      <c r="E98" s="1260">
        <v>106.4</v>
      </c>
      <c r="F98" s="1260">
        <v>104.8</v>
      </c>
      <c r="G98" s="1260">
        <v>100.8</v>
      </c>
      <c r="H98" s="1260">
        <v>107.4</v>
      </c>
      <c r="I98" s="390"/>
    </row>
    <row r="99" spans="1:9" s="40" customFormat="1" ht="12.75" customHeight="1">
      <c r="A99" s="209"/>
      <c r="B99" s="396"/>
      <c r="C99" s="737"/>
      <c r="D99" s="738"/>
      <c r="E99" s="738"/>
      <c r="F99" s="738"/>
      <c r="G99" s="738"/>
      <c r="H99" s="737"/>
      <c r="I99" s="155"/>
    </row>
    <row r="100" spans="1:9" s="40" customFormat="1" ht="12.75" customHeight="1">
      <c r="A100" s="394">
        <v>2017</v>
      </c>
      <c r="B100" s="395" t="s">
        <v>589</v>
      </c>
      <c r="C100" s="800">
        <v>3673.75</v>
      </c>
      <c r="D100" s="809">
        <v>3924.85</v>
      </c>
      <c r="E100" s="809">
        <v>3935.23</v>
      </c>
      <c r="F100" s="809">
        <v>3583.8</v>
      </c>
      <c r="G100" s="809">
        <v>3283.12</v>
      </c>
      <c r="H100" s="809">
        <v>3275.76</v>
      </c>
      <c r="I100" s="155"/>
    </row>
    <row r="101" spans="1:9" s="40" customFormat="1" ht="12.75" customHeight="1">
      <c r="A101" s="394"/>
      <c r="B101" s="395" t="s">
        <v>542</v>
      </c>
      <c r="C101" s="800">
        <v>3731.65</v>
      </c>
      <c r="D101" s="809">
        <v>3998.89</v>
      </c>
      <c r="E101" s="809">
        <v>4004.81</v>
      </c>
      <c r="F101" s="809">
        <v>3650.42</v>
      </c>
      <c r="G101" s="809">
        <v>3333.94</v>
      </c>
      <c r="H101" s="809">
        <v>3309.16</v>
      </c>
      <c r="I101" s="155"/>
    </row>
    <row r="102" spans="1:9" s="40" customFormat="1" ht="12.75" customHeight="1">
      <c r="A102" s="394"/>
      <c r="B102" s="395" t="s">
        <v>590</v>
      </c>
      <c r="C102" s="800">
        <v>3776.93</v>
      </c>
      <c r="D102" s="809">
        <v>4049.17</v>
      </c>
      <c r="E102" s="809">
        <v>4057.25</v>
      </c>
      <c r="F102" s="809">
        <v>3680.06</v>
      </c>
      <c r="G102" s="809">
        <v>3485.36</v>
      </c>
      <c r="H102" s="809">
        <v>3335.15</v>
      </c>
      <c r="I102" s="155"/>
    </row>
    <row r="103" spans="1:9" s="40" customFormat="1" ht="12.75" customHeight="1">
      <c r="A103" s="394"/>
      <c r="B103" s="395" t="s">
        <v>591</v>
      </c>
      <c r="C103" s="800">
        <v>3782.11</v>
      </c>
      <c r="D103" s="809">
        <v>4053.26</v>
      </c>
      <c r="E103" s="809">
        <v>4059.75</v>
      </c>
      <c r="F103" s="809">
        <v>3711.57</v>
      </c>
      <c r="G103" s="809">
        <v>3416.58</v>
      </c>
      <c r="H103" s="809">
        <v>3349.28</v>
      </c>
      <c r="I103" s="155"/>
    </row>
    <row r="104" spans="1:9" s="40" customFormat="1" ht="12.75" customHeight="1">
      <c r="A104" s="394"/>
      <c r="B104" s="393" t="s">
        <v>592</v>
      </c>
      <c r="C104" s="800">
        <v>3803.64</v>
      </c>
      <c r="D104" s="809">
        <v>4078.94</v>
      </c>
      <c r="E104" s="809">
        <v>4084.52</v>
      </c>
      <c r="F104" s="809">
        <v>3747.85</v>
      </c>
      <c r="G104" s="809">
        <v>3458.18</v>
      </c>
      <c r="H104" s="809">
        <v>3388.19</v>
      </c>
      <c r="I104" s="155"/>
    </row>
    <row r="105" spans="1:9" s="40" customFormat="1" ht="12.75" customHeight="1">
      <c r="A105" s="394"/>
      <c r="B105" s="395" t="s">
        <v>571</v>
      </c>
      <c r="C105" s="800">
        <v>3820.06</v>
      </c>
      <c r="D105" s="809">
        <v>4086.7</v>
      </c>
      <c r="E105" s="809">
        <v>4090.58</v>
      </c>
      <c r="F105" s="809">
        <v>3777.93</v>
      </c>
      <c r="G105" s="809">
        <v>3467.1</v>
      </c>
      <c r="H105" s="809">
        <v>3415.31</v>
      </c>
      <c r="I105" s="155"/>
    </row>
    <row r="106" spans="1:9" s="40" customFormat="1" ht="12.75" customHeight="1">
      <c r="A106" s="394"/>
      <c r="B106" s="395" t="s">
        <v>704</v>
      </c>
      <c r="C106" s="800">
        <v>3831.62</v>
      </c>
      <c r="D106" s="809">
        <v>4106.26</v>
      </c>
      <c r="E106" s="809">
        <v>4111.2</v>
      </c>
      <c r="F106" s="809">
        <v>3788.12</v>
      </c>
      <c r="G106" s="809">
        <v>3504.23</v>
      </c>
      <c r="H106" s="809">
        <v>3398.39</v>
      </c>
      <c r="I106" s="155"/>
    </row>
    <row r="107" spans="1:9" s="40" customFormat="1" ht="12.75" customHeight="1">
      <c r="A107" s="394"/>
      <c r="B107" s="395" t="s">
        <v>951</v>
      </c>
      <c r="C107" s="800">
        <v>3831.73</v>
      </c>
      <c r="D107" s="809">
        <v>4122.71</v>
      </c>
      <c r="E107" s="809">
        <v>4128.6099999999997</v>
      </c>
      <c r="F107" s="809">
        <v>3795.46</v>
      </c>
      <c r="G107" s="809">
        <v>3510.49</v>
      </c>
      <c r="H107" s="809">
        <v>3367.94</v>
      </c>
      <c r="I107" s="155"/>
    </row>
    <row r="108" spans="1:9" s="40" customFormat="1" ht="12.75" customHeight="1">
      <c r="A108" s="394"/>
      <c r="B108" s="395" t="s">
        <v>572</v>
      </c>
      <c r="C108" s="800">
        <v>3847.01</v>
      </c>
      <c r="D108" s="809">
        <v>4139.04</v>
      </c>
      <c r="E108" s="809">
        <v>4146.3999999999996</v>
      </c>
      <c r="F108" s="809">
        <v>3786.06</v>
      </c>
      <c r="G108" s="809">
        <v>3535.11</v>
      </c>
      <c r="H108" s="809">
        <v>3371.62</v>
      </c>
      <c r="I108" s="155"/>
    </row>
    <row r="109" spans="1:9" s="40" customFormat="1" ht="12.75" customHeight="1">
      <c r="A109" s="394"/>
      <c r="B109" s="395" t="s">
        <v>573</v>
      </c>
      <c r="C109" s="800">
        <v>3862.52</v>
      </c>
      <c r="D109" s="809">
        <v>4156.93</v>
      </c>
      <c r="E109" s="809">
        <v>4156.93</v>
      </c>
      <c r="F109" s="809">
        <v>3806.24</v>
      </c>
      <c r="G109" s="809">
        <v>3544.37</v>
      </c>
      <c r="H109" s="809">
        <v>3385.42</v>
      </c>
      <c r="I109" s="155"/>
    </row>
    <row r="110" spans="1:9" s="40" customFormat="1" ht="12.75" customHeight="1">
      <c r="A110" s="394"/>
      <c r="B110" s="395" t="s">
        <v>1828</v>
      </c>
      <c r="C110" s="809">
        <v>3900.9</v>
      </c>
      <c r="D110" s="809">
        <v>4183.82</v>
      </c>
      <c r="E110" s="809">
        <v>4189.7</v>
      </c>
      <c r="F110" s="809">
        <v>3846.51</v>
      </c>
      <c r="G110" s="809">
        <v>3536.94</v>
      </c>
      <c r="H110" s="809">
        <v>3406.83</v>
      </c>
      <c r="I110" s="155"/>
    </row>
    <row r="111" spans="1:9" s="359" customFormat="1" ht="12.75" customHeight="1">
      <c r="B111" s="103" t="s">
        <v>1829</v>
      </c>
      <c r="C111" s="1260">
        <v>106.7</v>
      </c>
      <c r="D111" s="1260">
        <v>107.7</v>
      </c>
      <c r="E111" s="1260">
        <v>107.7</v>
      </c>
      <c r="F111" s="1260">
        <v>105.6</v>
      </c>
      <c r="G111" s="1260">
        <v>109.6</v>
      </c>
      <c r="H111" s="1260">
        <v>109</v>
      </c>
      <c r="I111" s="390"/>
    </row>
    <row r="112" spans="1:9" s="40" customFormat="1" ht="12.75" customHeight="1">
      <c r="A112" s="209"/>
      <c r="B112" s="396"/>
      <c r="C112" s="737"/>
      <c r="D112" s="738"/>
      <c r="E112" s="738"/>
      <c r="F112" s="738"/>
      <c r="G112" s="738"/>
      <c r="H112" s="737"/>
      <c r="I112" s="155"/>
    </row>
    <row r="113" spans="1:9" s="40" customFormat="1" ht="12.75" customHeight="1">
      <c r="A113" s="394">
        <v>2018</v>
      </c>
      <c r="B113" s="395" t="s">
        <v>589</v>
      </c>
      <c r="C113" s="800">
        <v>3965.86</v>
      </c>
      <c r="D113" s="809">
        <v>4278.24</v>
      </c>
      <c r="E113" s="809">
        <v>4294.8999999999996</v>
      </c>
      <c r="F113" s="809">
        <v>3806.66</v>
      </c>
      <c r="G113" s="809">
        <v>3699.34</v>
      </c>
      <c r="H113" s="809">
        <v>3508.1</v>
      </c>
      <c r="I113" s="155"/>
    </row>
    <row r="114" spans="1:9" s="40" customFormat="1" ht="12.75" customHeight="1">
      <c r="A114" s="394"/>
      <c r="B114" s="395" t="s">
        <v>542</v>
      </c>
      <c r="C114" s="984">
        <v>4026.6</v>
      </c>
      <c r="D114" s="984">
        <v>4368.88</v>
      </c>
      <c r="E114" s="984">
        <v>4380.8599999999997</v>
      </c>
      <c r="F114" s="984">
        <v>3893.09</v>
      </c>
      <c r="G114" s="984">
        <v>3707.44</v>
      </c>
      <c r="H114" s="984">
        <v>3539.64</v>
      </c>
      <c r="I114" s="155"/>
    </row>
    <row r="115" spans="1:9" s="40" customFormat="1" ht="12.75" customHeight="1">
      <c r="A115" s="394"/>
      <c r="B115" s="395" t="s">
        <v>590</v>
      </c>
      <c r="C115" s="985">
        <v>4057.24</v>
      </c>
      <c r="D115" s="984">
        <v>4399.46</v>
      </c>
      <c r="E115" s="984">
        <v>4415.2299999999996</v>
      </c>
      <c r="F115" s="984">
        <v>3871.9</v>
      </c>
      <c r="G115" s="984">
        <v>3684.02</v>
      </c>
      <c r="H115" s="984">
        <v>3567.96</v>
      </c>
      <c r="I115" s="155"/>
    </row>
    <row r="116" spans="1:9" s="40" customFormat="1" ht="12.75" customHeight="1">
      <c r="A116" s="394"/>
      <c r="B116" s="395" t="s">
        <v>591</v>
      </c>
      <c r="C116" s="984">
        <v>4072.3</v>
      </c>
      <c r="D116" s="984">
        <v>4412.3599999999997</v>
      </c>
      <c r="E116" s="984">
        <v>4425.7</v>
      </c>
      <c r="F116" s="984">
        <v>3948.96</v>
      </c>
      <c r="G116" s="984">
        <v>3681.85</v>
      </c>
      <c r="H116" s="984">
        <v>3574.68</v>
      </c>
      <c r="I116" s="155"/>
    </row>
    <row r="117" spans="1:9" s="40" customFormat="1" ht="12.75" customHeight="1">
      <c r="A117" s="394"/>
      <c r="B117" s="393" t="s">
        <v>592</v>
      </c>
      <c r="C117" s="1933">
        <v>4082.8</v>
      </c>
      <c r="D117" s="1933">
        <v>4426.5600000000004</v>
      </c>
      <c r="E117" s="1933">
        <v>4439.5</v>
      </c>
      <c r="F117" s="1933">
        <v>3962.98</v>
      </c>
      <c r="G117" s="1933">
        <v>3701.69</v>
      </c>
      <c r="H117" s="1933">
        <v>3579.15</v>
      </c>
      <c r="I117" s="155"/>
    </row>
    <row r="118" spans="1:9" s="40" customFormat="1" ht="12.75" customHeight="1">
      <c r="A118" s="209"/>
      <c r="B118" s="103" t="s">
        <v>1829</v>
      </c>
      <c r="C118" s="1260">
        <v>107.3</v>
      </c>
      <c r="D118" s="1260">
        <v>108.5</v>
      </c>
      <c r="E118" s="1260">
        <v>108.7</v>
      </c>
      <c r="F118" s="1260">
        <v>105.7</v>
      </c>
      <c r="G118" s="1260">
        <v>107</v>
      </c>
      <c r="H118" s="1260">
        <v>105.6</v>
      </c>
      <c r="I118" s="155"/>
    </row>
    <row r="119" spans="1:9" s="40" customFormat="1" ht="12.75" customHeight="1">
      <c r="A119" s="209"/>
      <c r="B119" s="396"/>
      <c r="C119" s="962"/>
      <c r="D119" s="962"/>
      <c r="E119" s="962"/>
      <c r="F119" s="962"/>
      <c r="G119" s="962"/>
      <c r="H119" s="962"/>
      <c r="I119" s="155"/>
    </row>
    <row r="120" spans="1:9" s="40" customFormat="1" ht="12.75" customHeight="1">
      <c r="A120" s="162">
        <v>2011</v>
      </c>
      <c r="B120" s="161" t="s">
        <v>2114</v>
      </c>
      <c r="C120" s="1054">
        <v>2793.17</v>
      </c>
      <c r="D120" s="339">
        <v>2966.77</v>
      </c>
      <c r="E120" s="339">
        <v>2934.03</v>
      </c>
      <c r="F120" s="339">
        <v>2968.35</v>
      </c>
      <c r="G120" s="340">
        <v>2782.91</v>
      </c>
      <c r="H120" s="340">
        <v>2400.61</v>
      </c>
      <c r="I120" s="155"/>
    </row>
    <row r="121" spans="1:9" s="40" customFormat="1" ht="12.75" customHeight="1">
      <c r="A121" s="163"/>
      <c r="B121" s="160" t="s">
        <v>2115</v>
      </c>
      <c r="C121" s="339">
        <v>2762.5</v>
      </c>
      <c r="D121" s="339">
        <v>2914.19</v>
      </c>
      <c r="E121" s="339">
        <v>2887.67</v>
      </c>
      <c r="F121" s="339">
        <v>2831.29</v>
      </c>
      <c r="G121" s="340">
        <v>2744.17</v>
      </c>
      <c r="H121" s="340">
        <v>2400.54</v>
      </c>
      <c r="I121" s="155"/>
    </row>
    <row r="122" spans="1:9" s="40" customFormat="1" ht="12.75" customHeight="1">
      <c r="A122" s="163"/>
      <c r="B122" s="160" t="s">
        <v>2116</v>
      </c>
      <c r="C122" s="339">
        <v>2914.03</v>
      </c>
      <c r="D122" s="339">
        <v>3101.26</v>
      </c>
      <c r="E122" s="339">
        <v>3024.66</v>
      </c>
      <c r="F122" s="339">
        <v>3050.12</v>
      </c>
      <c r="G122" s="340">
        <v>3009.41</v>
      </c>
      <c r="H122" s="340">
        <v>2468.71</v>
      </c>
      <c r="I122" s="155"/>
    </row>
    <row r="123" spans="1:9" s="40" customFormat="1" ht="12.75" customHeight="1">
      <c r="A123" s="163"/>
      <c r="B123" s="160" t="s">
        <v>2117</v>
      </c>
      <c r="C123" s="339">
        <v>2950.17</v>
      </c>
      <c r="D123" s="339">
        <v>3122.75</v>
      </c>
      <c r="E123" s="339">
        <v>3100.28</v>
      </c>
      <c r="F123" s="339">
        <v>2975.74</v>
      </c>
      <c r="G123" s="340">
        <v>2898.51</v>
      </c>
      <c r="H123" s="340">
        <v>2477.39</v>
      </c>
      <c r="I123" s="155"/>
    </row>
    <row r="124" spans="1:9" s="40" customFormat="1" ht="12.75" customHeight="1">
      <c r="A124" s="163"/>
      <c r="B124" s="160" t="s">
        <v>2118</v>
      </c>
      <c r="C124" s="339">
        <v>2883.37</v>
      </c>
      <c r="D124" s="339">
        <v>3066.78</v>
      </c>
      <c r="E124" s="339">
        <v>3035.29</v>
      </c>
      <c r="F124" s="339">
        <v>3224.73</v>
      </c>
      <c r="G124" s="340">
        <v>2902.19</v>
      </c>
      <c r="H124" s="340">
        <v>2484.33</v>
      </c>
      <c r="I124" s="155"/>
    </row>
    <row r="125" spans="1:9" s="40" customFormat="1" ht="12.75" customHeight="1">
      <c r="A125" s="163"/>
      <c r="B125" s="160" t="s">
        <v>2119</v>
      </c>
      <c r="C125" s="339">
        <v>2963.1</v>
      </c>
      <c r="D125" s="339">
        <v>3142.31</v>
      </c>
      <c r="E125" s="339">
        <v>3105.93</v>
      </c>
      <c r="F125" s="339">
        <v>3145.76</v>
      </c>
      <c r="G125" s="340">
        <v>3022.32</v>
      </c>
      <c r="H125" s="340">
        <v>2496.17</v>
      </c>
      <c r="I125" s="155"/>
    </row>
    <row r="126" spans="1:9" s="40" customFormat="1" ht="12.75" customHeight="1">
      <c r="A126" s="163"/>
      <c r="B126" s="160" t="s">
        <v>1967</v>
      </c>
      <c r="C126" s="339">
        <v>2987.44</v>
      </c>
      <c r="D126" s="339">
        <v>3145.29</v>
      </c>
      <c r="E126" s="339">
        <v>3109.69</v>
      </c>
      <c r="F126" s="339">
        <v>2973.46</v>
      </c>
      <c r="G126" s="340">
        <v>2998.47</v>
      </c>
      <c r="H126" s="340">
        <v>2510.69</v>
      </c>
      <c r="I126" s="155"/>
    </row>
    <row r="127" spans="1:9" s="40" customFormat="1" ht="12.75" customHeight="1">
      <c r="A127" s="163"/>
      <c r="B127" s="160" t="s">
        <v>435</v>
      </c>
      <c r="C127" s="339">
        <v>2983.48</v>
      </c>
      <c r="D127" s="339">
        <v>3202.99</v>
      </c>
      <c r="E127" s="339">
        <v>3177.76</v>
      </c>
      <c r="F127" s="339">
        <v>2998.77</v>
      </c>
      <c r="G127" s="340">
        <v>2989.33</v>
      </c>
      <c r="H127" s="340">
        <v>2545.3200000000002</v>
      </c>
      <c r="I127" s="155"/>
    </row>
    <row r="128" spans="1:9" s="40" customFormat="1" ht="12.75" customHeight="1">
      <c r="A128" s="163"/>
      <c r="B128" s="160" t="s">
        <v>436</v>
      </c>
      <c r="C128" s="339">
        <v>3008.33</v>
      </c>
      <c r="D128" s="339">
        <v>3163.94</v>
      </c>
      <c r="E128" s="339">
        <v>3132.89</v>
      </c>
      <c r="F128" s="339">
        <v>3137.6</v>
      </c>
      <c r="G128" s="340">
        <v>3221.71</v>
      </c>
      <c r="H128" s="340">
        <v>2512.92</v>
      </c>
      <c r="I128" s="155"/>
    </row>
    <row r="129" spans="1:9" s="40" customFormat="1" ht="12.75" customHeight="1">
      <c r="A129" s="163"/>
      <c r="B129" s="160" t="s">
        <v>437</v>
      </c>
      <c r="C129" s="339">
        <v>2987.87</v>
      </c>
      <c r="D129" s="339">
        <v>3139.75</v>
      </c>
      <c r="E129" s="339">
        <v>3097.79</v>
      </c>
      <c r="F129" s="339">
        <v>2993.83</v>
      </c>
      <c r="G129" s="340">
        <v>3073.47</v>
      </c>
      <c r="H129" s="340">
        <v>2561.5700000000002</v>
      </c>
      <c r="I129" s="155"/>
    </row>
    <row r="130" spans="1:9" s="40" customFormat="1" ht="12.75" customHeight="1">
      <c r="A130" s="163"/>
      <c r="B130" s="160" t="s">
        <v>438</v>
      </c>
      <c r="C130" s="339">
        <v>3025.75</v>
      </c>
      <c r="D130" s="339">
        <v>3198.46</v>
      </c>
      <c r="E130" s="339">
        <v>3153.02</v>
      </c>
      <c r="F130" s="339">
        <v>3011.35</v>
      </c>
      <c r="G130" s="340">
        <v>2953.49</v>
      </c>
      <c r="H130" s="340">
        <v>2633.1</v>
      </c>
      <c r="I130" s="155"/>
    </row>
    <row r="131" spans="1:9" s="40" customFormat="1" ht="12.75" customHeight="1">
      <c r="A131" s="163"/>
      <c r="B131" s="160" t="s">
        <v>1966</v>
      </c>
      <c r="C131" s="339">
        <v>3312.54</v>
      </c>
      <c r="D131" s="339">
        <v>3379.37</v>
      </c>
      <c r="E131" s="339">
        <v>3330.85</v>
      </c>
      <c r="F131" s="339">
        <v>3384.23</v>
      </c>
      <c r="G131" s="340">
        <v>3134.58</v>
      </c>
      <c r="H131" s="340">
        <v>2705.17</v>
      </c>
      <c r="I131" s="155"/>
    </row>
    <row r="132" spans="1:9" s="40" customFormat="1" ht="12.75" customHeight="1">
      <c r="A132" s="163"/>
      <c r="B132" s="160"/>
      <c r="C132" s="339"/>
      <c r="D132" s="339"/>
      <c r="E132" s="339"/>
      <c r="F132" s="339"/>
      <c r="G132" s="340"/>
      <c r="H132" s="340"/>
      <c r="I132" s="155"/>
    </row>
    <row r="133" spans="1:9" s="40" customFormat="1" ht="12.75" customHeight="1">
      <c r="A133" s="162">
        <v>2012</v>
      </c>
      <c r="B133" s="160" t="s">
        <v>2114</v>
      </c>
      <c r="C133" s="501">
        <v>2963.87</v>
      </c>
      <c r="D133" s="501">
        <v>3179.84</v>
      </c>
      <c r="E133" s="501">
        <v>3111.62</v>
      </c>
      <c r="F133" s="501">
        <v>2933.38</v>
      </c>
      <c r="G133" s="502">
        <v>2802.93</v>
      </c>
      <c r="H133" s="502">
        <v>2589.02</v>
      </c>
      <c r="I133" s="155"/>
    </row>
    <row r="134" spans="1:9" s="40" customFormat="1" ht="12.75" customHeight="1">
      <c r="A134" s="163"/>
      <c r="B134" s="160" t="s">
        <v>2115</v>
      </c>
      <c r="C134" s="501">
        <v>2951.61</v>
      </c>
      <c r="D134" s="501">
        <v>3154.2</v>
      </c>
      <c r="E134" s="501">
        <v>3137.35</v>
      </c>
      <c r="F134" s="501">
        <v>3006.36</v>
      </c>
      <c r="G134" s="502">
        <v>2727.38</v>
      </c>
      <c r="H134" s="502">
        <v>2516.44</v>
      </c>
      <c r="I134" s="155"/>
    </row>
    <row r="135" spans="1:9" s="40" customFormat="1" ht="12.75" customHeight="1">
      <c r="A135" s="163"/>
      <c r="B135" s="160" t="s">
        <v>2116</v>
      </c>
      <c r="C135" s="501">
        <v>3077.47</v>
      </c>
      <c r="D135" s="501">
        <v>3246.93</v>
      </c>
      <c r="E135" s="501">
        <v>3230.78</v>
      </c>
      <c r="F135" s="501">
        <v>3114.19</v>
      </c>
      <c r="G135" s="502">
        <v>2867</v>
      </c>
      <c r="H135" s="502">
        <v>2617.94</v>
      </c>
      <c r="I135" s="155"/>
    </row>
    <row r="136" spans="1:9" s="40" customFormat="1" ht="12.75" customHeight="1">
      <c r="A136" s="163"/>
      <c r="B136" s="160" t="s">
        <v>2117</v>
      </c>
      <c r="C136" s="525">
        <v>3027.9</v>
      </c>
      <c r="D136" s="525">
        <v>3253.85</v>
      </c>
      <c r="E136" s="525">
        <v>3232.53</v>
      </c>
      <c r="F136" s="525">
        <v>2965.43</v>
      </c>
      <c r="G136" s="526">
        <v>2834.49</v>
      </c>
      <c r="H136" s="526">
        <v>2582.0300000000002</v>
      </c>
      <c r="I136" s="155"/>
    </row>
    <row r="137" spans="1:9" s="40" customFormat="1" ht="12.75" customHeight="1">
      <c r="A137" s="163"/>
      <c r="B137" s="160" t="s">
        <v>2118</v>
      </c>
      <c r="C137" s="525">
        <v>3030.15</v>
      </c>
      <c r="D137" s="525">
        <v>3217.15</v>
      </c>
      <c r="E137" s="525">
        <v>3180.42</v>
      </c>
      <c r="F137" s="525">
        <v>3318.02</v>
      </c>
      <c r="G137" s="526">
        <v>2869.12</v>
      </c>
      <c r="H137" s="526">
        <v>2579.31</v>
      </c>
      <c r="I137" s="155"/>
    </row>
    <row r="138" spans="1:9" s="40" customFormat="1" ht="12.75" customHeight="1">
      <c r="A138" s="163"/>
      <c r="B138" s="160" t="s">
        <v>2119</v>
      </c>
      <c r="C138" s="501">
        <v>3072.66</v>
      </c>
      <c r="D138" s="501">
        <v>3241.39</v>
      </c>
      <c r="E138" s="501">
        <v>3214.74</v>
      </c>
      <c r="F138" s="501">
        <v>3127.45</v>
      </c>
      <c r="G138" s="502">
        <v>2894.09</v>
      </c>
      <c r="H138" s="502">
        <v>2593.92</v>
      </c>
      <c r="I138" s="155"/>
    </row>
    <row r="139" spans="1:9" s="40" customFormat="1" ht="12.75" customHeight="1">
      <c r="A139" s="163"/>
      <c r="B139" s="160" t="s">
        <v>1967</v>
      </c>
      <c r="C139" s="501">
        <v>3050.9</v>
      </c>
      <c r="D139" s="501">
        <v>3276.27</v>
      </c>
      <c r="E139" s="501">
        <v>3244.94</v>
      </c>
      <c r="F139" s="501">
        <v>3291.22</v>
      </c>
      <c r="G139" s="502">
        <v>2888.75</v>
      </c>
      <c r="H139" s="502">
        <v>2601.31</v>
      </c>
      <c r="I139" s="155"/>
    </row>
    <row r="140" spans="1:9" s="40" customFormat="1" ht="12.75" customHeight="1">
      <c r="A140" s="163"/>
      <c r="B140" s="160" t="s">
        <v>435</v>
      </c>
      <c r="C140" s="501">
        <v>3068.54</v>
      </c>
      <c r="D140" s="501">
        <v>3304.9</v>
      </c>
      <c r="E140" s="501">
        <v>3271.67</v>
      </c>
      <c r="F140" s="501">
        <v>3154.26</v>
      </c>
      <c r="G140" s="502">
        <v>2956.89</v>
      </c>
      <c r="H140" s="502">
        <v>2628.65</v>
      </c>
      <c r="I140" s="155"/>
    </row>
    <row r="141" spans="1:9" s="40" customFormat="1" ht="12.75" customHeight="1">
      <c r="A141" s="163"/>
      <c r="B141" s="160" t="s">
        <v>436</v>
      </c>
      <c r="C141" s="501">
        <v>3068</v>
      </c>
      <c r="D141" s="501">
        <v>3246.65</v>
      </c>
      <c r="E141" s="501">
        <v>3213.42</v>
      </c>
      <c r="F141" s="501">
        <v>3200.51</v>
      </c>
      <c r="G141" s="502">
        <v>2984.59</v>
      </c>
      <c r="H141" s="502">
        <v>2618.85</v>
      </c>
      <c r="I141" s="155"/>
    </row>
    <row r="142" spans="1:9" s="40" customFormat="1" ht="12.75" customHeight="1">
      <c r="A142" s="163"/>
      <c r="B142" s="160" t="s">
        <v>437</v>
      </c>
      <c r="C142" s="229">
        <v>3194.78</v>
      </c>
      <c r="D142" s="229">
        <v>3485.78</v>
      </c>
      <c r="E142" s="229">
        <v>3475.84</v>
      </c>
      <c r="F142" s="229">
        <v>3184.75</v>
      </c>
      <c r="G142" s="231">
        <v>3017.41</v>
      </c>
      <c r="H142" s="231">
        <v>2667.58</v>
      </c>
      <c r="I142" s="155"/>
    </row>
    <row r="143" spans="1:9" s="40" customFormat="1" ht="12.75" customHeight="1">
      <c r="A143" s="163"/>
      <c r="B143" s="160" t="s">
        <v>438</v>
      </c>
      <c r="C143" s="229">
        <v>3095.23</v>
      </c>
      <c r="D143" s="229">
        <v>3338.01</v>
      </c>
      <c r="E143" s="229">
        <v>3318.52</v>
      </c>
      <c r="F143" s="229">
        <v>3243.2</v>
      </c>
      <c r="G143" s="231">
        <v>3055.07</v>
      </c>
      <c r="H143" s="231">
        <v>2658.95</v>
      </c>
      <c r="I143" s="155"/>
    </row>
    <row r="144" spans="1:9" s="40" customFormat="1" ht="12.75" customHeight="1">
      <c r="A144" s="163"/>
      <c r="B144" s="160" t="s">
        <v>1966</v>
      </c>
      <c r="C144" s="501">
        <v>3357.41</v>
      </c>
      <c r="D144" s="501">
        <v>3415.96</v>
      </c>
      <c r="E144" s="501">
        <v>3330.55</v>
      </c>
      <c r="F144" s="501">
        <v>3469.12</v>
      </c>
      <c r="G144" s="502">
        <v>3023.48</v>
      </c>
      <c r="H144" s="502">
        <v>2702.27</v>
      </c>
      <c r="I144" s="155"/>
    </row>
    <row r="145" spans="1:9" s="40" customFormat="1" ht="12.75" customHeight="1">
      <c r="A145" s="163"/>
      <c r="B145" s="160"/>
      <c r="C145" s="501"/>
      <c r="D145" s="501"/>
      <c r="E145" s="501"/>
      <c r="F145" s="501"/>
      <c r="G145" s="502"/>
      <c r="H145" s="502"/>
      <c r="I145" s="155"/>
    </row>
    <row r="146" spans="1:9" s="40" customFormat="1" ht="12.75" customHeight="1">
      <c r="A146" s="162">
        <v>2013</v>
      </c>
      <c r="B146" s="160" t="s">
        <v>2114</v>
      </c>
      <c r="C146" s="501">
        <v>3070.11</v>
      </c>
      <c r="D146" s="501">
        <v>3300.1</v>
      </c>
      <c r="E146" s="501">
        <v>3259.76</v>
      </c>
      <c r="F146" s="501">
        <v>3116.85</v>
      </c>
      <c r="G146" s="502">
        <v>2990.7</v>
      </c>
      <c r="H146" s="502">
        <v>2601.89</v>
      </c>
      <c r="I146" s="155"/>
    </row>
    <row r="147" spans="1:9" s="40" customFormat="1" ht="12.75" customHeight="1">
      <c r="A147" s="162"/>
      <c r="B147" s="160" t="s">
        <v>2115</v>
      </c>
      <c r="C147" s="501">
        <v>3030.57</v>
      </c>
      <c r="D147" s="501">
        <v>3233.87</v>
      </c>
      <c r="E147" s="501">
        <v>3232.76</v>
      </c>
      <c r="F147" s="501">
        <v>3036.9</v>
      </c>
      <c r="G147" s="502">
        <v>2862.9</v>
      </c>
      <c r="H147" s="502">
        <v>2571.35</v>
      </c>
      <c r="I147" s="155"/>
    </row>
    <row r="148" spans="1:9" s="40" customFormat="1" ht="12.75" customHeight="1">
      <c r="A148" s="162"/>
      <c r="B148" s="160" t="s">
        <v>2116</v>
      </c>
      <c r="C148" s="501">
        <v>3110.73</v>
      </c>
      <c r="D148" s="501">
        <v>3344.8</v>
      </c>
      <c r="E148" s="501">
        <v>3314.52</v>
      </c>
      <c r="F148" s="501">
        <v>3207</v>
      </c>
      <c r="G148" s="502">
        <v>2870.48</v>
      </c>
      <c r="H148" s="502">
        <v>2659.35</v>
      </c>
      <c r="I148" s="155"/>
    </row>
    <row r="149" spans="1:9" s="40" customFormat="1" ht="12.75" customHeight="1">
      <c r="A149" s="162"/>
      <c r="B149" s="160" t="s">
        <v>2117</v>
      </c>
      <c r="C149" s="501">
        <v>3141.29</v>
      </c>
      <c r="D149" s="501">
        <v>3347.19</v>
      </c>
      <c r="E149" s="501">
        <v>3342.69</v>
      </c>
      <c r="F149" s="501">
        <v>3135.83</v>
      </c>
      <c r="G149" s="502">
        <v>2878.25</v>
      </c>
      <c r="H149" s="502">
        <v>2717.66</v>
      </c>
      <c r="I149" s="155"/>
    </row>
    <row r="150" spans="1:9" s="40" customFormat="1" ht="12.75" customHeight="1">
      <c r="A150" s="162"/>
      <c r="B150" s="160" t="s">
        <v>2118</v>
      </c>
      <c r="C150" s="501">
        <v>3086.31</v>
      </c>
      <c r="D150" s="501">
        <v>3312.73</v>
      </c>
      <c r="E150" s="501">
        <v>3299.72</v>
      </c>
      <c r="F150" s="501">
        <v>3377.37</v>
      </c>
      <c r="G150" s="502">
        <v>2893.79</v>
      </c>
      <c r="H150" s="502">
        <v>2680.2</v>
      </c>
      <c r="I150" s="155"/>
    </row>
    <row r="151" spans="1:9" s="40" customFormat="1" ht="12.75" customHeight="1">
      <c r="A151" s="162"/>
      <c r="B151" s="160" t="s">
        <v>2119</v>
      </c>
      <c r="C151" s="501">
        <v>3132.95</v>
      </c>
      <c r="D151" s="501">
        <v>3356.18</v>
      </c>
      <c r="E151" s="501">
        <v>3347.46</v>
      </c>
      <c r="F151" s="501">
        <v>3285.81</v>
      </c>
      <c r="G151" s="502">
        <v>2930.25</v>
      </c>
      <c r="H151" s="502">
        <v>2713.74</v>
      </c>
      <c r="I151" s="155"/>
    </row>
    <row r="152" spans="1:9" s="40" customFormat="1" ht="12.75" customHeight="1">
      <c r="A152" s="162"/>
      <c r="B152" s="160" t="s">
        <v>1967</v>
      </c>
      <c r="C152" s="501">
        <v>3195.83</v>
      </c>
      <c r="D152" s="501">
        <v>3463.07</v>
      </c>
      <c r="E152" s="501">
        <v>3437.18</v>
      </c>
      <c r="F152" s="501" t="s">
        <v>57</v>
      </c>
      <c r="G152" s="502">
        <v>3071.45</v>
      </c>
      <c r="H152" s="502">
        <v>2732.6</v>
      </c>
      <c r="I152" s="155"/>
    </row>
    <row r="153" spans="1:9" s="40" customFormat="1" ht="12.75" customHeight="1">
      <c r="A153" s="162"/>
      <c r="B153" s="160" t="s">
        <v>435</v>
      </c>
      <c r="C153" s="501">
        <v>3185.19</v>
      </c>
      <c r="D153" s="501">
        <v>3447.49</v>
      </c>
      <c r="E153" s="501">
        <v>3445.48</v>
      </c>
      <c r="F153" s="501">
        <v>3254.14</v>
      </c>
      <c r="G153" s="502">
        <v>3158.64</v>
      </c>
      <c r="H153" s="502">
        <v>2728.69</v>
      </c>
      <c r="I153" s="155"/>
    </row>
    <row r="154" spans="1:9" s="40" customFormat="1" ht="12.75" customHeight="1">
      <c r="A154" s="162"/>
      <c r="B154" s="160" t="s">
        <v>436</v>
      </c>
      <c r="C154" s="501">
        <v>3158.66</v>
      </c>
      <c r="D154" s="501">
        <v>3370</v>
      </c>
      <c r="E154" s="501">
        <v>3362.84</v>
      </c>
      <c r="F154" s="501">
        <v>3322.52</v>
      </c>
      <c r="G154" s="502">
        <v>3081.8</v>
      </c>
      <c r="H154" s="502">
        <v>2702.97</v>
      </c>
      <c r="I154" s="155"/>
    </row>
    <row r="155" spans="1:9" s="40" customFormat="1" ht="12.75" customHeight="1">
      <c r="A155" s="162"/>
      <c r="B155" s="160" t="s">
        <v>437</v>
      </c>
      <c r="C155" s="501">
        <v>3164.71</v>
      </c>
      <c r="D155" s="501">
        <v>3407.15</v>
      </c>
      <c r="E155" s="501">
        <v>3404.3</v>
      </c>
      <c r="F155" s="501">
        <v>3276.15</v>
      </c>
      <c r="G155" s="502">
        <v>3166.41</v>
      </c>
      <c r="H155" s="502">
        <v>2706.12</v>
      </c>
      <c r="I155" s="155"/>
    </row>
    <row r="156" spans="1:9" s="40" customFormat="1" ht="12.75" customHeight="1">
      <c r="A156" s="162"/>
      <c r="B156" s="374" t="s">
        <v>438</v>
      </c>
      <c r="C156" s="501">
        <v>3175.59</v>
      </c>
      <c r="D156" s="501">
        <v>3435.94</v>
      </c>
      <c r="E156" s="501">
        <v>3436.31</v>
      </c>
      <c r="F156" s="501">
        <v>3283.29</v>
      </c>
      <c r="G156" s="502">
        <v>3064.91</v>
      </c>
      <c r="H156" s="502">
        <v>2701.73</v>
      </c>
      <c r="I156" s="155"/>
    </row>
    <row r="157" spans="1:9" s="40" customFormat="1" ht="12.75" customHeight="1">
      <c r="A157" s="162"/>
      <c r="B157" s="160" t="s">
        <v>1966</v>
      </c>
      <c r="C157" s="501">
        <v>3496.1</v>
      </c>
      <c r="D157" s="501">
        <v>3582.08</v>
      </c>
      <c r="E157" s="501">
        <v>3563.72</v>
      </c>
      <c r="F157" s="501">
        <v>3625.23</v>
      </c>
      <c r="G157" s="502">
        <v>3087.77</v>
      </c>
      <c r="H157" s="502">
        <v>2775.94</v>
      </c>
      <c r="I157" s="155"/>
    </row>
    <row r="158" spans="1:9" s="40" customFormat="1" ht="12.75" customHeight="1">
      <c r="A158" s="162"/>
      <c r="B158" s="160"/>
      <c r="C158" s="501"/>
      <c r="D158" s="501"/>
      <c r="E158" s="501"/>
      <c r="F158" s="501"/>
      <c r="G158" s="502"/>
      <c r="H158" s="502"/>
      <c r="I158" s="155"/>
    </row>
    <row r="159" spans="1:9" s="40" customFormat="1" ht="12.75" customHeight="1">
      <c r="A159" s="162">
        <v>2014</v>
      </c>
      <c r="B159" s="160" t="s">
        <v>2114</v>
      </c>
      <c r="C159" s="501">
        <v>3162.26</v>
      </c>
      <c r="D159" s="501">
        <v>3396.33</v>
      </c>
      <c r="E159" s="501">
        <v>3400.15</v>
      </c>
      <c r="F159" s="501">
        <v>3175.09</v>
      </c>
      <c r="G159" s="502">
        <v>3030.03</v>
      </c>
      <c r="H159" s="502">
        <v>2717.38</v>
      </c>
      <c r="I159" s="155"/>
    </row>
    <row r="160" spans="1:9" s="40" customFormat="1" ht="12.75" customHeight="1">
      <c r="A160" s="162"/>
      <c r="B160" s="160" t="s">
        <v>2115</v>
      </c>
      <c r="C160" s="501">
        <v>3169.67</v>
      </c>
      <c r="D160" s="501">
        <v>3396.56</v>
      </c>
      <c r="E160" s="501">
        <v>3379.12</v>
      </c>
      <c r="F160" s="501">
        <v>3132.94</v>
      </c>
      <c r="G160" s="502">
        <v>2932.92</v>
      </c>
      <c r="H160" s="502">
        <v>2733.7</v>
      </c>
      <c r="I160" s="155"/>
    </row>
    <row r="161" spans="1:26" s="40" customFormat="1" ht="12.75" customHeight="1">
      <c r="A161" s="162"/>
      <c r="B161" s="160" t="s">
        <v>2116</v>
      </c>
      <c r="C161" s="501">
        <v>3259.44</v>
      </c>
      <c r="D161" s="501">
        <v>3482.86</v>
      </c>
      <c r="E161" s="501">
        <v>3478.92</v>
      </c>
      <c r="F161" s="501">
        <v>3272.6</v>
      </c>
      <c r="G161" s="502">
        <v>2977.19</v>
      </c>
      <c r="H161" s="502">
        <v>2769.71</v>
      </c>
      <c r="I161" s="155"/>
    </row>
    <row r="162" spans="1:26" s="171" customFormat="1" ht="12.75" customHeight="1">
      <c r="A162" s="172"/>
      <c r="B162" s="307" t="s">
        <v>2117</v>
      </c>
      <c r="C162" s="324">
        <v>3295.28</v>
      </c>
      <c r="D162" s="324">
        <v>3520.95</v>
      </c>
      <c r="E162" s="324">
        <v>3527.56</v>
      </c>
      <c r="F162" s="324">
        <v>3253.26</v>
      </c>
      <c r="G162" s="327">
        <v>3078.2</v>
      </c>
      <c r="H162" s="327">
        <v>2772.35</v>
      </c>
      <c r="I162" s="72"/>
      <c r="J162" s="72"/>
      <c r="K162" s="72"/>
      <c r="L162" s="72"/>
      <c r="M162" s="72"/>
      <c r="N162" s="72"/>
      <c r="O162" s="72"/>
      <c r="P162" s="72"/>
      <c r="Q162" s="72"/>
      <c r="R162" s="72"/>
      <c r="S162" s="72"/>
    </row>
    <row r="163" spans="1:26" s="171" customFormat="1" ht="12.75" customHeight="1">
      <c r="A163" s="172"/>
      <c r="B163" s="160" t="s">
        <v>2118</v>
      </c>
      <c r="C163" s="324">
        <v>3284.36</v>
      </c>
      <c r="D163" s="324">
        <v>3517.44</v>
      </c>
      <c r="E163" s="324">
        <v>3513.18</v>
      </c>
      <c r="F163" s="324">
        <v>3419.05</v>
      </c>
      <c r="G163" s="327">
        <v>3107.51</v>
      </c>
      <c r="H163" s="327">
        <v>2783.35</v>
      </c>
      <c r="I163" s="72"/>
      <c r="J163" s="72"/>
      <c r="K163" s="72"/>
      <c r="L163" s="72"/>
      <c r="M163" s="72"/>
      <c r="N163" s="72"/>
      <c r="O163" s="72"/>
      <c r="P163" s="72"/>
      <c r="Q163" s="72"/>
      <c r="R163" s="72"/>
      <c r="S163" s="72"/>
    </row>
    <row r="164" spans="1:26" s="449" customFormat="1" ht="12.75" customHeight="1">
      <c r="A164" s="172"/>
      <c r="B164" s="307" t="s">
        <v>2119</v>
      </c>
      <c r="C164" s="324">
        <v>3289.11</v>
      </c>
      <c r="D164" s="324">
        <v>3446.09</v>
      </c>
      <c r="E164" s="324">
        <v>3429.34</v>
      </c>
      <c r="F164" s="324">
        <v>3388.03</v>
      </c>
      <c r="G164" s="327">
        <v>3074.83</v>
      </c>
      <c r="H164" s="327">
        <v>2791.31</v>
      </c>
      <c r="I164" s="323"/>
      <c r="J164" s="326"/>
      <c r="K164" s="326"/>
      <c r="L164" s="326"/>
      <c r="M164" s="450"/>
      <c r="N164" s="450"/>
      <c r="O164" s="450"/>
      <c r="P164" s="450"/>
      <c r="Q164" s="450"/>
      <c r="R164" s="450"/>
      <c r="S164" s="450"/>
      <c r="T164" s="450"/>
      <c r="U164" s="450"/>
      <c r="V164" s="450"/>
      <c r="W164" s="450"/>
      <c r="X164" s="450"/>
      <c r="Y164" s="450"/>
      <c r="Z164" s="450"/>
    </row>
    <row r="165" spans="1:26" s="449" customFormat="1" ht="12.75" customHeight="1">
      <c r="A165" s="172"/>
      <c r="B165" s="160" t="s">
        <v>1967</v>
      </c>
      <c r="C165" s="324">
        <v>3342.95</v>
      </c>
      <c r="D165" s="324">
        <v>3553.79</v>
      </c>
      <c r="E165" s="324">
        <v>3549.71</v>
      </c>
      <c r="F165" s="324">
        <v>3461.94</v>
      </c>
      <c r="G165" s="327">
        <v>3193.85</v>
      </c>
      <c r="H165" s="327" t="s">
        <v>2262</v>
      </c>
      <c r="I165" s="323"/>
      <c r="J165" s="326"/>
      <c r="K165" s="326"/>
      <c r="L165" s="326"/>
      <c r="M165" s="450"/>
      <c r="N165" s="450"/>
      <c r="O165" s="450"/>
      <c r="P165" s="450"/>
      <c r="Q165" s="450"/>
      <c r="R165" s="450"/>
      <c r="S165" s="450"/>
      <c r="T165" s="450"/>
      <c r="U165" s="450"/>
      <c r="V165" s="450"/>
      <c r="W165" s="450"/>
      <c r="X165" s="450"/>
      <c r="Y165" s="450"/>
      <c r="Z165" s="450"/>
    </row>
    <row r="166" spans="1:26" s="449" customFormat="1" ht="12.75" customHeight="1">
      <c r="A166" s="172"/>
      <c r="B166" s="160" t="s">
        <v>435</v>
      </c>
      <c r="C166" s="324">
        <v>3293.5</v>
      </c>
      <c r="D166" s="324">
        <v>3491.1</v>
      </c>
      <c r="E166" s="324">
        <v>3489.22</v>
      </c>
      <c r="F166" s="324">
        <v>3336.19</v>
      </c>
      <c r="G166" s="327">
        <v>3121.88</v>
      </c>
      <c r="H166" s="327">
        <v>2827.8</v>
      </c>
      <c r="I166" s="323"/>
      <c r="J166" s="326"/>
      <c r="K166" s="326"/>
      <c r="L166" s="326"/>
      <c r="M166" s="450"/>
      <c r="N166" s="450"/>
      <c r="O166" s="450"/>
      <c r="P166" s="450"/>
      <c r="Q166" s="450"/>
      <c r="R166" s="450"/>
      <c r="S166" s="450"/>
      <c r="T166" s="450"/>
      <c r="U166" s="450"/>
      <c r="V166" s="450"/>
      <c r="W166" s="450"/>
      <c r="X166" s="450"/>
      <c r="Y166" s="450"/>
      <c r="Z166" s="450"/>
    </row>
    <row r="167" spans="1:26" s="449" customFormat="1" ht="12.75" customHeight="1">
      <c r="A167" s="172"/>
      <c r="B167" s="173" t="s">
        <v>436</v>
      </c>
      <c r="C167" s="324">
        <v>3299.7</v>
      </c>
      <c r="D167" s="324">
        <v>3444.55</v>
      </c>
      <c r="E167" s="324">
        <v>3439.55</v>
      </c>
      <c r="F167" s="324">
        <v>3344.61</v>
      </c>
      <c r="G167" s="324">
        <v>3152.99</v>
      </c>
      <c r="H167" s="327">
        <v>2808.94</v>
      </c>
      <c r="I167" s="323"/>
      <c r="J167" s="326"/>
      <c r="K167" s="326"/>
      <c r="L167" s="326"/>
      <c r="M167" s="450"/>
      <c r="N167" s="450"/>
      <c r="O167" s="450"/>
      <c r="P167" s="450"/>
      <c r="Q167" s="450"/>
      <c r="R167" s="450"/>
      <c r="S167" s="450"/>
      <c r="T167" s="450"/>
      <c r="U167" s="450"/>
      <c r="V167" s="450"/>
      <c r="W167" s="450"/>
      <c r="X167" s="450"/>
      <c r="Y167" s="450"/>
      <c r="Z167" s="450"/>
    </row>
    <row r="168" spans="1:26" s="40" customFormat="1" ht="12.75" customHeight="1">
      <c r="A168" s="162"/>
      <c r="B168" s="160" t="s">
        <v>437</v>
      </c>
      <c r="C168" s="501">
        <v>3331.65</v>
      </c>
      <c r="D168" s="501">
        <v>3510.93</v>
      </c>
      <c r="E168" s="501">
        <v>3511.49</v>
      </c>
      <c r="F168" s="501">
        <v>3359.76</v>
      </c>
      <c r="G168" s="502">
        <v>3278.01</v>
      </c>
      <c r="H168" s="502">
        <v>2847.52</v>
      </c>
      <c r="I168" s="155"/>
    </row>
    <row r="169" spans="1:26" s="40" customFormat="1" ht="12.75" customHeight="1">
      <c r="A169" s="162"/>
      <c r="B169" s="374" t="s">
        <v>438</v>
      </c>
      <c r="C169" s="501">
        <v>3337.79</v>
      </c>
      <c r="D169" s="501">
        <v>3550.53</v>
      </c>
      <c r="E169" s="501">
        <v>3554.65</v>
      </c>
      <c r="F169" s="501">
        <v>3240.7</v>
      </c>
      <c r="G169" s="502">
        <v>3160.38</v>
      </c>
      <c r="H169" s="502">
        <v>2833.7</v>
      </c>
      <c r="I169" s="155"/>
    </row>
    <row r="170" spans="1:26" s="40" customFormat="1" ht="12.75" customHeight="1">
      <c r="A170" s="162"/>
      <c r="B170" s="160" t="s">
        <v>1966</v>
      </c>
      <c r="C170" s="501">
        <v>3689.09</v>
      </c>
      <c r="D170" s="501">
        <v>3772.83</v>
      </c>
      <c r="E170" s="501">
        <v>3767.6</v>
      </c>
      <c r="F170" s="501">
        <v>3742</v>
      </c>
      <c r="G170" s="502">
        <v>3262.97</v>
      </c>
      <c r="H170" s="502">
        <v>2910.01</v>
      </c>
      <c r="I170" s="155"/>
    </row>
    <row r="171" spans="1:26" s="40" customFormat="1" ht="12.75" customHeight="1">
      <c r="A171" s="162"/>
      <c r="B171" s="160"/>
      <c r="C171" s="501"/>
      <c r="D171" s="501"/>
      <c r="E171" s="501"/>
      <c r="F171" s="501"/>
      <c r="G171" s="502"/>
      <c r="H171" s="502"/>
      <c r="I171" s="155"/>
    </row>
    <row r="172" spans="1:26" s="40" customFormat="1" ht="12.75" customHeight="1">
      <c r="A172" s="162">
        <v>2015</v>
      </c>
      <c r="B172" s="160" t="s">
        <v>2114</v>
      </c>
      <c r="C172" s="501">
        <v>3300.7</v>
      </c>
      <c r="D172" s="501">
        <v>3521.44</v>
      </c>
      <c r="E172" s="501">
        <v>3528.79</v>
      </c>
      <c r="F172" s="501">
        <v>3244.76</v>
      </c>
      <c r="G172" s="502">
        <v>3045.6</v>
      </c>
      <c r="H172" s="502">
        <v>2825.05</v>
      </c>
      <c r="I172" s="155"/>
    </row>
    <row r="173" spans="1:26" s="178" customFormat="1" ht="12.75" customHeight="1">
      <c r="A173" s="172"/>
      <c r="B173" s="173" t="s">
        <v>2115</v>
      </c>
      <c r="C173" s="324">
        <v>3267.75</v>
      </c>
      <c r="D173" s="324">
        <v>3469.85</v>
      </c>
      <c r="E173" s="324">
        <v>3474.14</v>
      </c>
      <c r="F173" s="723">
        <v>3249.57</v>
      </c>
      <c r="G173" s="324">
        <v>3017.68</v>
      </c>
      <c r="H173" s="327">
        <v>2783.17</v>
      </c>
      <c r="I173" s="323"/>
      <c r="J173" s="326"/>
      <c r="K173" s="326"/>
      <c r="L173" s="326"/>
      <c r="M173" s="177"/>
      <c r="N173" s="177"/>
      <c r="O173" s="177"/>
      <c r="P173" s="177"/>
      <c r="Q173" s="177"/>
      <c r="R173" s="177"/>
      <c r="S173" s="177"/>
      <c r="T173" s="177"/>
      <c r="U173" s="177"/>
      <c r="V173" s="177"/>
      <c r="W173" s="177"/>
    </row>
    <row r="174" spans="1:26" s="178" customFormat="1" ht="12.75" customHeight="1">
      <c r="A174" s="172"/>
      <c r="B174" s="160" t="s">
        <v>2116</v>
      </c>
      <c r="C174" s="324">
        <v>3437.37</v>
      </c>
      <c r="D174" s="324">
        <v>3659.84</v>
      </c>
      <c r="E174" s="324">
        <v>3643.75</v>
      </c>
      <c r="F174" s="723">
        <v>3485.35</v>
      </c>
      <c r="G174" s="327">
        <v>3119.15</v>
      </c>
      <c r="H174" s="327">
        <v>2905.84</v>
      </c>
      <c r="I174" s="323"/>
      <c r="J174" s="326"/>
      <c r="K174" s="326"/>
      <c r="L174" s="326"/>
      <c r="M174" s="177"/>
      <c r="N174" s="177"/>
      <c r="O174" s="177"/>
      <c r="P174" s="177"/>
      <c r="Q174" s="177"/>
      <c r="R174" s="177"/>
      <c r="S174" s="177"/>
      <c r="T174" s="177"/>
      <c r="U174" s="177"/>
      <c r="V174" s="177"/>
      <c r="W174" s="177"/>
    </row>
    <row r="175" spans="1:26" s="171" customFormat="1" ht="12.75" customHeight="1">
      <c r="A175" s="172"/>
      <c r="B175" s="460" t="s">
        <v>375</v>
      </c>
      <c r="C175" s="324">
        <v>3381.97</v>
      </c>
      <c r="D175" s="324">
        <v>3606.87</v>
      </c>
      <c r="E175" s="324">
        <v>3605.27</v>
      </c>
      <c r="F175" s="324">
        <v>3356.62</v>
      </c>
      <c r="G175" s="324">
        <v>3118.15</v>
      </c>
      <c r="H175" s="325">
        <v>2850.56</v>
      </c>
      <c r="I175" s="323"/>
      <c r="J175" s="326"/>
      <c r="K175" s="326"/>
      <c r="L175" s="326"/>
      <c r="M175" s="72"/>
      <c r="N175" s="72"/>
      <c r="O175" s="72"/>
      <c r="P175" s="72"/>
      <c r="Q175" s="72"/>
      <c r="R175" s="72"/>
      <c r="S175" s="72"/>
      <c r="T175" s="72"/>
      <c r="U175" s="72"/>
      <c r="V175" s="72"/>
      <c r="W175" s="72"/>
    </row>
    <row r="176" spans="1:26" s="171" customFormat="1" ht="12.75" customHeight="1">
      <c r="A176" s="172"/>
      <c r="B176" s="307" t="s">
        <v>2118</v>
      </c>
      <c r="C176" s="324">
        <v>3356.15</v>
      </c>
      <c r="D176" s="324">
        <v>3567.74</v>
      </c>
      <c r="E176" s="324">
        <v>3553.84</v>
      </c>
      <c r="F176" s="324">
        <v>3668.49</v>
      </c>
      <c r="G176" s="324">
        <v>3100.77</v>
      </c>
      <c r="H176" s="327">
        <v>2826.53</v>
      </c>
      <c r="I176" s="323"/>
      <c r="J176" s="326"/>
      <c r="K176" s="326"/>
      <c r="L176" s="326"/>
      <c r="M176" s="72"/>
      <c r="N176" s="72"/>
      <c r="O176" s="72"/>
      <c r="P176" s="72"/>
      <c r="Q176" s="72"/>
      <c r="R176" s="72"/>
      <c r="S176" s="72"/>
      <c r="T176" s="72"/>
      <c r="U176" s="72"/>
      <c r="V176" s="72"/>
      <c r="W176" s="72"/>
    </row>
    <row r="177" spans="1:26" s="449" customFormat="1" ht="12.75" customHeight="1">
      <c r="A177" s="172"/>
      <c r="B177" s="307" t="s">
        <v>2119</v>
      </c>
      <c r="C177" s="324">
        <v>3368.94</v>
      </c>
      <c r="D177" s="324">
        <v>3596.91</v>
      </c>
      <c r="E177" s="324">
        <v>3586.76</v>
      </c>
      <c r="F177" s="324">
        <v>3453.64</v>
      </c>
      <c r="G177" s="327">
        <v>3110.21</v>
      </c>
      <c r="H177" s="327">
        <v>2849.88</v>
      </c>
      <c r="I177" s="323"/>
      <c r="J177" s="326"/>
      <c r="K177" s="326"/>
      <c r="L177" s="326"/>
      <c r="M177" s="450"/>
      <c r="N177" s="450"/>
      <c r="O177" s="450"/>
      <c r="P177" s="450"/>
      <c r="Q177" s="450"/>
      <c r="R177" s="450"/>
      <c r="S177" s="450"/>
      <c r="T177" s="450"/>
      <c r="U177" s="450"/>
      <c r="V177" s="450"/>
      <c r="W177" s="450"/>
      <c r="X177" s="450"/>
      <c r="Y177" s="450"/>
      <c r="Z177" s="450"/>
    </row>
    <row r="178" spans="1:26" s="449" customFormat="1" ht="12.75" customHeight="1">
      <c r="A178" s="172"/>
      <c r="B178" s="160" t="s">
        <v>1967</v>
      </c>
      <c r="C178" s="368">
        <v>3455.13</v>
      </c>
      <c r="D178" s="327">
        <v>3662.82</v>
      </c>
      <c r="E178" s="327">
        <v>3653.57</v>
      </c>
      <c r="F178" s="327" t="s">
        <v>2310</v>
      </c>
      <c r="G178" s="327">
        <v>3166.49</v>
      </c>
      <c r="H178" s="327" t="s">
        <v>2311</v>
      </c>
      <c r="I178" s="323"/>
      <c r="J178" s="326"/>
      <c r="K178" s="326"/>
      <c r="L178" s="326"/>
      <c r="M178" s="450"/>
      <c r="N178" s="450"/>
      <c r="O178" s="450"/>
      <c r="P178" s="450"/>
      <c r="Q178" s="450"/>
      <c r="R178" s="450"/>
      <c r="S178" s="450"/>
      <c r="T178" s="450"/>
      <c r="U178" s="450"/>
      <c r="V178" s="450"/>
      <c r="W178" s="450"/>
      <c r="X178" s="450"/>
      <c r="Y178" s="450"/>
      <c r="Z178" s="450"/>
    </row>
    <row r="179" spans="1:26" s="449" customFormat="1" ht="12.75" customHeight="1">
      <c r="A179" s="172"/>
      <c r="B179" s="160" t="s">
        <v>435</v>
      </c>
      <c r="C179" s="324">
        <v>3411.94</v>
      </c>
      <c r="D179" s="324">
        <v>3660.06</v>
      </c>
      <c r="E179" s="324">
        <v>3663.56</v>
      </c>
      <c r="F179" s="324">
        <v>3399.05</v>
      </c>
      <c r="G179" s="327">
        <v>3135.77</v>
      </c>
      <c r="H179" s="327">
        <v>2893.76</v>
      </c>
      <c r="I179" s="323"/>
      <c r="J179" s="326"/>
      <c r="K179" s="326"/>
      <c r="L179" s="326"/>
      <c r="M179" s="450"/>
      <c r="N179" s="450"/>
      <c r="O179" s="450"/>
      <c r="P179" s="450"/>
      <c r="Q179" s="450"/>
      <c r="R179" s="450"/>
      <c r="S179" s="450"/>
      <c r="T179" s="450"/>
      <c r="U179" s="450"/>
      <c r="V179" s="450"/>
      <c r="W179" s="450"/>
      <c r="X179" s="450"/>
      <c r="Y179" s="450"/>
      <c r="Z179" s="450"/>
    </row>
    <row r="180" spans="1:26" s="449" customFormat="1" ht="12.75" customHeight="1">
      <c r="A180" s="172"/>
      <c r="B180" s="173" t="s">
        <v>436</v>
      </c>
      <c r="C180" s="368">
        <v>3453.76</v>
      </c>
      <c r="D180" s="327">
        <v>3664.77</v>
      </c>
      <c r="E180" s="327">
        <v>3662.09</v>
      </c>
      <c r="F180" s="327">
        <v>3563.44</v>
      </c>
      <c r="G180" s="327">
        <v>3151.04</v>
      </c>
      <c r="H180" s="327">
        <v>2880.76</v>
      </c>
      <c r="I180" s="323"/>
      <c r="J180" s="326"/>
      <c r="K180" s="326"/>
      <c r="L180" s="326"/>
      <c r="M180" s="450"/>
      <c r="N180" s="450"/>
      <c r="O180" s="450"/>
      <c r="P180" s="450"/>
      <c r="Q180" s="450"/>
      <c r="R180" s="450"/>
      <c r="S180" s="450"/>
      <c r="T180" s="450"/>
      <c r="U180" s="450"/>
      <c r="V180" s="450"/>
      <c r="W180" s="450"/>
      <c r="X180" s="450"/>
      <c r="Y180" s="450"/>
      <c r="Z180" s="450"/>
    </row>
    <row r="181" spans="1:26" s="449" customFormat="1" ht="12.75" customHeight="1">
      <c r="A181" s="172"/>
      <c r="B181" s="160" t="s">
        <v>437</v>
      </c>
      <c r="C181" s="368">
        <v>3452.33</v>
      </c>
      <c r="D181" s="327">
        <v>3668.4</v>
      </c>
      <c r="E181" s="327">
        <v>3669.62</v>
      </c>
      <c r="F181" s="327">
        <v>3421.02</v>
      </c>
      <c r="G181" s="327">
        <v>3181.09</v>
      </c>
      <c r="H181" s="327">
        <v>2969.09</v>
      </c>
      <c r="I181" s="323"/>
      <c r="J181" s="326"/>
      <c r="K181" s="326"/>
      <c r="L181" s="326"/>
      <c r="M181" s="450"/>
      <c r="N181" s="450"/>
      <c r="O181" s="450"/>
      <c r="P181" s="450"/>
      <c r="Q181" s="450"/>
      <c r="R181" s="450"/>
      <c r="S181" s="450"/>
      <c r="T181" s="450"/>
      <c r="U181" s="450"/>
      <c r="V181" s="450"/>
      <c r="W181" s="450"/>
      <c r="X181" s="450"/>
      <c r="Y181" s="450"/>
      <c r="Z181" s="450"/>
    </row>
    <row r="182" spans="1:26" s="449" customFormat="1" ht="12.75" customHeight="1">
      <c r="A182" s="172"/>
      <c r="B182" s="374" t="s">
        <v>438</v>
      </c>
      <c r="C182" s="368">
        <v>3470.47</v>
      </c>
      <c r="D182" s="327">
        <v>3727.31</v>
      </c>
      <c r="E182" s="327">
        <v>3731.6</v>
      </c>
      <c r="F182" s="327">
        <v>3453.11</v>
      </c>
      <c r="G182" s="327">
        <v>3141.69</v>
      </c>
      <c r="H182" s="327">
        <v>2957.94</v>
      </c>
      <c r="I182" s="323"/>
      <c r="J182" s="326"/>
      <c r="K182" s="326"/>
      <c r="L182" s="326"/>
      <c r="M182" s="450"/>
      <c r="N182" s="450"/>
      <c r="O182" s="450"/>
      <c r="P182" s="450"/>
      <c r="Q182" s="450"/>
      <c r="R182" s="450"/>
      <c r="S182" s="450"/>
      <c r="T182" s="450"/>
      <c r="U182" s="450"/>
      <c r="V182" s="450"/>
      <c r="W182" s="450"/>
      <c r="X182" s="450"/>
      <c r="Y182" s="450"/>
      <c r="Z182" s="450"/>
    </row>
    <row r="183" spans="1:26" s="449" customFormat="1" ht="12.75" customHeight="1">
      <c r="A183" s="172"/>
      <c r="B183" s="160" t="s">
        <v>1966</v>
      </c>
      <c r="C183" s="368">
        <v>3870.52</v>
      </c>
      <c r="D183" s="327">
        <v>3953.2</v>
      </c>
      <c r="E183" s="327">
        <v>3946.46</v>
      </c>
      <c r="F183" s="327">
        <v>3936.47</v>
      </c>
      <c r="G183" s="327">
        <v>3452.61</v>
      </c>
      <c r="H183" s="327">
        <v>3072.51</v>
      </c>
      <c r="I183" s="323"/>
      <c r="J183" s="326"/>
      <c r="K183" s="326"/>
      <c r="L183" s="326"/>
      <c r="M183" s="450"/>
      <c r="N183" s="450"/>
      <c r="O183" s="450"/>
      <c r="P183" s="450"/>
      <c r="Q183" s="450"/>
      <c r="R183" s="450"/>
      <c r="S183" s="450"/>
      <c r="T183" s="450"/>
      <c r="U183" s="450"/>
      <c r="V183" s="450"/>
      <c r="W183" s="450"/>
      <c r="X183" s="450"/>
      <c r="Y183" s="450"/>
      <c r="Z183" s="450"/>
    </row>
    <row r="184" spans="1:26" s="40" customFormat="1" ht="12.75" customHeight="1">
      <c r="A184" s="162"/>
      <c r="B184" s="160"/>
      <c r="C184" s="501"/>
      <c r="D184" s="501"/>
      <c r="E184" s="501"/>
      <c r="F184" s="501"/>
      <c r="G184" s="502"/>
      <c r="H184" s="502"/>
      <c r="I184" s="155"/>
    </row>
    <row r="185" spans="1:26" s="40" customFormat="1" ht="12.75" customHeight="1">
      <c r="A185" s="162">
        <v>2016</v>
      </c>
      <c r="B185" s="160" t="s">
        <v>2114</v>
      </c>
      <c r="C185" s="501">
        <v>3452.83</v>
      </c>
      <c r="D185" s="501">
        <v>3679.98</v>
      </c>
      <c r="E185" s="501">
        <v>3689.94</v>
      </c>
      <c r="F185" s="501">
        <v>3323.35</v>
      </c>
      <c r="G185" s="502">
        <v>3056.71</v>
      </c>
      <c r="H185" s="502">
        <v>3004.33</v>
      </c>
      <c r="I185" s="155"/>
    </row>
    <row r="186" spans="1:26" s="40" customFormat="1" ht="12.75" customHeight="1">
      <c r="A186" s="162"/>
      <c r="B186" s="173" t="s">
        <v>2115</v>
      </c>
      <c r="C186" s="806">
        <v>3477.68</v>
      </c>
      <c r="D186" s="502">
        <v>3701.47</v>
      </c>
      <c r="E186" s="502">
        <v>3711.02</v>
      </c>
      <c r="F186" s="502">
        <v>3389.26</v>
      </c>
      <c r="G186" s="502">
        <v>3030.38</v>
      </c>
      <c r="H186" s="502">
        <v>2985.89</v>
      </c>
      <c r="I186" s="155"/>
    </row>
    <row r="187" spans="1:26" s="40" customFormat="1" ht="12.75" customHeight="1">
      <c r="A187" s="162"/>
      <c r="B187" s="160" t="s">
        <v>2116</v>
      </c>
      <c r="C187" s="806">
        <v>3565.13</v>
      </c>
      <c r="D187" s="502">
        <v>3810.42</v>
      </c>
      <c r="E187" s="502">
        <v>3802.81</v>
      </c>
      <c r="F187" s="502">
        <v>3488.19</v>
      </c>
      <c r="G187" s="502">
        <v>3181.63</v>
      </c>
      <c r="H187" s="502">
        <v>3027.46</v>
      </c>
      <c r="I187" s="155"/>
    </row>
    <row r="188" spans="1:26" s="40" customFormat="1" ht="12.75" customHeight="1">
      <c r="A188" s="162"/>
      <c r="B188" s="460" t="s">
        <v>375</v>
      </c>
      <c r="C188" s="501">
        <v>3615.01</v>
      </c>
      <c r="D188" s="502">
        <v>3843.45</v>
      </c>
      <c r="E188" s="502">
        <v>3859.28</v>
      </c>
      <c r="F188" s="502">
        <v>3417.83</v>
      </c>
      <c r="G188" s="502">
        <v>3060.62</v>
      </c>
      <c r="H188" s="502">
        <v>3082.46</v>
      </c>
      <c r="I188" s="155"/>
    </row>
    <row r="189" spans="1:26" s="40" customFormat="1" ht="12.75" customHeight="1">
      <c r="A189" s="162"/>
      <c r="B189" s="160" t="s">
        <v>2118</v>
      </c>
      <c r="C189" s="501">
        <v>3557.7</v>
      </c>
      <c r="D189" s="501">
        <v>3767.37</v>
      </c>
      <c r="E189" s="501">
        <v>3762.56</v>
      </c>
      <c r="F189" s="501">
        <v>3715.3</v>
      </c>
      <c r="G189" s="502">
        <v>3035.56</v>
      </c>
      <c r="H189" s="502">
        <v>3036.81</v>
      </c>
      <c r="I189" s="155"/>
    </row>
    <row r="190" spans="1:26" s="40" customFormat="1" ht="12.75" customHeight="1">
      <c r="A190" s="162"/>
      <c r="B190" s="307" t="s">
        <v>2119</v>
      </c>
      <c r="C190" s="501">
        <v>3625.23</v>
      </c>
      <c r="D190" s="502">
        <v>3878.09</v>
      </c>
      <c r="E190" s="502">
        <v>3875.89</v>
      </c>
      <c r="F190" s="502">
        <v>3596.5</v>
      </c>
      <c r="G190" s="502">
        <v>3335.45</v>
      </c>
      <c r="H190" s="502">
        <v>3077.17</v>
      </c>
      <c r="I190" s="155"/>
    </row>
    <row r="191" spans="1:26" s="40" customFormat="1" ht="12.75" customHeight="1">
      <c r="A191" s="162"/>
      <c r="B191" s="160" t="s">
        <v>1967</v>
      </c>
      <c r="C191" s="806">
        <v>3681.1</v>
      </c>
      <c r="D191" s="502">
        <v>3923.08</v>
      </c>
      <c r="E191" s="502">
        <v>3924.55</v>
      </c>
      <c r="F191" s="502">
        <v>3676.07</v>
      </c>
      <c r="G191" s="502">
        <v>3266.44</v>
      </c>
      <c r="H191" s="502">
        <v>3148.54</v>
      </c>
      <c r="I191" s="155"/>
    </row>
    <row r="192" spans="1:26" s="40" customFormat="1" ht="12.75" customHeight="1">
      <c r="A192" s="162"/>
      <c r="B192" s="160" t="s">
        <v>435</v>
      </c>
      <c r="C192" s="806">
        <v>3644.22</v>
      </c>
      <c r="D192" s="502">
        <v>3895.06</v>
      </c>
      <c r="E192" s="502">
        <v>3902.46</v>
      </c>
      <c r="F192" s="502">
        <v>3632.67</v>
      </c>
      <c r="G192" s="502">
        <v>3261.55</v>
      </c>
      <c r="H192" s="502">
        <v>3094</v>
      </c>
      <c r="I192" s="155"/>
    </row>
    <row r="193" spans="1:9" s="40" customFormat="1" ht="12.75" customHeight="1">
      <c r="A193" s="162"/>
      <c r="B193" s="173" t="s">
        <v>436</v>
      </c>
      <c r="C193" s="806">
        <v>3626.76</v>
      </c>
      <c r="D193" s="502">
        <v>3858.17</v>
      </c>
      <c r="E193" s="502">
        <v>3862.13</v>
      </c>
      <c r="F193" s="502">
        <v>3677.89</v>
      </c>
      <c r="G193" s="502">
        <v>3370.53</v>
      </c>
      <c r="H193" s="502">
        <v>3127.92</v>
      </c>
      <c r="I193" s="155"/>
    </row>
    <row r="194" spans="1:9" s="40" customFormat="1" ht="12.75" customHeight="1">
      <c r="A194" s="162"/>
      <c r="B194" s="160" t="s">
        <v>437</v>
      </c>
      <c r="C194" s="806">
        <v>3675.21</v>
      </c>
      <c r="D194" s="502">
        <v>3873.09</v>
      </c>
      <c r="E194" s="502">
        <v>3883.47</v>
      </c>
      <c r="F194" s="502">
        <v>3547.59</v>
      </c>
      <c r="G194" s="502">
        <v>3321.19</v>
      </c>
      <c r="H194" s="502">
        <v>3140.95</v>
      </c>
      <c r="I194" s="155"/>
    </row>
    <row r="195" spans="1:9" s="40" customFormat="1" ht="12.75" customHeight="1">
      <c r="A195" s="162"/>
      <c r="B195" s="374" t="s">
        <v>438</v>
      </c>
      <c r="C195" s="806">
        <v>3687.43</v>
      </c>
      <c r="D195" s="502">
        <v>3947.44</v>
      </c>
      <c r="E195" s="502">
        <v>3951.32</v>
      </c>
      <c r="F195" s="502">
        <v>3657.06</v>
      </c>
      <c r="G195" s="502">
        <v>3298.93</v>
      </c>
      <c r="H195" s="502">
        <v>3171.8</v>
      </c>
      <c r="I195" s="155"/>
    </row>
    <row r="196" spans="1:9" s="40" customFormat="1" ht="12.75" customHeight="1">
      <c r="A196" s="162"/>
      <c r="B196" s="160" t="s">
        <v>1966</v>
      </c>
      <c r="C196" s="806">
        <v>4102.45</v>
      </c>
      <c r="D196" s="502">
        <v>4221.1099999999997</v>
      </c>
      <c r="E196" s="502">
        <v>4211.41</v>
      </c>
      <c r="F196" s="502">
        <v>4256.3599999999997</v>
      </c>
      <c r="G196" s="502">
        <v>3471.94</v>
      </c>
      <c r="H196" s="502">
        <v>3280.32</v>
      </c>
      <c r="I196" s="155"/>
    </row>
    <row r="197" spans="1:9" s="40" customFormat="1" ht="12.75" customHeight="1">
      <c r="A197" s="162"/>
      <c r="B197" s="160"/>
      <c r="C197" s="501"/>
      <c r="D197" s="501"/>
      <c r="E197" s="501"/>
      <c r="F197" s="501"/>
      <c r="G197" s="502"/>
      <c r="H197" s="502"/>
      <c r="I197" s="155"/>
    </row>
    <row r="198" spans="1:9" s="40" customFormat="1" ht="12.75" customHeight="1">
      <c r="A198" s="162">
        <v>2017</v>
      </c>
      <c r="B198" s="160" t="s">
        <v>2114</v>
      </c>
      <c r="C198" s="501">
        <v>3683.78</v>
      </c>
      <c r="D198" s="501">
        <v>3946.92</v>
      </c>
      <c r="E198" s="501">
        <v>3956.17</v>
      </c>
      <c r="F198" s="501">
        <v>3622.76</v>
      </c>
      <c r="G198" s="502">
        <v>3310.29</v>
      </c>
      <c r="H198" s="502">
        <v>3305.12</v>
      </c>
      <c r="I198" s="155"/>
    </row>
    <row r="199" spans="1:9" s="40" customFormat="1" ht="12.75" customHeight="1">
      <c r="A199" s="162"/>
      <c r="B199" s="173" t="s">
        <v>2115</v>
      </c>
      <c r="C199" s="806">
        <v>3651.51</v>
      </c>
      <c r="D199" s="502">
        <v>3906.36</v>
      </c>
      <c r="E199" s="502">
        <v>3916.28</v>
      </c>
      <c r="F199" s="502">
        <v>3582.78</v>
      </c>
      <c r="G199" s="502">
        <v>3248.9</v>
      </c>
      <c r="H199" s="502">
        <v>3232.84</v>
      </c>
      <c r="I199" s="155"/>
    </row>
    <row r="200" spans="1:9" s="40" customFormat="1" ht="12.75" customHeight="1">
      <c r="A200" s="162"/>
      <c r="B200" s="160" t="s">
        <v>2116</v>
      </c>
      <c r="C200" s="806">
        <v>3830.81</v>
      </c>
      <c r="D200" s="502">
        <v>4136.24</v>
      </c>
      <c r="E200" s="502">
        <v>4130.97</v>
      </c>
      <c r="F200" s="502">
        <v>3809.57</v>
      </c>
      <c r="G200" s="502">
        <v>3420.07</v>
      </c>
      <c r="H200" s="502">
        <v>3345.69</v>
      </c>
      <c r="I200" s="155"/>
    </row>
    <row r="201" spans="1:9" s="40" customFormat="1" ht="12.75" customHeight="1">
      <c r="A201" s="162"/>
      <c r="B201" s="460" t="s">
        <v>375</v>
      </c>
      <c r="C201" s="501">
        <v>3843.36</v>
      </c>
      <c r="D201" s="502">
        <v>4143.5600000000004</v>
      </c>
      <c r="E201" s="502">
        <v>4156.79</v>
      </c>
      <c r="F201" s="502">
        <v>3726.65</v>
      </c>
      <c r="G201" s="502">
        <v>3544.11</v>
      </c>
      <c r="H201" s="502">
        <v>3368.5</v>
      </c>
      <c r="I201" s="155"/>
    </row>
    <row r="202" spans="1:9" s="40" customFormat="1" ht="12.75" customHeight="1">
      <c r="A202" s="162"/>
      <c r="B202" s="160" t="s">
        <v>2118</v>
      </c>
      <c r="C202" s="806">
        <v>3840.82</v>
      </c>
      <c r="D202" s="502">
        <v>4108.92</v>
      </c>
      <c r="E202" s="502">
        <v>4105.57</v>
      </c>
      <c r="F202" s="502">
        <v>3926.86</v>
      </c>
      <c r="G202" s="502">
        <v>3555.01</v>
      </c>
      <c r="H202" s="502">
        <v>3373.54</v>
      </c>
      <c r="I202" s="155"/>
    </row>
    <row r="203" spans="1:9" s="40" customFormat="1" ht="12.75" customHeight="1">
      <c r="A203" s="162"/>
      <c r="B203" s="307" t="s">
        <v>2119</v>
      </c>
      <c r="C203" s="501">
        <v>3853.03</v>
      </c>
      <c r="D203" s="502">
        <v>4122.32</v>
      </c>
      <c r="E203" s="502">
        <v>4120.34</v>
      </c>
      <c r="F203" s="502">
        <v>3891.71</v>
      </c>
      <c r="G203" s="502">
        <v>3688.76</v>
      </c>
      <c r="H203" s="502">
        <v>3467.56</v>
      </c>
      <c r="I203" s="155"/>
    </row>
    <row r="204" spans="1:9" s="40" customFormat="1" ht="12.75" customHeight="1">
      <c r="A204" s="162"/>
      <c r="B204" s="160" t="s">
        <v>1967</v>
      </c>
      <c r="C204" s="806">
        <v>3887.79</v>
      </c>
      <c r="D204" s="502">
        <v>4137.71</v>
      </c>
      <c r="E204" s="502">
        <v>4132.71</v>
      </c>
      <c r="F204" s="502">
        <v>3965.07</v>
      </c>
      <c r="G204" s="502">
        <v>3519.31</v>
      </c>
      <c r="H204" s="502">
        <v>3457.89</v>
      </c>
      <c r="I204" s="155"/>
    </row>
    <row r="205" spans="1:9" s="40" customFormat="1" ht="12.75" customHeight="1">
      <c r="A205" s="162"/>
      <c r="B205" s="160" t="s">
        <v>435</v>
      </c>
      <c r="C205" s="806">
        <v>3873.87</v>
      </c>
      <c r="D205" s="502">
        <v>4155.0600000000004</v>
      </c>
      <c r="E205" s="502">
        <v>4162.96</v>
      </c>
      <c r="F205" s="502">
        <v>3830.67</v>
      </c>
      <c r="G205" s="502">
        <v>3576.76</v>
      </c>
      <c r="H205" s="502">
        <v>3412.72</v>
      </c>
      <c r="I205" s="155"/>
    </row>
    <row r="206" spans="1:9" s="40" customFormat="1" ht="12.75" customHeight="1">
      <c r="A206" s="162"/>
      <c r="B206" s="173" t="s">
        <v>436</v>
      </c>
      <c r="C206" s="806">
        <v>3910.55</v>
      </c>
      <c r="D206" s="502">
        <v>4218.75</v>
      </c>
      <c r="E206" s="502">
        <v>4226.71</v>
      </c>
      <c r="F206" s="502">
        <v>3902.23</v>
      </c>
      <c r="G206" s="502">
        <v>3605.25</v>
      </c>
      <c r="H206" s="502">
        <v>3399.44</v>
      </c>
      <c r="I206" s="155"/>
    </row>
    <row r="207" spans="1:9" s="40" customFormat="1" ht="12.75" customHeight="1">
      <c r="A207" s="162"/>
      <c r="B207" s="160" t="s">
        <v>437</v>
      </c>
      <c r="C207" s="806">
        <v>3930.83</v>
      </c>
      <c r="D207" s="502">
        <v>4237.6499999999996</v>
      </c>
      <c r="E207" s="502">
        <v>4248.3</v>
      </c>
      <c r="F207" s="502">
        <v>3847.63</v>
      </c>
      <c r="G207" s="502">
        <v>3703.18</v>
      </c>
      <c r="H207" s="502">
        <v>3433.8</v>
      </c>
      <c r="I207" s="155"/>
    </row>
    <row r="208" spans="1:9" s="40" customFormat="1" ht="12.75" customHeight="1">
      <c r="A208" s="162"/>
      <c r="B208" s="374" t="s">
        <v>438</v>
      </c>
      <c r="C208" s="806">
        <v>3986.66</v>
      </c>
      <c r="D208" s="502">
        <v>4323.2700000000004</v>
      </c>
      <c r="E208" s="502">
        <v>4323.2700000000004</v>
      </c>
      <c r="F208" s="502">
        <v>4020.98</v>
      </c>
      <c r="G208" s="502">
        <v>3645.84</v>
      </c>
      <c r="H208" s="502">
        <v>3443.97</v>
      </c>
      <c r="I208" s="155"/>
    </row>
    <row r="209" spans="1:9" s="40" customFormat="1" ht="12.75" customHeight="1">
      <c r="A209" s="162"/>
      <c r="B209" s="160" t="s">
        <v>1966</v>
      </c>
      <c r="C209" s="806">
        <v>4265.47</v>
      </c>
      <c r="D209" s="502">
        <v>4453.29</v>
      </c>
      <c r="E209" s="502">
        <v>4455.68</v>
      </c>
      <c r="F209" s="502">
        <v>4155.7299999999996</v>
      </c>
      <c r="G209" s="502">
        <v>3784.66</v>
      </c>
      <c r="H209" s="502">
        <v>3584.15</v>
      </c>
      <c r="I209" s="155"/>
    </row>
    <row r="210" spans="1:9" s="40" customFormat="1" ht="12.75" customHeight="1">
      <c r="A210" s="162"/>
      <c r="B210" s="160"/>
      <c r="C210" s="806"/>
      <c r="D210" s="502"/>
      <c r="E210" s="502"/>
      <c r="F210" s="502"/>
      <c r="G210" s="502"/>
      <c r="H210" s="502"/>
      <c r="I210" s="155"/>
    </row>
    <row r="211" spans="1:9" s="40" customFormat="1" ht="12.75" customHeight="1">
      <c r="A211" s="162">
        <v>2018</v>
      </c>
      <c r="B211" s="160" t="s">
        <v>2114</v>
      </c>
      <c r="C211" s="806">
        <v>4012.65</v>
      </c>
      <c r="D211" s="502">
        <v>4368.29</v>
      </c>
      <c r="E211" s="502">
        <v>4389.08</v>
      </c>
      <c r="F211" s="502">
        <v>3834.27</v>
      </c>
      <c r="G211" s="502">
        <v>3676.6</v>
      </c>
      <c r="H211" s="502">
        <v>3485.07</v>
      </c>
      <c r="I211" s="155"/>
    </row>
    <row r="212" spans="1:9" s="40" customFormat="1" ht="12.75" customHeight="1">
      <c r="A212" s="162"/>
      <c r="B212" s="173" t="s">
        <v>2115</v>
      </c>
      <c r="C212" s="806">
        <v>3902.64</v>
      </c>
      <c r="D212" s="502">
        <v>4163.66</v>
      </c>
      <c r="E212" s="502">
        <v>4177.67</v>
      </c>
      <c r="F212" s="502">
        <v>3752.47</v>
      </c>
      <c r="G212" s="502">
        <v>3720.77</v>
      </c>
      <c r="H212" s="502">
        <v>3515.55</v>
      </c>
      <c r="I212" s="155"/>
    </row>
    <row r="213" spans="1:9" s="40" customFormat="1" ht="12.75" customHeight="1">
      <c r="A213" s="162"/>
      <c r="B213" s="160" t="s">
        <v>2116</v>
      </c>
      <c r="C213" s="806">
        <v>4110.22</v>
      </c>
      <c r="D213" s="964">
        <v>4494.3100000000004</v>
      </c>
      <c r="E213" s="964">
        <v>4494.49</v>
      </c>
      <c r="F213" s="964">
        <v>4063.78</v>
      </c>
      <c r="G213" s="964">
        <v>3653.33</v>
      </c>
      <c r="H213" s="964">
        <v>3603.93</v>
      </c>
      <c r="I213" s="155"/>
    </row>
    <row r="214" spans="1:9" s="40" customFormat="1" ht="12.75" customHeight="1">
      <c r="A214" s="162"/>
      <c r="B214" s="460" t="s">
        <v>375</v>
      </c>
      <c r="C214" s="1046">
        <v>4117.28</v>
      </c>
      <c r="D214" s="964">
        <v>4458.3</v>
      </c>
      <c r="E214" s="964">
        <v>4483.22</v>
      </c>
      <c r="F214" s="964">
        <v>3811.49</v>
      </c>
      <c r="G214" s="964">
        <v>3651.77</v>
      </c>
      <c r="H214" s="964">
        <v>3583.06</v>
      </c>
      <c r="I214" s="155"/>
    </row>
    <row r="215" spans="1:9" s="40" customFormat="1" ht="12.75" customHeight="1">
      <c r="A215" s="162"/>
      <c r="B215" s="160" t="s">
        <v>2118</v>
      </c>
      <c r="C215" s="1046">
        <v>4111.0600000000004</v>
      </c>
      <c r="D215" s="964">
        <v>4447.47</v>
      </c>
      <c r="E215" s="964">
        <v>4451.4799999999996</v>
      </c>
      <c r="F215" s="964">
        <v>4233.28</v>
      </c>
      <c r="G215" s="964">
        <v>3710.23</v>
      </c>
      <c r="H215" s="964">
        <v>3586.49</v>
      </c>
      <c r="I215" s="155"/>
    </row>
    <row r="216" spans="1:9" s="40" customFormat="1" ht="12.75" customHeight="1">
      <c r="A216" s="162"/>
      <c r="B216" s="307" t="s">
        <v>2119</v>
      </c>
      <c r="C216" s="501">
        <v>4133</v>
      </c>
      <c r="D216" s="1932">
        <v>4500.74</v>
      </c>
      <c r="E216" s="1932">
        <v>4503.1099999999997</v>
      </c>
      <c r="F216" s="1932">
        <v>4037.05</v>
      </c>
      <c r="G216" s="1932">
        <v>3767.45</v>
      </c>
      <c r="H216" s="1932">
        <v>3627.29</v>
      </c>
      <c r="I216" s="155"/>
    </row>
    <row r="217" spans="1:9" s="40" customFormat="1" ht="12.75" customHeight="1">
      <c r="A217" s="163"/>
      <c r="B217" s="1405" t="s">
        <v>1829</v>
      </c>
      <c r="C217" s="1890">
        <v>107.3</v>
      </c>
      <c r="D217" s="1260">
        <v>109.2</v>
      </c>
      <c r="E217" s="1260">
        <v>109.3</v>
      </c>
      <c r="F217" s="1260">
        <v>103.7</v>
      </c>
      <c r="G217" s="1260">
        <v>102.1</v>
      </c>
      <c r="H217" s="1260">
        <v>104.6</v>
      </c>
      <c r="I217" s="155"/>
    </row>
    <row r="218" spans="1:9" s="40" customFormat="1" ht="12.75" customHeight="1">
      <c r="A218" s="163"/>
      <c r="B218" s="1405" t="s">
        <v>102</v>
      </c>
      <c r="C218" s="1890">
        <v>100.5</v>
      </c>
      <c r="D218" s="1260">
        <v>101.2</v>
      </c>
      <c r="E218" s="1260">
        <v>101.2</v>
      </c>
      <c r="F218" s="1260">
        <v>95.4</v>
      </c>
      <c r="G218" s="1260">
        <v>101.5</v>
      </c>
      <c r="H218" s="1260">
        <v>101.1</v>
      </c>
      <c r="I218" s="155"/>
    </row>
    <row r="219" spans="1:9" s="40" customFormat="1" ht="12.75" customHeight="1">
      <c r="A219" s="155"/>
      <c r="B219" s="155"/>
      <c r="C219" s="770"/>
      <c r="I219" s="155"/>
    </row>
    <row r="220" spans="1:9">
      <c r="A220" s="4"/>
      <c r="B220" s="4"/>
    </row>
    <row r="221" spans="1:9">
      <c r="A221" s="4"/>
      <c r="B221" s="4"/>
    </row>
    <row r="222" spans="1:9">
      <c r="A222" s="4"/>
      <c r="B222" s="4"/>
    </row>
    <row r="223" spans="1:9">
      <c r="A223" s="4"/>
      <c r="B223" s="4"/>
    </row>
    <row r="224" spans="1:9">
      <c r="A224" s="4"/>
      <c r="B224" s="4"/>
    </row>
    <row r="225" spans="1:2">
      <c r="A225" s="4"/>
      <c r="B225" s="4"/>
    </row>
    <row r="226" spans="1:2">
      <c r="A226" s="4"/>
      <c r="B226" s="4"/>
    </row>
    <row r="227" spans="1:2">
      <c r="A227" s="4"/>
      <c r="B227" s="4"/>
    </row>
    <row r="228" spans="1:2">
      <c r="A228" s="4"/>
      <c r="B228" s="4"/>
    </row>
    <row r="229" spans="1:2">
      <c r="A229" s="4"/>
      <c r="B229" s="4"/>
    </row>
    <row r="230" spans="1:2">
      <c r="A230" s="4"/>
      <c r="B230" s="4"/>
    </row>
    <row r="231" spans="1:2">
      <c r="A231" s="4"/>
      <c r="B231" s="4"/>
    </row>
    <row r="232" spans="1:2">
      <c r="A232" s="4"/>
      <c r="B232" s="4"/>
    </row>
    <row r="233" spans="1:2">
      <c r="A233" s="4"/>
      <c r="B233" s="4"/>
    </row>
    <row r="234" spans="1:2">
      <c r="A234" s="4"/>
      <c r="B234" s="4"/>
    </row>
    <row r="235" spans="1:2">
      <c r="A235" s="4"/>
      <c r="B235" s="4"/>
    </row>
    <row r="236" spans="1:2">
      <c r="A236" s="4"/>
      <c r="B236" s="4"/>
    </row>
    <row r="237" spans="1:2">
      <c r="A237" s="4"/>
      <c r="B237" s="4"/>
    </row>
    <row r="238" spans="1:2">
      <c r="A238" s="4"/>
      <c r="B238" s="4"/>
    </row>
    <row r="239" spans="1:2">
      <c r="A239" s="4"/>
      <c r="B239" s="4"/>
    </row>
    <row r="240" spans="1:2">
      <c r="A240" s="4"/>
      <c r="B240" s="4"/>
    </row>
    <row r="241" spans="1:2">
      <c r="A241" s="4"/>
      <c r="B241" s="4"/>
    </row>
    <row r="242" spans="1:2">
      <c r="A242" s="4"/>
      <c r="B242" s="4"/>
    </row>
    <row r="243" spans="1:2">
      <c r="A243" s="4"/>
      <c r="B243" s="4"/>
    </row>
    <row r="244" spans="1:2">
      <c r="A244" s="4"/>
      <c r="B244" s="4"/>
    </row>
    <row r="245" spans="1:2">
      <c r="A245" s="4"/>
      <c r="B245" s="4"/>
    </row>
    <row r="246" spans="1:2">
      <c r="A246" s="4"/>
      <c r="B246" s="4"/>
    </row>
    <row r="247" spans="1:2">
      <c r="A247" s="4"/>
      <c r="B247" s="4"/>
    </row>
    <row r="248" spans="1:2">
      <c r="A248" s="4"/>
      <c r="B248" s="4"/>
    </row>
    <row r="249" spans="1:2">
      <c r="A249" s="4"/>
      <c r="B249" s="4"/>
    </row>
    <row r="250" spans="1:2">
      <c r="A250" s="4"/>
      <c r="B250" s="4"/>
    </row>
    <row r="251" spans="1:2">
      <c r="A251" s="4"/>
      <c r="B251" s="4"/>
    </row>
    <row r="252" spans="1:2">
      <c r="A252" s="4"/>
      <c r="B252" s="4"/>
    </row>
    <row r="253" spans="1:2">
      <c r="A253" s="4"/>
      <c r="B253" s="4"/>
    </row>
    <row r="254" spans="1:2">
      <c r="A254" s="4"/>
      <c r="B254" s="4"/>
    </row>
    <row r="255" spans="1:2">
      <c r="A255" s="4"/>
      <c r="B255" s="4"/>
    </row>
    <row r="256" spans="1:2">
      <c r="A256" s="4"/>
      <c r="B256" s="4"/>
    </row>
    <row r="257" spans="1:2">
      <c r="A257" s="4"/>
      <c r="B257" s="4"/>
    </row>
    <row r="258" spans="1:2">
      <c r="A258" s="4"/>
      <c r="B258" s="4"/>
    </row>
    <row r="259" spans="1:2">
      <c r="A259" s="4"/>
      <c r="B259" s="4"/>
    </row>
    <row r="260" spans="1:2">
      <c r="A260" s="4"/>
      <c r="B260" s="4"/>
    </row>
    <row r="261" spans="1:2">
      <c r="A261" s="4"/>
      <c r="B261" s="4"/>
    </row>
    <row r="262" spans="1:2">
      <c r="A262" s="4"/>
      <c r="B262" s="4"/>
    </row>
    <row r="263" spans="1:2">
      <c r="A263" s="4"/>
      <c r="B263" s="4"/>
    </row>
    <row r="264" spans="1:2">
      <c r="A264" s="4"/>
      <c r="B264" s="4"/>
    </row>
    <row r="265" spans="1:2">
      <c r="A265" s="4"/>
      <c r="B265" s="4"/>
    </row>
    <row r="266" spans="1:2">
      <c r="A266" s="4"/>
      <c r="B266" s="4"/>
    </row>
    <row r="267" spans="1:2">
      <c r="A267" s="4"/>
      <c r="B267" s="4"/>
    </row>
    <row r="268" spans="1:2">
      <c r="A268" s="4"/>
      <c r="B268" s="4"/>
    </row>
    <row r="269" spans="1:2">
      <c r="A269" s="4"/>
      <c r="B269" s="4"/>
    </row>
    <row r="270" spans="1:2">
      <c r="A270" s="4"/>
      <c r="B270" s="4"/>
    </row>
    <row r="271" spans="1:2">
      <c r="A271" s="4"/>
      <c r="B271" s="4"/>
    </row>
    <row r="272" spans="1:2">
      <c r="A272" s="4"/>
      <c r="B272" s="4"/>
    </row>
    <row r="273" spans="1:2">
      <c r="A273" s="4"/>
      <c r="B273" s="4"/>
    </row>
    <row r="274" spans="1:2">
      <c r="A274" s="4"/>
      <c r="B274" s="4"/>
    </row>
    <row r="275" spans="1:2">
      <c r="A275" s="4"/>
      <c r="B275" s="4"/>
    </row>
    <row r="276" spans="1:2">
      <c r="A276" s="4"/>
      <c r="B276" s="4"/>
    </row>
    <row r="277" spans="1:2">
      <c r="A277" s="4"/>
      <c r="B277" s="4"/>
    </row>
    <row r="278" spans="1:2">
      <c r="A278" s="4"/>
      <c r="B278" s="4"/>
    </row>
    <row r="279" spans="1:2">
      <c r="A279" s="4"/>
      <c r="B279" s="4"/>
    </row>
    <row r="280" spans="1:2">
      <c r="A280" s="4"/>
      <c r="B280" s="4"/>
    </row>
    <row r="281" spans="1:2">
      <c r="A281" s="4"/>
      <c r="B281" s="4"/>
    </row>
    <row r="282" spans="1:2">
      <c r="A282" s="4"/>
      <c r="B282" s="4"/>
    </row>
    <row r="283" spans="1:2">
      <c r="A283" s="4"/>
      <c r="B283" s="4"/>
    </row>
    <row r="284" spans="1:2">
      <c r="A284" s="4"/>
      <c r="B284" s="4"/>
    </row>
    <row r="285" spans="1:2">
      <c r="A285" s="4"/>
      <c r="B285" s="4"/>
    </row>
    <row r="286" spans="1:2">
      <c r="A286" s="4"/>
      <c r="B286" s="4"/>
    </row>
    <row r="287" spans="1:2">
      <c r="A287" s="4"/>
      <c r="B287" s="4"/>
    </row>
    <row r="288" spans="1:2">
      <c r="A288" s="4"/>
      <c r="B288" s="4"/>
    </row>
    <row r="289" spans="1:2">
      <c r="A289" s="4"/>
      <c r="B289" s="4"/>
    </row>
    <row r="290" spans="1:2">
      <c r="A290" s="4"/>
      <c r="B290" s="4"/>
    </row>
    <row r="291" spans="1:2">
      <c r="A291" s="4"/>
      <c r="B291" s="4"/>
    </row>
    <row r="292" spans="1:2">
      <c r="A292" s="4"/>
      <c r="B292" s="4"/>
    </row>
    <row r="293" spans="1:2">
      <c r="A293" s="4"/>
      <c r="B293" s="4"/>
    </row>
    <row r="294" spans="1:2">
      <c r="A294" s="4"/>
      <c r="B294" s="4"/>
    </row>
    <row r="295" spans="1:2">
      <c r="A295" s="4"/>
      <c r="B295" s="4"/>
    </row>
    <row r="296" spans="1:2">
      <c r="A296" s="4"/>
      <c r="B296" s="4"/>
    </row>
    <row r="297" spans="1:2">
      <c r="A297" s="4"/>
      <c r="B297" s="4"/>
    </row>
    <row r="298" spans="1:2">
      <c r="A298" s="4"/>
      <c r="B298" s="4"/>
    </row>
    <row r="299" spans="1:2">
      <c r="A299" s="4"/>
      <c r="B299" s="4"/>
    </row>
    <row r="300" spans="1:2">
      <c r="A300" s="4"/>
      <c r="B300" s="4"/>
    </row>
    <row r="301" spans="1:2">
      <c r="A301" s="4"/>
      <c r="B301" s="4"/>
    </row>
    <row r="302" spans="1:2">
      <c r="A302" s="4"/>
      <c r="B302" s="4"/>
    </row>
    <row r="303" spans="1:2">
      <c r="A303" s="4"/>
      <c r="B303" s="4"/>
    </row>
    <row r="304" spans="1:2">
      <c r="A304" s="4"/>
      <c r="B304" s="4"/>
    </row>
    <row r="305" spans="1:2">
      <c r="A305" s="4"/>
      <c r="B305" s="4"/>
    </row>
    <row r="306" spans="1:2">
      <c r="A306" s="4"/>
      <c r="B306" s="4"/>
    </row>
    <row r="307" spans="1:2">
      <c r="A307" s="4"/>
      <c r="B307" s="4"/>
    </row>
    <row r="308" spans="1:2">
      <c r="A308" s="4"/>
      <c r="B308" s="4"/>
    </row>
    <row r="309" spans="1:2">
      <c r="A309" s="4"/>
      <c r="B309" s="4"/>
    </row>
    <row r="310" spans="1:2">
      <c r="A310" s="4"/>
      <c r="B310" s="4"/>
    </row>
    <row r="311" spans="1:2">
      <c r="A311" s="4"/>
      <c r="B311" s="4"/>
    </row>
    <row r="312" spans="1:2">
      <c r="A312" s="4"/>
      <c r="B312" s="4"/>
    </row>
    <row r="313" spans="1:2">
      <c r="A313" s="4"/>
      <c r="B313" s="4"/>
    </row>
    <row r="314" spans="1:2">
      <c r="A314" s="4"/>
      <c r="B314" s="4"/>
    </row>
    <row r="315" spans="1:2">
      <c r="A315" s="4"/>
      <c r="B315" s="4"/>
    </row>
    <row r="316" spans="1:2">
      <c r="A316" s="4"/>
      <c r="B316" s="4"/>
    </row>
    <row r="317" spans="1:2">
      <c r="A317" s="4"/>
      <c r="B317" s="4"/>
    </row>
    <row r="318" spans="1:2">
      <c r="A318" s="4"/>
      <c r="B318" s="4"/>
    </row>
    <row r="319" spans="1:2">
      <c r="A319" s="4"/>
      <c r="B319" s="4"/>
    </row>
    <row r="320" spans="1:2">
      <c r="A320" s="4"/>
      <c r="B320" s="4"/>
    </row>
    <row r="321" spans="1:2">
      <c r="A321" s="4"/>
      <c r="B321" s="4"/>
    </row>
    <row r="322" spans="1:2">
      <c r="A322" s="4"/>
      <c r="B322" s="4"/>
    </row>
    <row r="323" spans="1:2">
      <c r="A323" s="4"/>
      <c r="B323" s="4"/>
    </row>
    <row r="324" spans="1:2">
      <c r="A324" s="4"/>
      <c r="B324" s="4"/>
    </row>
    <row r="325" spans="1:2">
      <c r="A325" s="4"/>
      <c r="B325" s="4"/>
    </row>
    <row r="326" spans="1:2">
      <c r="A326" s="4"/>
      <c r="B326" s="4"/>
    </row>
    <row r="327" spans="1:2">
      <c r="A327" s="4"/>
      <c r="B327" s="4"/>
    </row>
    <row r="328" spans="1:2">
      <c r="A328" s="4"/>
      <c r="B328" s="4"/>
    </row>
    <row r="329" spans="1:2">
      <c r="A329" s="4"/>
      <c r="B329" s="4"/>
    </row>
    <row r="330" spans="1:2">
      <c r="A330" s="4"/>
      <c r="B330" s="4"/>
    </row>
    <row r="331" spans="1:2">
      <c r="A331" s="4"/>
      <c r="B331" s="4"/>
    </row>
    <row r="332" spans="1:2">
      <c r="A332" s="4"/>
      <c r="B332" s="4"/>
    </row>
    <row r="333" spans="1:2">
      <c r="A333" s="4"/>
      <c r="B333" s="4"/>
    </row>
    <row r="334" spans="1:2">
      <c r="A334" s="4"/>
      <c r="B334" s="4"/>
    </row>
    <row r="335" spans="1:2">
      <c r="A335" s="4"/>
      <c r="B335" s="4"/>
    </row>
    <row r="336" spans="1:2">
      <c r="A336" s="4"/>
      <c r="B336" s="4"/>
    </row>
    <row r="337" spans="1:2">
      <c r="A337" s="4"/>
      <c r="B337" s="4"/>
    </row>
    <row r="338" spans="1:2">
      <c r="A338" s="4"/>
      <c r="B338" s="4"/>
    </row>
    <row r="339" spans="1:2">
      <c r="A339" s="4"/>
      <c r="B339" s="4"/>
    </row>
    <row r="340" spans="1:2">
      <c r="A340" s="4"/>
      <c r="B340" s="4"/>
    </row>
    <row r="341" spans="1:2">
      <c r="A341" s="4"/>
      <c r="B341" s="4"/>
    </row>
    <row r="342" spans="1:2">
      <c r="A342" s="4"/>
      <c r="B342" s="4"/>
    </row>
    <row r="343" spans="1:2">
      <c r="A343" s="4"/>
      <c r="B343" s="4"/>
    </row>
    <row r="344" spans="1:2">
      <c r="A344" s="4"/>
      <c r="B344" s="4"/>
    </row>
    <row r="345" spans="1:2">
      <c r="A345" s="4"/>
      <c r="B345" s="4"/>
    </row>
    <row r="346" spans="1:2">
      <c r="A346" s="4"/>
      <c r="B346" s="4"/>
    </row>
    <row r="347" spans="1:2">
      <c r="A347" s="4"/>
      <c r="B347" s="4"/>
    </row>
    <row r="348" spans="1:2">
      <c r="A348" s="4"/>
      <c r="B348" s="4"/>
    </row>
    <row r="349" spans="1:2">
      <c r="A349" s="4"/>
      <c r="B349" s="4"/>
    </row>
    <row r="350" spans="1:2">
      <c r="A350" s="4"/>
      <c r="B350" s="4"/>
    </row>
    <row r="351" spans="1:2">
      <c r="A351" s="4"/>
      <c r="B351" s="4"/>
    </row>
    <row r="352" spans="1:2">
      <c r="A352" s="4"/>
      <c r="B352" s="4"/>
    </row>
    <row r="353" spans="1:2">
      <c r="A353" s="4"/>
      <c r="B353" s="4"/>
    </row>
    <row r="354" spans="1:2">
      <c r="A354" s="4"/>
      <c r="B354" s="4"/>
    </row>
    <row r="355" spans="1:2">
      <c r="A355" s="4"/>
      <c r="B355" s="4"/>
    </row>
    <row r="356" spans="1:2">
      <c r="A356" s="4"/>
      <c r="B356" s="4"/>
    </row>
    <row r="357" spans="1:2">
      <c r="A357" s="4"/>
      <c r="B357" s="4"/>
    </row>
    <row r="358" spans="1:2">
      <c r="A358" s="4"/>
      <c r="B358" s="4"/>
    </row>
    <row r="359" spans="1:2">
      <c r="A359" s="4"/>
      <c r="B359" s="4"/>
    </row>
    <row r="360" spans="1:2">
      <c r="A360" s="4"/>
      <c r="B360" s="4"/>
    </row>
    <row r="361" spans="1:2">
      <c r="A361" s="4"/>
      <c r="B361" s="4"/>
    </row>
    <row r="362" spans="1:2">
      <c r="A362" s="4"/>
      <c r="B362" s="4"/>
    </row>
    <row r="363" spans="1:2">
      <c r="A363" s="4"/>
      <c r="B363" s="4"/>
    </row>
    <row r="364" spans="1:2">
      <c r="A364" s="4"/>
      <c r="B364" s="4"/>
    </row>
    <row r="365" spans="1:2">
      <c r="A365" s="4"/>
      <c r="B365" s="4"/>
    </row>
    <row r="366" spans="1:2">
      <c r="A366" s="4"/>
      <c r="B366" s="4"/>
    </row>
    <row r="367" spans="1:2">
      <c r="A367" s="4"/>
      <c r="B367" s="4"/>
    </row>
    <row r="368" spans="1:2">
      <c r="A368" s="4"/>
      <c r="B368" s="4"/>
    </row>
    <row r="369" spans="1:2">
      <c r="A369" s="4"/>
      <c r="B369" s="4"/>
    </row>
    <row r="370" spans="1:2">
      <c r="A370" s="4"/>
      <c r="B370" s="4"/>
    </row>
    <row r="371" spans="1:2">
      <c r="A371" s="4"/>
      <c r="B371" s="4"/>
    </row>
    <row r="372" spans="1:2">
      <c r="A372" s="4"/>
      <c r="B372" s="4"/>
    </row>
    <row r="373" spans="1:2">
      <c r="A373" s="4"/>
      <c r="B373" s="4"/>
    </row>
    <row r="374" spans="1:2">
      <c r="A374" s="4"/>
      <c r="B374" s="4"/>
    </row>
    <row r="375" spans="1:2">
      <c r="A375" s="4"/>
      <c r="B375" s="4"/>
    </row>
    <row r="376" spans="1:2">
      <c r="A376" s="4"/>
      <c r="B376" s="4"/>
    </row>
    <row r="377" spans="1:2">
      <c r="A377" s="4"/>
      <c r="B377" s="4"/>
    </row>
    <row r="378" spans="1:2">
      <c r="A378" s="4"/>
      <c r="B378" s="4"/>
    </row>
    <row r="379" spans="1:2">
      <c r="A379" s="4"/>
      <c r="B379" s="4"/>
    </row>
    <row r="380" spans="1:2">
      <c r="A380" s="4"/>
      <c r="B380" s="4"/>
    </row>
    <row r="381" spans="1:2">
      <c r="A381" s="4"/>
      <c r="B381" s="4"/>
    </row>
    <row r="382" spans="1:2">
      <c r="A382" s="4"/>
      <c r="B382" s="4"/>
    </row>
    <row r="383" spans="1:2">
      <c r="A383" s="4"/>
      <c r="B383" s="4"/>
    </row>
    <row r="384" spans="1:2">
      <c r="A384" s="4"/>
      <c r="B384" s="4"/>
    </row>
    <row r="385" spans="1:2">
      <c r="A385" s="4"/>
      <c r="B385" s="4"/>
    </row>
    <row r="386" spans="1:2">
      <c r="A386" s="4"/>
      <c r="B386" s="4"/>
    </row>
    <row r="387" spans="1:2">
      <c r="A387" s="4"/>
      <c r="B387" s="4"/>
    </row>
    <row r="388" spans="1:2">
      <c r="A388" s="4"/>
      <c r="B388" s="4"/>
    </row>
    <row r="389" spans="1:2">
      <c r="A389" s="4"/>
      <c r="B389" s="4"/>
    </row>
    <row r="390" spans="1:2">
      <c r="A390" s="4"/>
      <c r="B390" s="4"/>
    </row>
    <row r="391" spans="1:2">
      <c r="A391" s="4"/>
      <c r="B391" s="4"/>
    </row>
    <row r="392" spans="1:2">
      <c r="A392" s="4"/>
      <c r="B392" s="4"/>
    </row>
    <row r="393" spans="1:2">
      <c r="A393" s="4"/>
      <c r="B393" s="4"/>
    </row>
    <row r="394" spans="1:2">
      <c r="A394" s="4"/>
      <c r="B394" s="4"/>
    </row>
    <row r="395" spans="1:2">
      <c r="A395" s="4"/>
      <c r="B395" s="4"/>
    </row>
    <row r="396" spans="1:2">
      <c r="A396" s="4"/>
      <c r="B396" s="4"/>
    </row>
    <row r="397" spans="1:2">
      <c r="A397" s="4"/>
      <c r="B397" s="4"/>
    </row>
    <row r="398" spans="1:2">
      <c r="A398" s="4"/>
      <c r="B398" s="4"/>
    </row>
    <row r="399" spans="1:2">
      <c r="A399" s="4"/>
      <c r="B399" s="4"/>
    </row>
    <row r="400" spans="1:2">
      <c r="A400" s="4"/>
      <c r="B400" s="4"/>
    </row>
    <row r="401" spans="1:2">
      <c r="A401" s="4"/>
      <c r="B401" s="4"/>
    </row>
    <row r="402" spans="1:2">
      <c r="A402" s="4"/>
      <c r="B402" s="4"/>
    </row>
    <row r="403" spans="1:2">
      <c r="A403" s="4"/>
      <c r="B403" s="4"/>
    </row>
    <row r="404" spans="1:2">
      <c r="A404" s="4"/>
      <c r="B404" s="4"/>
    </row>
    <row r="405" spans="1:2">
      <c r="A405" s="4"/>
      <c r="B405" s="4"/>
    </row>
    <row r="406" spans="1:2">
      <c r="A406" s="4"/>
      <c r="B406" s="4"/>
    </row>
    <row r="407" spans="1:2">
      <c r="A407" s="4"/>
      <c r="B407" s="4"/>
    </row>
    <row r="408" spans="1:2">
      <c r="A408" s="4"/>
      <c r="B408" s="4"/>
    </row>
    <row r="409" spans="1:2">
      <c r="A409" s="4"/>
      <c r="B409" s="4"/>
    </row>
    <row r="410" spans="1:2">
      <c r="A410" s="4"/>
      <c r="B410" s="4"/>
    </row>
    <row r="411" spans="1:2">
      <c r="A411" s="4"/>
      <c r="B411" s="4"/>
    </row>
    <row r="412" spans="1:2">
      <c r="A412" s="4"/>
      <c r="B412" s="4"/>
    </row>
    <row r="413" spans="1:2">
      <c r="A413" s="4"/>
      <c r="B413" s="4"/>
    </row>
    <row r="414" spans="1:2">
      <c r="A414" s="4"/>
      <c r="B414" s="4"/>
    </row>
    <row r="415" spans="1:2">
      <c r="A415" s="4"/>
      <c r="B415" s="4"/>
    </row>
    <row r="416" spans="1:2">
      <c r="A416" s="4"/>
      <c r="B416" s="4"/>
    </row>
    <row r="417" spans="1:2">
      <c r="A417" s="4"/>
      <c r="B417" s="4"/>
    </row>
    <row r="418" spans="1:2">
      <c r="A418" s="4"/>
      <c r="B418" s="4"/>
    </row>
    <row r="419" spans="1:2">
      <c r="A419" s="4"/>
      <c r="B419" s="4"/>
    </row>
    <row r="420" spans="1:2">
      <c r="A420" s="4"/>
      <c r="B420" s="4"/>
    </row>
    <row r="421" spans="1:2">
      <c r="A421" s="4"/>
      <c r="B421" s="4"/>
    </row>
    <row r="422" spans="1:2">
      <c r="A422" s="4"/>
      <c r="B422" s="4"/>
    </row>
    <row r="423" spans="1:2">
      <c r="A423" s="4"/>
      <c r="B423" s="4"/>
    </row>
    <row r="424" spans="1:2">
      <c r="A424" s="4"/>
      <c r="B424" s="4"/>
    </row>
    <row r="425" spans="1:2">
      <c r="A425" s="4"/>
      <c r="B425" s="4"/>
    </row>
    <row r="426" spans="1:2">
      <c r="A426" s="4"/>
      <c r="B426" s="4"/>
    </row>
    <row r="427" spans="1:2">
      <c r="A427" s="4"/>
      <c r="B427" s="4"/>
    </row>
    <row r="428" spans="1:2">
      <c r="A428" s="4"/>
      <c r="B428" s="4"/>
    </row>
    <row r="429" spans="1:2">
      <c r="A429" s="4"/>
      <c r="B429" s="4"/>
    </row>
    <row r="430" spans="1:2">
      <c r="A430" s="4"/>
      <c r="B430" s="4"/>
    </row>
    <row r="431" spans="1:2">
      <c r="A431" s="4"/>
      <c r="B431" s="4"/>
    </row>
    <row r="432" spans="1:2">
      <c r="A432" s="4"/>
      <c r="B432" s="4"/>
    </row>
    <row r="433" spans="1:2">
      <c r="A433" s="4"/>
      <c r="B433" s="4"/>
    </row>
    <row r="434" spans="1:2">
      <c r="A434" s="4"/>
      <c r="B434" s="4"/>
    </row>
    <row r="435" spans="1:2">
      <c r="A435" s="4"/>
      <c r="B435" s="4"/>
    </row>
    <row r="436" spans="1:2">
      <c r="A436" s="4"/>
      <c r="B436" s="4"/>
    </row>
    <row r="437" spans="1:2">
      <c r="A437" s="4"/>
      <c r="B437" s="4"/>
    </row>
    <row r="438" spans="1:2">
      <c r="A438" s="4"/>
      <c r="B438" s="4"/>
    </row>
    <row r="439" spans="1:2">
      <c r="A439" s="4"/>
      <c r="B439" s="4"/>
    </row>
    <row r="440" spans="1:2">
      <c r="A440" s="4"/>
      <c r="B440" s="4"/>
    </row>
    <row r="441" spans="1:2">
      <c r="A441" s="4"/>
      <c r="B441" s="4"/>
    </row>
    <row r="442" spans="1:2">
      <c r="A442" s="4"/>
      <c r="B442" s="4"/>
    </row>
    <row r="443" spans="1:2">
      <c r="A443" s="4"/>
      <c r="B443" s="4"/>
    </row>
    <row r="444" spans="1:2">
      <c r="A444" s="4"/>
      <c r="B444" s="4"/>
    </row>
    <row r="445" spans="1:2">
      <c r="A445" s="4"/>
      <c r="B445" s="4"/>
    </row>
    <row r="446" spans="1:2">
      <c r="A446" s="4"/>
      <c r="B446" s="4"/>
    </row>
    <row r="447" spans="1:2">
      <c r="A447" s="4"/>
      <c r="B447" s="4"/>
    </row>
    <row r="448" spans="1:2">
      <c r="A448" s="4"/>
      <c r="B448" s="4"/>
    </row>
    <row r="449" spans="1:2">
      <c r="A449" s="4"/>
      <c r="B449" s="4"/>
    </row>
    <row r="450" spans="1:2">
      <c r="A450" s="4"/>
      <c r="B450" s="4"/>
    </row>
    <row r="451" spans="1:2">
      <c r="A451" s="4"/>
      <c r="B451" s="4"/>
    </row>
    <row r="452" spans="1:2">
      <c r="A452" s="4"/>
      <c r="B452" s="4"/>
    </row>
    <row r="453" spans="1:2">
      <c r="A453" s="4"/>
      <c r="B453" s="4"/>
    </row>
    <row r="454" spans="1:2">
      <c r="A454" s="4"/>
      <c r="B454" s="4"/>
    </row>
    <row r="455" spans="1:2">
      <c r="A455" s="4"/>
      <c r="B455" s="4"/>
    </row>
    <row r="456" spans="1:2">
      <c r="A456" s="4"/>
      <c r="B456" s="4"/>
    </row>
    <row r="457" spans="1:2">
      <c r="A457" s="4"/>
      <c r="B457" s="4"/>
    </row>
    <row r="458" spans="1:2">
      <c r="A458" s="4"/>
      <c r="B458" s="4"/>
    </row>
    <row r="459" spans="1:2">
      <c r="A459" s="4"/>
      <c r="B459" s="4"/>
    </row>
    <row r="460" spans="1:2">
      <c r="A460" s="4"/>
      <c r="B460" s="4"/>
    </row>
    <row r="461" spans="1:2">
      <c r="A461" s="4"/>
      <c r="B461" s="4"/>
    </row>
    <row r="462" spans="1:2">
      <c r="A462" s="4"/>
      <c r="B462" s="4"/>
    </row>
    <row r="463" spans="1:2">
      <c r="A463" s="4"/>
      <c r="B463" s="4"/>
    </row>
    <row r="464" spans="1:2">
      <c r="A464" s="4"/>
      <c r="B464" s="4"/>
    </row>
    <row r="465" spans="1:2">
      <c r="A465" s="4"/>
      <c r="B465" s="4"/>
    </row>
    <row r="466" spans="1:2">
      <c r="A466" s="4"/>
      <c r="B466" s="4"/>
    </row>
    <row r="467" spans="1:2">
      <c r="A467" s="4"/>
      <c r="B467" s="4"/>
    </row>
    <row r="468" spans="1:2">
      <c r="A468" s="4"/>
      <c r="B468" s="4"/>
    </row>
    <row r="469" spans="1:2">
      <c r="A469" s="4"/>
      <c r="B469" s="4"/>
    </row>
    <row r="470" spans="1:2">
      <c r="A470" s="4"/>
      <c r="B470" s="4"/>
    </row>
    <row r="471" spans="1:2">
      <c r="A471" s="4"/>
      <c r="B471" s="4"/>
    </row>
    <row r="472" spans="1:2">
      <c r="A472" s="4"/>
      <c r="B472" s="4"/>
    </row>
    <row r="473" spans="1:2">
      <c r="A473" s="4"/>
      <c r="B473" s="4"/>
    </row>
    <row r="474" spans="1:2">
      <c r="A474" s="4"/>
      <c r="B474" s="4"/>
    </row>
    <row r="475" spans="1:2">
      <c r="A475" s="4"/>
      <c r="B475" s="4"/>
    </row>
    <row r="476" spans="1:2">
      <c r="A476" s="4"/>
      <c r="B476" s="4"/>
    </row>
    <row r="477" spans="1:2">
      <c r="A477" s="4"/>
      <c r="B477" s="4"/>
    </row>
    <row r="478" spans="1:2">
      <c r="A478" s="4"/>
      <c r="B478" s="4"/>
    </row>
    <row r="479" spans="1:2">
      <c r="A479" s="4"/>
      <c r="B479" s="4"/>
    </row>
    <row r="480" spans="1:2">
      <c r="A480" s="4"/>
      <c r="B480" s="4"/>
    </row>
    <row r="481" spans="1:2">
      <c r="A481" s="4"/>
      <c r="B481" s="4"/>
    </row>
    <row r="482" spans="1:2">
      <c r="A482" s="4"/>
      <c r="B482" s="4"/>
    </row>
    <row r="483" spans="1:2">
      <c r="A483" s="4"/>
      <c r="B483" s="4"/>
    </row>
    <row r="484" spans="1:2">
      <c r="A484" s="4"/>
      <c r="B484" s="4"/>
    </row>
    <row r="485" spans="1:2">
      <c r="A485" s="4"/>
      <c r="B485" s="4"/>
    </row>
    <row r="486" spans="1:2">
      <c r="A486" s="4"/>
      <c r="B486" s="4"/>
    </row>
    <row r="487" spans="1:2">
      <c r="A487" s="4"/>
      <c r="B487" s="4"/>
    </row>
    <row r="488" spans="1:2">
      <c r="A488" s="4"/>
      <c r="B488" s="4"/>
    </row>
    <row r="489" spans="1:2">
      <c r="A489" s="4"/>
      <c r="B489" s="4"/>
    </row>
    <row r="490" spans="1:2">
      <c r="A490" s="4"/>
      <c r="B490" s="4"/>
    </row>
    <row r="491" spans="1:2">
      <c r="A491" s="4"/>
      <c r="B491" s="4"/>
    </row>
    <row r="492" spans="1:2">
      <c r="A492" s="4"/>
      <c r="B492" s="4"/>
    </row>
    <row r="493" spans="1:2">
      <c r="A493" s="4"/>
      <c r="B493" s="4"/>
    </row>
    <row r="494" spans="1:2">
      <c r="A494" s="4"/>
      <c r="B494" s="4"/>
    </row>
    <row r="495" spans="1:2">
      <c r="A495" s="4"/>
      <c r="B495" s="4"/>
    </row>
    <row r="496" spans="1:2">
      <c r="A496" s="4"/>
      <c r="B496" s="4"/>
    </row>
    <row r="497" spans="1:2">
      <c r="A497" s="4"/>
      <c r="B497" s="4"/>
    </row>
    <row r="498" spans="1:2">
      <c r="A498" s="4"/>
      <c r="B498" s="4"/>
    </row>
    <row r="499" spans="1:2">
      <c r="A499" s="4"/>
      <c r="B499" s="4"/>
    </row>
    <row r="500" spans="1:2">
      <c r="A500" s="4"/>
      <c r="B500" s="4"/>
    </row>
    <row r="501" spans="1:2">
      <c r="A501" s="4"/>
      <c r="B501" s="4"/>
    </row>
    <row r="502" spans="1:2">
      <c r="A502" s="4"/>
      <c r="B502" s="4"/>
    </row>
    <row r="503" spans="1:2">
      <c r="A503" s="4"/>
      <c r="B503" s="4"/>
    </row>
    <row r="504" spans="1:2">
      <c r="A504" s="4"/>
      <c r="B504" s="4"/>
    </row>
    <row r="505" spans="1:2">
      <c r="A505" s="4"/>
      <c r="B505" s="4"/>
    </row>
    <row r="506" spans="1:2">
      <c r="A506" s="4"/>
      <c r="B506" s="4"/>
    </row>
    <row r="507" spans="1:2">
      <c r="A507" s="4"/>
      <c r="B507" s="4"/>
    </row>
    <row r="508" spans="1:2">
      <c r="A508" s="4"/>
      <c r="B508" s="4"/>
    </row>
    <row r="509" spans="1:2">
      <c r="A509" s="4"/>
      <c r="B509" s="4"/>
    </row>
    <row r="510" spans="1:2">
      <c r="A510" s="4"/>
      <c r="B510" s="4"/>
    </row>
    <row r="511" spans="1:2">
      <c r="A511" s="4"/>
      <c r="B511" s="4"/>
    </row>
    <row r="512" spans="1:2">
      <c r="A512" s="4"/>
      <c r="B512" s="4"/>
    </row>
    <row r="513" spans="1:2">
      <c r="A513" s="4"/>
      <c r="B513" s="4"/>
    </row>
    <row r="514" spans="1:2">
      <c r="A514" s="4"/>
      <c r="B514" s="4"/>
    </row>
    <row r="515" spans="1:2">
      <c r="A515" s="4"/>
      <c r="B515" s="4"/>
    </row>
    <row r="516" spans="1:2">
      <c r="A516" s="4"/>
      <c r="B516" s="4"/>
    </row>
    <row r="517" spans="1:2">
      <c r="A517" s="4"/>
      <c r="B517" s="4"/>
    </row>
    <row r="518" spans="1:2">
      <c r="A518" s="4"/>
      <c r="B518" s="4"/>
    </row>
    <row r="519" spans="1:2">
      <c r="A519" s="4"/>
      <c r="B519" s="4"/>
    </row>
    <row r="520" spans="1:2">
      <c r="A520" s="4"/>
      <c r="B520" s="4"/>
    </row>
    <row r="521" spans="1:2">
      <c r="A521" s="4"/>
      <c r="B521" s="4"/>
    </row>
    <row r="522" spans="1:2">
      <c r="A522" s="4"/>
      <c r="B522" s="4"/>
    </row>
    <row r="523" spans="1:2">
      <c r="A523" s="4"/>
      <c r="B523" s="4"/>
    </row>
    <row r="524" spans="1:2">
      <c r="A524" s="4"/>
      <c r="B524" s="4"/>
    </row>
    <row r="525" spans="1:2">
      <c r="A525" s="4"/>
      <c r="B525" s="4"/>
    </row>
    <row r="526" spans="1:2">
      <c r="A526" s="4"/>
      <c r="B526" s="4"/>
    </row>
    <row r="527" spans="1:2">
      <c r="A527" s="4"/>
      <c r="B527" s="4"/>
    </row>
    <row r="528" spans="1:2">
      <c r="A528" s="4"/>
      <c r="B528" s="4"/>
    </row>
    <row r="529" spans="1:2">
      <c r="A529" s="4"/>
      <c r="B529" s="4"/>
    </row>
    <row r="530" spans="1:2">
      <c r="A530" s="4"/>
      <c r="B530" s="4"/>
    </row>
    <row r="531" spans="1:2">
      <c r="A531" s="4"/>
      <c r="B531" s="4"/>
    </row>
    <row r="532" spans="1:2">
      <c r="A532" s="4"/>
      <c r="B532" s="4"/>
    </row>
    <row r="533" spans="1:2">
      <c r="A533" s="4"/>
      <c r="B533" s="4"/>
    </row>
    <row r="534" spans="1:2">
      <c r="A534" s="4"/>
      <c r="B534" s="4"/>
    </row>
    <row r="535" spans="1:2">
      <c r="A535" s="4"/>
      <c r="B535" s="4"/>
    </row>
    <row r="536" spans="1:2">
      <c r="A536" s="4"/>
      <c r="B536" s="4"/>
    </row>
    <row r="537" spans="1:2">
      <c r="A537" s="4"/>
      <c r="B537" s="4"/>
    </row>
    <row r="538" spans="1:2">
      <c r="A538" s="4"/>
      <c r="B538" s="4"/>
    </row>
    <row r="539" spans="1:2">
      <c r="A539" s="4"/>
      <c r="B539" s="4"/>
    </row>
    <row r="540" spans="1:2">
      <c r="A540" s="4"/>
      <c r="B540" s="4"/>
    </row>
    <row r="541" spans="1:2">
      <c r="A541" s="4"/>
      <c r="B541" s="4"/>
    </row>
    <row r="542" spans="1:2">
      <c r="A542" s="4"/>
      <c r="B542" s="4"/>
    </row>
    <row r="543" spans="1:2">
      <c r="A543" s="4"/>
      <c r="B543" s="4"/>
    </row>
    <row r="544" spans="1:2">
      <c r="A544" s="4"/>
      <c r="B544" s="4"/>
    </row>
    <row r="545" spans="1:2">
      <c r="A545" s="4"/>
      <c r="B545" s="4"/>
    </row>
    <row r="546" spans="1:2">
      <c r="A546" s="4"/>
      <c r="B546" s="4"/>
    </row>
    <row r="547" spans="1:2">
      <c r="A547" s="4"/>
      <c r="B547" s="4"/>
    </row>
    <row r="548" spans="1:2">
      <c r="A548" s="4"/>
      <c r="B548" s="4"/>
    </row>
    <row r="549" spans="1:2">
      <c r="A549" s="4"/>
      <c r="B549" s="4"/>
    </row>
    <row r="550" spans="1:2">
      <c r="A550" s="4"/>
      <c r="B550" s="4"/>
    </row>
    <row r="551" spans="1:2">
      <c r="A551" s="4"/>
      <c r="B551" s="4"/>
    </row>
    <row r="552" spans="1:2">
      <c r="A552" s="4"/>
      <c r="B552" s="4"/>
    </row>
    <row r="553" spans="1:2">
      <c r="A553" s="4"/>
      <c r="B553" s="4"/>
    </row>
    <row r="554" spans="1:2">
      <c r="A554" s="4"/>
      <c r="B554" s="4"/>
    </row>
    <row r="555" spans="1:2">
      <c r="A555" s="4"/>
      <c r="B555" s="4"/>
    </row>
    <row r="556" spans="1:2">
      <c r="A556" s="4"/>
      <c r="B556" s="4"/>
    </row>
    <row r="557" spans="1:2">
      <c r="A557" s="4"/>
      <c r="B557" s="4"/>
    </row>
    <row r="558" spans="1:2">
      <c r="A558" s="4"/>
      <c r="B558" s="4"/>
    </row>
    <row r="559" spans="1:2">
      <c r="A559" s="4"/>
      <c r="B559" s="4"/>
    </row>
    <row r="560" spans="1:2">
      <c r="A560" s="4"/>
      <c r="B560" s="4"/>
    </row>
    <row r="561" spans="1:2">
      <c r="A561" s="4"/>
      <c r="B561" s="4"/>
    </row>
    <row r="562" spans="1:2">
      <c r="A562" s="4"/>
      <c r="B562" s="4"/>
    </row>
    <row r="563" spans="1:2">
      <c r="A563" s="4"/>
      <c r="B563" s="4"/>
    </row>
    <row r="564" spans="1:2">
      <c r="A564" s="4"/>
      <c r="B564" s="4"/>
    </row>
    <row r="565" spans="1:2">
      <c r="A565" s="4"/>
      <c r="B565" s="4"/>
    </row>
    <row r="566" spans="1:2">
      <c r="A566" s="4"/>
      <c r="B566" s="4"/>
    </row>
    <row r="567" spans="1:2">
      <c r="A567" s="4"/>
      <c r="B567" s="4"/>
    </row>
    <row r="568" spans="1:2">
      <c r="A568" s="4"/>
      <c r="B568" s="4"/>
    </row>
    <row r="569" spans="1:2">
      <c r="A569" s="4"/>
      <c r="B569" s="4"/>
    </row>
    <row r="570" spans="1:2">
      <c r="A570" s="4"/>
      <c r="B570" s="4"/>
    </row>
    <row r="571" spans="1:2">
      <c r="A571" s="4"/>
      <c r="B571" s="4"/>
    </row>
    <row r="572" spans="1:2">
      <c r="A572" s="4"/>
      <c r="B572" s="4"/>
    </row>
    <row r="573" spans="1:2">
      <c r="A573" s="4"/>
      <c r="B573" s="4"/>
    </row>
    <row r="574" spans="1:2">
      <c r="A574" s="4"/>
      <c r="B574" s="4"/>
    </row>
    <row r="575" spans="1:2">
      <c r="A575" s="4"/>
      <c r="B575" s="4"/>
    </row>
    <row r="576" spans="1:2">
      <c r="A576" s="4"/>
      <c r="B576" s="4"/>
    </row>
    <row r="577" spans="1:2">
      <c r="A577" s="4"/>
      <c r="B577" s="4"/>
    </row>
    <row r="578" spans="1:2">
      <c r="A578" s="4"/>
      <c r="B578" s="4"/>
    </row>
    <row r="579" spans="1:2">
      <c r="A579" s="4"/>
      <c r="B579" s="4"/>
    </row>
    <row r="580" spans="1:2">
      <c r="A580" s="4"/>
      <c r="B580" s="4"/>
    </row>
    <row r="581" spans="1:2">
      <c r="A581" s="4"/>
      <c r="B581" s="4"/>
    </row>
    <row r="582" spans="1:2">
      <c r="A582" s="4"/>
      <c r="B582" s="4"/>
    </row>
    <row r="583" spans="1:2">
      <c r="A583" s="4"/>
      <c r="B583" s="4"/>
    </row>
    <row r="584" spans="1:2">
      <c r="A584" s="4"/>
      <c r="B584" s="4"/>
    </row>
    <row r="585" spans="1:2">
      <c r="A585" s="4"/>
      <c r="B585" s="4"/>
    </row>
    <row r="586" spans="1:2">
      <c r="A586" s="4"/>
      <c r="B586" s="4"/>
    </row>
    <row r="587" spans="1:2">
      <c r="A587" s="4"/>
      <c r="B587" s="4"/>
    </row>
    <row r="588" spans="1:2">
      <c r="A588" s="4"/>
      <c r="B588" s="4"/>
    </row>
    <row r="589" spans="1:2">
      <c r="A589" s="4"/>
      <c r="B589" s="4"/>
    </row>
    <row r="590" spans="1:2">
      <c r="A590" s="4"/>
      <c r="B590" s="4"/>
    </row>
    <row r="591" spans="1:2">
      <c r="A591" s="4"/>
      <c r="B591" s="4"/>
    </row>
    <row r="592" spans="1:2">
      <c r="A592" s="4"/>
      <c r="B592" s="4"/>
    </row>
    <row r="593" spans="1:2">
      <c r="A593" s="4"/>
      <c r="B593" s="4"/>
    </row>
    <row r="594" spans="1:2">
      <c r="A594" s="4"/>
      <c r="B594" s="4"/>
    </row>
    <row r="595" spans="1:2">
      <c r="A595" s="4"/>
      <c r="B595" s="4"/>
    </row>
    <row r="596" spans="1:2">
      <c r="A596" s="4"/>
      <c r="B596" s="4"/>
    </row>
    <row r="597" spans="1:2">
      <c r="A597" s="4"/>
      <c r="B597" s="4"/>
    </row>
    <row r="598" spans="1:2">
      <c r="A598" s="4"/>
      <c r="B598" s="4"/>
    </row>
    <row r="599" spans="1:2">
      <c r="A599" s="4"/>
      <c r="B599" s="4"/>
    </row>
    <row r="600" spans="1:2">
      <c r="A600" s="4"/>
      <c r="B600" s="4"/>
    </row>
    <row r="601" spans="1:2">
      <c r="A601" s="4"/>
      <c r="B601" s="4"/>
    </row>
    <row r="602" spans="1:2">
      <c r="A602" s="4"/>
      <c r="B602" s="4"/>
    </row>
    <row r="603" spans="1:2">
      <c r="A603" s="4"/>
      <c r="B603" s="4"/>
    </row>
  </sheetData>
  <mergeCells count="8">
    <mergeCell ref="C17:H17"/>
    <mergeCell ref="D7:F8"/>
    <mergeCell ref="A17:B17"/>
    <mergeCell ref="A2:E2"/>
    <mergeCell ref="E9:F9"/>
    <mergeCell ref="A6:B6"/>
    <mergeCell ref="A7:B7"/>
    <mergeCell ref="D5:H6"/>
  </mergeCells>
  <phoneticPr fontId="63"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3"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Z601"/>
  <sheetViews>
    <sheetView showGridLines="0" workbookViewId="0">
      <pane ySplit="15" topLeftCell="A16" activePane="bottomLeft" state="frozen"/>
      <selection pane="bottomLeft"/>
    </sheetView>
  </sheetViews>
  <sheetFormatPr defaultRowHeight="14.25"/>
  <cols>
    <col min="1" max="1" width="8.625" customWidth="1"/>
    <col min="2" max="2" width="21.5" style="22" customWidth="1"/>
    <col min="3" max="7" width="16.125" customWidth="1"/>
  </cols>
  <sheetData>
    <row r="1" spans="1:7" s="15" customFormat="1" ht="15.75" customHeight="1">
      <c r="A1" s="2071" t="s">
        <v>937</v>
      </c>
      <c r="B1" s="2071"/>
      <c r="C1" s="2071"/>
      <c r="D1" s="2071"/>
      <c r="E1" s="34"/>
      <c r="F1" s="34"/>
    </row>
    <row r="2" spans="1:7" s="15" customFormat="1" ht="15.75" customHeight="1">
      <c r="A2" s="2315" t="s">
        <v>679</v>
      </c>
      <c r="B2" s="2315"/>
      <c r="C2" s="2315"/>
      <c r="D2" s="34"/>
      <c r="E2" s="34"/>
      <c r="F2" s="34"/>
    </row>
    <row r="3" spans="1:7" s="40" customFormat="1" ht="12.75" customHeight="1">
      <c r="A3" s="356" t="s">
        <v>919</v>
      </c>
      <c r="B3" s="226"/>
      <c r="C3" s="23"/>
      <c r="D3" s="23"/>
      <c r="E3" s="23"/>
      <c r="F3" s="2107" t="s">
        <v>1900</v>
      </c>
      <c r="G3" s="2107"/>
    </row>
    <row r="4" spans="1:7" s="40" customFormat="1" ht="12.75" customHeight="1">
      <c r="A4" s="468"/>
      <c r="B4" s="469" t="s">
        <v>897</v>
      </c>
      <c r="C4" s="139"/>
      <c r="D4" s="139"/>
      <c r="E4" s="23"/>
      <c r="F4" s="2110" t="s">
        <v>1128</v>
      </c>
      <c r="G4" s="2110"/>
    </row>
    <row r="5" spans="1:7" s="40" customFormat="1" ht="12.75" customHeight="1">
      <c r="A5" s="1185"/>
      <c r="B5" s="1185"/>
      <c r="C5" s="2215" t="s">
        <v>729</v>
      </c>
      <c r="D5" s="2215"/>
      <c r="E5" s="2215"/>
      <c r="F5" s="2215"/>
      <c r="G5" s="2216"/>
    </row>
    <row r="6" spans="1:7" s="40" customFormat="1" ht="12.75" customHeight="1">
      <c r="A6" s="2220" t="s">
        <v>1129</v>
      </c>
      <c r="B6" s="2226"/>
      <c r="C6" s="2215"/>
      <c r="D6" s="2239"/>
      <c r="E6" s="2239"/>
      <c r="F6" s="2239"/>
      <c r="G6" s="2222"/>
    </row>
    <row r="7" spans="1:7" s="40" customFormat="1" ht="12.75" customHeight="1">
      <c r="A7" s="2221" t="s">
        <v>947</v>
      </c>
      <c r="B7" s="2221"/>
      <c r="C7" s="1244"/>
      <c r="D7" s="1186"/>
      <c r="E7" s="1185"/>
      <c r="F7" s="1186"/>
      <c r="G7" s="1247"/>
    </row>
    <row r="8" spans="1:7" s="40" customFormat="1" ht="12.75" customHeight="1">
      <c r="A8" s="1165" t="s">
        <v>2473</v>
      </c>
      <c r="B8" s="1189"/>
      <c r="C8" s="1213" t="s">
        <v>726</v>
      </c>
      <c r="D8" s="1194" t="s">
        <v>468</v>
      </c>
      <c r="E8" s="1216" t="s">
        <v>469</v>
      </c>
      <c r="F8" s="1213" t="s">
        <v>470</v>
      </c>
      <c r="G8" s="1213" t="s">
        <v>471</v>
      </c>
    </row>
    <row r="9" spans="1:7" s="40" customFormat="1" ht="12.75" customHeight="1">
      <c r="A9" s="1165" t="s">
        <v>681</v>
      </c>
      <c r="B9" s="1189"/>
      <c r="C9" s="1167" t="s">
        <v>5</v>
      </c>
      <c r="D9" s="1194" t="s">
        <v>2009</v>
      </c>
      <c r="E9" s="1216" t="s">
        <v>474</v>
      </c>
      <c r="F9" s="1213" t="s">
        <v>2010</v>
      </c>
      <c r="G9" s="1213" t="s">
        <v>1138</v>
      </c>
    </row>
    <row r="10" spans="1:7" s="40" customFormat="1" ht="12.75" customHeight="1">
      <c r="A10" s="1165" t="s">
        <v>760</v>
      </c>
      <c r="B10" s="1253"/>
      <c r="C10" s="1190" t="s">
        <v>727</v>
      </c>
      <c r="D10" s="1198" t="s">
        <v>1149</v>
      </c>
      <c r="E10" s="1238" t="s">
        <v>1150</v>
      </c>
      <c r="F10" s="1190" t="s">
        <v>1151</v>
      </c>
      <c r="G10" s="1213" t="s">
        <v>1945</v>
      </c>
    </row>
    <row r="11" spans="1:7" s="40" customFormat="1" ht="12.75" customHeight="1">
      <c r="A11" s="1209" t="s">
        <v>1421</v>
      </c>
      <c r="B11" s="1253"/>
      <c r="C11" s="1175" t="s">
        <v>226</v>
      </c>
      <c r="D11" s="1235" t="s">
        <v>1947</v>
      </c>
      <c r="E11" s="1220" t="s">
        <v>840</v>
      </c>
      <c r="F11" s="1237" t="s">
        <v>841</v>
      </c>
      <c r="G11" s="1190" t="s">
        <v>842</v>
      </c>
    </row>
    <row r="12" spans="1:7" s="40" customFormat="1" ht="12.75" customHeight="1">
      <c r="A12" s="1209"/>
      <c r="B12" s="1193"/>
      <c r="C12" s="1252"/>
      <c r="D12" s="1252"/>
      <c r="E12" s="1220" t="s">
        <v>1070</v>
      </c>
      <c r="F12" s="1253"/>
      <c r="G12" s="1190" t="s">
        <v>1071</v>
      </c>
    </row>
    <row r="13" spans="1:7" s="40" customFormat="1" ht="12.75" customHeight="1">
      <c r="A13" s="1214" t="s">
        <v>2477</v>
      </c>
      <c r="B13" s="1165"/>
      <c r="C13" s="1239"/>
      <c r="D13" s="1239"/>
      <c r="E13" s="1253"/>
      <c r="F13" s="1241"/>
      <c r="G13" s="1190" t="s">
        <v>1278</v>
      </c>
    </row>
    <row r="14" spans="1:7" s="40" customFormat="1" ht="12.75" customHeight="1">
      <c r="A14" s="1217" t="s">
        <v>2143</v>
      </c>
      <c r="B14" s="1165"/>
      <c r="C14" s="1408"/>
      <c r="D14" s="1409"/>
      <c r="E14" s="1409"/>
      <c r="F14" s="1410"/>
      <c r="G14" s="1404"/>
    </row>
    <row r="15" spans="1:7" s="359" customFormat="1" ht="12" customHeight="1" thickBot="1">
      <c r="A15" s="2313"/>
      <c r="B15" s="2314"/>
      <c r="C15" s="2313" t="s">
        <v>2238</v>
      </c>
      <c r="D15" s="2313"/>
      <c r="E15" s="2313"/>
      <c r="F15" s="2313"/>
      <c r="G15" s="2313"/>
    </row>
    <row r="16" spans="1:7" s="40" customFormat="1" ht="12.75" customHeight="1">
      <c r="A16" s="155"/>
      <c r="B16" s="155"/>
      <c r="C16" s="199"/>
      <c r="D16" s="199"/>
      <c r="E16" s="199"/>
      <c r="F16" s="199"/>
      <c r="G16" s="199"/>
    </row>
    <row r="17" spans="1:7" s="40" customFormat="1" ht="12.75" customHeight="1">
      <c r="A17" s="159">
        <v>2010</v>
      </c>
      <c r="B17" s="160" t="s">
        <v>1828</v>
      </c>
      <c r="C17" s="227">
        <v>2594.9899999999998</v>
      </c>
      <c r="D17" s="227">
        <v>1808.12</v>
      </c>
      <c r="E17" s="227">
        <v>4518.34</v>
      </c>
      <c r="F17" s="228">
        <v>3313.53</v>
      </c>
      <c r="G17" s="314">
        <v>1693.47</v>
      </c>
    </row>
    <row r="18" spans="1:7" s="359" customFormat="1" ht="12.75" customHeight="1">
      <c r="A18" s="159"/>
      <c r="B18" s="1394" t="s">
        <v>1829</v>
      </c>
      <c r="C18" s="499">
        <v>105.3</v>
      </c>
      <c r="D18" s="499">
        <v>105.7</v>
      </c>
      <c r="E18" s="499">
        <v>101.9</v>
      </c>
      <c r="F18" s="499">
        <v>107.2</v>
      </c>
      <c r="G18" s="500">
        <v>101.9</v>
      </c>
    </row>
    <row r="19" spans="1:7" s="40" customFormat="1" ht="12.75" customHeight="1">
      <c r="A19" s="159"/>
      <c r="B19" s="143"/>
      <c r="C19" s="384"/>
      <c r="D19" s="384"/>
      <c r="E19" s="384"/>
      <c r="F19" s="384"/>
      <c r="G19" s="385"/>
    </row>
    <row r="20" spans="1:7" s="40" customFormat="1" ht="12.75" customHeight="1">
      <c r="A20" s="394">
        <v>2011</v>
      </c>
      <c r="B20" s="395" t="s">
        <v>589</v>
      </c>
      <c r="C20" s="229">
        <v>2541.94</v>
      </c>
      <c r="D20" s="229">
        <v>1819.16</v>
      </c>
      <c r="E20" s="229">
        <v>4589.8</v>
      </c>
      <c r="F20" s="229">
        <v>3114.29</v>
      </c>
      <c r="G20" s="231">
        <v>1687.77</v>
      </c>
    </row>
    <row r="21" spans="1:7" s="40" customFormat="1" ht="12.75" customHeight="1">
      <c r="A21" s="397"/>
      <c r="B21" s="395" t="s">
        <v>542</v>
      </c>
      <c r="C21" s="229">
        <v>2576.27</v>
      </c>
      <c r="D21" s="229">
        <v>1828.18</v>
      </c>
      <c r="E21" s="229">
        <v>4594.6499999999996</v>
      </c>
      <c r="F21" s="524">
        <v>3096.77</v>
      </c>
      <c r="G21" s="309">
        <v>1742.3</v>
      </c>
    </row>
    <row r="22" spans="1:7" s="40" customFormat="1" ht="12.75" customHeight="1">
      <c r="A22" s="397"/>
      <c r="B22" s="395" t="s">
        <v>590</v>
      </c>
      <c r="C22" s="229">
        <v>2623.6</v>
      </c>
      <c r="D22" s="229">
        <v>1832.35</v>
      </c>
      <c r="E22" s="229">
        <v>4570.5</v>
      </c>
      <c r="F22" s="229">
        <v>3125.4</v>
      </c>
      <c r="G22" s="231">
        <v>1739.86</v>
      </c>
    </row>
    <row r="23" spans="1:7" s="40" customFormat="1" ht="12.75" customHeight="1">
      <c r="A23" s="397"/>
      <c r="B23" s="395" t="s">
        <v>591</v>
      </c>
      <c r="C23" s="229">
        <v>2621.92</v>
      </c>
      <c r="D23" s="229">
        <v>1812.9</v>
      </c>
      <c r="E23" s="229">
        <v>4609.43</v>
      </c>
      <c r="F23" s="229">
        <v>3108.71</v>
      </c>
      <c r="G23" s="231">
        <v>1731.5</v>
      </c>
    </row>
    <row r="24" spans="1:7" s="40" customFormat="1" ht="12.75" customHeight="1">
      <c r="A24" s="397"/>
      <c r="B24" s="395" t="s">
        <v>592</v>
      </c>
      <c r="C24" s="229">
        <v>2648.59</v>
      </c>
      <c r="D24" s="229">
        <v>1798.54</v>
      </c>
      <c r="E24" s="229">
        <v>4619.99</v>
      </c>
      <c r="F24" s="229">
        <v>3114.16</v>
      </c>
      <c r="G24" s="231">
        <v>1932.5</v>
      </c>
    </row>
    <row r="25" spans="1:7" s="40" customFormat="1" ht="12.75" customHeight="1">
      <c r="A25" s="397"/>
      <c r="B25" s="395" t="s">
        <v>571</v>
      </c>
      <c r="C25" s="229">
        <v>2678.9</v>
      </c>
      <c r="D25" s="229">
        <v>1820.53</v>
      </c>
      <c r="E25" s="229">
        <v>4599.6000000000004</v>
      </c>
      <c r="F25" s="229">
        <v>3131.76</v>
      </c>
      <c r="G25" s="231">
        <v>1929.85</v>
      </c>
    </row>
    <row r="26" spans="1:7" s="40" customFormat="1" ht="12.75" customHeight="1">
      <c r="A26" s="397"/>
      <c r="B26" s="395" t="s">
        <v>704</v>
      </c>
      <c r="C26" s="229">
        <v>2694.6</v>
      </c>
      <c r="D26" s="229">
        <v>1819.58</v>
      </c>
      <c r="E26" s="229">
        <v>4602.12</v>
      </c>
      <c r="F26" s="229">
        <v>3165.82</v>
      </c>
      <c r="G26" s="231">
        <v>1933.93</v>
      </c>
    </row>
    <row r="27" spans="1:7" s="40" customFormat="1" ht="12.75" customHeight="1">
      <c r="A27" s="397"/>
      <c r="B27" s="395" t="s">
        <v>951</v>
      </c>
      <c r="C27" s="525">
        <v>2720.95</v>
      </c>
      <c r="D27" s="525">
        <v>1820.03</v>
      </c>
      <c r="E27" s="525">
        <v>4548.45</v>
      </c>
      <c r="F27" s="525">
        <v>3223.45</v>
      </c>
      <c r="G27" s="526">
        <v>1921.27</v>
      </c>
    </row>
    <row r="28" spans="1:7" s="40" customFormat="1" ht="12.75" customHeight="1">
      <c r="A28" s="397"/>
      <c r="B28" s="395" t="s">
        <v>572</v>
      </c>
      <c r="C28" s="525">
        <v>2750.99</v>
      </c>
      <c r="D28" s="525">
        <v>1837.09</v>
      </c>
      <c r="E28" s="525">
        <v>4567.05</v>
      </c>
      <c r="F28" s="525">
        <v>3228.26</v>
      </c>
      <c r="G28" s="526">
        <v>1933.02</v>
      </c>
    </row>
    <row r="29" spans="1:7" s="40" customFormat="1" ht="12.75" customHeight="1">
      <c r="A29" s="397"/>
      <c r="B29" s="395" t="s">
        <v>573</v>
      </c>
      <c r="C29" s="525">
        <v>2750.32</v>
      </c>
      <c r="D29" s="525">
        <v>1844.03</v>
      </c>
      <c r="E29" s="525">
        <v>4588.8100000000004</v>
      </c>
      <c r="F29" s="525">
        <v>3246.63</v>
      </c>
      <c r="G29" s="526">
        <v>1933.31</v>
      </c>
    </row>
    <row r="30" spans="1:7" s="40" customFormat="1" ht="12.75" customHeight="1">
      <c r="A30" s="397"/>
      <c r="B30" s="395" t="s">
        <v>1828</v>
      </c>
      <c r="C30" s="525">
        <v>2771.75</v>
      </c>
      <c r="D30" s="525">
        <v>1842.34</v>
      </c>
      <c r="E30" s="525">
        <v>4769.54</v>
      </c>
      <c r="F30" s="525">
        <v>3278.92</v>
      </c>
      <c r="G30" s="526">
        <v>1965.16</v>
      </c>
    </row>
    <row r="31" spans="1:7" s="359" customFormat="1" ht="12.75" customHeight="1">
      <c r="B31" s="103" t="s">
        <v>1829</v>
      </c>
      <c r="C31" s="499">
        <v>106.8</v>
      </c>
      <c r="D31" s="499">
        <v>101.9</v>
      </c>
      <c r="E31" s="499">
        <v>105.6</v>
      </c>
      <c r="F31" s="499">
        <v>99</v>
      </c>
      <c r="G31" s="500">
        <v>116</v>
      </c>
    </row>
    <row r="32" spans="1:7" s="40" customFormat="1" ht="12.75" customHeight="1">
      <c r="A32" s="209"/>
      <c r="B32" s="396"/>
      <c r="C32" s="383"/>
      <c r="D32" s="383"/>
      <c r="E32" s="383"/>
      <c r="F32" s="383"/>
      <c r="G32" s="383"/>
    </row>
    <row r="33" spans="1:7" s="40" customFormat="1" ht="12.75" customHeight="1">
      <c r="A33" s="394">
        <v>2012</v>
      </c>
      <c r="B33" s="395" t="s">
        <v>589</v>
      </c>
      <c r="C33" s="521">
        <v>2754.92</v>
      </c>
      <c r="D33" s="521">
        <v>1888.2</v>
      </c>
      <c r="E33" s="521">
        <v>5235.32</v>
      </c>
      <c r="F33" s="521">
        <v>3193.54</v>
      </c>
      <c r="G33" s="521">
        <v>1936.19</v>
      </c>
    </row>
    <row r="34" spans="1:7" s="40" customFormat="1" ht="12.75" customHeight="1">
      <c r="A34" s="397"/>
      <c r="B34" s="395" t="s">
        <v>542</v>
      </c>
      <c r="C34" s="521">
        <v>2791.37</v>
      </c>
      <c r="D34" s="521">
        <v>1905.14</v>
      </c>
      <c r="E34" s="521">
        <v>5519.43</v>
      </c>
      <c r="F34" s="521">
        <v>3216.89</v>
      </c>
      <c r="G34" s="521">
        <v>1968.88</v>
      </c>
    </row>
    <row r="35" spans="1:7" s="40" customFormat="1" ht="12.75" customHeight="1">
      <c r="A35" s="397"/>
      <c r="B35" s="395" t="s">
        <v>590</v>
      </c>
      <c r="C35" s="526">
        <v>2803.93</v>
      </c>
      <c r="D35" s="526">
        <v>1926.49</v>
      </c>
      <c r="E35" s="526">
        <v>5795.42</v>
      </c>
      <c r="F35" s="526">
        <v>3224.49</v>
      </c>
      <c r="G35" s="526">
        <v>1969.31</v>
      </c>
    </row>
    <row r="36" spans="1:7" s="40" customFormat="1" ht="12.75" customHeight="1">
      <c r="A36" s="397"/>
      <c r="B36" s="395" t="s">
        <v>591</v>
      </c>
      <c r="C36" s="526">
        <v>2789.85</v>
      </c>
      <c r="D36" s="526">
        <v>1953.63</v>
      </c>
      <c r="E36" s="526">
        <v>4827.1000000000004</v>
      </c>
      <c r="F36" s="526">
        <v>3220.08</v>
      </c>
      <c r="G36" s="526">
        <v>1993.76</v>
      </c>
    </row>
    <row r="37" spans="1:7" s="40" customFormat="1" ht="12.75" customHeight="1">
      <c r="A37" s="397"/>
      <c r="B37" s="395" t="s">
        <v>592</v>
      </c>
      <c r="C37" s="521">
        <v>2791.79</v>
      </c>
      <c r="D37" s="521">
        <v>1969.24</v>
      </c>
      <c r="E37" s="521">
        <v>4806.3500000000004</v>
      </c>
      <c r="F37" s="521">
        <v>3261.36</v>
      </c>
      <c r="G37" s="521">
        <v>1996.36</v>
      </c>
    </row>
    <row r="38" spans="1:7" s="40" customFormat="1" ht="12.75" customHeight="1">
      <c r="A38" s="397"/>
      <c r="B38" s="395" t="s">
        <v>571</v>
      </c>
      <c r="C38" s="521">
        <v>2812.5</v>
      </c>
      <c r="D38" s="521">
        <v>1979.07</v>
      </c>
      <c r="E38" s="521">
        <v>4767.66</v>
      </c>
      <c r="F38" s="521">
        <v>3266.23</v>
      </c>
      <c r="G38" s="521">
        <v>1976.99</v>
      </c>
    </row>
    <row r="39" spans="1:7" s="40" customFormat="1" ht="12.75" customHeight="1">
      <c r="A39" s="397"/>
      <c r="B39" s="395" t="s">
        <v>704</v>
      </c>
      <c r="C39" s="521">
        <v>2815.18</v>
      </c>
      <c r="D39" s="521">
        <v>1991.7</v>
      </c>
      <c r="E39" s="521">
        <v>4733.05</v>
      </c>
      <c r="F39" s="521">
        <v>3247.93</v>
      </c>
      <c r="G39" s="521">
        <v>1970.89</v>
      </c>
    </row>
    <row r="40" spans="1:7" s="40" customFormat="1" ht="12.75" customHeight="1">
      <c r="A40" s="397"/>
      <c r="B40" s="395" t="s">
        <v>951</v>
      </c>
      <c r="C40" s="521">
        <v>2821.02</v>
      </c>
      <c r="D40" s="521">
        <v>1987.7</v>
      </c>
      <c r="E40" s="521">
        <v>4686.26</v>
      </c>
      <c r="F40" s="521">
        <v>3256.48</v>
      </c>
      <c r="G40" s="521">
        <v>1937.81</v>
      </c>
    </row>
    <row r="41" spans="1:7" s="40" customFormat="1" ht="12.75" customHeight="1">
      <c r="A41" s="397"/>
      <c r="B41" s="395" t="s">
        <v>572</v>
      </c>
      <c r="C41" s="231">
        <v>2818.79</v>
      </c>
      <c r="D41" s="231">
        <v>1996.63</v>
      </c>
      <c r="E41" s="231">
        <v>4710.0600000000004</v>
      </c>
      <c r="F41" s="231">
        <v>3273.76</v>
      </c>
      <c r="G41" s="231">
        <v>1945.3</v>
      </c>
    </row>
    <row r="42" spans="1:7" s="40" customFormat="1" ht="12.75" customHeight="1">
      <c r="A42" s="397"/>
      <c r="B42" s="395" t="s">
        <v>573</v>
      </c>
      <c r="C42" s="231">
        <v>2830.43</v>
      </c>
      <c r="D42" s="231">
        <v>2003.52</v>
      </c>
      <c r="E42" s="231">
        <v>4687.3599999999997</v>
      </c>
      <c r="F42" s="231">
        <v>3257.03</v>
      </c>
      <c r="G42" s="231">
        <v>1938.29</v>
      </c>
    </row>
    <row r="43" spans="1:7" s="40" customFormat="1" ht="12.75" customHeight="1">
      <c r="A43" s="397"/>
      <c r="B43" s="395" t="s">
        <v>1828</v>
      </c>
      <c r="C43" s="521">
        <v>2847.69</v>
      </c>
      <c r="D43" s="521">
        <v>2003.32</v>
      </c>
      <c r="E43" s="521">
        <v>4957.34</v>
      </c>
      <c r="F43" s="521">
        <v>3309.04</v>
      </c>
      <c r="G43" s="521">
        <v>1956.52</v>
      </c>
    </row>
    <row r="44" spans="1:7" s="359" customFormat="1" ht="12.75" customHeight="1">
      <c r="B44" s="103" t="s">
        <v>1829</v>
      </c>
      <c r="C44" s="499">
        <v>102.7</v>
      </c>
      <c r="D44" s="499">
        <v>108.7</v>
      </c>
      <c r="E44" s="499">
        <v>103.9</v>
      </c>
      <c r="F44" s="499">
        <v>100.9</v>
      </c>
      <c r="G44" s="500">
        <v>99.6</v>
      </c>
    </row>
    <row r="45" spans="1:7" s="40" customFormat="1" ht="12.75" customHeight="1">
      <c r="A45" s="209"/>
      <c r="B45" s="396"/>
      <c r="C45" s="385"/>
      <c r="D45" s="385"/>
      <c r="E45" s="385"/>
      <c r="F45" s="385"/>
      <c r="G45" s="385"/>
    </row>
    <row r="46" spans="1:7" s="40" customFormat="1" ht="12.75" customHeight="1">
      <c r="A46" s="394">
        <v>2013</v>
      </c>
      <c r="B46" s="395" t="s">
        <v>589</v>
      </c>
      <c r="C46" s="231">
        <v>2876.63</v>
      </c>
      <c r="D46" s="231">
        <v>1981.81</v>
      </c>
      <c r="E46" s="231">
        <v>4678.93</v>
      </c>
      <c r="F46" s="231">
        <v>3355.8</v>
      </c>
      <c r="G46" s="231">
        <v>2037.34</v>
      </c>
    </row>
    <row r="47" spans="1:7" s="40" customFormat="1" ht="12.75" customHeight="1">
      <c r="A47" s="394"/>
      <c r="B47" s="395" t="s">
        <v>542</v>
      </c>
      <c r="C47" s="231">
        <v>2858.87</v>
      </c>
      <c r="D47" s="231">
        <v>2013.11</v>
      </c>
      <c r="E47" s="231">
        <v>4648.67</v>
      </c>
      <c r="F47" s="231">
        <v>3354.13</v>
      </c>
      <c r="G47" s="231">
        <v>2034.76</v>
      </c>
    </row>
    <row r="48" spans="1:7" s="40" customFormat="1" ht="12.75" customHeight="1">
      <c r="A48" s="394"/>
      <c r="B48" s="395" t="s">
        <v>590</v>
      </c>
      <c r="C48" s="231">
        <v>2863.41</v>
      </c>
      <c r="D48" s="231">
        <v>2005</v>
      </c>
      <c r="E48" s="231">
        <v>4664.59</v>
      </c>
      <c r="F48" s="231">
        <v>3361.99</v>
      </c>
      <c r="G48" s="231">
        <v>2036.6</v>
      </c>
    </row>
    <row r="49" spans="1:7" s="40" customFormat="1" ht="12.75" customHeight="1">
      <c r="A49" s="394"/>
      <c r="B49" s="395" t="s">
        <v>591</v>
      </c>
      <c r="C49" s="231">
        <v>2876.04</v>
      </c>
      <c r="D49" s="231">
        <v>2036.67</v>
      </c>
      <c r="E49" s="231">
        <v>4690.2</v>
      </c>
      <c r="F49" s="231">
        <v>3345.43</v>
      </c>
      <c r="G49" s="231">
        <v>2043.31</v>
      </c>
    </row>
    <row r="50" spans="1:7" s="40" customFormat="1" ht="12.75" customHeight="1">
      <c r="A50" s="394"/>
      <c r="B50" s="395" t="s">
        <v>592</v>
      </c>
      <c r="C50" s="231">
        <v>2887.02</v>
      </c>
      <c r="D50" s="231">
        <v>2068.25</v>
      </c>
      <c r="E50" s="231">
        <v>4721.95</v>
      </c>
      <c r="F50" s="231">
        <v>3356.12</v>
      </c>
      <c r="G50" s="231">
        <v>2040.85</v>
      </c>
    </row>
    <row r="51" spans="1:7" s="40" customFormat="1" ht="12.75" customHeight="1">
      <c r="A51" s="394"/>
      <c r="B51" s="395" t="s">
        <v>571</v>
      </c>
      <c r="C51" s="231">
        <v>2912.44</v>
      </c>
      <c r="D51" s="231">
        <v>2083.71</v>
      </c>
      <c r="E51" s="231">
        <v>4701.93</v>
      </c>
      <c r="F51" s="231">
        <v>3373.38</v>
      </c>
      <c r="G51" s="231">
        <v>2037.86</v>
      </c>
    </row>
    <row r="52" spans="1:7" s="40" customFormat="1" ht="12.75" customHeight="1">
      <c r="A52" s="394"/>
      <c r="B52" s="395" t="s">
        <v>704</v>
      </c>
      <c r="C52" s="231">
        <v>2923.6</v>
      </c>
      <c r="D52" s="231">
        <v>2081.6799999999998</v>
      </c>
      <c r="E52" s="231">
        <v>4708.1000000000004</v>
      </c>
      <c r="F52" s="231">
        <v>3384.51</v>
      </c>
      <c r="G52" s="231">
        <v>2035.17</v>
      </c>
    </row>
    <row r="53" spans="1:7" s="40" customFormat="1" ht="12.75" customHeight="1">
      <c r="A53" s="394"/>
      <c r="B53" s="395" t="s">
        <v>951</v>
      </c>
      <c r="C53" s="231">
        <v>2951.56</v>
      </c>
      <c r="D53" s="231">
        <v>2114.4899999999998</v>
      </c>
      <c r="E53" s="231">
        <v>4675.67</v>
      </c>
      <c r="F53" s="231">
        <v>3397.29</v>
      </c>
      <c r="G53" s="231">
        <v>2022.45</v>
      </c>
    </row>
    <row r="54" spans="1:7" s="40" customFormat="1" ht="12.75" customHeight="1">
      <c r="A54" s="394"/>
      <c r="B54" s="395" t="s">
        <v>572</v>
      </c>
      <c r="C54" s="231">
        <v>2948.91</v>
      </c>
      <c r="D54" s="231">
        <v>2115.36</v>
      </c>
      <c r="E54" s="231">
        <v>4604.8599999999997</v>
      </c>
      <c r="F54" s="231">
        <v>3406.68</v>
      </c>
      <c r="G54" s="231">
        <v>2025.39</v>
      </c>
    </row>
    <row r="55" spans="1:7" s="40" customFormat="1" ht="12.75" customHeight="1">
      <c r="A55" s="394"/>
      <c r="B55" s="395" t="s">
        <v>573</v>
      </c>
      <c r="C55" s="231">
        <v>2962.5</v>
      </c>
      <c r="D55" s="231">
        <v>2113.9499999999998</v>
      </c>
      <c r="E55" s="231">
        <v>4610.67</v>
      </c>
      <c r="F55" s="231">
        <v>3419.9</v>
      </c>
      <c r="G55" s="231">
        <v>2022.13</v>
      </c>
    </row>
    <row r="56" spans="1:7" s="40" customFormat="1" ht="12.75" customHeight="1">
      <c r="A56" s="394"/>
      <c r="B56" s="395" t="s">
        <v>1828</v>
      </c>
      <c r="C56" s="231">
        <v>2989.7</v>
      </c>
      <c r="D56" s="231">
        <v>2118.6999999999998</v>
      </c>
      <c r="E56" s="231">
        <v>4836.8599999999997</v>
      </c>
      <c r="F56" s="231">
        <v>3467.04</v>
      </c>
      <c r="G56" s="231">
        <v>2051.38</v>
      </c>
    </row>
    <row r="57" spans="1:7" s="359" customFormat="1" ht="12.75" customHeight="1">
      <c r="B57" s="103" t="s">
        <v>1829</v>
      </c>
      <c r="C57" s="500">
        <v>105</v>
      </c>
      <c r="D57" s="500">
        <v>105.8</v>
      </c>
      <c r="E57" s="500">
        <v>97.6</v>
      </c>
      <c r="F57" s="500">
        <v>104.8</v>
      </c>
      <c r="G57" s="500">
        <v>104.8</v>
      </c>
    </row>
    <row r="58" spans="1:7" s="40" customFormat="1" ht="12.75" customHeight="1">
      <c r="A58" s="209"/>
      <c r="B58" s="396"/>
      <c r="C58" s="385"/>
      <c r="D58" s="385"/>
      <c r="E58" s="385"/>
      <c r="F58" s="385"/>
      <c r="G58" s="385"/>
    </row>
    <row r="59" spans="1:7" s="40" customFormat="1" ht="12.75" customHeight="1">
      <c r="A59" s="394">
        <v>2014</v>
      </c>
      <c r="B59" s="395" t="s">
        <v>589</v>
      </c>
      <c r="C59" s="231">
        <v>2987.93</v>
      </c>
      <c r="D59" s="231">
        <v>2130.66</v>
      </c>
      <c r="E59" s="231">
        <v>4723.83</v>
      </c>
      <c r="F59" s="231">
        <v>3382.32</v>
      </c>
      <c r="G59" s="231">
        <v>1925.21</v>
      </c>
    </row>
    <row r="60" spans="1:7" s="40" customFormat="1" ht="12.75" customHeight="1">
      <c r="A60" s="394"/>
      <c r="B60" s="395" t="s">
        <v>542</v>
      </c>
      <c r="C60" s="231">
        <v>2953.99</v>
      </c>
      <c r="D60" s="231">
        <v>2134.0100000000002</v>
      </c>
      <c r="E60" s="231">
        <v>4632.54</v>
      </c>
      <c r="F60" s="231">
        <v>3509.47</v>
      </c>
      <c r="G60" s="231">
        <v>1860.37</v>
      </c>
    </row>
    <row r="61" spans="1:7" s="40" customFormat="1" ht="12.75" customHeight="1">
      <c r="A61" s="394"/>
      <c r="B61" s="395" t="s">
        <v>590</v>
      </c>
      <c r="C61" s="231">
        <v>2907.78</v>
      </c>
      <c r="D61" s="231">
        <v>2138.1999999999998</v>
      </c>
      <c r="E61" s="231">
        <v>4642.1899999999996</v>
      </c>
      <c r="F61" s="231">
        <v>3596.12</v>
      </c>
      <c r="G61" s="231">
        <v>1883.25</v>
      </c>
    </row>
    <row r="62" spans="1:7" s="40" customFormat="1" ht="12.75" customHeight="1">
      <c r="A62" s="394"/>
      <c r="B62" s="395" t="s">
        <v>591</v>
      </c>
      <c r="C62" s="231">
        <v>2918.36</v>
      </c>
      <c r="D62" s="231">
        <v>2156.79</v>
      </c>
      <c r="E62" s="231">
        <v>4660.05</v>
      </c>
      <c r="F62" s="231">
        <v>3652.49</v>
      </c>
      <c r="G62" s="231">
        <v>1934.94</v>
      </c>
    </row>
    <row r="63" spans="1:7" s="40" customFormat="1" ht="12.75" customHeight="1">
      <c r="A63" s="394"/>
      <c r="B63" s="395" t="s">
        <v>592</v>
      </c>
      <c r="C63" s="231">
        <v>2932.62</v>
      </c>
      <c r="D63" s="231">
        <v>2194.3000000000002</v>
      </c>
      <c r="E63" s="231">
        <v>4759.92</v>
      </c>
      <c r="F63" s="231">
        <v>3740.21</v>
      </c>
      <c r="G63" s="231">
        <v>1925.94</v>
      </c>
    </row>
    <row r="64" spans="1:7" s="40" customFormat="1" ht="12.75" customHeight="1">
      <c r="A64" s="394"/>
      <c r="B64" s="395" t="s">
        <v>571</v>
      </c>
      <c r="C64" s="231">
        <v>2945.71</v>
      </c>
      <c r="D64" s="231">
        <v>2203.27</v>
      </c>
      <c r="E64" s="231">
        <v>4731.3900000000003</v>
      </c>
      <c r="F64" s="231">
        <v>3757.23</v>
      </c>
      <c r="G64" s="231">
        <v>1887.58</v>
      </c>
    </row>
    <row r="65" spans="1:7" s="40" customFormat="1" ht="12.75" customHeight="1">
      <c r="A65" s="394"/>
      <c r="B65" s="395" t="s">
        <v>704</v>
      </c>
      <c r="C65" s="231">
        <v>2950.41</v>
      </c>
      <c r="D65" s="231">
        <v>2209.6999999999998</v>
      </c>
      <c r="E65" s="231">
        <v>4737.16</v>
      </c>
      <c r="F65" s="231">
        <v>3791.45</v>
      </c>
      <c r="G65" s="231">
        <v>1890.29</v>
      </c>
    </row>
    <row r="66" spans="1:7" s="40" customFormat="1" ht="12.75" customHeight="1">
      <c r="A66" s="394"/>
      <c r="B66" s="395" t="s">
        <v>951</v>
      </c>
      <c r="C66" s="231">
        <v>2943.02</v>
      </c>
      <c r="D66" s="231">
        <v>2235.5100000000002</v>
      </c>
      <c r="E66" s="231">
        <v>4720.63</v>
      </c>
      <c r="F66" s="231">
        <v>3821.79</v>
      </c>
      <c r="G66" s="231">
        <v>1897.8</v>
      </c>
    </row>
    <row r="67" spans="1:7" s="40" customFormat="1" ht="12.75" customHeight="1">
      <c r="A67" s="394"/>
      <c r="B67" s="395" t="s">
        <v>572</v>
      </c>
      <c r="C67" s="231">
        <v>2968.2</v>
      </c>
      <c r="D67" s="231">
        <v>2261.7600000000002</v>
      </c>
      <c r="E67" s="231">
        <v>4725.63</v>
      </c>
      <c r="F67" s="231">
        <v>3867.2</v>
      </c>
      <c r="G67" s="231">
        <v>1905.81</v>
      </c>
    </row>
    <row r="68" spans="1:7" s="40" customFormat="1" ht="12.75" customHeight="1">
      <c r="A68" s="394"/>
      <c r="B68" s="395" t="s">
        <v>573</v>
      </c>
      <c r="C68" s="231">
        <v>3005.41</v>
      </c>
      <c r="D68" s="231">
        <v>2296.73</v>
      </c>
      <c r="E68" s="231">
        <v>4734.68</v>
      </c>
      <c r="F68" s="231">
        <v>3833.39</v>
      </c>
      <c r="G68" s="231">
        <v>1907.8</v>
      </c>
    </row>
    <row r="69" spans="1:7" s="40" customFormat="1" ht="12.75" customHeight="1">
      <c r="A69" s="394"/>
      <c r="B69" s="395" t="s">
        <v>1828</v>
      </c>
      <c r="C69" s="231">
        <v>2818.06</v>
      </c>
      <c r="D69" s="231">
        <v>2315.7800000000002</v>
      </c>
      <c r="E69" s="231">
        <v>4964.96</v>
      </c>
      <c r="F69" s="231">
        <v>3881.9</v>
      </c>
      <c r="G69" s="231">
        <v>1917.4</v>
      </c>
    </row>
    <row r="70" spans="1:7" s="359" customFormat="1" ht="12.75" customHeight="1">
      <c r="B70" s="103" t="s">
        <v>1829</v>
      </c>
      <c r="C70" s="500">
        <v>94.3</v>
      </c>
      <c r="D70" s="500">
        <v>109.3</v>
      </c>
      <c r="E70" s="500">
        <v>102.6</v>
      </c>
      <c r="F70" s="500">
        <v>112</v>
      </c>
      <c r="G70" s="500">
        <v>93.5</v>
      </c>
    </row>
    <row r="71" spans="1:7" s="40" customFormat="1" ht="12.75" customHeight="1">
      <c r="A71" s="209"/>
      <c r="B71" s="396"/>
      <c r="C71" s="385"/>
      <c r="D71" s="385"/>
      <c r="E71" s="385"/>
      <c r="F71" s="385"/>
      <c r="G71" s="385"/>
    </row>
    <row r="72" spans="1:7" s="40" customFormat="1" ht="12.75" customHeight="1">
      <c r="A72" s="394">
        <v>2015</v>
      </c>
      <c r="B72" s="395" t="s">
        <v>589</v>
      </c>
      <c r="C72" s="231">
        <v>2810.5</v>
      </c>
      <c r="D72" s="231">
        <v>2513.69</v>
      </c>
      <c r="E72" s="231">
        <v>4655.41</v>
      </c>
      <c r="F72" s="231">
        <v>3531.52</v>
      </c>
      <c r="G72" s="231">
        <v>1963.96</v>
      </c>
    </row>
    <row r="73" spans="1:7" s="40" customFormat="1" ht="12.75" customHeight="1">
      <c r="A73" s="394"/>
      <c r="B73" s="395" t="s">
        <v>542</v>
      </c>
      <c r="C73" s="231">
        <v>2817.06</v>
      </c>
      <c r="D73" s="231">
        <v>2484.62</v>
      </c>
      <c r="E73" s="231">
        <v>4669.26</v>
      </c>
      <c r="F73" s="231">
        <v>3544.58</v>
      </c>
      <c r="G73" s="231">
        <v>1928.74</v>
      </c>
    </row>
    <row r="74" spans="1:7" s="40" customFormat="1" ht="12.75" customHeight="1">
      <c r="A74" s="394"/>
      <c r="B74" s="395" t="s">
        <v>590</v>
      </c>
      <c r="C74" s="231">
        <v>2849.32</v>
      </c>
      <c r="D74" s="231">
        <v>2498.69</v>
      </c>
      <c r="E74" s="231">
        <v>4677.37</v>
      </c>
      <c r="F74" s="231">
        <v>3532.69</v>
      </c>
      <c r="G74" s="231">
        <v>1949.75</v>
      </c>
    </row>
    <row r="75" spans="1:7" s="40" customFormat="1" ht="12.75" customHeight="1">
      <c r="A75" s="394"/>
      <c r="B75" s="395" t="s">
        <v>591</v>
      </c>
      <c r="C75" s="231">
        <v>2873.02</v>
      </c>
      <c r="D75" s="231">
        <v>2465.3200000000002</v>
      </c>
      <c r="E75" s="231">
        <v>4711.4799999999996</v>
      </c>
      <c r="F75" s="231">
        <v>3529.62</v>
      </c>
      <c r="G75" s="231">
        <v>1953.07</v>
      </c>
    </row>
    <row r="76" spans="1:7" s="40" customFormat="1" ht="12.75" customHeight="1">
      <c r="A76" s="394"/>
      <c r="B76" s="395" t="s">
        <v>592</v>
      </c>
      <c r="C76" s="231">
        <v>2872.75</v>
      </c>
      <c r="D76" s="231">
        <v>2495.9699999999998</v>
      </c>
      <c r="E76" s="231">
        <v>4726.62</v>
      </c>
      <c r="F76" s="231">
        <v>3520.24</v>
      </c>
      <c r="G76" s="231">
        <v>1959.61</v>
      </c>
    </row>
    <row r="77" spans="1:7" s="40" customFormat="1" ht="12.75" customHeight="1">
      <c r="A77" s="394"/>
      <c r="B77" s="395" t="s">
        <v>571</v>
      </c>
      <c r="C77" s="231">
        <v>2861.79</v>
      </c>
      <c r="D77" s="231">
        <v>2508.83</v>
      </c>
      <c r="E77" s="231">
        <v>4775.21</v>
      </c>
      <c r="F77" s="231">
        <v>3558.99</v>
      </c>
      <c r="G77" s="231">
        <v>1965.39</v>
      </c>
    </row>
    <row r="78" spans="1:7" s="40" customFormat="1" ht="12.75" customHeight="1">
      <c r="A78" s="394"/>
      <c r="B78" s="395" t="s">
        <v>704</v>
      </c>
      <c r="C78" s="231">
        <v>2881.08</v>
      </c>
      <c r="D78" s="231">
        <v>2519.73</v>
      </c>
      <c r="E78" s="231">
        <v>4759.22</v>
      </c>
      <c r="F78" s="231">
        <v>3555.67</v>
      </c>
      <c r="G78" s="231">
        <v>1974.54</v>
      </c>
    </row>
    <row r="79" spans="1:7" s="40" customFormat="1" ht="12.75" customHeight="1">
      <c r="A79" s="394"/>
      <c r="B79" s="395" t="s">
        <v>951</v>
      </c>
      <c r="C79" s="231">
        <v>2882.72</v>
      </c>
      <c r="D79" s="231">
        <v>2542.46</v>
      </c>
      <c r="E79" s="231">
        <v>5347.92</v>
      </c>
      <c r="F79" s="231">
        <v>3547.91</v>
      </c>
      <c r="G79" s="231">
        <v>1990.13</v>
      </c>
    </row>
    <row r="80" spans="1:7" s="40" customFormat="1" ht="12.75" customHeight="1">
      <c r="A80" s="394"/>
      <c r="B80" s="395" t="s">
        <v>572</v>
      </c>
      <c r="C80" s="231">
        <v>2893.39</v>
      </c>
      <c r="D80" s="231">
        <v>2511.64</v>
      </c>
      <c r="E80" s="231">
        <v>5371.84</v>
      </c>
      <c r="F80" s="231">
        <v>3561.3</v>
      </c>
      <c r="G80" s="231">
        <v>1991.98</v>
      </c>
    </row>
    <row r="81" spans="1:7" s="40" customFormat="1" ht="12.75" customHeight="1">
      <c r="A81" s="394"/>
      <c r="B81" s="395" t="s">
        <v>573</v>
      </c>
      <c r="C81" s="231">
        <v>2904.1</v>
      </c>
      <c r="D81" s="231">
        <v>2527.48</v>
      </c>
      <c r="E81" s="231">
        <v>5373.27</v>
      </c>
      <c r="F81" s="231">
        <v>3616.82</v>
      </c>
      <c r="G81" s="231">
        <v>2000.56</v>
      </c>
    </row>
    <row r="82" spans="1:7" s="40" customFormat="1" ht="12.75" customHeight="1">
      <c r="A82" s="394"/>
      <c r="B82" s="395" t="s">
        <v>1828</v>
      </c>
      <c r="C82" s="231">
        <v>2938.15</v>
      </c>
      <c r="D82" s="231">
        <v>2537.8000000000002</v>
      </c>
      <c r="E82" s="231">
        <v>5532.81</v>
      </c>
      <c r="F82" s="231">
        <v>3678.16</v>
      </c>
      <c r="G82" s="231">
        <v>2011.87</v>
      </c>
    </row>
    <row r="83" spans="1:7" s="359" customFormat="1" ht="12.75" customHeight="1">
      <c r="B83" s="103" t="s">
        <v>1829</v>
      </c>
      <c r="C83" s="1260">
        <v>104.3</v>
      </c>
      <c r="D83" s="1260">
        <v>109.6</v>
      </c>
      <c r="E83" s="1260">
        <v>111.4</v>
      </c>
      <c r="F83" s="1260">
        <v>94.8</v>
      </c>
      <c r="G83" s="800">
        <v>104.9</v>
      </c>
    </row>
    <row r="84" spans="1:7" s="40" customFormat="1" ht="12.75" customHeight="1">
      <c r="A84" s="209"/>
      <c r="B84" s="396"/>
      <c r="C84" s="738"/>
      <c r="D84" s="738"/>
      <c r="E84" s="738"/>
      <c r="F84" s="738"/>
      <c r="G84" s="737"/>
    </row>
    <row r="85" spans="1:7" s="40" customFormat="1" ht="12.75" customHeight="1">
      <c r="A85" s="394">
        <v>2016</v>
      </c>
      <c r="B85" s="395" t="s">
        <v>589</v>
      </c>
      <c r="C85" s="809">
        <v>3100.68</v>
      </c>
      <c r="D85" s="809">
        <v>2660.57</v>
      </c>
      <c r="E85" s="809">
        <v>5447.36</v>
      </c>
      <c r="F85" s="809">
        <v>3723.15</v>
      </c>
      <c r="G85" s="809">
        <v>2074.5500000000002</v>
      </c>
    </row>
    <row r="86" spans="1:7" s="40" customFormat="1" ht="12.75" customHeight="1">
      <c r="A86" s="394"/>
      <c r="B86" s="395" t="s">
        <v>542</v>
      </c>
      <c r="C86" s="809">
        <v>3112.74</v>
      </c>
      <c r="D86" s="809">
        <v>2620.02</v>
      </c>
      <c r="E86" s="809">
        <v>5526.61</v>
      </c>
      <c r="F86" s="809">
        <v>3703.56</v>
      </c>
      <c r="G86" s="809">
        <v>2075.73</v>
      </c>
    </row>
    <row r="87" spans="1:7" s="40" customFormat="1" ht="12.75" customHeight="1">
      <c r="A87" s="394"/>
      <c r="B87" s="395" t="s">
        <v>590</v>
      </c>
      <c r="C87" s="809">
        <v>3116.9</v>
      </c>
      <c r="D87" s="809">
        <v>2645.45</v>
      </c>
      <c r="E87" s="809">
        <v>5517.71</v>
      </c>
      <c r="F87" s="809">
        <v>3692.37</v>
      </c>
      <c r="G87" s="809">
        <v>2078.42</v>
      </c>
    </row>
    <row r="88" spans="1:7" s="40" customFormat="1" ht="12.75" customHeight="1">
      <c r="A88" s="394"/>
      <c r="B88" s="395" t="s">
        <v>591</v>
      </c>
      <c r="C88" s="231">
        <v>3161.51</v>
      </c>
      <c r="D88" s="231">
        <v>2667.78</v>
      </c>
      <c r="E88" s="231">
        <v>5531.27</v>
      </c>
      <c r="F88" s="231">
        <v>3654.82</v>
      </c>
      <c r="G88" s="231">
        <v>2090.4499999999998</v>
      </c>
    </row>
    <row r="89" spans="1:7" s="40" customFormat="1" ht="12.75" customHeight="1">
      <c r="A89" s="394"/>
      <c r="B89" s="395" t="s">
        <v>592</v>
      </c>
      <c r="C89" s="231">
        <v>3166.97</v>
      </c>
      <c r="D89" s="231">
        <v>2740.88</v>
      </c>
      <c r="E89" s="231">
        <v>5554.62</v>
      </c>
      <c r="F89" s="231">
        <v>3688.29</v>
      </c>
      <c r="G89" s="231">
        <v>2100.64</v>
      </c>
    </row>
    <row r="90" spans="1:7" s="40" customFormat="1" ht="12.75" customHeight="1">
      <c r="A90" s="394"/>
      <c r="B90" s="395" t="s">
        <v>571</v>
      </c>
      <c r="C90" s="231">
        <v>3169.31</v>
      </c>
      <c r="D90" s="231">
        <v>2762.91</v>
      </c>
      <c r="E90" s="231">
        <v>5544.77</v>
      </c>
      <c r="F90" s="231">
        <v>3735.87</v>
      </c>
      <c r="G90" s="231">
        <v>2106.1999999999998</v>
      </c>
    </row>
    <row r="91" spans="1:7" s="40" customFormat="1" ht="12.75" customHeight="1">
      <c r="A91" s="394"/>
      <c r="B91" s="395" t="s">
        <v>704</v>
      </c>
      <c r="C91" s="231">
        <v>3214.39</v>
      </c>
      <c r="D91" s="231">
        <v>2788.62</v>
      </c>
      <c r="E91" s="231">
        <v>5561.01</v>
      </c>
      <c r="F91" s="231">
        <v>3736.75</v>
      </c>
      <c r="G91" s="231">
        <v>2112.33</v>
      </c>
    </row>
    <row r="92" spans="1:7" s="40" customFormat="1" ht="12.75" customHeight="1">
      <c r="A92" s="394"/>
      <c r="B92" s="395" t="s">
        <v>951</v>
      </c>
      <c r="C92" s="231">
        <v>3222.33</v>
      </c>
      <c r="D92" s="231">
        <v>2794.05</v>
      </c>
      <c r="E92" s="231">
        <v>5543.82</v>
      </c>
      <c r="F92" s="231">
        <v>3736.95</v>
      </c>
      <c r="G92" s="231">
        <v>2120.38</v>
      </c>
    </row>
    <row r="93" spans="1:7" s="40" customFormat="1" ht="12.75" customHeight="1">
      <c r="A93" s="394"/>
      <c r="B93" s="395" t="s">
        <v>572</v>
      </c>
      <c r="C93" s="231">
        <v>3236.1</v>
      </c>
      <c r="D93" s="231">
        <v>2845.27</v>
      </c>
      <c r="E93" s="231">
        <v>5535.83</v>
      </c>
      <c r="F93" s="231">
        <v>3755.45</v>
      </c>
      <c r="G93" s="231">
        <v>2131.67</v>
      </c>
    </row>
    <row r="94" spans="1:7" s="40" customFormat="1" ht="12.75" customHeight="1">
      <c r="A94" s="394"/>
      <c r="B94" s="395" t="s">
        <v>573</v>
      </c>
      <c r="C94" s="231">
        <v>3246.82</v>
      </c>
      <c r="D94" s="231">
        <v>2849.08</v>
      </c>
      <c r="E94" s="231">
        <v>5549.94</v>
      </c>
      <c r="F94" s="231">
        <v>3753.37</v>
      </c>
      <c r="G94" s="231">
        <v>2146.21</v>
      </c>
    </row>
    <row r="95" spans="1:7" s="40" customFormat="1" ht="12.75" customHeight="1">
      <c r="A95" s="394"/>
      <c r="B95" s="395" t="s">
        <v>1828</v>
      </c>
      <c r="C95" s="231">
        <v>3272.93</v>
      </c>
      <c r="D95" s="231">
        <v>2846.33</v>
      </c>
      <c r="E95" s="231">
        <v>5751.35</v>
      </c>
      <c r="F95" s="231">
        <v>3784.72</v>
      </c>
      <c r="G95" s="231">
        <v>2158.3000000000002</v>
      </c>
    </row>
    <row r="96" spans="1:7" s="359" customFormat="1" ht="12.75" customHeight="1">
      <c r="B96" s="103" t="s">
        <v>1829</v>
      </c>
      <c r="C96" s="1260">
        <v>111.4</v>
      </c>
      <c r="D96" s="1260">
        <v>112.2</v>
      </c>
      <c r="E96" s="1260">
        <v>103.9</v>
      </c>
      <c r="F96" s="1260">
        <v>102.9</v>
      </c>
      <c r="G96" s="1260">
        <v>107.3</v>
      </c>
    </row>
    <row r="97" spans="1:7" s="40" customFormat="1" ht="12.75" customHeight="1">
      <c r="A97" s="209"/>
      <c r="B97" s="396"/>
      <c r="C97" s="738"/>
      <c r="D97" s="738"/>
      <c r="E97" s="738"/>
      <c r="F97" s="738"/>
      <c r="G97" s="737"/>
    </row>
    <row r="98" spans="1:7" s="40" customFormat="1" ht="12.75" customHeight="1">
      <c r="A98" s="394">
        <v>2017</v>
      </c>
      <c r="B98" s="395" t="s">
        <v>589</v>
      </c>
      <c r="C98" s="809">
        <v>3261.98</v>
      </c>
      <c r="D98" s="809">
        <v>2628.59</v>
      </c>
      <c r="E98" s="809">
        <v>7203.81</v>
      </c>
      <c r="F98" s="809">
        <v>3792.12</v>
      </c>
      <c r="G98" s="809">
        <v>2375.0700000000002</v>
      </c>
    </row>
    <row r="99" spans="1:7" s="40" customFormat="1" ht="12.75" customHeight="1">
      <c r="A99" s="394"/>
      <c r="B99" s="395" t="s">
        <v>542</v>
      </c>
      <c r="C99" s="809">
        <v>3263.6</v>
      </c>
      <c r="D99" s="809">
        <v>2665.33</v>
      </c>
      <c r="E99" s="809">
        <v>7204.69</v>
      </c>
      <c r="F99" s="809">
        <v>3801.53</v>
      </c>
      <c r="G99" s="809">
        <v>2376.64</v>
      </c>
    </row>
    <row r="100" spans="1:7" s="40" customFormat="1" ht="12.75" customHeight="1">
      <c r="A100" s="394"/>
      <c r="B100" s="395" t="s">
        <v>590</v>
      </c>
      <c r="C100" s="809">
        <v>3275.75</v>
      </c>
      <c r="D100" s="809">
        <v>2705.3</v>
      </c>
      <c r="E100" s="809">
        <v>7238.68</v>
      </c>
      <c r="F100" s="809">
        <v>3803.86</v>
      </c>
      <c r="G100" s="809">
        <v>2403.44</v>
      </c>
    </row>
    <row r="101" spans="1:7" s="40" customFormat="1" ht="12.75" customHeight="1">
      <c r="A101" s="394"/>
      <c r="B101" s="395" t="s">
        <v>591</v>
      </c>
      <c r="C101" s="809">
        <v>3298.51</v>
      </c>
      <c r="D101" s="809">
        <v>2725.18</v>
      </c>
      <c r="E101" s="809">
        <v>7228.22</v>
      </c>
      <c r="F101" s="809">
        <v>3818.09</v>
      </c>
      <c r="G101" s="809">
        <v>2408.02</v>
      </c>
    </row>
    <row r="102" spans="1:7" s="40" customFormat="1" ht="12.75" customHeight="1">
      <c r="A102" s="394"/>
      <c r="B102" s="395" t="s">
        <v>592</v>
      </c>
      <c r="C102" s="809">
        <v>3292.69</v>
      </c>
      <c r="D102" s="809">
        <v>2764.45</v>
      </c>
      <c r="E102" s="809">
        <v>7205.72</v>
      </c>
      <c r="F102" s="809">
        <v>3832.13</v>
      </c>
      <c r="G102" s="809">
        <v>2408.52</v>
      </c>
    </row>
    <row r="103" spans="1:7" s="40" customFormat="1" ht="12.75" customHeight="1">
      <c r="A103" s="394"/>
      <c r="B103" s="395" t="s">
        <v>571</v>
      </c>
      <c r="C103" s="809">
        <v>3307.77</v>
      </c>
      <c r="D103" s="809">
        <v>2788.26</v>
      </c>
      <c r="E103" s="809">
        <v>7194.66</v>
      </c>
      <c r="F103" s="809">
        <v>3834.21</v>
      </c>
      <c r="G103" s="809">
        <v>2460.9299999999998</v>
      </c>
    </row>
    <row r="104" spans="1:7" s="40" customFormat="1" ht="12.75" customHeight="1">
      <c r="A104" s="394"/>
      <c r="B104" s="395" t="s">
        <v>704</v>
      </c>
      <c r="C104" s="809">
        <v>3323.98</v>
      </c>
      <c r="D104" s="809">
        <v>2823.54</v>
      </c>
      <c r="E104" s="809">
        <v>7218.49</v>
      </c>
      <c r="F104" s="809">
        <v>3831.21</v>
      </c>
      <c r="G104" s="809">
        <v>2475.87</v>
      </c>
    </row>
    <row r="105" spans="1:7" s="40" customFormat="1" ht="12.75" customHeight="1">
      <c r="A105" s="394"/>
      <c r="B105" s="395" t="s">
        <v>951</v>
      </c>
      <c r="C105" s="809">
        <v>3323.8</v>
      </c>
      <c r="D105" s="809">
        <v>2803.2</v>
      </c>
      <c r="E105" s="809">
        <v>7217.92</v>
      </c>
      <c r="F105" s="809">
        <v>3836.08</v>
      </c>
      <c r="G105" s="809">
        <v>2477.73</v>
      </c>
    </row>
    <row r="106" spans="1:7" s="40" customFormat="1" ht="12.75" customHeight="1">
      <c r="A106" s="394"/>
      <c r="B106" s="395" t="s">
        <v>572</v>
      </c>
      <c r="C106" s="809">
        <v>3328.89</v>
      </c>
      <c r="D106" s="809">
        <v>2798.63</v>
      </c>
      <c r="E106" s="809">
        <v>7205.83</v>
      </c>
      <c r="F106" s="809">
        <v>3840.33</v>
      </c>
      <c r="G106" s="809">
        <v>2492.6999999999998</v>
      </c>
    </row>
    <row r="107" spans="1:7" s="40" customFormat="1" ht="12.75" customHeight="1">
      <c r="A107" s="394"/>
      <c r="B107" s="395" t="s">
        <v>573</v>
      </c>
      <c r="C107" s="809">
        <v>3339.41</v>
      </c>
      <c r="D107" s="809">
        <v>2812.4</v>
      </c>
      <c r="E107" s="809">
        <v>7260.97</v>
      </c>
      <c r="F107" s="809">
        <v>3859.85</v>
      </c>
      <c r="G107" s="809">
        <v>2506.59</v>
      </c>
    </row>
    <row r="108" spans="1:7" s="40" customFormat="1" ht="12.75" customHeight="1">
      <c r="A108" s="394"/>
      <c r="B108" s="395" t="s">
        <v>1828</v>
      </c>
      <c r="C108" s="809">
        <v>3356.51</v>
      </c>
      <c r="D108" s="809">
        <v>2833.76</v>
      </c>
      <c r="E108" s="809">
        <v>7468.96</v>
      </c>
      <c r="F108" s="809">
        <v>3924.06</v>
      </c>
      <c r="G108" s="809">
        <v>2530.94</v>
      </c>
    </row>
    <row r="109" spans="1:7" s="359" customFormat="1" ht="12.75" customHeight="1">
      <c r="B109" s="103" t="s">
        <v>1829</v>
      </c>
      <c r="C109" s="1260">
        <v>102.6</v>
      </c>
      <c r="D109" s="1260">
        <v>99.6</v>
      </c>
      <c r="E109" s="1260">
        <v>129.9</v>
      </c>
      <c r="F109" s="1260">
        <v>103.7</v>
      </c>
      <c r="G109" s="800">
        <v>117.3</v>
      </c>
    </row>
    <row r="110" spans="1:7" s="40" customFormat="1" ht="12.75" customHeight="1">
      <c r="A110" s="209"/>
      <c r="B110" s="396"/>
      <c r="C110" s="962"/>
      <c r="D110" s="962"/>
      <c r="E110" s="962"/>
      <c r="F110" s="962"/>
      <c r="G110" s="973"/>
    </row>
    <row r="111" spans="1:7" s="40" customFormat="1" ht="12.75" customHeight="1">
      <c r="A111" s="394">
        <v>2018</v>
      </c>
      <c r="B111" s="395" t="s">
        <v>589</v>
      </c>
      <c r="C111" s="984">
        <v>3331.79</v>
      </c>
      <c r="D111" s="984">
        <v>2858.29</v>
      </c>
      <c r="E111" s="984">
        <v>7606.14</v>
      </c>
      <c r="F111" s="984">
        <v>4004.7</v>
      </c>
      <c r="G111" s="985">
        <v>2573.09</v>
      </c>
    </row>
    <row r="112" spans="1:7" s="40" customFormat="1" ht="12.75" customHeight="1">
      <c r="A112" s="394"/>
      <c r="B112" s="395" t="s">
        <v>542</v>
      </c>
      <c r="C112" s="984">
        <v>3333.82</v>
      </c>
      <c r="D112" s="984">
        <v>2878.92</v>
      </c>
      <c r="E112" s="984">
        <v>7749.7</v>
      </c>
      <c r="F112" s="984">
        <v>4000.55</v>
      </c>
      <c r="G112" s="984">
        <v>2565.1999999999998</v>
      </c>
    </row>
    <row r="113" spans="1:7" s="40" customFormat="1" ht="12.75" customHeight="1">
      <c r="A113" s="394"/>
      <c r="B113" s="395" t="s">
        <v>590</v>
      </c>
      <c r="C113" s="984">
        <v>3336.65</v>
      </c>
      <c r="D113" s="984">
        <v>2893.7</v>
      </c>
      <c r="E113" s="984">
        <v>7781.65</v>
      </c>
      <c r="F113" s="984">
        <v>3973.82</v>
      </c>
      <c r="G113" s="984">
        <v>2562.84</v>
      </c>
    </row>
    <row r="114" spans="1:7" s="40" customFormat="1" ht="12.75" customHeight="1">
      <c r="A114" s="394"/>
      <c r="B114" s="395" t="s">
        <v>591</v>
      </c>
      <c r="C114" s="984">
        <v>3389.25</v>
      </c>
      <c r="D114" s="984">
        <v>2904.15</v>
      </c>
      <c r="E114" s="984">
        <v>7772.86</v>
      </c>
      <c r="F114" s="984">
        <v>3970.29</v>
      </c>
      <c r="G114" s="984">
        <v>2574.9</v>
      </c>
    </row>
    <row r="115" spans="1:7" s="40" customFormat="1" ht="12.75" customHeight="1">
      <c r="A115" s="394"/>
      <c r="B115" s="395" t="s">
        <v>592</v>
      </c>
      <c r="C115" s="1933">
        <v>3407.76</v>
      </c>
      <c r="D115" s="1933">
        <v>2927.91</v>
      </c>
      <c r="E115" s="1933">
        <v>7768.44</v>
      </c>
      <c r="F115" s="1933">
        <v>3963.17</v>
      </c>
      <c r="G115" s="1933">
        <v>2600.9</v>
      </c>
    </row>
    <row r="116" spans="1:7" s="359" customFormat="1" ht="12.75" customHeight="1">
      <c r="B116" s="103" t="s">
        <v>1829</v>
      </c>
      <c r="C116" s="1892">
        <v>103.5</v>
      </c>
      <c r="D116" s="1892">
        <v>105.9</v>
      </c>
      <c r="E116" s="1892">
        <v>107.8</v>
      </c>
      <c r="F116" s="1892">
        <v>103.4</v>
      </c>
      <c r="G116" s="1892">
        <v>108</v>
      </c>
    </row>
    <row r="117" spans="1:7" s="40" customFormat="1" ht="12.75" customHeight="1">
      <c r="A117" s="209"/>
      <c r="B117" s="396"/>
      <c r="C117" s="738"/>
      <c r="D117" s="738"/>
      <c r="E117" s="738"/>
      <c r="F117" s="738"/>
      <c r="G117" s="737"/>
    </row>
    <row r="118" spans="1:7" s="40" customFormat="1" ht="12.75" customHeight="1">
      <c r="A118" s="162">
        <v>2011</v>
      </c>
      <c r="B118" s="160" t="s">
        <v>2114</v>
      </c>
      <c r="C118" s="339">
        <v>2581.75</v>
      </c>
      <c r="D118" s="339">
        <v>1830.97</v>
      </c>
      <c r="E118" s="339">
        <v>4585.34</v>
      </c>
      <c r="F118" s="339">
        <v>3090.31</v>
      </c>
      <c r="G118" s="340">
        <v>1704.74</v>
      </c>
    </row>
    <row r="119" spans="1:7" s="40" customFormat="1" ht="12.75" customHeight="1">
      <c r="A119" s="163"/>
      <c r="B119" s="160" t="s">
        <v>2115</v>
      </c>
      <c r="C119" s="339">
        <v>2545.33</v>
      </c>
      <c r="D119" s="339">
        <v>1800.32</v>
      </c>
      <c r="E119" s="339">
        <v>4593.01</v>
      </c>
      <c r="F119" s="339">
        <v>3138.6</v>
      </c>
      <c r="G119" s="340">
        <v>1682.21</v>
      </c>
    </row>
    <row r="120" spans="1:7" s="40" customFormat="1" ht="12.75" customHeight="1">
      <c r="A120" s="163"/>
      <c r="B120" s="160" t="s">
        <v>2116</v>
      </c>
      <c r="C120" s="339">
        <v>2642.31</v>
      </c>
      <c r="D120" s="339">
        <v>1824.22</v>
      </c>
      <c r="E120" s="339">
        <v>4426.3900000000003</v>
      </c>
      <c r="F120" s="339">
        <v>3057.2</v>
      </c>
      <c r="G120" s="340">
        <v>1808.83</v>
      </c>
    </row>
    <row r="121" spans="1:7" s="40" customFormat="1" ht="12.75" customHeight="1">
      <c r="A121" s="163"/>
      <c r="B121" s="160" t="s">
        <v>2117</v>
      </c>
      <c r="C121" s="339">
        <v>2741.21</v>
      </c>
      <c r="D121" s="339">
        <v>1805.58</v>
      </c>
      <c r="E121" s="339">
        <v>4573.51</v>
      </c>
      <c r="F121" s="339">
        <v>3204.18</v>
      </c>
      <c r="G121" s="340">
        <v>1751.18</v>
      </c>
    </row>
    <row r="122" spans="1:7" s="40" customFormat="1" ht="12.75" customHeight="1">
      <c r="A122" s="163"/>
      <c r="B122" s="160" t="s">
        <v>2118</v>
      </c>
      <c r="C122" s="339">
        <v>2668.82</v>
      </c>
      <c r="D122" s="339">
        <v>1784.84</v>
      </c>
      <c r="E122" s="339">
        <v>4893.43</v>
      </c>
      <c r="F122" s="339">
        <v>3030.99</v>
      </c>
      <c r="G122" s="340">
        <v>1726.32</v>
      </c>
    </row>
    <row r="123" spans="1:7" s="40" customFormat="1" ht="12.75" customHeight="1">
      <c r="A123" s="163"/>
      <c r="B123" s="160" t="s">
        <v>2119</v>
      </c>
      <c r="C123" s="339">
        <v>2786</v>
      </c>
      <c r="D123" s="339">
        <v>1787.41</v>
      </c>
      <c r="E123" s="339">
        <v>4564.62</v>
      </c>
      <c r="F123" s="339">
        <v>3133.58</v>
      </c>
      <c r="G123" s="340">
        <v>1913.58</v>
      </c>
    </row>
    <row r="124" spans="1:7" s="40" customFormat="1" ht="12.75" customHeight="1">
      <c r="A124" s="163"/>
      <c r="B124" s="160" t="s">
        <v>1967</v>
      </c>
      <c r="C124" s="339">
        <v>2809.5</v>
      </c>
      <c r="D124" s="339">
        <v>1805.35</v>
      </c>
      <c r="E124" s="339">
        <v>4648.46</v>
      </c>
      <c r="F124" s="339">
        <v>3194.26</v>
      </c>
      <c r="G124" s="340">
        <v>1897.14</v>
      </c>
    </row>
    <row r="125" spans="1:7" s="40" customFormat="1" ht="12.75" customHeight="1">
      <c r="A125" s="163"/>
      <c r="B125" s="160" t="s">
        <v>435</v>
      </c>
      <c r="C125" s="339">
        <v>2818.85</v>
      </c>
      <c r="D125" s="339">
        <v>1822.46</v>
      </c>
      <c r="E125" s="339">
        <v>4503.1000000000004</v>
      </c>
      <c r="F125" s="339">
        <v>3204.1</v>
      </c>
      <c r="G125" s="340">
        <v>1988.74</v>
      </c>
    </row>
    <row r="126" spans="1:7" s="40" customFormat="1" ht="12.75" customHeight="1">
      <c r="A126" s="163"/>
      <c r="B126" s="160" t="s">
        <v>436</v>
      </c>
      <c r="C126" s="339">
        <v>2881.7</v>
      </c>
      <c r="D126" s="339">
        <v>1851.88</v>
      </c>
      <c r="E126" s="339">
        <v>4583.0600000000004</v>
      </c>
      <c r="F126" s="339">
        <v>3440.67</v>
      </c>
      <c r="G126" s="340">
        <v>1996.16</v>
      </c>
    </row>
    <row r="127" spans="1:7" s="40" customFormat="1" ht="12.75" customHeight="1">
      <c r="A127" s="163"/>
      <c r="B127" s="160" t="s">
        <v>437</v>
      </c>
      <c r="C127" s="339">
        <v>2992.18</v>
      </c>
      <c r="D127" s="339">
        <v>1968.87</v>
      </c>
      <c r="E127" s="339">
        <v>4563.46</v>
      </c>
      <c r="F127" s="339">
        <v>3347.89</v>
      </c>
      <c r="G127" s="340">
        <v>1991.84</v>
      </c>
    </row>
    <row r="128" spans="1:7" s="40" customFormat="1" ht="12.75" customHeight="1">
      <c r="A128" s="163"/>
      <c r="B128" s="160" t="s">
        <v>438</v>
      </c>
      <c r="C128" s="339">
        <v>2856.61</v>
      </c>
      <c r="D128" s="339">
        <v>1937.74</v>
      </c>
      <c r="E128" s="339">
        <v>4613.05</v>
      </c>
      <c r="F128" s="339">
        <v>3368.82</v>
      </c>
      <c r="G128" s="340">
        <v>1959.04</v>
      </c>
    </row>
    <row r="129" spans="1:7" s="40" customFormat="1" ht="12.75" customHeight="1">
      <c r="A129" s="163"/>
      <c r="B129" s="160" t="s">
        <v>1966</v>
      </c>
      <c r="C129" s="339">
        <v>2953.29</v>
      </c>
      <c r="D129" s="339">
        <v>1834.99</v>
      </c>
      <c r="E129" s="339">
        <v>7755.84</v>
      </c>
      <c r="F129" s="339">
        <v>3658.43</v>
      </c>
      <c r="G129" s="340">
        <v>2118.85</v>
      </c>
    </row>
    <row r="130" spans="1:7" s="40" customFormat="1" ht="12.75" customHeight="1">
      <c r="A130" s="163"/>
      <c r="B130" s="160"/>
      <c r="C130" s="339"/>
      <c r="D130" s="339"/>
      <c r="E130" s="339"/>
      <c r="F130" s="339"/>
      <c r="G130" s="340"/>
    </row>
    <row r="131" spans="1:7" s="40" customFormat="1" ht="12.75" customHeight="1">
      <c r="A131" s="162">
        <v>2012</v>
      </c>
      <c r="B131" s="160" t="s">
        <v>2114</v>
      </c>
      <c r="C131" s="501">
        <v>2751.63</v>
      </c>
      <c r="D131" s="501">
        <v>1859.83</v>
      </c>
      <c r="E131" s="501">
        <v>4789</v>
      </c>
      <c r="F131" s="501">
        <v>3122.96</v>
      </c>
      <c r="G131" s="502">
        <v>1844.5</v>
      </c>
    </row>
    <row r="132" spans="1:7" s="40" customFormat="1" ht="12.75" customHeight="1">
      <c r="A132" s="163"/>
      <c r="B132" s="160" t="s">
        <v>2115</v>
      </c>
      <c r="C132" s="501">
        <v>2768.87</v>
      </c>
      <c r="D132" s="501">
        <v>1941.03</v>
      </c>
      <c r="E132" s="501">
        <v>5671.22</v>
      </c>
      <c r="F132" s="501">
        <v>3266.06</v>
      </c>
      <c r="G132" s="502">
        <v>1983.46</v>
      </c>
    </row>
    <row r="133" spans="1:7" s="40" customFormat="1" ht="12.75" customHeight="1">
      <c r="A133" s="163"/>
      <c r="B133" s="160" t="s">
        <v>2116</v>
      </c>
      <c r="C133" s="501">
        <v>2857.23</v>
      </c>
      <c r="D133" s="501">
        <v>1940.04</v>
      </c>
      <c r="E133" s="501">
        <v>6258.05</v>
      </c>
      <c r="F133" s="501">
        <v>3253.37</v>
      </c>
      <c r="G133" s="502">
        <v>2036.76</v>
      </c>
    </row>
    <row r="134" spans="1:7" s="40" customFormat="1" ht="12.75" customHeight="1">
      <c r="A134" s="163"/>
      <c r="B134" s="160" t="s">
        <v>2117</v>
      </c>
      <c r="C134" s="525">
        <v>2866.38</v>
      </c>
      <c r="D134" s="525">
        <v>2007.7</v>
      </c>
      <c r="E134" s="525">
        <v>6629.29</v>
      </c>
      <c r="F134" s="525">
        <v>3244.87</v>
      </c>
      <c r="G134" s="526">
        <v>1955.4</v>
      </c>
    </row>
    <row r="135" spans="1:7" s="40" customFormat="1" ht="12.75" customHeight="1">
      <c r="A135" s="163"/>
      <c r="B135" s="160" t="s">
        <v>2118</v>
      </c>
      <c r="C135" s="525">
        <v>2826.69</v>
      </c>
      <c r="D135" s="525">
        <v>2053.1999999999998</v>
      </c>
      <c r="E135" s="525">
        <v>4941.62</v>
      </c>
      <c r="F135" s="525">
        <v>3191.19</v>
      </c>
      <c r="G135" s="526">
        <v>2010.57</v>
      </c>
    </row>
    <row r="136" spans="1:7" s="40" customFormat="1" ht="12.75" customHeight="1">
      <c r="A136" s="163"/>
      <c r="B136" s="160" t="s">
        <v>2119</v>
      </c>
      <c r="C136" s="501">
        <v>2823.44</v>
      </c>
      <c r="D136" s="501">
        <v>2054.21</v>
      </c>
      <c r="E136" s="501">
        <v>4794.1400000000003</v>
      </c>
      <c r="F136" s="501">
        <v>3367.51</v>
      </c>
      <c r="G136" s="502">
        <v>1990.02</v>
      </c>
    </row>
    <row r="137" spans="1:7" s="40" customFormat="1" ht="12.75" customHeight="1">
      <c r="A137" s="163"/>
      <c r="B137" s="160" t="s">
        <v>1967</v>
      </c>
      <c r="C137" s="501">
        <v>2926.09</v>
      </c>
      <c r="D137" s="501">
        <v>2015.85</v>
      </c>
      <c r="E137" s="501">
        <v>4552.59</v>
      </c>
      <c r="F137" s="501">
        <v>3299.53</v>
      </c>
      <c r="G137" s="502">
        <v>1989.58</v>
      </c>
    </row>
    <row r="138" spans="1:7" s="40" customFormat="1" ht="12.75" customHeight="1">
      <c r="A138" s="163"/>
      <c r="B138" s="160" t="s">
        <v>435</v>
      </c>
      <c r="C138" s="501">
        <v>2852.93</v>
      </c>
      <c r="D138" s="501">
        <v>2051.16</v>
      </c>
      <c r="E138" s="501">
        <v>4578.1099999999997</v>
      </c>
      <c r="F138" s="501">
        <v>3265.82</v>
      </c>
      <c r="G138" s="502">
        <v>2025.9</v>
      </c>
    </row>
    <row r="139" spans="1:7" s="40" customFormat="1" ht="12.75" customHeight="1">
      <c r="A139" s="163"/>
      <c r="B139" s="160" t="s">
        <v>436</v>
      </c>
      <c r="C139" s="501">
        <v>2856.12</v>
      </c>
      <c r="D139" s="501">
        <v>2033.17</v>
      </c>
      <c r="E139" s="501">
        <v>4566.5600000000004</v>
      </c>
      <c r="F139" s="501">
        <v>3328.84</v>
      </c>
      <c r="G139" s="502">
        <v>1987.4</v>
      </c>
    </row>
    <row r="140" spans="1:7" s="40" customFormat="1" ht="12.75" customHeight="1">
      <c r="A140" s="163"/>
      <c r="B140" s="160" t="s">
        <v>437</v>
      </c>
      <c r="C140" s="229">
        <v>2884.98</v>
      </c>
      <c r="D140" s="229">
        <v>2011.17</v>
      </c>
      <c r="E140" s="229">
        <v>4906.82</v>
      </c>
      <c r="F140" s="229">
        <v>3347.48</v>
      </c>
      <c r="G140" s="231">
        <v>2027.4</v>
      </c>
    </row>
    <row r="141" spans="1:7" s="40" customFormat="1" ht="12.75" customHeight="1">
      <c r="A141" s="163"/>
      <c r="B141" s="160" t="s">
        <v>438</v>
      </c>
      <c r="C141" s="229">
        <v>2897.82</v>
      </c>
      <c r="D141" s="229">
        <v>1971.98</v>
      </c>
      <c r="E141" s="229">
        <v>4527.12</v>
      </c>
      <c r="F141" s="229">
        <v>3363.58</v>
      </c>
      <c r="G141" s="231">
        <v>2009.37</v>
      </c>
    </row>
    <row r="142" spans="1:7" s="40" customFormat="1" ht="12.75" customHeight="1">
      <c r="A142" s="163"/>
      <c r="B142" s="160" t="s">
        <v>1966</v>
      </c>
      <c r="C142" s="501">
        <v>2872.21</v>
      </c>
      <c r="D142" s="501">
        <v>2012.22</v>
      </c>
      <c r="E142" s="501">
        <v>7366.98</v>
      </c>
      <c r="F142" s="501">
        <v>3801.54</v>
      </c>
      <c r="G142" s="502">
        <v>2112.09</v>
      </c>
    </row>
    <row r="143" spans="1:7" s="40" customFormat="1" ht="12.75" customHeight="1">
      <c r="A143" s="163"/>
      <c r="B143" s="160"/>
      <c r="C143" s="501"/>
      <c r="D143" s="501"/>
      <c r="E143" s="501"/>
      <c r="F143" s="501"/>
      <c r="G143" s="502"/>
    </row>
    <row r="144" spans="1:7" s="40" customFormat="1" ht="12.75" customHeight="1">
      <c r="A144" s="162">
        <v>2013</v>
      </c>
      <c r="B144" s="160" t="s">
        <v>2114</v>
      </c>
      <c r="C144" s="501">
        <v>2841.17</v>
      </c>
      <c r="D144" s="501">
        <v>1998.85</v>
      </c>
      <c r="E144" s="501">
        <v>4664</v>
      </c>
      <c r="F144" s="501">
        <v>3380.72</v>
      </c>
      <c r="G144" s="502">
        <v>2096.41</v>
      </c>
    </row>
    <row r="145" spans="1:18" s="40" customFormat="1" ht="12.75" customHeight="1">
      <c r="A145" s="162"/>
      <c r="B145" s="160" t="s">
        <v>2115</v>
      </c>
      <c r="C145" s="501">
        <v>2874.6</v>
      </c>
      <c r="D145" s="501">
        <v>1966.2</v>
      </c>
      <c r="E145" s="501">
        <v>4687.41</v>
      </c>
      <c r="F145" s="501">
        <v>3311.54</v>
      </c>
      <c r="G145" s="502">
        <v>2033.42</v>
      </c>
    </row>
    <row r="146" spans="1:18" s="40" customFormat="1" ht="12.75" customHeight="1">
      <c r="A146" s="162"/>
      <c r="B146" s="160" t="s">
        <v>2116</v>
      </c>
      <c r="C146" s="501">
        <v>2873.11</v>
      </c>
      <c r="D146" s="501">
        <v>2037.34</v>
      </c>
      <c r="E146" s="501">
        <v>4561.84</v>
      </c>
      <c r="F146" s="501">
        <v>3341.69</v>
      </c>
      <c r="G146" s="502">
        <v>2032.54</v>
      </c>
    </row>
    <row r="147" spans="1:18" s="40" customFormat="1" ht="12.75" customHeight="1">
      <c r="A147" s="162"/>
      <c r="B147" s="160" t="s">
        <v>2117</v>
      </c>
      <c r="C147" s="501">
        <v>2893.96</v>
      </c>
      <c r="D147" s="501">
        <v>2054.36</v>
      </c>
      <c r="E147" s="501">
        <v>4773.42</v>
      </c>
      <c r="F147" s="501">
        <v>3395.32</v>
      </c>
      <c r="G147" s="502">
        <v>2042.9</v>
      </c>
    </row>
    <row r="148" spans="1:18" s="40" customFormat="1" ht="12.75" customHeight="1">
      <c r="A148" s="162"/>
      <c r="B148" s="160" t="s">
        <v>2118</v>
      </c>
      <c r="C148" s="501">
        <v>2902.13</v>
      </c>
      <c r="D148" s="501">
        <v>2075.5700000000002</v>
      </c>
      <c r="E148" s="501">
        <v>4594.55</v>
      </c>
      <c r="F148" s="501">
        <v>3265.61</v>
      </c>
      <c r="G148" s="502">
        <v>2021.16</v>
      </c>
    </row>
    <row r="149" spans="1:18" s="40" customFormat="1" ht="12.75" customHeight="1">
      <c r="A149" s="162"/>
      <c r="B149" s="160" t="s">
        <v>2119</v>
      </c>
      <c r="C149" s="501">
        <v>2873.78</v>
      </c>
      <c r="D149" s="501">
        <v>2101.0100000000002</v>
      </c>
      <c r="E149" s="501">
        <v>4635.8500000000004</v>
      </c>
      <c r="F149" s="501">
        <v>3442.74</v>
      </c>
      <c r="G149" s="502">
        <v>2018.27</v>
      </c>
    </row>
    <row r="150" spans="1:18" s="40" customFormat="1" ht="12.75" customHeight="1">
      <c r="A150" s="162"/>
      <c r="B150" s="160" t="s">
        <v>1967</v>
      </c>
      <c r="C150" s="501">
        <v>2955.44</v>
      </c>
      <c r="D150" s="501">
        <v>2028.34</v>
      </c>
      <c r="E150" s="501">
        <v>4609.62</v>
      </c>
      <c r="F150" s="501">
        <v>3479.03</v>
      </c>
      <c r="G150" s="502">
        <v>2052.27</v>
      </c>
    </row>
    <row r="151" spans="1:18" s="40" customFormat="1" ht="12.75" customHeight="1">
      <c r="A151" s="162"/>
      <c r="B151" s="160" t="s">
        <v>435</v>
      </c>
      <c r="C151" s="501">
        <v>2947.85</v>
      </c>
      <c r="D151" s="501">
        <v>2090.75</v>
      </c>
      <c r="E151" s="501">
        <v>4695.17</v>
      </c>
      <c r="F151" s="501">
        <v>3527.45</v>
      </c>
      <c r="G151" s="502">
        <v>2019.94</v>
      </c>
    </row>
    <row r="152" spans="1:18" s="40" customFormat="1" ht="12.75" customHeight="1">
      <c r="A152" s="162"/>
      <c r="B152" s="160" t="s">
        <v>436</v>
      </c>
      <c r="C152" s="501">
        <v>2993.12</v>
      </c>
      <c r="D152" s="501">
        <v>2175.21</v>
      </c>
      <c r="E152" s="501">
        <v>4615.47</v>
      </c>
      <c r="F152" s="501">
        <v>3465.81</v>
      </c>
      <c r="G152" s="502">
        <v>2007.2</v>
      </c>
    </row>
    <row r="153" spans="1:18" s="40" customFormat="1" ht="12.75" customHeight="1">
      <c r="A153" s="162"/>
      <c r="B153" s="160" t="s">
        <v>437</v>
      </c>
      <c r="C153" s="501">
        <v>2933.54</v>
      </c>
      <c r="D153" s="501">
        <v>2114.64</v>
      </c>
      <c r="E153" s="501">
        <v>4659</v>
      </c>
      <c r="F153" s="501">
        <v>3453.3</v>
      </c>
      <c r="G153" s="502">
        <v>2037.88</v>
      </c>
    </row>
    <row r="154" spans="1:18" s="40" customFormat="1" ht="12.75" customHeight="1">
      <c r="A154" s="162"/>
      <c r="B154" s="374" t="s">
        <v>438</v>
      </c>
      <c r="C154" s="501">
        <v>3033.72</v>
      </c>
      <c r="D154" s="501">
        <v>2090.36</v>
      </c>
      <c r="E154" s="501">
        <v>4836.16</v>
      </c>
      <c r="F154" s="501">
        <v>3405.49</v>
      </c>
      <c r="G154" s="502">
        <v>2024.78</v>
      </c>
    </row>
    <row r="155" spans="1:18" s="40" customFormat="1" ht="12.75" customHeight="1">
      <c r="A155" s="162"/>
      <c r="B155" s="160" t="s">
        <v>1966</v>
      </c>
      <c r="C155" s="501">
        <v>3137.52</v>
      </c>
      <c r="D155" s="525">
        <v>2061.44</v>
      </c>
      <c r="E155" s="501">
        <v>7312.77</v>
      </c>
      <c r="F155" s="501">
        <v>3814.41</v>
      </c>
      <c r="G155" s="502">
        <v>2250.09</v>
      </c>
    </row>
    <row r="156" spans="1:18" s="40" customFormat="1" ht="12.75" customHeight="1">
      <c r="A156" s="162"/>
      <c r="B156" s="160"/>
      <c r="C156" s="501"/>
      <c r="D156" s="525"/>
      <c r="E156" s="501"/>
      <c r="F156" s="501"/>
      <c r="G156" s="502"/>
    </row>
    <row r="157" spans="1:18" s="40" customFormat="1" ht="12.75" customHeight="1">
      <c r="A157" s="162">
        <v>2014</v>
      </c>
      <c r="B157" s="160" t="s">
        <v>2114</v>
      </c>
      <c r="C157" s="501">
        <v>2873.98</v>
      </c>
      <c r="D157" s="525">
        <v>2085.64</v>
      </c>
      <c r="E157" s="501">
        <v>4665.99</v>
      </c>
      <c r="F157" s="501">
        <v>3405.95</v>
      </c>
      <c r="G157" s="502">
        <v>1863.6</v>
      </c>
    </row>
    <row r="158" spans="1:18" s="40" customFormat="1" ht="12.75" customHeight="1">
      <c r="A158" s="162"/>
      <c r="B158" s="160" t="s">
        <v>2115</v>
      </c>
      <c r="C158" s="501">
        <v>2992.72</v>
      </c>
      <c r="D158" s="501">
        <v>2162.08</v>
      </c>
      <c r="E158" s="501">
        <v>4728.62</v>
      </c>
      <c r="F158" s="501">
        <v>3344.28</v>
      </c>
      <c r="G158" s="502">
        <v>1852.07</v>
      </c>
    </row>
    <row r="159" spans="1:18" s="40" customFormat="1" ht="12.75" customHeight="1">
      <c r="A159" s="162"/>
      <c r="B159" s="160" t="s">
        <v>2116</v>
      </c>
      <c r="C159" s="501">
        <v>2968.04</v>
      </c>
      <c r="D159" s="501">
        <v>2128.9299999999998</v>
      </c>
      <c r="E159" s="501">
        <v>4562.4399999999996</v>
      </c>
      <c r="F159" s="501">
        <v>3734</v>
      </c>
      <c r="G159" s="502">
        <v>1858.29</v>
      </c>
    </row>
    <row r="160" spans="1:18" s="171" customFormat="1" ht="12.75" customHeight="1">
      <c r="A160" s="172"/>
      <c r="B160" s="307" t="s">
        <v>2117</v>
      </c>
      <c r="C160" s="324">
        <v>3066.07</v>
      </c>
      <c r="D160" s="324">
        <v>2132.25</v>
      </c>
      <c r="E160" s="324">
        <v>4692.24</v>
      </c>
      <c r="F160" s="324">
        <v>3820.11</v>
      </c>
      <c r="G160" s="327">
        <v>1871.86</v>
      </c>
      <c r="H160" s="72"/>
      <c r="I160" s="72"/>
      <c r="J160" s="72"/>
      <c r="K160" s="72"/>
      <c r="L160" s="72"/>
      <c r="M160" s="72"/>
      <c r="N160" s="72"/>
      <c r="O160" s="72"/>
      <c r="P160" s="72"/>
      <c r="Q160" s="72"/>
      <c r="R160" s="72"/>
    </row>
    <row r="161" spans="1:26" s="171" customFormat="1" ht="12.75" customHeight="1">
      <c r="A161" s="172"/>
      <c r="B161" s="160" t="s">
        <v>2118</v>
      </c>
      <c r="C161" s="324">
        <v>3035.55</v>
      </c>
      <c r="D161" s="324">
        <v>2244.2199999999998</v>
      </c>
      <c r="E161" s="324">
        <v>4842.97</v>
      </c>
      <c r="F161" s="324">
        <v>3834.83</v>
      </c>
      <c r="G161" s="327">
        <v>1899.7</v>
      </c>
      <c r="H161" s="72"/>
      <c r="I161" s="72"/>
      <c r="J161" s="72"/>
      <c r="K161" s="72"/>
      <c r="L161" s="72"/>
      <c r="M161" s="72"/>
      <c r="N161" s="72"/>
      <c r="O161" s="72"/>
      <c r="P161" s="72"/>
      <c r="Q161" s="72"/>
      <c r="R161" s="72"/>
    </row>
    <row r="162" spans="1:26" s="449" customFormat="1" ht="12.75" customHeight="1">
      <c r="A162" s="172"/>
      <c r="B162" s="307" t="s">
        <v>2119</v>
      </c>
      <c r="C162" s="324">
        <v>3048.88</v>
      </c>
      <c r="D162" s="324">
        <v>2338.62</v>
      </c>
      <c r="E162" s="324">
        <v>4757.04</v>
      </c>
      <c r="F162" s="324">
        <v>4134.92</v>
      </c>
      <c r="G162" s="327">
        <v>1892.7</v>
      </c>
      <c r="H162" s="323"/>
      <c r="I162" s="326"/>
      <c r="J162" s="326"/>
      <c r="K162" s="326"/>
      <c r="L162" s="450"/>
      <c r="M162" s="450"/>
      <c r="N162" s="450"/>
      <c r="O162" s="450"/>
      <c r="P162" s="450"/>
      <c r="Q162" s="450"/>
      <c r="R162" s="450"/>
      <c r="S162" s="450"/>
      <c r="T162" s="450"/>
      <c r="U162" s="450"/>
      <c r="V162" s="450"/>
      <c r="W162" s="450"/>
      <c r="X162" s="450"/>
      <c r="Y162" s="450"/>
    </row>
    <row r="163" spans="1:26" s="449" customFormat="1" ht="12.75" customHeight="1">
      <c r="A163" s="172"/>
      <c r="B163" s="160" t="s">
        <v>1967</v>
      </c>
      <c r="C163" s="324">
        <v>3160.08</v>
      </c>
      <c r="D163" s="324">
        <v>2217.9899999999998</v>
      </c>
      <c r="E163" s="324">
        <v>4687.1899999999996</v>
      </c>
      <c r="F163" s="324">
        <v>3907.38</v>
      </c>
      <c r="G163" s="327">
        <v>1898.54</v>
      </c>
      <c r="H163" s="323"/>
      <c r="I163" s="326"/>
      <c r="J163" s="326"/>
      <c r="K163" s="326"/>
      <c r="L163" s="450"/>
      <c r="M163" s="450"/>
      <c r="N163" s="450"/>
      <c r="O163" s="450"/>
      <c r="P163" s="450"/>
      <c r="Q163" s="450"/>
      <c r="R163" s="450"/>
      <c r="S163" s="450"/>
      <c r="T163" s="450"/>
      <c r="U163" s="450"/>
      <c r="V163" s="450"/>
      <c r="W163" s="450"/>
      <c r="X163" s="450"/>
      <c r="Y163" s="450"/>
    </row>
    <row r="164" spans="1:26" s="449" customFormat="1" ht="12.75" customHeight="1">
      <c r="A164" s="172"/>
      <c r="B164" s="160" t="s">
        <v>435</v>
      </c>
      <c r="C164" s="324">
        <v>3149.35</v>
      </c>
      <c r="D164" s="324">
        <v>2252.0100000000002</v>
      </c>
      <c r="E164" s="324">
        <v>4598.8500000000004</v>
      </c>
      <c r="F164" s="324">
        <v>3936.95</v>
      </c>
      <c r="G164" s="327">
        <v>1874.59</v>
      </c>
      <c r="H164" s="323"/>
      <c r="I164" s="326"/>
      <c r="J164" s="326"/>
      <c r="K164" s="326"/>
      <c r="L164" s="450"/>
      <c r="M164" s="450"/>
      <c r="N164" s="450"/>
      <c r="O164" s="450"/>
      <c r="P164" s="450"/>
      <c r="Q164" s="450"/>
      <c r="R164" s="450"/>
      <c r="S164" s="450"/>
      <c r="T164" s="450"/>
      <c r="U164" s="450"/>
      <c r="V164" s="450"/>
      <c r="W164" s="450"/>
      <c r="X164" s="450"/>
      <c r="Y164" s="450"/>
    </row>
    <row r="165" spans="1:26" s="449" customFormat="1" ht="12.75" customHeight="1">
      <c r="A165" s="172"/>
      <c r="B165" s="173" t="s">
        <v>436</v>
      </c>
      <c r="C165" s="324">
        <v>3050.04</v>
      </c>
      <c r="D165" s="324">
        <v>2319.38</v>
      </c>
      <c r="E165" s="324">
        <v>4761.26</v>
      </c>
      <c r="F165" s="324">
        <v>4032.71</v>
      </c>
      <c r="G165" s="327">
        <v>1904.48</v>
      </c>
      <c r="H165" s="323"/>
      <c r="I165" s="323"/>
      <c r="J165" s="326"/>
      <c r="K165" s="326"/>
      <c r="L165" s="326"/>
      <c r="M165" s="450"/>
      <c r="N165" s="450"/>
      <c r="O165" s="450"/>
      <c r="P165" s="450"/>
      <c r="Q165" s="450"/>
      <c r="R165" s="450"/>
      <c r="S165" s="450"/>
      <c r="T165" s="450"/>
      <c r="U165" s="450"/>
      <c r="V165" s="450"/>
      <c r="W165" s="450"/>
      <c r="X165" s="450"/>
      <c r="Y165" s="450"/>
      <c r="Z165" s="450"/>
    </row>
    <row r="166" spans="1:26" s="40" customFormat="1" ht="12.75" customHeight="1">
      <c r="A166" s="162"/>
      <c r="B166" s="160" t="s">
        <v>437</v>
      </c>
      <c r="C166" s="501">
        <v>3171.32</v>
      </c>
      <c r="D166" s="501">
        <v>2337.15</v>
      </c>
      <c r="E166" s="501">
        <v>4741.88</v>
      </c>
      <c r="F166" s="501">
        <v>4156.47</v>
      </c>
      <c r="G166" s="502">
        <v>1923.78</v>
      </c>
    </row>
    <row r="167" spans="1:26" s="40" customFormat="1" ht="12.75" customHeight="1">
      <c r="A167" s="162"/>
      <c r="B167" s="374" t="s">
        <v>438</v>
      </c>
      <c r="C167" s="501">
        <v>3119.88</v>
      </c>
      <c r="D167" s="501">
        <v>2349.65</v>
      </c>
      <c r="E167" s="501">
        <v>4648.79</v>
      </c>
      <c r="F167" s="501">
        <v>4047.67</v>
      </c>
      <c r="G167" s="502">
        <v>1893.87</v>
      </c>
    </row>
    <row r="168" spans="1:26" s="40" customFormat="1" ht="12.75" customHeight="1">
      <c r="A168" s="162"/>
      <c r="B168" s="160" t="s">
        <v>1966</v>
      </c>
      <c r="C168" s="501">
        <v>2993.22</v>
      </c>
      <c r="D168" s="501">
        <v>2397.5</v>
      </c>
      <c r="E168" s="501">
        <v>7139.45</v>
      </c>
      <c r="F168" s="501">
        <v>4356.62</v>
      </c>
      <c r="G168" s="502">
        <v>1937.68</v>
      </c>
    </row>
    <row r="169" spans="1:26" s="40" customFormat="1" ht="12.75" customHeight="1">
      <c r="A169" s="162"/>
      <c r="B169" s="160"/>
      <c r="C169" s="501"/>
      <c r="D169" s="501"/>
      <c r="E169" s="501"/>
      <c r="F169" s="501"/>
      <c r="G169" s="502"/>
    </row>
    <row r="170" spans="1:26" s="40" customFormat="1" ht="12.75" customHeight="1">
      <c r="A170" s="162">
        <v>2015</v>
      </c>
      <c r="B170" s="160" t="s">
        <v>2114</v>
      </c>
      <c r="C170" s="501">
        <v>2827.76</v>
      </c>
      <c r="D170" s="501">
        <v>2612.62</v>
      </c>
      <c r="E170" s="501">
        <v>4662.08</v>
      </c>
      <c r="F170" s="501">
        <v>3633.33</v>
      </c>
      <c r="G170" s="502">
        <v>1962.17</v>
      </c>
    </row>
    <row r="171" spans="1:26" s="178" customFormat="1" ht="12.75" customHeight="1">
      <c r="A171" s="172"/>
      <c r="B171" s="173" t="s">
        <v>2115</v>
      </c>
      <c r="C171" s="324">
        <v>2793.67</v>
      </c>
      <c r="D171" s="324">
        <v>2386.39</v>
      </c>
      <c r="E171" s="324">
        <v>4635.84</v>
      </c>
      <c r="F171" s="723">
        <v>3420.96</v>
      </c>
      <c r="G171" s="327">
        <v>1972.99</v>
      </c>
      <c r="H171" s="323"/>
      <c r="I171" s="323"/>
      <c r="J171" s="326"/>
      <c r="K171" s="326"/>
      <c r="L171" s="326"/>
      <c r="M171" s="177"/>
      <c r="N171" s="177"/>
      <c r="O171" s="177"/>
      <c r="P171" s="177"/>
      <c r="Q171" s="177"/>
      <c r="R171" s="177"/>
      <c r="S171" s="177"/>
      <c r="T171" s="177"/>
      <c r="U171" s="177"/>
      <c r="V171" s="177"/>
      <c r="W171" s="177"/>
    </row>
    <row r="172" spans="1:26" s="178" customFormat="1" ht="12.75" customHeight="1">
      <c r="A172" s="172"/>
      <c r="B172" s="160" t="s">
        <v>2116</v>
      </c>
      <c r="C172" s="324">
        <v>2822.35</v>
      </c>
      <c r="D172" s="324">
        <v>2440.31</v>
      </c>
      <c r="E172" s="324">
        <v>4625.18</v>
      </c>
      <c r="F172" s="723">
        <v>3579.54</v>
      </c>
      <c r="G172" s="327">
        <v>1973.18</v>
      </c>
      <c r="H172" s="323"/>
      <c r="I172" s="323"/>
      <c r="J172" s="326"/>
      <c r="K172" s="326"/>
      <c r="L172" s="326"/>
      <c r="M172" s="177"/>
      <c r="N172" s="177"/>
      <c r="O172" s="177"/>
      <c r="P172" s="177"/>
      <c r="Q172" s="177"/>
      <c r="R172" s="177"/>
      <c r="S172" s="177"/>
      <c r="T172" s="177"/>
      <c r="U172" s="177"/>
      <c r="V172" s="177"/>
      <c r="W172" s="177"/>
    </row>
    <row r="173" spans="1:26" s="171" customFormat="1" ht="12.75" customHeight="1">
      <c r="A173" s="172"/>
      <c r="B173" s="460" t="s">
        <v>375</v>
      </c>
      <c r="C173" s="324">
        <v>2909.56</v>
      </c>
      <c r="D173" s="324">
        <v>2513.9299999999998</v>
      </c>
      <c r="E173" s="324">
        <v>4692.71</v>
      </c>
      <c r="F173" s="324">
        <v>3594.04</v>
      </c>
      <c r="G173" s="327">
        <v>2009.29</v>
      </c>
      <c r="H173" s="323"/>
      <c r="I173" s="323"/>
      <c r="J173" s="326"/>
      <c r="K173" s="326"/>
      <c r="L173" s="326"/>
      <c r="M173" s="72"/>
      <c r="N173" s="72"/>
      <c r="O173" s="72"/>
      <c r="P173" s="72"/>
      <c r="Q173" s="72"/>
      <c r="R173" s="72"/>
      <c r="S173" s="72"/>
      <c r="T173" s="72"/>
      <c r="U173" s="72"/>
      <c r="V173" s="72"/>
      <c r="W173" s="72"/>
    </row>
    <row r="174" spans="1:26" s="171" customFormat="1" ht="12.75" customHeight="1">
      <c r="A174" s="172"/>
      <c r="B174" s="307" t="s">
        <v>2118</v>
      </c>
      <c r="C174" s="324">
        <v>2918.13</v>
      </c>
      <c r="D174" s="324">
        <v>2430.04</v>
      </c>
      <c r="E174" s="324">
        <v>4831.79</v>
      </c>
      <c r="F174" s="324">
        <v>3536.1</v>
      </c>
      <c r="G174" s="327">
        <v>1994.39</v>
      </c>
      <c r="H174" s="323"/>
      <c r="I174" s="323"/>
      <c r="J174" s="326"/>
      <c r="K174" s="326"/>
      <c r="L174" s="326"/>
      <c r="M174" s="72"/>
      <c r="N174" s="72"/>
      <c r="O174" s="72"/>
      <c r="P174" s="72"/>
      <c r="Q174" s="72"/>
      <c r="R174" s="72"/>
      <c r="S174" s="72"/>
      <c r="T174" s="72"/>
      <c r="U174" s="72"/>
      <c r="V174" s="72"/>
      <c r="W174" s="72"/>
    </row>
    <row r="175" spans="1:26" s="449" customFormat="1" ht="12.75" customHeight="1">
      <c r="A175" s="172"/>
      <c r="B175" s="307" t="s">
        <v>2119</v>
      </c>
      <c r="C175" s="324">
        <v>2918.88</v>
      </c>
      <c r="D175" s="324">
        <v>2667.23</v>
      </c>
      <c r="E175" s="324">
        <v>4735.42</v>
      </c>
      <c r="F175" s="324">
        <v>3561.54</v>
      </c>
      <c r="G175" s="327">
        <v>1983.93</v>
      </c>
      <c r="H175" s="323"/>
      <c r="I175" s="326"/>
      <c r="J175" s="326"/>
      <c r="K175" s="326"/>
      <c r="L175" s="450"/>
      <c r="M175" s="450"/>
      <c r="N175" s="450"/>
      <c r="O175" s="450"/>
      <c r="P175" s="450"/>
      <c r="Q175" s="450"/>
      <c r="R175" s="450"/>
      <c r="S175" s="450"/>
      <c r="T175" s="450"/>
      <c r="U175" s="450"/>
      <c r="V175" s="450"/>
      <c r="W175" s="450"/>
      <c r="X175" s="450"/>
      <c r="Y175" s="450"/>
    </row>
    <row r="176" spans="1:26" s="449" customFormat="1" ht="12.75" customHeight="1">
      <c r="A176" s="172"/>
      <c r="B176" s="160" t="s">
        <v>1967</v>
      </c>
      <c r="C176" s="368">
        <v>2992.63</v>
      </c>
      <c r="D176" s="327">
        <v>2505.2399999999998</v>
      </c>
      <c r="E176" s="327">
        <v>4760.2299999999996</v>
      </c>
      <c r="F176" s="327">
        <v>3757.51</v>
      </c>
      <c r="G176" s="327">
        <v>1984</v>
      </c>
      <c r="H176" s="323"/>
      <c r="I176" s="326"/>
      <c r="J176" s="326"/>
      <c r="K176" s="326"/>
      <c r="L176" s="450"/>
      <c r="M176" s="450"/>
      <c r="N176" s="450"/>
      <c r="O176" s="450"/>
      <c r="P176" s="450"/>
      <c r="Q176" s="450"/>
      <c r="R176" s="450"/>
      <c r="S176" s="450"/>
      <c r="T176" s="450"/>
      <c r="U176" s="450"/>
      <c r="V176" s="450"/>
      <c r="W176" s="450"/>
      <c r="X176" s="450"/>
      <c r="Y176" s="450"/>
    </row>
    <row r="177" spans="1:25" s="449" customFormat="1" ht="12.75" customHeight="1">
      <c r="A177" s="172"/>
      <c r="B177" s="160" t="s">
        <v>435</v>
      </c>
      <c r="C177" s="324">
        <v>2950.31</v>
      </c>
      <c r="D177" s="324">
        <v>2544.54</v>
      </c>
      <c r="E177" s="324">
        <v>4722.3900000000003</v>
      </c>
      <c r="F177" s="324">
        <v>3531.61</v>
      </c>
      <c r="G177" s="327">
        <v>2007.21</v>
      </c>
      <c r="H177" s="323"/>
      <c r="I177" s="326"/>
      <c r="J177" s="326"/>
      <c r="K177" s="326"/>
      <c r="L177" s="450"/>
      <c r="M177" s="450"/>
      <c r="N177" s="450"/>
      <c r="O177" s="450"/>
      <c r="P177" s="450"/>
      <c r="Q177" s="450"/>
      <c r="R177" s="450"/>
      <c r="S177" s="450"/>
      <c r="T177" s="450"/>
      <c r="U177" s="450"/>
      <c r="V177" s="450"/>
      <c r="W177" s="450"/>
      <c r="X177" s="450"/>
      <c r="Y177" s="450"/>
    </row>
    <row r="178" spans="1:25" s="449" customFormat="1" ht="12.75" customHeight="1">
      <c r="A178" s="172"/>
      <c r="B178" s="173" t="s">
        <v>436</v>
      </c>
      <c r="C178" s="368">
        <v>2967.98</v>
      </c>
      <c r="D178" s="327">
        <v>2557.36</v>
      </c>
      <c r="E178" s="327">
        <v>5533.58</v>
      </c>
      <c r="F178" s="327">
        <v>3492.47</v>
      </c>
      <c r="G178" s="327">
        <v>2016.5</v>
      </c>
      <c r="H178" s="323"/>
      <c r="I178" s="326"/>
      <c r="J178" s="326"/>
      <c r="K178" s="326"/>
      <c r="L178" s="450"/>
      <c r="M178" s="450"/>
      <c r="N178" s="450"/>
      <c r="O178" s="450"/>
      <c r="P178" s="450"/>
      <c r="Q178" s="450"/>
      <c r="R178" s="450"/>
      <c r="S178" s="450"/>
      <c r="T178" s="450"/>
      <c r="U178" s="450"/>
      <c r="V178" s="450"/>
      <c r="W178" s="450"/>
      <c r="X178" s="450"/>
      <c r="Y178" s="450"/>
    </row>
    <row r="179" spans="1:25" s="449" customFormat="1" ht="12.75" customHeight="1">
      <c r="A179" s="172"/>
      <c r="B179" s="160" t="s">
        <v>437</v>
      </c>
      <c r="C179" s="368">
        <v>3035.16</v>
      </c>
      <c r="D179" s="327">
        <v>2506.0500000000002</v>
      </c>
      <c r="E179" s="327">
        <v>5578.61</v>
      </c>
      <c r="F179" s="327">
        <v>3767.88</v>
      </c>
      <c r="G179" s="327">
        <v>2029.25</v>
      </c>
      <c r="H179" s="323"/>
      <c r="I179" s="326"/>
      <c r="J179" s="326"/>
      <c r="K179" s="326"/>
      <c r="L179" s="450"/>
      <c r="M179" s="450"/>
      <c r="N179" s="450"/>
      <c r="O179" s="450"/>
      <c r="P179" s="450"/>
      <c r="Q179" s="450"/>
      <c r="R179" s="450"/>
      <c r="S179" s="450"/>
      <c r="T179" s="450"/>
      <c r="U179" s="450"/>
      <c r="V179" s="450"/>
      <c r="W179" s="450"/>
      <c r="X179" s="450"/>
      <c r="Y179" s="450"/>
    </row>
    <row r="180" spans="1:25" s="449" customFormat="1" ht="12.75" customHeight="1">
      <c r="A180" s="172"/>
      <c r="B180" s="374" t="s">
        <v>438</v>
      </c>
      <c r="C180" s="368">
        <v>3009.64</v>
      </c>
      <c r="D180" s="327">
        <v>2532.16</v>
      </c>
      <c r="E180" s="327">
        <v>5457.07</v>
      </c>
      <c r="F180" s="327">
        <v>3679.22</v>
      </c>
      <c r="G180" s="327">
        <v>2056.64</v>
      </c>
      <c r="H180" s="323"/>
      <c r="I180" s="326"/>
      <c r="J180" s="326"/>
      <c r="K180" s="326"/>
      <c r="L180" s="450"/>
      <c r="M180" s="450"/>
      <c r="N180" s="450"/>
      <c r="O180" s="450"/>
      <c r="P180" s="450"/>
      <c r="Q180" s="450"/>
      <c r="R180" s="450"/>
      <c r="S180" s="450"/>
      <c r="T180" s="450"/>
      <c r="U180" s="450"/>
      <c r="V180" s="450"/>
      <c r="W180" s="450"/>
      <c r="X180" s="450"/>
      <c r="Y180" s="450"/>
    </row>
    <row r="181" spans="1:25" s="449" customFormat="1" ht="12.75" customHeight="1">
      <c r="A181" s="172"/>
      <c r="B181" s="160" t="s">
        <v>1966</v>
      </c>
      <c r="C181" s="368">
        <v>3153.53</v>
      </c>
      <c r="D181" s="327">
        <v>2629.7</v>
      </c>
      <c r="E181" s="327">
        <v>8096.41</v>
      </c>
      <c r="F181" s="327">
        <v>4205.51</v>
      </c>
      <c r="G181" s="327">
        <v>2068.52</v>
      </c>
      <c r="H181" s="323"/>
      <c r="I181" s="326"/>
      <c r="J181" s="326"/>
      <c r="K181" s="326"/>
      <c r="L181" s="450"/>
      <c r="M181" s="450"/>
      <c r="N181" s="450"/>
      <c r="O181" s="450"/>
      <c r="P181" s="450"/>
      <c r="Q181" s="450"/>
      <c r="R181" s="450"/>
      <c r="S181" s="450"/>
      <c r="T181" s="450"/>
      <c r="U181" s="450"/>
      <c r="V181" s="450"/>
      <c r="W181" s="450"/>
      <c r="X181" s="450"/>
      <c r="Y181" s="450"/>
    </row>
    <row r="182" spans="1:25" s="40" customFormat="1" ht="12.75" customHeight="1">
      <c r="A182" s="162"/>
      <c r="B182" s="160"/>
      <c r="C182" s="501"/>
      <c r="D182" s="501"/>
      <c r="E182" s="501"/>
      <c r="F182" s="501"/>
      <c r="G182" s="502"/>
    </row>
    <row r="183" spans="1:25" s="40" customFormat="1" ht="12.75" customHeight="1">
      <c r="A183" s="162">
        <v>2016</v>
      </c>
      <c r="B183" s="160" t="s">
        <v>2114</v>
      </c>
      <c r="C183" s="501">
        <v>2962.07</v>
      </c>
      <c r="D183" s="501">
        <v>2626.65</v>
      </c>
      <c r="E183" s="501">
        <v>5362.22</v>
      </c>
      <c r="F183" s="501">
        <v>3752.75</v>
      </c>
      <c r="G183" s="502">
        <v>2067.3200000000002</v>
      </c>
    </row>
    <row r="184" spans="1:25" s="40" customFormat="1" ht="12.75" customHeight="1">
      <c r="A184" s="162"/>
      <c r="B184" s="173" t="s">
        <v>2115</v>
      </c>
      <c r="C184" s="806">
        <v>3103.01</v>
      </c>
      <c r="D184" s="502">
        <v>2690.59</v>
      </c>
      <c r="E184" s="502">
        <v>5527.05</v>
      </c>
      <c r="F184" s="502">
        <v>3692.45</v>
      </c>
      <c r="G184" s="502">
        <v>2076.71</v>
      </c>
    </row>
    <row r="185" spans="1:25" s="40" customFormat="1" ht="12.75" customHeight="1">
      <c r="A185" s="162"/>
      <c r="B185" s="160" t="s">
        <v>2116</v>
      </c>
      <c r="C185" s="806">
        <v>3079.67</v>
      </c>
      <c r="D185" s="502">
        <v>2622.24</v>
      </c>
      <c r="E185" s="502">
        <v>5599.01</v>
      </c>
      <c r="F185" s="502">
        <v>3670.41</v>
      </c>
      <c r="G185" s="502">
        <v>2099.65</v>
      </c>
    </row>
    <row r="186" spans="1:25" s="40" customFormat="1" ht="12.75" customHeight="1">
      <c r="A186" s="162"/>
      <c r="B186" s="460" t="s">
        <v>375</v>
      </c>
      <c r="C186" s="501">
        <v>3178</v>
      </c>
      <c r="D186" s="502">
        <v>2705.49</v>
      </c>
      <c r="E186" s="502">
        <v>5454.63</v>
      </c>
      <c r="F186" s="502">
        <v>3654.61</v>
      </c>
      <c r="G186" s="502">
        <v>2101.1999999999998</v>
      </c>
    </row>
    <row r="187" spans="1:25" s="171" customFormat="1" ht="12.75" customHeight="1">
      <c r="A187" s="172"/>
      <c r="B187" s="307" t="s">
        <v>2118</v>
      </c>
      <c r="C187" s="324">
        <v>3336.35</v>
      </c>
      <c r="D187" s="324">
        <v>2687.68</v>
      </c>
      <c r="E187" s="324">
        <v>5609.79</v>
      </c>
      <c r="F187" s="324">
        <v>3471.68</v>
      </c>
      <c r="G187" s="327">
        <v>2116.1</v>
      </c>
      <c r="H187" s="323"/>
      <c r="I187" s="323"/>
      <c r="J187" s="326"/>
      <c r="K187" s="326"/>
      <c r="L187" s="326"/>
      <c r="M187" s="72"/>
      <c r="N187" s="72"/>
      <c r="O187" s="72"/>
      <c r="P187" s="72"/>
      <c r="Q187" s="72"/>
      <c r="R187" s="72"/>
      <c r="S187" s="72"/>
      <c r="T187" s="72"/>
      <c r="U187" s="72"/>
      <c r="V187" s="72"/>
      <c r="W187" s="72"/>
    </row>
    <row r="188" spans="1:25" s="171" customFormat="1" ht="12.75" customHeight="1">
      <c r="A188" s="172"/>
      <c r="B188" s="307" t="s">
        <v>2119</v>
      </c>
      <c r="C188" s="327">
        <v>3193.76</v>
      </c>
      <c r="D188" s="327">
        <v>2848.39</v>
      </c>
      <c r="E188" s="327">
        <v>5666.3</v>
      </c>
      <c r="F188" s="327">
        <v>3855.58</v>
      </c>
      <c r="G188" s="327">
        <v>2146.4</v>
      </c>
      <c r="H188" s="323"/>
      <c r="I188" s="323"/>
      <c r="J188" s="326"/>
      <c r="K188" s="326"/>
      <c r="L188" s="326"/>
      <c r="M188" s="72"/>
      <c r="N188" s="72"/>
      <c r="O188" s="72"/>
      <c r="P188" s="72"/>
      <c r="Q188" s="72"/>
      <c r="R188" s="72"/>
      <c r="S188" s="72"/>
      <c r="T188" s="72"/>
      <c r="U188" s="72"/>
      <c r="V188" s="72"/>
      <c r="W188" s="72"/>
    </row>
    <row r="189" spans="1:25" s="171" customFormat="1" ht="12.75" customHeight="1">
      <c r="A189" s="172"/>
      <c r="B189" s="160" t="s">
        <v>1967</v>
      </c>
      <c r="C189" s="327">
        <v>3179.71</v>
      </c>
      <c r="D189" s="327">
        <v>2753.74</v>
      </c>
      <c r="E189" s="327">
        <v>5664.8</v>
      </c>
      <c r="F189" s="327">
        <v>3876.05</v>
      </c>
      <c r="G189" s="327">
        <v>2149.92</v>
      </c>
      <c r="H189" s="323"/>
      <c r="I189" s="323"/>
      <c r="J189" s="326"/>
      <c r="K189" s="326"/>
      <c r="L189" s="326"/>
      <c r="M189" s="72"/>
      <c r="N189" s="72"/>
      <c r="O189" s="72"/>
      <c r="P189" s="72"/>
      <c r="Q189" s="72"/>
      <c r="R189" s="72"/>
      <c r="S189" s="72"/>
      <c r="T189" s="72"/>
      <c r="U189" s="72"/>
      <c r="V189" s="72"/>
      <c r="W189" s="72"/>
    </row>
    <row r="190" spans="1:25" s="171" customFormat="1" ht="12.75" customHeight="1">
      <c r="A190" s="172"/>
      <c r="B190" s="160" t="s">
        <v>435</v>
      </c>
      <c r="C190" s="327">
        <v>3394.41</v>
      </c>
      <c r="D190" s="327">
        <v>2778.36</v>
      </c>
      <c r="E190" s="327">
        <v>5593.55</v>
      </c>
      <c r="F190" s="327">
        <v>3672.98</v>
      </c>
      <c r="G190" s="327">
        <v>2134.2600000000002</v>
      </c>
      <c r="H190" s="323"/>
      <c r="I190" s="323"/>
      <c r="J190" s="326"/>
      <c r="K190" s="326"/>
      <c r="L190" s="326"/>
      <c r="M190" s="72"/>
      <c r="N190" s="72"/>
      <c r="O190" s="72"/>
      <c r="P190" s="72"/>
      <c r="Q190" s="72"/>
      <c r="R190" s="72"/>
      <c r="S190" s="72"/>
      <c r="T190" s="72"/>
      <c r="U190" s="72"/>
      <c r="V190" s="72"/>
      <c r="W190" s="72"/>
    </row>
    <row r="191" spans="1:25" s="171" customFormat="1" ht="12.75" customHeight="1">
      <c r="A191" s="172"/>
      <c r="B191" s="173" t="s">
        <v>436</v>
      </c>
      <c r="C191" s="327">
        <v>3250.72</v>
      </c>
      <c r="D191" s="327">
        <v>2770.38</v>
      </c>
      <c r="E191" s="327">
        <v>5643.53</v>
      </c>
      <c r="F191" s="327">
        <v>3813.31</v>
      </c>
      <c r="G191" s="327">
        <v>2147.56</v>
      </c>
      <c r="H191" s="323"/>
      <c r="I191" s="323"/>
      <c r="J191" s="326"/>
      <c r="K191" s="326"/>
      <c r="L191" s="326"/>
      <c r="M191" s="72"/>
      <c r="N191" s="72"/>
      <c r="O191" s="72"/>
      <c r="P191" s="72"/>
      <c r="Q191" s="72"/>
      <c r="R191" s="72"/>
      <c r="S191" s="72"/>
      <c r="T191" s="72"/>
      <c r="U191" s="72"/>
      <c r="V191" s="72"/>
      <c r="W191" s="72"/>
    </row>
    <row r="192" spans="1:25" s="171" customFormat="1" ht="12.75" customHeight="1">
      <c r="A192" s="172"/>
      <c r="B192" s="160" t="s">
        <v>437</v>
      </c>
      <c r="C192" s="327">
        <v>3359.49</v>
      </c>
      <c r="D192" s="327">
        <v>2828.78</v>
      </c>
      <c r="E192" s="327">
        <v>5682.52</v>
      </c>
      <c r="F192" s="327">
        <v>3833.9</v>
      </c>
      <c r="G192" s="327">
        <v>2232.89</v>
      </c>
      <c r="H192" s="323"/>
      <c r="I192" s="323"/>
      <c r="J192" s="326"/>
      <c r="K192" s="326"/>
      <c r="L192" s="326"/>
      <c r="M192" s="72"/>
      <c r="N192" s="72"/>
      <c r="O192" s="72"/>
      <c r="P192" s="72"/>
      <c r="Q192" s="72"/>
      <c r="R192" s="72"/>
      <c r="S192" s="72"/>
      <c r="T192" s="72"/>
      <c r="U192" s="72"/>
      <c r="V192" s="72"/>
      <c r="W192" s="72"/>
    </row>
    <row r="193" spans="1:23" s="171" customFormat="1" ht="12.75" customHeight="1">
      <c r="A193" s="172"/>
      <c r="B193" s="374" t="s">
        <v>438</v>
      </c>
      <c r="C193" s="327">
        <v>3345.25</v>
      </c>
      <c r="D193" s="327">
        <v>2823.99</v>
      </c>
      <c r="E193" s="327">
        <v>5776.28</v>
      </c>
      <c r="F193" s="327">
        <v>3882.39</v>
      </c>
      <c r="G193" s="327">
        <v>2231.0100000000002</v>
      </c>
      <c r="H193" s="323"/>
      <c r="I193" s="323"/>
      <c r="J193" s="326"/>
      <c r="K193" s="326"/>
      <c r="L193" s="326"/>
      <c r="M193" s="72"/>
      <c r="N193" s="72"/>
      <c r="O193" s="72"/>
      <c r="P193" s="72"/>
      <c r="Q193" s="72"/>
      <c r="R193" s="72"/>
      <c r="S193" s="72"/>
      <c r="T193" s="72"/>
      <c r="U193" s="72"/>
      <c r="V193" s="72"/>
      <c r="W193" s="72"/>
    </row>
    <row r="194" spans="1:23" s="171" customFormat="1" ht="12.75" customHeight="1">
      <c r="A194" s="172"/>
      <c r="B194" s="160" t="s">
        <v>1966</v>
      </c>
      <c r="C194" s="327">
        <v>3458.37</v>
      </c>
      <c r="D194" s="327">
        <v>2773.28</v>
      </c>
      <c r="E194" s="327">
        <v>7990.42</v>
      </c>
      <c r="F194" s="327">
        <v>4225.75</v>
      </c>
      <c r="G194" s="327">
        <v>2239.9899999999998</v>
      </c>
      <c r="H194" s="323"/>
      <c r="I194" s="323"/>
      <c r="J194" s="326"/>
      <c r="K194" s="326"/>
      <c r="L194" s="326"/>
      <c r="M194" s="72"/>
      <c r="N194" s="72"/>
      <c r="O194" s="72"/>
      <c r="P194" s="72"/>
      <c r="Q194" s="72"/>
      <c r="R194" s="72"/>
      <c r="S194" s="72"/>
      <c r="T194" s="72"/>
      <c r="U194" s="72"/>
      <c r="V194" s="72"/>
      <c r="W194" s="72"/>
    </row>
    <row r="195" spans="1:23" s="40" customFormat="1" ht="12.75" customHeight="1">
      <c r="A195" s="162"/>
      <c r="B195" s="160"/>
      <c r="C195" s="501"/>
      <c r="D195" s="501"/>
      <c r="E195" s="501"/>
      <c r="F195" s="501"/>
      <c r="G195" s="502"/>
    </row>
    <row r="196" spans="1:23" s="40" customFormat="1" ht="12.75" customHeight="1">
      <c r="A196" s="162">
        <v>2017</v>
      </c>
      <c r="B196" s="160" t="s">
        <v>2114</v>
      </c>
      <c r="C196" s="501">
        <v>3224.66</v>
      </c>
      <c r="D196" s="501">
        <v>2613.4899999999998</v>
      </c>
      <c r="E196" s="501">
        <v>6677.12</v>
      </c>
      <c r="F196" s="501">
        <v>3793.93</v>
      </c>
      <c r="G196" s="502">
        <v>2358.4699999999998</v>
      </c>
    </row>
    <row r="197" spans="1:23" s="40" customFormat="1" ht="12.75" customHeight="1">
      <c r="A197" s="162"/>
      <c r="B197" s="173" t="s">
        <v>2115</v>
      </c>
      <c r="C197" s="502">
        <v>3264.91</v>
      </c>
      <c r="D197" s="502">
        <v>2638.38</v>
      </c>
      <c r="E197" s="502">
        <v>7026.17</v>
      </c>
      <c r="F197" s="502">
        <v>3801.2</v>
      </c>
      <c r="G197" s="502">
        <v>2365.83</v>
      </c>
    </row>
    <row r="198" spans="1:23" s="40" customFormat="1" ht="12.75" customHeight="1">
      <c r="A198" s="162"/>
      <c r="B198" s="160" t="s">
        <v>2116</v>
      </c>
      <c r="C198" s="502">
        <v>3231.43</v>
      </c>
      <c r="D198" s="502">
        <v>2689.75</v>
      </c>
      <c r="E198" s="502">
        <v>7183.77</v>
      </c>
      <c r="F198" s="502">
        <v>3784.04</v>
      </c>
      <c r="G198" s="502">
        <v>2379.79</v>
      </c>
    </row>
    <row r="199" spans="1:23" s="40" customFormat="1" ht="12.75" customHeight="1">
      <c r="A199" s="162"/>
      <c r="B199" s="460" t="s">
        <v>375</v>
      </c>
      <c r="C199" s="502">
        <v>3278.81</v>
      </c>
      <c r="D199" s="502">
        <v>2757.51</v>
      </c>
      <c r="E199" s="502">
        <v>7235.7</v>
      </c>
      <c r="F199" s="502">
        <v>3784.04</v>
      </c>
      <c r="G199" s="502">
        <v>2456.39</v>
      </c>
    </row>
    <row r="200" spans="1:23" s="40" customFormat="1" ht="12.75" customHeight="1">
      <c r="A200" s="162"/>
      <c r="B200" s="307" t="s">
        <v>2118</v>
      </c>
      <c r="C200" s="502">
        <v>3385.57</v>
      </c>
      <c r="D200" s="502">
        <v>2769.81</v>
      </c>
      <c r="E200" s="502">
        <v>7236.7</v>
      </c>
      <c r="F200" s="502">
        <v>3784.28</v>
      </c>
      <c r="G200" s="502">
        <v>2441.56</v>
      </c>
    </row>
    <row r="201" spans="1:23" s="40" customFormat="1" ht="12.75" customHeight="1">
      <c r="A201" s="162"/>
      <c r="B201" s="307" t="s">
        <v>2119</v>
      </c>
      <c r="C201" s="502">
        <v>3247</v>
      </c>
      <c r="D201" s="502">
        <v>2937.19</v>
      </c>
      <c r="E201" s="502">
        <v>7173.16</v>
      </c>
      <c r="F201" s="502">
        <v>3940.38</v>
      </c>
      <c r="G201" s="502">
        <v>2500</v>
      </c>
    </row>
    <row r="202" spans="1:23" s="40" customFormat="1" ht="12.75" customHeight="1">
      <c r="A202" s="162"/>
      <c r="B202" s="160" t="s">
        <v>1967</v>
      </c>
      <c r="C202" s="502">
        <v>3316.74</v>
      </c>
      <c r="D202" s="502">
        <v>2915.92</v>
      </c>
      <c r="E202" s="502">
        <v>7230.28</v>
      </c>
      <c r="F202" s="502">
        <v>3796.83</v>
      </c>
      <c r="G202" s="502">
        <v>2464.4299999999998</v>
      </c>
    </row>
    <row r="203" spans="1:23" s="40" customFormat="1" ht="12.75" customHeight="1">
      <c r="A203" s="162"/>
      <c r="B203" s="160" t="s">
        <v>435</v>
      </c>
      <c r="C203" s="502">
        <v>3414.46</v>
      </c>
      <c r="D203" s="502">
        <v>2954.03</v>
      </c>
      <c r="E203" s="502">
        <v>7226.37</v>
      </c>
      <c r="F203" s="502">
        <v>3776.15</v>
      </c>
      <c r="G203" s="502">
        <v>2433.56</v>
      </c>
    </row>
    <row r="204" spans="1:23" s="40" customFormat="1" ht="12.75" customHeight="1">
      <c r="A204" s="162"/>
      <c r="B204" s="173" t="s">
        <v>436</v>
      </c>
      <c r="C204" s="502">
        <v>3299.93</v>
      </c>
      <c r="D204" s="502">
        <v>2822.88</v>
      </c>
      <c r="E204" s="502">
        <v>7223.9</v>
      </c>
      <c r="F204" s="502">
        <v>3858.32</v>
      </c>
      <c r="G204" s="502">
        <v>2442.7399999999998</v>
      </c>
    </row>
    <row r="205" spans="1:23" s="40" customFormat="1" ht="12.75" customHeight="1">
      <c r="A205" s="162"/>
      <c r="B205" s="160" t="s">
        <v>437</v>
      </c>
      <c r="C205" s="502">
        <v>3259.84</v>
      </c>
      <c r="D205" s="502">
        <v>2921</v>
      </c>
      <c r="E205" s="502">
        <v>7168.69</v>
      </c>
      <c r="F205" s="502">
        <v>3823.73</v>
      </c>
      <c r="G205" s="502">
        <v>2574.37</v>
      </c>
    </row>
    <row r="206" spans="1:23" s="40" customFormat="1" ht="12.75" customHeight="1">
      <c r="A206" s="162"/>
      <c r="B206" s="374" t="s">
        <v>438</v>
      </c>
      <c r="C206" s="502">
        <v>3401.02</v>
      </c>
      <c r="D206" s="502">
        <v>2889.1</v>
      </c>
      <c r="E206" s="502">
        <v>7405.79</v>
      </c>
      <c r="F206" s="502">
        <v>3938.29</v>
      </c>
      <c r="G206" s="502">
        <v>2595.85</v>
      </c>
    </row>
    <row r="207" spans="1:23" s="40" customFormat="1" ht="12.75" customHeight="1">
      <c r="A207" s="162"/>
      <c r="B207" s="160" t="s">
        <v>1966</v>
      </c>
      <c r="C207" s="502">
        <v>3530.18</v>
      </c>
      <c r="D207" s="502">
        <v>2924.59</v>
      </c>
      <c r="E207" s="502">
        <v>9627.83</v>
      </c>
      <c r="F207" s="502">
        <v>4591.29</v>
      </c>
      <c r="G207" s="502">
        <v>2590.0500000000002</v>
      </c>
    </row>
    <row r="208" spans="1:23" s="40" customFormat="1" ht="12.75" customHeight="1">
      <c r="A208" s="162"/>
      <c r="B208" s="160"/>
      <c r="C208" s="502"/>
      <c r="D208" s="502"/>
      <c r="E208" s="502"/>
      <c r="F208" s="502"/>
      <c r="G208" s="502"/>
    </row>
    <row r="209" spans="1:11" s="40" customFormat="1" ht="12.75" customHeight="1">
      <c r="A209" s="162">
        <v>2018</v>
      </c>
      <c r="B209" s="160" t="s">
        <v>2114</v>
      </c>
      <c r="C209" s="502">
        <v>3280.02</v>
      </c>
      <c r="D209" s="502">
        <v>2879.44</v>
      </c>
      <c r="E209" s="502">
        <v>7624.08</v>
      </c>
      <c r="F209" s="502">
        <v>4151.1899999999996</v>
      </c>
      <c r="G209" s="502">
        <v>2598.9699999999998</v>
      </c>
    </row>
    <row r="210" spans="1:11" s="40" customFormat="1" ht="12.75" customHeight="1">
      <c r="A210" s="162"/>
      <c r="B210" s="173" t="s">
        <v>2115</v>
      </c>
      <c r="C210" s="964">
        <v>3391.36</v>
      </c>
      <c r="D210" s="964">
        <v>2867.43</v>
      </c>
      <c r="E210" s="964">
        <v>7598.03</v>
      </c>
      <c r="F210" s="964">
        <v>3850.56</v>
      </c>
      <c r="G210" s="964">
        <v>2551.4</v>
      </c>
    </row>
    <row r="211" spans="1:11" s="40" customFormat="1" ht="12.75" customHeight="1">
      <c r="A211" s="162"/>
      <c r="B211" s="160" t="s">
        <v>2116</v>
      </c>
      <c r="C211" s="964">
        <v>3316.46</v>
      </c>
      <c r="D211" s="964">
        <v>2905.1</v>
      </c>
      <c r="E211" s="964">
        <v>7984.54</v>
      </c>
      <c r="F211" s="964">
        <v>3979.1</v>
      </c>
      <c r="G211" s="964">
        <v>2577.5300000000002</v>
      </c>
    </row>
    <row r="212" spans="1:11" s="40" customFormat="1" ht="12.75" customHeight="1">
      <c r="A212" s="162"/>
      <c r="B212" s="460" t="s">
        <v>375</v>
      </c>
      <c r="C212" s="964">
        <v>3320.05</v>
      </c>
      <c r="D212" s="964">
        <v>2944.26</v>
      </c>
      <c r="E212" s="964">
        <v>7751.11</v>
      </c>
      <c r="F212" s="964">
        <v>3890.39</v>
      </c>
      <c r="G212" s="964">
        <v>2531.64</v>
      </c>
    </row>
    <row r="213" spans="1:11" s="40" customFormat="1" ht="12.75" customHeight="1">
      <c r="A213" s="162"/>
      <c r="B213" s="307" t="s">
        <v>2118</v>
      </c>
      <c r="C213" s="964">
        <v>3512.21</v>
      </c>
      <c r="D213" s="964">
        <v>2905.85</v>
      </c>
      <c r="E213" s="964">
        <v>7629.41</v>
      </c>
      <c r="F213" s="964">
        <v>3953.67</v>
      </c>
      <c r="G213" s="964">
        <v>2593.5700000000002</v>
      </c>
    </row>
    <row r="214" spans="1:11" s="40" customFormat="1" ht="12.75" customHeight="1">
      <c r="A214" s="162"/>
      <c r="B214" s="307" t="s">
        <v>2119</v>
      </c>
      <c r="C214" s="1932">
        <v>3430.13</v>
      </c>
      <c r="D214" s="1932">
        <v>2985.03</v>
      </c>
      <c r="E214" s="1932">
        <v>7807.56</v>
      </c>
      <c r="F214" s="1932">
        <v>3976.55</v>
      </c>
      <c r="G214" s="1932">
        <v>2694.78</v>
      </c>
    </row>
    <row r="215" spans="1:11" s="40" customFormat="1" ht="12.75" customHeight="1">
      <c r="A215" s="163"/>
      <c r="B215" s="831" t="s">
        <v>1829</v>
      </c>
      <c r="C215" s="1260">
        <v>105.6</v>
      </c>
      <c r="D215" s="1260">
        <v>101.6</v>
      </c>
      <c r="E215" s="1260">
        <v>108.8</v>
      </c>
      <c r="F215" s="1260">
        <v>100.9</v>
      </c>
      <c r="G215" s="1260">
        <v>107.8</v>
      </c>
      <c r="H215" s="155"/>
      <c r="I215" s="155"/>
      <c r="J215" s="155"/>
      <c r="K215" s="155"/>
    </row>
    <row r="216" spans="1:11" s="40" customFormat="1" ht="12.75" customHeight="1">
      <c r="A216" s="163"/>
      <c r="B216" s="831" t="s">
        <v>102</v>
      </c>
      <c r="C216" s="1260">
        <v>97.7</v>
      </c>
      <c r="D216" s="1260">
        <v>102.7</v>
      </c>
      <c r="E216" s="1260">
        <v>102.3</v>
      </c>
      <c r="F216" s="1260">
        <v>100.6</v>
      </c>
      <c r="G216" s="1260">
        <v>103.9</v>
      </c>
    </row>
    <row r="217" spans="1:11">
      <c r="A217" s="155"/>
      <c r="B217" s="155"/>
    </row>
    <row r="218" spans="1:11">
      <c r="A218" s="4"/>
      <c r="B218" s="4"/>
    </row>
    <row r="219" spans="1:11">
      <c r="A219" s="4"/>
      <c r="B219" s="4"/>
    </row>
    <row r="220" spans="1:11">
      <c r="A220" s="4"/>
      <c r="B220" s="4"/>
    </row>
    <row r="221" spans="1:11">
      <c r="A221" s="4"/>
      <c r="B221" s="4"/>
    </row>
    <row r="222" spans="1:11">
      <c r="A222" s="4"/>
      <c r="B222" s="4"/>
    </row>
    <row r="223" spans="1:11">
      <c r="A223" s="4"/>
      <c r="B223" s="4"/>
    </row>
    <row r="224" spans="1:11">
      <c r="A224" s="4"/>
      <c r="B224" s="4"/>
    </row>
    <row r="225" spans="1:2">
      <c r="A225" s="4"/>
      <c r="B225" s="4"/>
    </row>
    <row r="226" spans="1:2">
      <c r="A226" s="4"/>
      <c r="B226" s="4"/>
    </row>
    <row r="227" spans="1:2">
      <c r="A227" s="4"/>
      <c r="B227" s="4"/>
    </row>
    <row r="228" spans="1:2">
      <c r="A228" s="4"/>
      <c r="B228" s="4"/>
    </row>
    <row r="229" spans="1:2">
      <c r="A229" s="4"/>
      <c r="B229" s="4"/>
    </row>
    <row r="230" spans="1:2">
      <c r="A230" s="4"/>
      <c r="B230" s="4"/>
    </row>
    <row r="231" spans="1:2">
      <c r="A231" s="4"/>
      <c r="B231" s="4"/>
    </row>
    <row r="232" spans="1:2">
      <c r="A232" s="4"/>
      <c r="B232" s="4"/>
    </row>
    <row r="233" spans="1:2">
      <c r="A233" s="4"/>
      <c r="B233" s="4"/>
    </row>
    <row r="234" spans="1:2">
      <c r="A234" s="4"/>
      <c r="B234" s="4"/>
    </row>
    <row r="235" spans="1:2">
      <c r="A235" s="4"/>
      <c r="B235" s="4"/>
    </row>
    <row r="236" spans="1:2">
      <c r="A236" s="4"/>
      <c r="B236" s="4"/>
    </row>
    <row r="237" spans="1:2">
      <c r="A237" s="4"/>
      <c r="B237" s="4"/>
    </row>
    <row r="238" spans="1:2">
      <c r="A238" s="4"/>
      <c r="B238" s="4"/>
    </row>
    <row r="239" spans="1:2">
      <c r="A239" s="4"/>
      <c r="B239" s="4"/>
    </row>
    <row r="240" spans="1:2">
      <c r="A240" s="4"/>
      <c r="B240" s="4"/>
    </row>
    <row r="241" spans="1:2">
      <c r="A241" s="4"/>
      <c r="B241" s="4"/>
    </row>
    <row r="242" spans="1:2">
      <c r="A242" s="4"/>
      <c r="B242" s="4"/>
    </row>
    <row r="243" spans="1:2">
      <c r="A243" s="4"/>
      <c r="B243" s="4"/>
    </row>
    <row r="244" spans="1:2">
      <c r="A244" s="4"/>
      <c r="B244" s="4"/>
    </row>
    <row r="245" spans="1:2">
      <c r="A245" s="4"/>
      <c r="B245" s="4"/>
    </row>
    <row r="246" spans="1:2">
      <c r="A246" s="4"/>
      <c r="B246" s="4"/>
    </row>
    <row r="247" spans="1:2">
      <c r="A247" s="4"/>
      <c r="B247" s="4"/>
    </row>
    <row r="248" spans="1:2">
      <c r="A248" s="4"/>
      <c r="B248" s="4"/>
    </row>
    <row r="249" spans="1:2">
      <c r="A249" s="4"/>
      <c r="B249" s="4"/>
    </row>
    <row r="250" spans="1:2">
      <c r="A250" s="4"/>
      <c r="B250" s="4"/>
    </row>
    <row r="251" spans="1:2">
      <c r="A251" s="4"/>
      <c r="B251" s="4"/>
    </row>
    <row r="252" spans="1:2">
      <c r="A252" s="4"/>
      <c r="B252" s="4"/>
    </row>
    <row r="253" spans="1:2">
      <c r="A253" s="4"/>
      <c r="B253" s="4"/>
    </row>
    <row r="254" spans="1:2">
      <c r="A254" s="4"/>
      <c r="B254" s="4"/>
    </row>
    <row r="255" spans="1:2">
      <c r="A255" s="4"/>
      <c r="B255" s="4"/>
    </row>
    <row r="256" spans="1:2">
      <c r="A256" s="4"/>
      <c r="B256" s="4"/>
    </row>
    <row r="257" spans="1:2">
      <c r="A257" s="4"/>
      <c r="B257" s="4"/>
    </row>
    <row r="258" spans="1:2">
      <c r="A258" s="4"/>
      <c r="B258" s="4"/>
    </row>
    <row r="259" spans="1:2">
      <c r="A259" s="4"/>
      <c r="B259" s="4"/>
    </row>
    <row r="260" spans="1:2">
      <c r="A260" s="4"/>
      <c r="B260" s="4"/>
    </row>
    <row r="261" spans="1:2">
      <c r="A261" s="4"/>
      <c r="B261" s="4"/>
    </row>
    <row r="262" spans="1:2">
      <c r="A262" s="4"/>
      <c r="B262" s="4"/>
    </row>
    <row r="263" spans="1:2">
      <c r="A263" s="4"/>
      <c r="B263" s="4"/>
    </row>
    <row r="264" spans="1:2">
      <c r="A264" s="4"/>
      <c r="B264" s="4"/>
    </row>
    <row r="265" spans="1:2">
      <c r="A265" s="4"/>
      <c r="B265" s="4"/>
    </row>
    <row r="266" spans="1:2">
      <c r="A266" s="4"/>
      <c r="B266" s="4"/>
    </row>
    <row r="267" spans="1:2">
      <c r="A267" s="4"/>
      <c r="B267" s="4"/>
    </row>
    <row r="268" spans="1:2">
      <c r="A268" s="4"/>
      <c r="B268" s="4"/>
    </row>
    <row r="269" spans="1:2">
      <c r="A269" s="4"/>
      <c r="B269" s="4"/>
    </row>
    <row r="270" spans="1:2">
      <c r="A270" s="4"/>
      <c r="B270" s="4"/>
    </row>
    <row r="271" spans="1:2">
      <c r="A271" s="4"/>
      <c r="B271" s="4"/>
    </row>
    <row r="272" spans="1:2">
      <c r="A272" s="4"/>
      <c r="B272" s="4"/>
    </row>
    <row r="273" spans="1:2">
      <c r="A273" s="4"/>
      <c r="B273" s="4"/>
    </row>
    <row r="274" spans="1:2">
      <c r="A274" s="4"/>
      <c r="B274" s="4"/>
    </row>
    <row r="275" spans="1:2">
      <c r="A275" s="4"/>
      <c r="B275" s="4"/>
    </row>
    <row r="276" spans="1:2">
      <c r="A276" s="4"/>
      <c r="B276" s="4"/>
    </row>
    <row r="277" spans="1:2">
      <c r="A277" s="4"/>
      <c r="B277" s="4"/>
    </row>
    <row r="278" spans="1:2">
      <c r="A278" s="4"/>
      <c r="B278" s="4"/>
    </row>
    <row r="279" spans="1:2">
      <c r="A279" s="4"/>
      <c r="B279" s="4"/>
    </row>
    <row r="280" spans="1:2">
      <c r="A280" s="4"/>
      <c r="B280" s="4"/>
    </row>
    <row r="281" spans="1:2">
      <c r="A281" s="4"/>
      <c r="B281" s="4"/>
    </row>
    <row r="282" spans="1:2">
      <c r="A282" s="4"/>
      <c r="B282" s="4"/>
    </row>
    <row r="283" spans="1:2">
      <c r="A283" s="4"/>
      <c r="B283" s="4"/>
    </row>
    <row r="284" spans="1:2">
      <c r="A284" s="4"/>
      <c r="B284" s="4"/>
    </row>
    <row r="285" spans="1:2">
      <c r="A285" s="4"/>
      <c r="B285" s="4"/>
    </row>
    <row r="286" spans="1:2">
      <c r="A286" s="4"/>
      <c r="B286" s="4"/>
    </row>
    <row r="287" spans="1:2">
      <c r="A287" s="4"/>
      <c r="B287" s="4"/>
    </row>
    <row r="288" spans="1:2">
      <c r="A288" s="4"/>
      <c r="B288" s="4"/>
    </row>
    <row r="289" spans="1:2">
      <c r="A289" s="4"/>
      <c r="B289" s="4"/>
    </row>
    <row r="290" spans="1:2">
      <c r="A290" s="4"/>
      <c r="B290" s="4"/>
    </row>
    <row r="291" spans="1:2">
      <c r="A291" s="4"/>
      <c r="B291" s="4"/>
    </row>
    <row r="292" spans="1:2">
      <c r="A292" s="4"/>
      <c r="B292" s="4"/>
    </row>
    <row r="293" spans="1:2">
      <c r="A293" s="4"/>
      <c r="B293" s="4"/>
    </row>
    <row r="294" spans="1:2">
      <c r="A294" s="4"/>
      <c r="B294" s="4"/>
    </row>
    <row r="295" spans="1:2">
      <c r="A295" s="4"/>
      <c r="B295" s="4"/>
    </row>
    <row r="296" spans="1:2">
      <c r="A296" s="4"/>
      <c r="B296" s="4"/>
    </row>
    <row r="297" spans="1:2">
      <c r="A297" s="4"/>
      <c r="B297" s="4"/>
    </row>
    <row r="298" spans="1:2">
      <c r="A298" s="4"/>
      <c r="B298" s="4"/>
    </row>
    <row r="299" spans="1:2">
      <c r="A299" s="4"/>
      <c r="B299" s="4"/>
    </row>
    <row r="300" spans="1:2">
      <c r="A300" s="4"/>
      <c r="B300" s="4"/>
    </row>
    <row r="301" spans="1:2">
      <c r="A301" s="4"/>
      <c r="B301" s="4"/>
    </row>
    <row r="302" spans="1:2">
      <c r="A302" s="4"/>
      <c r="B302" s="4"/>
    </row>
    <row r="303" spans="1:2">
      <c r="A303" s="4"/>
      <c r="B303" s="4"/>
    </row>
    <row r="304" spans="1:2">
      <c r="A304" s="4"/>
      <c r="B304" s="4"/>
    </row>
    <row r="305" spans="1:2">
      <c r="A305" s="4"/>
      <c r="B305" s="4"/>
    </row>
    <row r="306" spans="1:2">
      <c r="A306" s="4"/>
      <c r="B306" s="4"/>
    </row>
    <row r="307" spans="1:2">
      <c r="A307" s="4"/>
      <c r="B307" s="4"/>
    </row>
    <row r="308" spans="1:2">
      <c r="A308" s="4"/>
      <c r="B308" s="4"/>
    </row>
    <row r="309" spans="1:2">
      <c r="A309" s="4"/>
      <c r="B309" s="4"/>
    </row>
    <row r="310" spans="1:2">
      <c r="A310" s="4"/>
      <c r="B310" s="4"/>
    </row>
    <row r="311" spans="1:2">
      <c r="A311" s="4"/>
      <c r="B311" s="4"/>
    </row>
    <row r="312" spans="1:2">
      <c r="A312" s="4"/>
      <c r="B312" s="4"/>
    </row>
    <row r="313" spans="1:2">
      <c r="A313" s="4"/>
      <c r="B313" s="4"/>
    </row>
    <row r="314" spans="1:2">
      <c r="A314" s="4"/>
      <c r="B314" s="4"/>
    </row>
    <row r="315" spans="1:2">
      <c r="A315" s="4"/>
      <c r="B315" s="4"/>
    </row>
    <row r="316" spans="1:2">
      <c r="A316" s="4"/>
      <c r="B316" s="4"/>
    </row>
    <row r="317" spans="1:2">
      <c r="A317" s="4"/>
      <c r="B317" s="4"/>
    </row>
    <row r="318" spans="1:2">
      <c r="A318" s="4"/>
      <c r="B318" s="4"/>
    </row>
    <row r="319" spans="1:2">
      <c r="A319" s="4"/>
      <c r="B319" s="4"/>
    </row>
    <row r="320" spans="1:2">
      <c r="A320" s="4"/>
      <c r="B320" s="4"/>
    </row>
    <row r="321" spans="1:2">
      <c r="A321" s="4"/>
      <c r="B321" s="4"/>
    </row>
    <row r="322" spans="1:2">
      <c r="A322" s="4"/>
      <c r="B322" s="4"/>
    </row>
    <row r="323" spans="1:2">
      <c r="A323" s="4"/>
      <c r="B323" s="4"/>
    </row>
    <row r="324" spans="1:2">
      <c r="A324" s="4"/>
      <c r="B324" s="4"/>
    </row>
    <row r="325" spans="1:2">
      <c r="A325" s="4"/>
      <c r="B325" s="4"/>
    </row>
    <row r="326" spans="1:2">
      <c r="A326" s="4"/>
      <c r="B326" s="4"/>
    </row>
    <row r="327" spans="1:2">
      <c r="A327" s="4"/>
      <c r="B327" s="4"/>
    </row>
    <row r="328" spans="1:2">
      <c r="A328" s="4"/>
      <c r="B328" s="4"/>
    </row>
    <row r="329" spans="1:2">
      <c r="A329" s="4"/>
      <c r="B329" s="4"/>
    </row>
    <row r="330" spans="1:2">
      <c r="A330" s="4"/>
      <c r="B330" s="4"/>
    </row>
    <row r="331" spans="1:2">
      <c r="A331" s="4"/>
      <c r="B331" s="4"/>
    </row>
    <row r="332" spans="1:2">
      <c r="A332" s="4"/>
      <c r="B332" s="4"/>
    </row>
    <row r="333" spans="1:2">
      <c r="A333" s="4"/>
      <c r="B333" s="4"/>
    </row>
    <row r="334" spans="1:2">
      <c r="A334" s="4"/>
      <c r="B334" s="4"/>
    </row>
    <row r="335" spans="1:2">
      <c r="A335" s="4"/>
      <c r="B335" s="4"/>
    </row>
    <row r="336" spans="1:2">
      <c r="A336" s="4"/>
      <c r="B336" s="4"/>
    </row>
    <row r="337" spans="1:2">
      <c r="A337" s="4"/>
      <c r="B337" s="4"/>
    </row>
    <row r="338" spans="1:2">
      <c r="A338" s="4"/>
      <c r="B338" s="4"/>
    </row>
    <row r="339" spans="1:2">
      <c r="A339" s="4"/>
      <c r="B339" s="4"/>
    </row>
    <row r="340" spans="1:2">
      <c r="A340" s="4"/>
      <c r="B340" s="4"/>
    </row>
    <row r="341" spans="1:2">
      <c r="A341" s="4"/>
      <c r="B341" s="4"/>
    </row>
    <row r="342" spans="1:2">
      <c r="A342" s="4"/>
      <c r="B342" s="4"/>
    </row>
    <row r="343" spans="1:2">
      <c r="A343" s="4"/>
      <c r="B343" s="4"/>
    </row>
    <row r="344" spans="1:2">
      <c r="A344" s="4"/>
      <c r="B344" s="4"/>
    </row>
    <row r="345" spans="1:2">
      <c r="A345" s="4"/>
      <c r="B345" s="4"/>
    </row>
    <row r="346" spans="1:2">
      <c r="A346" s="4"/>
      <c r="B346" s="4"/>
    </row>
    <row r="347" spans="1:2">
      <c r="A347" s="4"/>
      <c r="B347" s="4"/>
    </row>
    <row r="348" spans="1:2">
      <c r="A348" s="4"/>
      <c r="B348" s="4"/>
    </row>
    <row r="349" spans="1:2">
      <c r="A349" s="4"/>
      <c r="B349" s="4"/>
    </row>
    <row r="350" spans="1:2">
      <c r="A350" s="4"/>
      <c r="B350" s="4"/>
    </row>
    <row r="351" spans="1:2">
      <c r="A351" s="4"/>
      <c r="B351" s="4"/>
    </row>
    <row r="352" spans="1:2">
      <c r="A352" s="4"/>
      <c r="B352" s="4"/>
    </row>
    <row r="353" spans="1:2">
      <c r="A353" s="4"/>
      <c r="B353" s="4"/>
    </row>
    <row r="354" spans="1:2">
      <c r="A354" s="4"/>
      <c r="B354" s="4"/>
    </row>
    <row r="355" spans="1:2">
      <c r="A355" s="4"/>
      <c r="B355" s="4"/>
    </row>
    <row r="356" spans="1:2">
      <c r="A356" s="4"/>
      <c r="B356" s="4"/>
    </row>
    <row r="357" spans="1:2">
      <c r="A357" s="4"/>
      <c r="B357" s="4"/>
    </row>
    <row r="358" spans="1:2">
      <c r="A358" s="4"/>
      <c r="B358" s="4"/>
    </row>
    <row r="359" spans="1:2">
      <c r="A359" s="4"/>
      <c r="B359" s="4"/>
    </row>
    <row r="360" spans="1:2">
      <c r="A360" s="4"/>
      <c r="B360" s="4"/>
    </row>
    <row r="361" spans="1:2">
      <c r="A361" s="4"/>
      <c r="B361" s="4"/>
    </row>
    <row r="362" spans="1:2">
      <c r="A362" s="4"/>
      <c r="B362" s="4"/>
    </row>
    <row r="363" spans="1:2">
      <c r="A363" s="4"/>
      <c r="B363" s="4"/>
    </row>
    <row r="364" spans="1:2">
      <c r="A364" s="4"/>
      <c r="B364" s="4"/>
    </row>
    <row r="365" spans="1:2">
      <c r="A365" s="4"/>
      <c r="B365" s="4"/>
    </row>
    <row r="366" spans="1:2">
      <c r="A366" s="4"/>
      <c r="B366" s="4"/>
    </row>
    <row r="367" spans="1:2">
      <c r="A367" s="4"/>
      <c r="B367" s="4"/>
    </row>
    <row r="368" spans="1:2">
      <c r="A368" s="4"/>
      <c r="B368" s="4"/>
    </row>
    <row r="369" spans="1:2">
      <c r="A369" s="4"/>
      <c r="B369" s="4"/>
    </row>
    <row r="370" spans="1:2">
      <c r="A370" s="4"/>
      <c r="B370" s="4"/>
    </row>
    <row r="371" spans="1:2">
      <c r="A371" s="4"/>
      <c r="B371" s="4"/>
    </row>
    <row r="372" spans="1:2">
      <c r="A372" s="4"/>
      <c r="B372" s="4"/>
    </row>
    <row r="373" spans="1:2">
      <c r="A373" s="4"/>
      <c r="B373" s="4"/>
    </row>
    <row r="374" spans="1:2">
      <c r="A374" s="4"/>
      <c r="B374" s="4"/>
    </row>
    <row r="375" spans="1:2">
      <c r="A375" s="4"/>
      <c r="B375" s="4"/>
    </row>
    <row r="376" spans="1:2">
      <c r="A376" s="4"/>
      <c r="B376" s="4"/>
    </row>
    <row r="377" spans="1:2">
      <c r="A377" s="4"/>
      <c r="B377" s="4"/>
    </row>
    <row r="378" spans="1:2">
      <c r="A378" s="4"/>
      <c r="B378" s="4"/>
    </row>
    <row r="379" spans="1:2">
      <c r="A379" s="4"/>
      <c r="B379" s="4"/>
    </row>
    <row r="380" spans="1:2">
      <c r="A380" s="4"/>
      <c r="B380" s="4"/>
    </row>
    <row r="381" spans="1:2">
      <c r="A381" s="4"/>
      <c r="B381" s="4"/>
    </row>
    <row r="382" spans="1:2">
      <c r="A382" s="4"/>
      <c r="B382" s="4"/>
    </row>
    <row r="383" spans="1:2">
      <c r="A383" s="4"/>
      <c r="B383" s="4"/>
    </row>
    <row r="384" spans="1:2">
      <c r="A384" s="4"/>
      <c r="B384" s="4"/>
    </row>
    <row r="385" spans="1:2">
      <c r="A385" s="4"/>
      <c r="B385" s="4"/>
    </row>
    <row r="386" spans="1:2">
      <c r="A386" s="4"/>
      <c r="B386" s="4"/>
    </row>
    <row r="387" spans="1:2">
      <c r="A387" s="4"/>
      <c r="B387" s="4"/>
    </row>
    <row r="388" spans="1:2">
      <c r="A388" s="4"/>
      <c r="B388" s="4"/>
    </row>
    <row r="389" spans="1:2">
      <c r="A389" s="4"/>
      <c r="B389" s="4"/>
    </row>
    <row r="390" spans="1:2">
      <c r="A390" s="4"/>
      <c r="B390" s="4"/>
    </row>
    <row r="391" spans="1:2">
      <c r="A391" s="4"/>
      <c r="B391" s="4"/>
    </row>
    <row r="392" spans="1:2">
      <c r="A392" s="4"/>
      <c r="B392" s="4"/>
    </row>
    <row r="393" spans="1:2">
      <c r="A393" s="4"/>
      <c r="B393" s="4"/>
    </row>
    <row r="394" spans="1:2">
      <c r="A394" s="4"/>
      <c r="B394" s="4"/>
    </row>
    <row r="395" spans="1:2">
      <c r="A395" s="4"/>
      <c r="B395" s="4"/>
    </row>
    <row r="396" spans="1:2">
      <c r="A396" s="4"/>
      <c r="B396" s="4"/>
    </row>
    <row r="397" spans="1:2">
      <c r="A397" s="4"/>
      <c r="B397" s="4"/>
    </row>
    <row r="398" spans="1:2">
      <c r="A398" s="4"/>
      <c r="B398" s="4"/>
    </row>
    <row r="399" spans="1:2">
      <c r="A399" s="4"/>
      <c r="B399" s="4"/>
    </row>
    <row r="400" spans="1:2">
      <c r="A400" s="4"/>
      <c r="B400" s="4"/>
    </row>
    <row r="401" spans="1:2">
      <c r="A401" s="4"/>
      <c r="B401" s="4"/>
    </row>
    <row r="402" spans="1:2">
      <c r="A402" s="4"/>
      <c r="B402" s="4"/>
    </row>
    <row r="403" spans="1:2">
      <c r="A403" s="4"/>
      <c r="B403" s="4"/>
    </row>
    <row r="404" spans="1:2">
      <c r="A404" s="4"/>
      <c r="B404" s="4"/>
    </row>
    <row r="405" spans="1:2">
      <c r="A405" s="4"/>
      <c r="B405" s="4"/>
    </row>
    <row r="406" spans="1:2">
      <c r="A406" s="4"/>
      <c r="B406" s="4"/>
    </row>
    <row r="407" spans="1:2">
      <c r="A407" s="4"/>
      <c r="B407" s="4"/>
    </row>
    <row r="408" spans="1:2">
      <c r="A408" s="4"/>
      <c r="B408" s="4"/>
    </row>
    <row r="409" spans="1:2">
      <c r="A409" s="4"/>
      <c r="B409" s="4"/>
    </row>
    <row r="410" spans="1:2">
      <c r="A410" s="4"/>
      <c r="B410" s="4"/>
    </row>
    <row r="411" spans="1:2">
      <c r="A411" s="4"/>
      <c r="B411" s="4"/>
    </row>
    <row r="412" spans="1:2">
      <c r="A412" s="4"/>
      <c r="B412" s="4"/>
    </row>
    <row r="413" spans="1:2">
      <c r="A413" s="4"/>
      <c r="B413" s="4"/>
    </row>
    <row r="414" spans="1:2">
      <c r="A414" s="4"/>
      <c r="B414" s="4"/>
    </row>
    <row r="415" spans="1:2">
      <c r="A415" s="4"/>
      <c r="B415" s="4"/>
    </row>
    <row r="416" spans="1:2">
      <c r="A416" s="4"/>
      <c r="B416" s="4"/>
    </row>
    <row r="417" spans="1:2">
      <c r="A417" s="4"/>
      <c r="B417" s="4"/>
    </row>
    <row r="418" spans="1:2">
      <c r="A418" s="4"/>
      <c r="B418" s="4"/>
    </row>
    <row r="419" spans="1:2">
      <c r="A419" s="4"/>
      <c r="B419" s="4"/>
    </row>
    <row r="420" spans="1:2">
      <c r="A420" s="4"/>
      <c r="B420" s="4"/>
    </row>
    <row r="421" spans="1:2">
      <c r="A421" s="4"/>
      <c r="B421" s="4"/>
    </row>
    <row r="422" spans="1:2">
      <c r="A422" s="4"/>
      <c r="B422" s="4"/>
    </row>
    <row r="423" spans="1:2">
      <c r="A423" s="4"/>
      <c r="B423" s="4"/>
    </row>
    <row r="424" spans="1:2">
      <c r="A424" s="4"/>
      <c r="B424" s="4"/>
    </row>
    <row r="425" spans="1:2">
      <c r="A425" s="4"/>
      <c r="B425" s="4"/>
    </row>
    <row r="426" spans="1:2">
      <c r="A426" s="4"/>
      <c r="B426" s="4"/>
    </row>
    <row r="427" spans="1:2">
      <c r="A427" s="4"/>
      <c r="B427" s="4"/>
    </row>
    <row r="428" spans="1:2">
      <c r="A428" s="4"/>
      <c r="B428" s="4"/>
    </row>
    <row r="429" spans="1:2">
      <c r="A429" s="4"/>
      <c r="B429" s="4"/>
    </row>
    <row r="430" spans="1:2">
      <c r="A430" s="4"/>
      <c r="B430" s="4"/>
    </row>
    <row r="431" spans="1:2">
      <c r="A431" s="4"/>
      <c r="B431" s="4"/>
    </row>
    <row r="432" spans="1:2">
      <c r="A432" s="4"/>
      <c r="B432" s="4"/>
    </row>
    <row r="433" spans="1:2">
      <c r="A433" s="4"/>
      <c r="B433" s="4"/>
    </row>
    <row r="434" spans="1:2">
      <c r="A434" s="4"/>
      <c r="B434" s="4"/>
    </row>
    <row r="435" spans="1:2">
      <c r="A435" s="4"/>
      <c r="B435" s="4"/>
    </row>
    <row r="436" spans="1:2">
      <c r="A436" s="4"/>
      <c r="B436" s="4"/>
    </row>
    <row r="437" spans="1:2">
      <c r="A437" s="4"/>
      <c r="B437" s="4"/>
    </row>
    <row r="438" spans="1:2">
      <c r="A438" s="4"/>
      <c r="B438" s="4"/>
    </row>
    <row r="439" spans="1:2">
      <c r="A439" s="4"/>
      <c r="B439" s="4"/>
    </row>
    <row r="440" spans="1:2">
      <c r="A440" s="4"/>
      <c r="B440" s="4"/>
    </row>
    <row r="441" spans="1:2">
      <c r="A441" s="4"/>
      <c r="B441" s="4"/>
    </row>
    <row r="442" spans="1:2">
      <c r="A442" s="4"/>
      <c r="B442" s="4"/>
    </row>
    <row r="443" spans="1:2">
      <c r="A443" s="4"/>
      <c r="B443" s="4"/>
    </row>
    <row r="444" spans="1:2">
      <c r="A444" s="4"/>
      <c r="B444" s="4"/>
    </row>
    <row r="445" spans="1:2">
      <c r="A445" s="4"/>
      <c r="B445" s="4"/>
    </row>
    <row r="446" spans="1:2">
      <c r="A446" s="4"/>
      <c r="B446" s="4"/>
    </row>
    <row r="447" spans="1:2">
      <c r="A447" s="4"/>
      <c r="B447" s="4"/>
    </row>
    <row r="448" spans="1:2">
      <c r="A448" s="4"/>
      <c r="B448" s="4"/>
    </row>
    <row r="449" spans="1:2">
      <c r="A449" s="4"/>
      <c r="B449" s="4"/>
    </row>
    <row r="450" spans="1:2">
      <c r="A450" s="4"/>
      <c r="B450" s="4"/>
    </row>
    <row r="451" spans="1:2">
      <c r="A451" s="4"/>
      <c r="B451" s="4"/>
    </row>
    <row r="452" spans="1:2">
      <c r="A452" s="4"/>
      <c r="B452" s="4"/>
    </row>
    <row r="453" spans="1:2">
      <c r="A453" s="4"/>
      <c r="B453" s="4"/>
    </row>
    <row r="454" spans="1:2">
      <c r="A454" s="4"/>
      <c r="B454" s="4"/>
    </row>
    <row r="455" spans="1:2">
      <c r="A455" s="4"/>
      <c r="B455" s="4"/>
    </row>
    <row r="456" spans="1:2">
      <c r="A456" s="4"/>
      <c r="B456" s="4"/>
    </row>
    <row r="457" spans="1:2">
      <c r="A457" s="4"/>
      <c r="B457" s="4"/>
    </row>
    <row r="458" spans="1:2">
      <c r="A458" s="4"/>
      <c r="B458" s="4"/>
    </row>
    <row r="459" spans="1:2">
      <c r="A459" s="4"/>
      <c r="B459" s="4"/>
    </row>
    <row r="460" spans="1:2">
      <c r="A460" s="4"/>
      <c r="B460" s="4"/>
    </row>
    <row r="461" spans="1:2">
      <c r="A461" s="4"/>
      <c r="B461" s="4"/>
    </row>
    <row r="462" spans="1:2">
      <c r="A462" s="4"/>
      <c r="B462" s="4"/>
    </row>
    <row r="463" spans="1:2">
      <c r="A463" s="4"/>
      <c r="B463" s="4"/>
    </row>
    <row r="464" spans="1:2">
      <c r="A464" s="4"/>
      <c r="B464" s="4"/>
    </row>
    <row r="465" spans="1:2">
      <c r="A465" s="4"/>
      <c r="B465" s="4"/>
    </row>
    <row r="466" spans="1:2">
      <c r="A466" s="4"/>
      <c r="B466" s="4"/>
    </row>
    <row r="467" spans="1:2">
      <c r="A467" s="4"/>
      <c r="B467" s="4"/>
    </row>
    <row r="468" spans="1:2">
      <c r="A468" s="4"/>
      <c r="B468" s="4"/>
    </row>
    <row r="469" spans="1:2">
      <c r="A469" s="4"/>
      <c r="B469" s="4"/>
    </row>
    <row r="470" spans="1:2">
      <c r="A470" s="4"/>
      <c r="B470" s="4"/>
    </row>
    <row r="471" spans="1:2">
      <c r="A471" s="4"/>
      <c r="B471" s="4"/>
    </row>
    <row r="472" spans="1:2">
      <c r="A472" s="4"/>
      <c r="B472" s="4"/>
    </row>
    <row r="473" spans="1:2">
      <c r="A473" s="4"/>
      <c r="B473" s="4"/>
    </row>
    <row r="474" spans="1:2">
      <c r="A474" s="4"/>
      <c r="B474" s="4"/>
    </row>
    <row r="475" spans="1:2">
      <c r="A475" s="4"/>
      <c r="B475" s="4"/>
    </row>
    <row r="476" spans="1:2">
      <c r="A476" s="4"/>
      <c r="B476" s="4"/>
    </row>
    <row r="477" spans="1:2">
      <c r="A477" s="4"/>
      <c r="B477" s="4"/>
    </row>
    <row r="478" spans="1:2">
      <c r="A478" s="4"/>
      <c r="B478" s="4"/>
    </row>
    <row r="479" spans="1:2">
      <c r="A479" s="4"/>
      <c r="B479" s="4"/>
    </row>
    <row r="480" spans="1:2">
      <c r="A480" s="4"/>
      <c r="B480" s="4"/>
    </row>
    <row r="481" spans="1:2">
      <c r="A481" s="4"/>
      <c r="B481" s="4"/>
    </row>
    <row r="482" spans="1:2">
      <c r="A482" s="4"/>
      <c r="B482" s="4"/>
    </row>
    <row r="483" spans="1:2">
      <c r="A483" s="4"/>
      <c r="B483" s="4"/>
    </row>
    <row r="484" spans="1:2">
      <c r="A484" s="4"/>
      <c r="B484" s="4"/>
    </row>
    <row r="485" spans="1:2">
      <c r="A485" s="4"/>
      <c r="B485" s="4"/>
    </row>
    <row r="486" spans="1:2">
      <c r="A486" s="4"/>
      <c r="B486" s="4"/>
    </row>
    <row r="487" spans="1:2">
      <c r="A487" s="4"/>
      <c r="B487" s="4"/>
    </row>
    <row r="488" spans="1:2">
      <c r="A488" s="4"/>
      <c r="B488" s="4"/>
    </row>
    <row r="489" spans="1:2">
      <c r="A489" s="4"/>
      <c r="B489" s="4"/>
    </row>
    <row r="490" spans="1:2">
      <c r="A490" s="4"/>
      <c r="B490" s="4"/>
    </row>
    <row r="491" spans="1:2">
      <c r="A491" s="4"/>
      <c r="B491" s="4"/>
    </row>
    <row r="492" spans="1:2">
      <c r="A492" s="4"/>
      <c r="B492" s="4"/>
    </row>
    <row r="493" spans="1:2">
      <c r="A493" s="4"/>
      <c r="B493" s="4"/>
    </row>
    <row r="494" spans="1:2">
      <c r="A494" s="4"/>
      <c r="B494" s="4"/>
    </row>
    <row r="495" spans="1:2">
      <c r="A495" s="4"/>
      <c r="B495" s="4"/>
    </row>
    <row r="496" spans="1:2">
      <c r="A496" s="4"/>
      <c r="B496" s="4"/>
    </row>
    <row r="497" spans="1:2">
      <c r="A497" s="4"/>
      <c r="B497" s="4"/>
    </row>
    <row r="498" spans="1:2">
      <c r="A498" s="4"/>
      <c r="B498" s="4"/>
    </row>
    <row r="499" spans="1:2">
      <c r="A499" s="4"/>
      <c r="B499" s="4"/>
    </row>
    <row r="500" spans="1:2">
      <c r="A500" s="4"/>
      <c r="B500" s="4"/>
    </row>
    <row r="501" spans="1:2">
      <c r="A501" s="4"/>
      <c r="B501" s="4"/>
    </row>
    <row r="502" spans="1:2">
      <c r="A502" s="4"/>
      <c r="B502" s="4"/>
    </row>
    <row r="503" spans="1:2">
      <c r="A503" s="4"/>
      <c r="B503" s="4"/>
    </row>
    <row r="504" spans="1:2">
      <c r="A504" s="4"/>
      <c r="B504" s="4"/>
    </row>
    <row r="505" spans="1:2">
      <c r="A505" s="4"/>
      <c r="B505" s="4"/>
    </row>
    <row r="506" spans="1:2">
      <c r="A506" s="4"/>
      <c r="B506" s="4"/>
    </row>
    <row r="507" spans="1:2">
      <c r="A507" s="4"/>
      <c r="B507" s="4"/>
    </row>
    <row r="508" spans="1:2">
      <c r="A508" s="4"/>
      <c r="B508" s="4"/>
    </row>
    <row r="509" spans="1:2">
      <c r="A509" s="4"/>
      <c r="B509" s="4"/>
    </row>
    <row r="510" spans="1:2">
      <c r="A510" s="4"/>
      <c r="B510" s="4"/>
    </row>
    <row r="511" spans="1:2">
      <c r="A511" s="4"/>
      <c r="B511" s="4"/>
    </row>
    <row r="512" spans="1:2">
      <c r="A512" s="4"/>
      <c r="B512" s="4"/>
    </row>
    <row r="513" spans="1:2">
      <c r="A513" s="4"/>
      <c r="B513" s="4"/>
    </row>
    <row r="514" spans="1:2">
      <c r="A514" s="4"/>
      <c r="B514" s="4"/>
    </row>
    <row r="515" spans="1:2">
      <c r="A515" s="4"/>
      <c r="B515" s="4"/>
    </row>
    <row r="516" spans="1:2">
      <c r="A516" s="4"/>
      <c r="B516" s="4"/>
    </row>
    <row r="517" spans="1:2">
      <c r="A517" s="4"/>
      <c r="B517" s="4"/>
    </row>
    <row r="518" spans="1:2">
      <c r="A518" s="4"/>
      <c r="B518" s="4"/>
    </row>
    <row r="519" spans="1:2">
      <c r="A519" s="4"/>
      <c r="B519" s="4"/>
    </row>
    <row r="520" spans="1:2">
      <c r="A520" s="4"/>
      <c r="B520" s="4"/>
    </row>
    <row r="521" spans="1:2">
      <c r="A521" s="4"/>
      <c r="B521" s="4"/>
    </row>
    <row r="522" spans="1:2">
      <c r="A522" s="4"/>
      <c r="B522" s="4"/>
    </row>
    <row r="523" spans="1:2">
      <c r="A523" s="4"/>
      <c r="B523" s="4"/>
    </row>
    <row r="524" spans="1:2">
      <c r="A524" s="4"/>
      <c r="B524" s="4"/>
    </row>
    <row r="525" spans="1:2">
      <c r="A525" s="4"/>
      <c r="B525" s="4"/>
    </row>
    <row r="526" spans="1:2">
      <c r="A526" s="4"/>
      <c r="B526" s="4"/>
    </row>
    <row r="527" spans="1:2">
      <c r="A527" s="4"/>
      <c r="B527" s="4"/>
    </row>
    <row r="528" spans="1:2">
      <c r="A528" s="4"/>
      <c r="B528" s="4"/>
    </row>
    <row r="529" spans="1:2">
      <c r="A529" s="4"/>
      <c r="B529" s="4"/>
    </row>
    <row r="530" spans="1:2">
      <c r="A530" s="4"/>
      <c r="B530" s="4"/>
    </row>
    <row r="531" spans="1:2">
      <c r="A531" s="4"/>
      <c r="B531" s="4"/>
    </row>
    <row r="532" spans="1:2">
      <c r="A532" s="4"/>
      <c r="B532" s="4"/>
    </row>
    <row r="533" spans="1:2">
      <c r="A533" s="4"/>
      <c r="B533" s="4"/>
    </row>
    <row r="534" spans="1:2">
      <c r="A534" s="4"/>
      <c r="B534" s="4"/>
    </row>
    <row r="535" spans="1:2">
      <c r="A535" s="4"/>
      <c r="B535" s="4"/>
    </row>
    <row r="536" spans="1:2">
      <c r="A536" s="4"/>
      <c r="B536" s="4"/>
    </row>
    <row r="537" spans="1:2">
      <c r="A537" s="4"/>
      <c r="B537" s="4"/>
    </row>
    <row r="538" spans="1:2">
      <c r="A538" s="4"/>
      <c r="B538" s="4"/>
    </row>
    <row r="539" spans="1:2">
      <c r="A539" s="4"/>
      <c r="B539" s="4"/>
    </row>
    <row r="540" spans="1:2">
      <c r="A540" s="4"/>
      <c r="B540" s="4"/>
    </row>
    <row r="541" spans="1:2">
      <c r="A541" s="4"/>
      <c r="B541" s="4"/>
    </row>
    <row r="542" spans="1:2">
      <c r="A542" s="4"/>
      <c r="B542" s="4"/>
    </row>
    <row r="543" spans="1:2">
      <c r="A543" s="4"/>
      <c r="B543" s="4"/>
    </row>
    <row r="544" spans="1:2">
      <c r="A544" s="4"/>
      <c r="B544" s="4"/>
    </row>
    <row r="545" spans="1:2">
      <c r="A545" s="4"/>
      <c r="B545" s="4"/>
    </row>
    <row r="546" spans="1:2">
      <c r="A546" s="4"/>
      <c r="B546" s="4"/>
    </row>
    <row r="547" spans="1:2">
      <c r="A547" s="4"/>
      <c r="B547" s="4"/>
    </row>
    <row r="548" spans="1:2">
      <c r="A548" s="4"/>
      <c r="B548" s="4"/>
    </row>
    <row r="549" spans="1:2">
      <c r="A549" s="4"/>
      <c r="B549" s="4"/>
    </row>
    <row r="550" spans="1:2">
      <c r="A550" s="4"/>
      <c r="B550" s="4"/>
    </row>
    <row r="551" spans="1:2">
      <c r="A551" s="4"/>
      <c r="B551" s="4"/>
    </row>
    <row r="552" spans="1:2">
      <c r="A552" s="4"/>
      <c r="B552" s="4"/>
    </row>
    <row r="553" spans="1:2">
      <c r="A553" s="4"/>
      <c r="B553" s="4"/>
    </row>
    <row r="554" spans="1:2">
      <c r="A554" s="4"/>
      <c r="B554" s="4"/>
    </row>
    <row r="555" spans="1:2">
      <c r="A555" s="4"/>
      <c r="B555" s="4"/>
    </row>
    <row r="556" spans="1:2">
      <c r="A556" s="4"/>
      <c r="B556" s="4"/>
    </row>
    <row r="557" spans="1:2">
      <c r="A557" s="4"/>
      <c r="B557" s="4"/>
    </row>
    <row r="558" spans="1:2">
      <c r="A558" s="4"/>
      <c r="B558" s="4"/>
    </row>
    <row r="559" spans="1:2">
      <c r="A559" s="4"/>
      <c r="B559" s="4"/>
    </row>
    <row r="560" spans="1:2">
      <c r="A560" s="4"/>
      <c r="B560" s="4"/>
    </row>
    <row r="561" spans="1:2">
      <c r="A561" s="4"/>
      <c r="B561" s="4"/>
    </row>
    <row r="562" spans="1:2">
      <c r="A562" s="4"/>
      <c r="B562" s="4"/>
    </row>
    <row r="563" spans="1:2">
      <c r="A563" s="4"/>
      <c r="B563" s="4"/>
    </row>
    <row r="564" spans="1:2">
      <c r="A564" s="4"/>
      <c r="B564" s="4"/>
    </row>
    <row r="565" spans="1:2">
      <c r="A565" s="4"/>
      <c r="B565" s="4"/>
    </row>
    <row r="566" spans="1:2">
      <c r="A566" s="4"/>
      <c r="B566" s="4"/>
    </row>
    <row r="567" spans="1:2">
      <c r="A567" s="4"/>
      <c r="B567" s="4"/>
    </row>
    <row r="568" spans="1:2">
      <c r="A568" s="4"/>
      <c r="B568" s="4"/>
    </row>
    <row r="569" spans="1:2">
      <c r="A569" s="4"/>
      <c r="B569" s="4"/>
    </row>
    <row r="570" spans="1:2">
      <c r="A570" s="4"/>
      <c r="B570" s="4"/>
    </row>
    <row r="571" spans="1:2">
      <c r="A571" s="4"/>
      <c r="B571" s="4"/>
    </row>
    <row r="572" spans="1:2">
      <c r="A572" s="4"/>
      <c r="B572" s="4"/>
    </row>
    <row r="573" spans="1:2">
      <c r="A573" s="4"/>
      <c r="B573" s="4"/>
    </row>
    <row r="574" spans="1:2">
      <c r="A574" s="4"/>
      <c r="B574" s="4"/>
    </row>
    <row r="575" spans="1:2">
      <c r="A575" s="4"/>
      <c r="B575" s="4"/>
    </row>
    <row r="576" spans="1:2">
      <c r="A576" s="4"/>
      <c r="B576" s="4"/>
    </row>
    <row r="577" spans="1:2">
      <c r="A577" s="4"/>
      <c r="B577" s="4"/>
    </row>
    <row r="578" spans="1:2">
      <c r="A578" s="4"/>
      <c r="B578" s="4"/>
    </row>
    <row r="579" spans="1:2">
      <c r="A579" s="4"/>
      <c r="B579" s="4"/>
    </row>
    <row r="580" spans="1:2">
      <c r="A580" s="4"/>
      <c r="B580" s="4"/>
    </row>
    <row r="581" spans="1:2">
      <c r="A581" s="4"/>
      <c r="B581" s="4"/>
    </row>
    <row r="582" spans="1:2">
      <c r="A582" s="4"/>
      <c r="B582" s="4"/>
    </row>
    <row r="583" spans="1:2">
      <c r="A583" s="4"/>
      <c r="B583" s="4"/>
    </row>
    <row r="584" spans="1:2">
      <c r="A584" s="4"/>
      <c r="B584" s="4"/>
    </row>
    <row r="585" spans="1:2">
      <c r="A585" s="4"/>
      <c r="B585" s="4"/>
    </row>
    <row r="586" spans="1:2">
      <c r="A586" s="4"/>
      <c r="B586" s="4"/>
    </row>
    <row r="587" spans="1:2">
      <c r="A587" s="4"/>
      <c r="B587" s="4"/>
    </row>
    <row r="588" spans="1:2">
      <c r="A588" s="4"/>
      <c r="B588" s="4"/>
    </row>
    <row r="589" spans="1:2">
      <c r="A589" s="4"/>
      <c r="B589" s="4"/>
    </row>
    <row r="590" spans="1:2">
      <c r="A590" s="4"/>
      <c r="B590" s="4"/>
    </row>
    <row r="591" spans="1:2">
      <c r="A591" s="4"/>
      <c r="B591" s="4"/>
    </row>
    <row r="592" spans="1:2">
      <c r="A592" s="4"/>
      <c r="B592" s="4"/>
    </row>
    <row r="593" spans="1:2">
      <c r="A593" s="4"/>
      <c r="B593" s="4"/>
    </row>
    <row r="594" spans="1:2">
      <c r="A594" s="4"/>
      <c r="B594" s="4"/>
    </row>
    <row r="595" spans="1:2">
      <c r="A595" s="4"/>
      <c r="B595" s="4"/>
    </row>
    <row r="596" spans="1:2">
      <c r="A596" s="4"/>
      <c r="B596" s="4"/>
    </row>
    <row r="597" spans="1:2">
      <c r="A597" s="4"/>
      <c r="B597" s="4"/>
    </row>
    <row r="598" spans="1:2">
      <c r="A598" s="4"/>
      <c r="B598" s="4"/>
    </row>
    <row r="599" spans="1:2">
      <c r="A599" s="4"/>
      <c r="B599" s="4"/>
    </row>
    <row r="600" spans="1:2">
      <c r="A600" s="4"/>
      <c r="B600" s="4"/>
    </row>
    <row r="601" spans="1:2">
      <c r="A601" s="4"/>
      <c r="B601" s="4"/>
    </row>
  </sheetData>
  <mergeCells count="8">
    <mergeCell ref="A2:C2"/>
    <mergeCell ref="A7:B7"/>
    <mergeCell ref="A15:B15"/>
    <mergeCell ref="C5:G6"/>
    <mergeCell ref="A6:B6"/>
    <mergeCell ref="F3:G3"/>
    <mergeCell ref="F4:G4"/>
    <mergeCell ref="C15:G15"/>
  </mergeCells>
  <phoneticPr fontId="63"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dimension ref="A1:K67"/>
  <sheetViews>
    <sheetView showGridLines="0" zoomScaleNormal="100" workbookViewId="0">
      <pane ySplit="22" topLeftCell="A23" activePane="bottomLeft" state="frozen"/>
      <selection pane="bottomLeft"/>
    </sheetView>
  </sheetViews>
  <sheetFormatPr defaultRowHeight="14.25"/>
  <cols>
    <col min="1" max="1" width="8.625" customWidth="1"/>
    <col min="2" max="2" width="12.5" customWidth="1"/>
    <col min="3" max="10" width="15.75" customWidth="1"/>
    <col min="11" max="11" width="9" style="4" customWidth="1"/>
  </cols>
  <sheetData>
    <row r="1" spans="1:11" s="15" customFormat="1" ht="15.75" customHeight="1">
      <c r="A1" s="2071" t="s">
        <v>2137</v>
      </c>
      <c r="B1" s="2072"/>
      <c r="C1" s="2072"/>
      <c r="D1" s="2072"/>
      <c r="E1" s="2072"/>
      <c r="F1" s="2072"/>
      <c r="G1" s="8"/>
      <c r="H1" s="8"/>
      <c r="I1" s="8"/>
      <c r="J1" s="8"/>
      <c r="K1" s="50"/>
    </row>
    <row r="2" spans="1:11" s="15" customFormat="1" ht="15.75" customHeight="1">
      <c r="A2" s="2315" t="s">
        <v>142</v>
      </c>
      <c r="B2" s="2316"/>
      <c r="C2" s="2316"/>
      <c r="D2" s="2316"/>
      <c r="E2" s="2316"/>
      <c r="F2" s="2316"/>
      <c r="G2" s="61"/>
      <c r="H2" s="61"/>
      <c r="I2" s="61"/>
      <c r="J2" s="61"/>
      <c r="K2" s="50"/>
    </row>
    <row r="3" spans="1:11" s="359" customFormat="1" ht="12.75" customHeight="1">
      <c r="A3" s="25" t="s">
        <v>920</v>
      </c>
      <c r="B3" s="400"/>
      <c r="C3" s="477"/>
      <c r="D3" s="477"/>
      <c r="E3" s="477"/>
      <c r="F3" s="477"/>
      <c r="G3" s="477"/>
      <c r="H3" s="2107" t="s">
        <v>1900</v>
      </c>
      <c r="I3" s="2107"/>
      <c r="J3" s="477"/>
      <c r="K3" s="390"/>
    </row>
    <row r="4" spans="1:11" s="359" customFormat="1" ht="12.75" customHeight="1">
      <c r="A4" s="120" t="s">
        <v>887</v>
      </c>
      <c r="B4" s="400"/>
      <c r="C4" s="477"/>
      <c r="D4" s="477"/>
      <c r="E4" s="477"/>
      <c r="F4" s="477"/>
      <c r="G4" s="477"/>
      <c r="H4" s="2110" t="s">
        <v>1128</v>
      </c>
      <c r="I4" s="2110"/>
      <c r="J4" s="477"/>
      <c r="K4" s="20"/>
    </row>
    <row r="5" spans="1:11">
      <c r="A5" s="10" t="s">
        <v>1733</v>
      </c>
      <c r="B5" s="8"/>
      <c r="C5" s="8"/>
      <c r="D5" s="8"/>
      <c r="E5" s="8"/>
      <c r="F5" s="8"/>
      <c r="G5" s="8"/>
      <c r="H5" s="8"/>
      <c r="I5" s="8"/>
      <c r="J5" s="8"/>
      <c r="K5" s="12"/>
    </row>
    <row r="6" spans="1:11" s="359" customFormat="1" ht="11.25">
      <c r="A6" s="2317"/>
      <c r="B6" s="2318"/>
      <c r="C6" s="2186"/>
      <c r="D6" s="2186"/>
      <c r="E6" s="2187"/>
      <c r="F6" s="2186"/>
      <c r="G6" s="2186"/>
      <c r="H6" s="2186"/>
      <c r="I6" s="2186"/>
      <c r="J6" s="2186"/>
      <c r="K6" s="20"/>
    </row>
    <row r="7" spans="1:11" s="359" customFormat="1" ht="11.25">
      <c r="A7" s="1165"/>
      <c r="B7" s="1176"/>
      <c r="C7" s="2180" t="s">
        <v>888</v>
      </c>
      <c r="D7" s="2180"/>
      <c r="E7" s="2181"/>
      <c r="F7" s="2180" t="s">
        <v>143</v>
      </c>
      <c r="G7" s="2180"/>
      <c r="H7" s="2180"/>
      <c r="I7" s="2180"/>
      <c r="J7" s="2180"/>
      <c r="K7" s="20"/>
    </row>
    <row r="8" spans="1:11" s="359" customFormat="1" ht="11.25">
      <c r="A8" s="1165"/>
      <c r="B8" s="1176"/>
      <c r="C8" s="2188" t="s">
        <v>889</v>
      </c>
      <c r="D8" s="2188"/>
      <c r="E8" s="2189"/>
      <c r="F8" s="2188" t="s">
        <v>144</v>
      </c>
      <c r="G8" s="2188"/>
      <c r="H8" s="2188"/>
      <c r="I8" s="2188"/>
      <c r="J8" s="2188"/>
      <c r="K8" s="20"/>
    </row>
    <row r="9" spans="1:11" s="359" customFormat="1" ht="11.25">
      <c r="A9" s="1165"/>
      <c r="B9" s="1176"/>
      <c r="C9" s="2319" t="s">
        <v>734</v>
      </c>
      <c r="D9" s="2320"/>
      <c r="E9" s="2321"/>
      <c r="F9" s="2198"/>
      <c r="G9" s="2198"/>
      <c r="H9" s="2198"/>
      <c r="I9" s="2198"/>
      <c r="J9" s="2198"/>
      <c r="K9" s="20"/>
    </row>
    <row r="10" spans="1:11" s="359" customFormat="1" ht="11.25">
      <c r="A10" s="2180" t="s">
        <v>958</v>
      </c>
      <c r="B10" s="2181"/>
      <c r="C10" s="1162"/>
      <c r="D10" s="1254"/>
      <c r="E10" s="1269"/>
      <c r="F10" s="1161"/>
      <c r="G10" s="1180"/>
      <c r="H10" s="1180"/>
      <c r="I10" s="1180"/>
      <c r="J10" s="1244"/>
      <c r="K10" s="20"/>
    </row>
    <row r="11" spans="1:11" s="359" customFormat="1" ht="11.25">
      <c r="A11" s="2188" t="s">
        <v>959</v>
      </c>
      <c r="B11" s="2189"/>
      <c r="C11" s="1285"/>
      <c r="D11" s="1254" t="s">
        <v>898</v>
      </c>
      <c r="E11" s="1167"/>
      <c r="F11" s="2205" t="s">
        <v>906</v>
      </c>
      <c r="G11" s="2180"/>
      <c r="H11" s="2180"/>
      <c r="I11" s="2180"/>
      <c r="J11" s="1166"/>
      <c r="K11" s="20"/>
    </row>
    <row r="12" spans="1:11" s="359" customFormat="1" ht="11.25">
      <c r="A12" s="1165"/>
      <c r="B12" s="1176"/>
      <c r="C12" s="1285"/>
      <c r="D12" s="1388" t="s">
        <v>899</v>
      </c>
      <c r="E12" s="1167"/>
      <c r="F12" s="2251" t="s">
        <v>907</v>
      </c>
      <c r="G12" s="2188"/>
      <c r="H12" s="2188"/>
      <c r="I12" s="2188"/>
      <c r="J12" s="1166"/>
      <c r="K12" s="20"/>
    </row>
    <row r="13" spans="1:11" s="359" customFormat="1" ht="11.25">
      <c r="A13" s="2196" t="s">
        <v>2480</v>
      </c>
      <c r="B13" s="2197"/>
      <c r="C13" s="1176"/>
      <c r="D13" s="1254" t="s">
        <v>301</v>
      </c>
      <c r="E13" s="1174"/>
      <c r="F13" s="1179"/>
      <c r="G13" s="1168"/>
      <c r="H13" s="1168"/>
      <c r="I13" s="1168"/>
      <c r="J13" s="1166"/>
      <c r="K13" s="20"/>
    </row>
    <row r="14" spans="1:11" s="359" customFormat="1" ht="11.25">
      <c r="A14" s="2196" t="s">
        <v>1850</v>
      </c>
      <c r="B14" s="2197"/>
      <c r="C14" s="1176"/>
      <c r="D14" s="1216" t="s">
        <v>900</v>
      </c>
      <c r="E14" s="1167" t="s">
        <v>145</v>
      </c>
      <c r="F14" s="1160"/>
      <c r="G14" s="1160"/>
      <c r="H14" s="1160"/>
      <c r="I14" s="1160"/>
      <c r="J14" s="1170" t="s">
        <v>145</v>
      </c>
      <c r="K14" s="20"/>
    </row>
    <row r="15" spans="1:11" s="359" customFormat="1" ht="11.25">
      <c r="A15" s="2196" t="s">
        <v>926</v>
      </c>
      <c r="B15" s="2197"/>
      <c r="C15" s="1285" t="s">
        <v>965</v>
      </c>
      <c r="D15" s="1216" t="s">
        <v>901</v>
      </c>
      <c r="E15" s="1167" t="s">
        <v>905</v>
      </c>
      <c r="F15" s="1167"/>
      <c r="G15" s="1167"/>
      <c r="H15" s="1167" t="s">
        <v>146</v>
      </c>
      <c r="I15" s="1164"/>
      <c r="J15" s="1170" t="s">
        <v>905</v>
      </c>
      <c r="K15" s="20"/>
    </row>
    <row r="16" spans="1:11" s="359" customFormat="1" ht="11.25">
      <c r="A16" s="2194" t="s">
        <v>1851</v>
      </c>
      <c r="B16" s="2195"/>
      <c r="C16" s="1282" t="s">
        <v>967</v>
      </c>
      <c r="D16" s="1411" t="s">
        <v>902</v>
      </c>
      <c r="E16" s="1174" t="s">
        <v>148</v>
      </c>
      <c r="F16" s="1164"/>
      <c r="G16" s="1164"/>
      <c r="H16" s="1167" t="s">
        <v>147</v>
      </c>
      <c r="I16" s="1164"/>
      <c r="J16" s="1175" t="s">
        <v>148</v>
      </c>
      <c r="K16" s="20"/>
    </row>
    <row r="17" spans="1:11" s="359" customFormat="1" ht="11.25">
      <c r="A17" s="1165"/>
      <c r="B17" s="1176"/>
      <c r="C17" s="1176"/>
      <c r="D17" s="1411" t="s">
        <v>903</v>
      </c>
      <c r="E17" s="1174"/>
      <c r="F17" s="1167" t="s">
        <v>965</v>
      </c>
      <c r="G17" s="1167" t="s">
        <v>149</v>
      </c>
      <c r="H17" s="1167" t="s">
        <v>150</v>
      </c>
      <c r="I17" s="1167" t="s">
        <v>151</v>
      </c>
      <c r="J17" s="1175"/>
      <c r="K17" s="20"/>
    </row>
    <row r="18" spans="1:11" s="359" customFormat="1" ht="11.25">
      <c r="A18" s="1165"/>
      <c r="B18" s="1176"/>
      <c r="C18" s="1176"/>
      <c r="D18" s="1411" t="s">
        <v>1820</v>
      </c>
      <c r="E18" s="1164"/>
      <c r="F18" s="1174" t="s">
        <v>967</v>
      </c>
      <c r="G18" s="1174" t="s">
        <v>152</v>
      </c>
      <c r="H18" s="1174" t="s">
        <v>153</v>
      </c>
      <c r="I18" s="1174" t="s">
        <v>154</v>
      </c>
      <c r="J18" s="1166"/>
      <c r="K18" s="20"/>
    </row>
    <row r="19" spans="1:11" s="359" customFormat="1" ht="11.25">
      <c r="A19" s="1165"/>
      <c r="B19" s="1176"/>
      <c r="C19" s="1176"/>
      <c r="D19" s="1411" t="s">
        <v>1821</v>
      </c>
      <c r="E19" s="1164"/>
      <c r="F19" s="1174"/>
      <c r="G19" s="1174"/>
      <c r="H19" s="1174" t="s">
        <v>155</v>
      </c>
      <c r="I19" s="1174"/>
      <c r="J19" s="1166"/>
      <c r="K19" s="20"/>
    </row>
    <row r="20" spans="1:11" s="359" customFormat="1" ht="11.25">
      <c r="A20" s="1165"/>
      <c r="B20" s="1176"/>
      <c r="C20" s="1176"/>
      <c r="D20" s="1411" t="s">
        <v>904</v>
      </c>
      <c r="E20" s="1164"/>
      <c r="F20" s="1174"/>
      <c r="G20" s="1174"/>
      <c r="H20" s="1174" t="s">
        <v>1017</v>
      </c>
      <c r="I20" s="1174"/>
      <c r="J20" s="1166"/>
      <c r="K20" s="20"/>
    </row>
    <row r="21" spans="1:11" s="359" customFormat="1" ht="11.25">
      <c r="A21" s="2196"/>
      <c r="B21" s="2197"/>
      <c r="C21" s="1176"/>
      <c r="D21" s="1411"/>
      <c r="E21" s="1164"/>
      <c r="F21" s="1164"/>
      <c r="G21" s="1174"/>
      <c r="H21" s="1174" t="s">
        <v>1018</v>
      </c>
      <c r="I21" s="1164"/>
      <c r="J21" s="1166"/>
      <c r="K21" s="20"/>
    </row>
    <row r="22" spans="1:11" s="359" customFormat="1" ht="12" thickBot="1">
      <c r="A22" s="1182"/>
      <c r="B22" s="1412"/>
      <c r="C22" s="1412"/>
      <c r="D22" s="1273"/>
      <c r="E22" s="1273"/>
      <c r="F22" s="1273"/>
      <c r="G22" s="1274"/>
      <c r="H22" s="1274"/>
      <c r="I22" s="1273"/>
      <c r="J22" s="1413"/>
      <c r="K22" s="20"/>
    </row>
    <row r="23" spans="1:11" s="359" customFormat="1" ht="12.75" customHeight="1">
      <c r="A23" s="401"/>
      <c r="B23" s="401"/>
      <c r="C23" s="510"/>
      <c r="D23" s="510"/>
      <c r="E23" s="510"/>
      <c r="F23" s="510"/>
      <c r="G23" s="510"/>
      <c r="H23" s="510"/>
      <c r="I23" s="510"/>
      <c r="J23" s="510"/>
      <c r="K23" s="20"/>
    </row>
    <row r="24" spans="1:11" s="359" customFormat="1" ht="12.75" customHeight="1">
      <c r="A24" s="159">
        <v>2010</v>
      </c>
      <c r="B24" s="402" t="s">
        <v>2113</v>
      </c>
      <c r="C24" s="100">
        <v>229.1</v>
      </c>
      <c r="D24" s="100">
        <v>205.9</v>
      </c>
      <c r="E24" s="100">
        <v>23.2</v>
      </c>
      <c r="F24" s="100">
        <v>1447.41</v>
      </c>
      <c r="G24" s="100">
        <v>1562.17</v>
      </c>
      <c r="H24" s="100">
        <v>1193.17</v>
      </c>
      <c r="I24" s="100">
        <v>1322.48</v>
      </c>
      <c r="J24" s="228">
        <v>1084.18</v>
      </c>
      <c r="K24" s="20"/>
    </row>
    <row r="25" spans="1:11" s="359" customFormat="1" ht="12.75" customHeight="1">
      <c r="A25" s="159"/>
      <c r="B25" s="1407" t="s">
        <v>1829</v>
      </c>
      <c r="C25" s="100">
        <v>100.1</v>
      </c>
      <c r="D25" s="100">
        <v>100.7</v>
      </c>
      <c r="E25" s="100">
        <v>95.1</v>
      </c>
      <c r="F25" s="100">
        <v>106.5</v>
      </c>
      <c r="G25" s="101">
        <v>106</v>
      </c>
      <c r="H25" s="101">
        <v>107</v>
      </c>
      <c r="I25" s="101">
        <v>106</v>
      </c>
      <c r="J25" s="219">
        <v>104.7</v>
      </c>
      <c r="K25" s="1056"/>
    </row>
    <row r="26" spans="1:11" s="359" customFormat="1" ht="12.75" customHeight="1">
      <c r="A26" s="159"/>
      <c r="B26" s="232"/>
      <c r="C26" s="124"/>
      <c r="D26" s="124"/>
      <c r="E26" s="124"/>
      <c r="F26" s="124"/>
      <c r="G26" s="124"/>
      <c r="H26" s="124"/>
      <c r="I26" s="124"/>
      <c r="J26" s="233"/>
      <c r="K26" s="20"/>
    </row>
    <row r="27" spans="1:11" s="359" customFormat="1" ht="12.75" customHeight="1">
      <c r="A27" s="159">
        <v>2011</v>
      </c>
      <c r="B27" s="402" t="s">
        <v>1666</v>
      </c>
      <c r="C27" s="100">
        <v>226.3</v>
      </c>
      <c r="D27" s="100">
        <v>203.8</v>
      </c>
      <c r="E27" s="100">
        <v>22.5</v>
      </c>
      <c r="F27" s="100">
        <v>1487.47</v>
      </c>
      <c r="G27" s="100">
        <v>1600.98</v>
      </c>
      <c r="H27" s="100">
        <v>1240.1500000000001</v>
      </c>
      <c r="I27" s="100">
        <v>1352.21</v>
      </c>
      <c r="J27" s="228">
        <v>1103.68</v>
      </c>
      <c r="K27" s="20"/>
    </row>
    <row r="28" spans="1:11" s="359" customFormat="1" ht="12.75" customHeight="1">
      <c r="A28" s="159"/>
      <c r="B28" s="402" t="s">
        <v>1667</v>
      </c>
      <c r="C28" s="100">
        <v>225.1</v>
      </c>
      <c r="D28" s="100">
        <v>202.8</v>
      </c>
      <c r="E28" s="100">
        <v>22.3</v>
      </c>
      <c r="F28" s="100">
        <v>1505.31</v>
      </c>
      <c r="G28" s="100">
        <v>1621.98</v>
      </c>
      <c r="H28" s="100">
        <v>1249.8900000000001</v>
      </c>
      <c r="I28" s="100">
        <v>1368.83</v>
      </c>
      <c r="J28" s="228">
        <v>1114.24</v>
      </c>
      <c r="K28" s="20"/>
    </row>
    <row r="29" spans="1:11" s="359" customFormat="1" ht="12.75" customHeight="1">
      <c r="A29" s="159"/>
      <c r="B29" s="402" t="s">
        <v>1668</v>
      </c>
      <c r="C29" s="100">
        <v>224.2</v>
      </c>
      <c r="D29" s="100">
        <v>202.1</v>
      </c>
      <c r="E29" s="100">
        <v>22.2</v>
      </c>
      <c r="F29" s="227">
        <v>1511.6</v>
      </c>
      <c r="G29" s="100">
        <v>1627.35</v>
      </c>
      <c r="H29" s="100">
        <v>1255.04</v>
      </c>
      <c r="I29" s="100">
        <v>1379.14</v>
      </c>
      <c r="J29" s="228">
        <v>1117.4000000000001</v>
      </c>
      <c r="K29" s="20"/>
    </row>
    <row r="30" spans="1:11" s="359" customFormat="1" ht="12.75" customHeight="1">
      <c r="A30" s="159"/>
      <c r="B30" s="402" t="s">
        <v>2113</v>
      </c>
      <c r="C30" s="100">
        <v>223.4</v>
      </c>
      <c r="D30" s="100">
        <v>201.3</v>
      </c>
      <c r="E30" s="101">
        <v>22</v>
      </c>
      <c r="F30" s="100">
        <v>1515.86</v>
      </c>
      <c r="G30" s="100">
        <v>1630.55</v>
      </c>
      <c r="H30" s="100">
        <v>1258.44</v>
      </c>
      <c r="I30" s="100">
        <v>1387.28</v>
      </c>
      <c r="J30" s="228">
        <v>1119.06</v>
      </c>
      <c r="K30" s="20"/>
    </row>
    <row r="31" spans="1:11" s="359" customFormat="1" ht="12.75" customHeight="1">
      <c r="A31" s="159"/>
      <c r="B31" s="402"/>
      <c r="C31" s="100"/>
      <c r="D31" s="100"/>
      <c r="E31" s="101"/>
      <c r="F31" s="100"/>
      <c r="G31" s="100"/>
      <c r="H31" s="100"/>
      <c r="I31" s="100"/>
      <c r="J31" s="228"/>
      <c r="K31" s="20"/>
    </row>
    <row r="32" spans="1:11" s="359" customFormat="1" ht="12.75" customHeight="1">
      <c r="A32" s="159">
        <v>2012</v>
      </c>
      <c r="B32" s="402" t="s">
        <v>1666</v>
      </c>
      <c r="C32" s="101">
        <v>220.3</v>
      </c>
      <c r="D32" s="101">
        <v>199</v>
      </c>
      <c r="E32" s="101">
        <v>21.3</v>
      </c>
      <c r="F32" s="100">
        <v>1558.43</v>
      </c>
      <c r="G32" s="100">
        <v>1672.51</v>
      </c>
      <c r="H32" s="100">
        <v>1300.5899999999999</v>
      </c>
      <c r="I32" s="100">
        <v>1423.92</v>
      </c>
      <c r="J32" s="228">
        <v>1153.4100000000001</v>
      </c>
      <c r="K32" s="20"/>
    </row>
    <row r="33" spans="1:11" s="359" customFormat="1" ht="12.75" customHeight="1">
      <c r="A33" s="159"/>
      <c r="B33" s="402" t="s">
        <v>1667</v>
      </c>
      <c r="C33" s="101">
        <v>219.9</v>
      </c>
      <c r="D33" s="101">
        <v>198.8</v>
      </c>
      <c r="E33" s="101">
        <v>21.2</v>
      </c>
      <c r="F33" s="100">
        <v>1587.92</v>
      </c>
      <c r="G33" s="100">
        <v>1701.37</v>
      </c>
      <c r="H33" s="100">
        <v>1331.42</v>
      </c>
      <c r="I33" s="100">
        <v>1450.98</v>
      </c>
      <c r="J33" s="228">
        <v>1180.2016590246594</v>
      </c>
      <c r="K33" s="20"/>
    </row>
    <row r="34" spans="1:11" s="359" customFormat="1" ht="12.75" customHeight="1">
      <c r="A34" s="159"/>
      <c r="B34" s="402" t="s">
        <v>1668</v>
      </c>
      <c r="C34" s="101">
        <v>219.6</v>
      </c>
      <c r="D34" s="101">
        <v>198.6</v>
      </c>
      <c r="E34" s="101">
        <v>21</v>
      </c>
      <c r="F34" s="100">
        <v>1597.98</v>
      </c>
      <c r="G34" s="100">
        <v>1710.01</v>
      </c>
      <c r="H34" s="100">
        <v>1340.92</v>
      </c>
      <c r="I34" s="100">
        <v>1464.32</v>
      </c>
      <c r="J34" s="228">
        <v>1189.3699999999999</v>
      </c>
      <c r="K34" s="20"/>
    </row>
    <row r="35" spans="1:11" s="359" customFormat="1" ht="12.75" customHeight="1">
      <c r="A35" s="159"/>
      <c r="B35" s="402" t="s">
        <v>2113</v>
      </c>
      <c r="C35" s="101">
        <v>219.3</v>
      </c>
      <c r="D35" s="101">
        <v>198.5</v>
      </c>
      <c r="E35" s="101">
        <v>20.9</v>
      </c>
      <c r="F35" s="100">
        <v>1604.08</v>
      </c>
      <c r="G35" s="227">
        <v>1714.4</v>
      </c>
      <c r="H35" s="100">
        <v>1346.33</v>
      </c>
      <c r="I35" s="227">
        <v>1475.2</v>
      </c>
      <c r="J35" s="228">
        <v>1193.6500000000001</v>
      </c>
      <c r="K35" s="20"/>
    </row>
    <row r="36" spans="1:11" s="359" customFormat="1" ht="12.75" customHeight="1">
      <c r="A36" s="159"/>
      <c r="B36" s="402"/>
      <c r="C36" s="101"/>
      <c r="D36" s="101"/>
      <c r="E36" s="101"/>
      <c r="F36" s="100"/>
      <c r="G36" s="227"/>
      <c r="H36" s="100"/>
      <c r="I36" s="227"/>
      <c r="J36" s="228"/>
      <c r="K36" s="20"/>
    </row>
    <row r="37" spans="1:11" s="359" customFormat="1" ht="12.75" customHeight="1">
      <c r="A37" s="159">
        <v>2013</v>
      </c>
      <c r="B37" s="402" t="s">
        <v>1666</v>
      </c>
      <c r="C37" s="101">
        <v>218.2</v>
      </c>
      <c r="D37" s="101">
        <v>198</v>
      </c>
      <c r="E37" s="101">
        <v>20.2</v>
      </c>
      <c r="F37" s="100">
        <v>1654.32</v>
      </c>
      <c r="G37" s="227">
        <v>1766.5</v>
      </c>
      <c r="H37" s="100">
        <v>1396.05</v>
      </c>
      <c r="I37" s="227">
        <v>1507.36</v>
      </c>
      <c r="J37" s="228">
        <v>1234.3800000000001</v>
      </c>
      <c r="K37" s="20"/>
    </row>
    <row r="38" spans="1:11" s="359" customFormat="1" ht="12.75" customHeight="1">
      <c r="A38" s="159"/>
      <c r="B38" s="402" t="s">
        <v>1667</v>
      </c>
      <c r="C38" s="101">
        <v>217.8</v>
      </c>
      <c r="D38" s="101">
        <v>197.7</v>
      </c>
      <c r="E38" s="101">
        <v>20.100000000000001</v>
      </c>
      <c r="F38" s="100">
        <v>1676.79</v>
      </c>
      <c r="G38" s="227">
        <v>1788.22</v>
      </c>
      <c r="H38" s="100">
        <v>1417.33</v>
      </c>
      <c r="I38" s="227">
        <v>1532.12</v>
      </c>
      <c r="J38" s="228">
        <v>1252.6400000000001</v>
      </c>
      <c r="K38" s="20"/>
    </row>
    <row r="39" spans="1:11" s="359" customFormat="1" ht="12.75" customHeight="1">
      <c r="A39" s="159"/>
      <c r="B39" s="402" t="s">
        <v>1668</v>
      </c>
      <c r="C39" s="101">
        <v>217.3</v>
      </c>
      <c r="D39" s="101">
        <v>197.4</v>
      </c>
      <c r="E39" s="101">
        <v>20</v>
      </c>
      <c r="F39" s="100">
        <v>1685.27</v>
      </c>
      <c r="G39" s="227">
        <v>1796.18</v>
      </c>
      <c r="H39" s="100">
        <v>1421.76</v>
      </c>
      <c r="I39" s="227">
        <v>1545.4</v>
      </c>
      <c r="J39" s="228">
        <v>1258.26</v>
      </c>
      <c r="K39" s="20"/>
    </row>
    <row r="40" spans="1:11" s="359" customFormat="1" ht="12.75" customHeight="1">
      <c r="A40" s="159"/>
      <c r="B40" s="402" t="s">
        <v>2113</v>
      </c>
      <c r="C40" s="101">
        <v>217</v>
      </c>
      <c r="D40" s="101">
        <v>197.2</v>
      </c>
      <c r="E40" s="101">
        <v>19.899999999999999</v>
      </c>
      <c r="F40" s="100">
        <v>1690.11</v>
      </c>
      <c r="G40" s="227">
        <v>1800.77</v>
      </c>
      <c r="H40" s="100">
        <v>1425.51</v>
      </c>
      <c r="I40" s="227">
        <v>1551.11</v>
      </c>
      <c r="J40" s="228">
        <v>1261.3</v>
      </c>
      <c r="K40" s="20"/>
    </row>
    <row r="41" spans="1:11" s="359" customFormat="1" ht="12.75" customHeight="1">
      <c r="A41" s="159"/>
      <c r="B41" s="402"/>
      <c r="C41" s="101"/>
      <c r="D41" s="101"/>
      <c r="E41" s="101"/>
      <c r="F41" s="100"/>
      <c r="G41" s="227"/>
      <c r="H41" s="100"/>
      <c r="I41" s="227"/>
      <c r="J41" s="228"/>
      <c r="K41" s="20"/>
    </row>
    <row r="42" spans="1:11" s="359" customFormat="1" ht="12.75" customHeight="1">
      <c r="A42" s="159">
        <v>2014</v>
      </c>
      <c r="B42" s="402" t="s">
        <v>1666</v>
      </c>
      <c r="C42" s="101">
        <v>215.3</v>
      </c>
      <c r="D42" s="101">
        <v>196</v>
      </c>
      <c r="E42" s="101">
        <v>19.3</v>
      </c>
      <c r="F42" s="100">
        <v>1720.91</v>
      </c>
      <c r="G42" s="227">
        <v>1831.19</v>
      </c>
      <c r="H42" s="100">
        <v>1454.14</v>
      </c>
      <c r="I42" s="227">
        <v>1577.03</v>
      </c>
      <c r="J42" s="228">
        <v>1279.08</v>
      </c>
      <c r="K42" s="20"/>
    </row>
    <row r="43" spans="1:11" s="359" customFormat="1" ht="12.75" customHeight="1">
      <c r="A43" s="159"/>
      <c r="B43" s="402" t="s">
        <v>1667</v>
      </c>
      <c r="C43" s="101">
        <v>215.3</v>
      </c>
      <c r="D43" s="101">
        <v>196.1</v>
      </c>
      <c r="E43" s="101">
        <v>19.2</v>
      </c>
      <c r="F43" s="100">
        <v>1735.99</v>
      </c>
      <c r="G43" s="227">
        <v>1851.84</v>
      </c>
      <c r="H43" s="100">
        <v>1466.92</v>
      </c>
      <c r="I43" s="227">
        <v>1572.28</v>
      </c>
      <c r="J43" s="228">
        <v>1285.3</v>
      </c>
      <c r="K43" s="20"/>
    </row>
    <row r="44" spans="1:11" s="359" customFormat="1" ht="12.75" customHeight="1">
      <c r="A44" s="159"/>
      <c r="B44" s="402" t="s">
        <v>1668</v>
      </c>
      <c r="C44" s="101">
        <v>214.7</v>
      </c>
      <c r="D44" s="101">
        <v>195.6</v>
      </c>
      <c r="E44" s="101">
        <v>19.100000000000001</v>
      </c>
      <c r="F44" s="100">
        <v>1745.44</v>
      </c>
      <c r="G44" s="227">
        <v>1858.57</v>
      </c>
      <c r="H44" s="100">
        <v>1470.02</v>
      </c>
      <c r="I44" s="227">
        <v>1595.73</v>
      </c>
      <c r="J44" s="228">
        <v>1286.69</v>
      </c>
      <c r="K44" s="20"/>
    </row>
    <row r="45" spans="1:11" s="359" customFormat="1" ht="12.75" customHeight="1">
      <c r="A45" s="159"/>
      <c r="B45" s="402" t="s">
        <v>2113</v>
      </c>
      <c r="C45" s="101">
        <v>214.6</v>
      </c>
      <c r="D45" s="101">
        <v>195.6</v>
      </c>
      <c r="E45" s="101">
        <v>19</v>
      </c>
      <c r="F45" s="100">
        <v>1749.68</v>
      </c>
      <c r="G45" s="227">
        <v>1861.41</v>
      </c>
      <c r="H45" s="100">
        <v>1474.26</v>
      </c>
      <c r="I45" s="227">
        <v>1602.55</v>
      </c>
      <c r="J45" s="228">
        <v>1287.3599999999999</v>
      </c>
      <c r="K45" s="20"/>
    </row>
    <row r="46" spans="1:11" s="359" customFormat="1" ht="12.75" customHeight="1">
      <c r="A46" s="159"/>
      <c r="B46" s="402"/>
      <c r="C46" s="101"/>
      <c r="D46" s="101"/>
      <c r="E46" s="101"/>
      <c r="F46" s="100"/>
      <c r="G46" s="227"/>
      <c r="H46" s="100"/>
      <c r="I46" s="227"/>
      <c r="J46" s="228"/>
      <c r="K46" s="20"/>
    </row>
    <row r="47" spans="1:11" s="359" customFormat="1" ht="12.75" customHeight="1">
      <c r="A47" s="159">
        <v>2015</v>
      </c>
      <c r="B47" s="402" t="s">
        <v>1666</v>
      </c>
      <c r="C47" s="101">
        <v>214.7</v>
      </c>
      <c r="D47" s="101">
        <v>196.1</v>
      </c>
      <c r="E47" s="101">
        <v>18.5</v>
      </c>
      <c r="F47" s="100">
        <v>1780.53</v>
      </c>
      <c r="G47" s="227">
        <v>1888.4</v>
      </c>
      <c r="H47" s="100">
        <v>1515.49</v>
      </c>
      <c r="I47" s="227">
        <v>1622.45</v>
      </c>
      <c r="J47" s="228">
        <v>1301.5899999999999</v>
      </c>
      <c r="K47" s="20"/>
    </row>
    <row r="48" spans="1:11" s="359" customFormat="1" ht="12.75" customHeight="1">
      <c r="A48" s="159"/>
      <c r="B48" s="402" t="s">
        <v>1667</v>
      </c>
      <c r="C48" s="101">
        <v>214.8</v>
      </c>
      <c r="D48" s="101">
        <v>196.3</v>
      </c>
      <c r="E48" s="101">
        <v>18.399999999999999</v>
      </c>
      <c r="F48" s="100">
        <v>1795.58</v>
      </c>
      <c r="G48" s="227">
        <v>1902.86</v>
      </c>
      <c r="H48" s="100">
        <v>1529.07</v>
      </c>
      <c r="I48" s="227">
        <v>1638.1</v>
      </c>
      <c r="J48" s="228">
        <v>1318.58</v>
      </c>
      <c r="K48" s="20"/>
    </row>
    <row r="49" spans="1:11" s="359" customFormat="1" ht="12.75" customHeight="1">
      <c r="A49" s="159"/>
      <c r="B49" s="402" t="s">
        <v>1668</v>
      </c>
      <c r="C49" s="101">
        <v>214.7</v>
      </c>
      <c r="D49" s="101">
        <v>196.3</v>
      </c>
      <c r="E49" s="101">
        <v>18.399999999999999</v>
      </c>
      <c r="F49" s="100">
        <v>1803.74</v>
      </c>
      <c r="G49" s="227">
        <v>1910.38</v>
      </c>
      <c r="H49" s="100">
        <v>1536.59</v>
      </c>
      <c r="I49" s="227">
        <v>1646.2</v>
      </c>
      <c r="J49" s="228">
        <v>1319.76</v>
      </c>
      <c r="K49" s="20"/>
    </row>
    <row r="50" spans="1:11" s="359" customFormat="1" ht="12.75" customHeight="1">
      <c r="A50" s="159"/>
      <c r="B50" s="402" t="s">
        <v>2113</v>
      </c>
      <c r="C50" s="101">
        <v>214.8</v>
      </c>
      <c r="D50" s="101">
        <v>196.4</v>
      </c>
      <c r="E50" s="101">
        <v>18.399999999999999</v>
      </c>
      <c r="F50" s="100">
        <v>1810.13</v>
      </c>
      <c r="G50" s="227">
        <v>1916.33</v>
      </c>
      <c r="H50" s="100">
        <v>1539.38</v>
      </c>
      <c r="I50" s="227">
        <v>1654.89</v>
      </c>
      <c r="J50" s="228">
        <v>1319.74</v>
      </c>
      <c r="K50" s="20"/>
    </row>
    <row r="51" spans="1:11" s="359" customFormat="1" ht="12.75" customHeight="1">
      <c r="A51" s="159"/>
      <c r="B51" s="402"/>
      <c r="C51" s="101"/>
      <c r="D51" s="101"/>
      <c r="E51" s="101"/>
      <c r="F51" s="100"/>
      <c r="G51" s="227"/>
      <c r="H51" s="100"/>
      <c r="I51" s="227"/>
      <c r="J51" s="228"/>
      <c r="K51" s="20"/>
    </row>
    <row r="52" spans="1:11" s="359" customFormat="1" ht="12.75" customHeight="1">
      <c r="A52" s="159">
        <v>2016</v>
      </c>
      <c r="B52" s="402" t="s">
        <v>1666</v>
      </c>
      <c r="C52" s="101">
        <v>215.4</v>
      </c>
      <c r="D52" s="101">
        <v>197.4</v>
      </c>
      <c r="E52" s="101">
        <v>18</v>
      </c>
      <c r="F52" s="100">
        <v>1834.24</v>
      </c>
      <c r="G52" s="227">
        <v>1940.2</v>
      </c>
      <c r="H52" s="100">
        <v>1557.36</v>
      </c>
      <c r="I52" s="227">
        <v>1671.31</v>
      </c>
      <c r="J52" s="228">
        <v>1318.43</v>
      </c>
      <c r="K52" s="20"/>
    </row>
    <row r="53" spans="1:11" s="359" customFormat="1" ht="12.75" customHeight="1">
      <c r="A53" s="159"/>
      <c r="B53" s="402" t="s">
        <v>1667</v>
      </c>
      <c r="C53" s="101">
        <v>215.6</v>
      </c>
      <c r="D53" s="101">
        <v>197.6</v>
      </c>
      <c r="E53" s="101">
        <v>17.899999999999999</v>
      </c>
      <c r="F53" s="100">
        <v>1838.06</v>
      </c>
      <c r="G53" s="227">
        <v>1943.45</v>
      </c>
      <c r="H53" s="100">
        <v>1559.66</v>
      </c>
      <c r="I53" s="227">
        <v>1676.2</v>
      </c>
      <c r="J53" s="228">
        <v>1319.04</v>
      </c>
      <c r="K53" s="20"/>
    </row>
    <row r="54" spans="1:11" s="359" customFormat="1" ht="12.75" customHeight="1">
      <c r="A54" s="159"/>
      <c r="B54" s="402" t="s">
        <v>1668</v>
      </c>
      <c r="C54" s="795">
        <v>215.6</v>
      </c>
      <c r="D54" s="795">
        <v>197.8</v>
      </c>
      <c r="E54" s="795">
        <v>17.899999999999999</v>
      </c>
      <c r="F54" s="796">
        <v>1842.13</v>
      </c>
      <c r="G54" s="835">
        <v>1946.94</v>
      </c>
      <c r="H54" s="796">
        <v>1563.07</v>
      </c>
      <c r="I54" s="835">
        <v>1680.59</v>
      </c>
      <c r="J54" s="754">
        <v>1319.27</v>
      </c>
      <c r="K54" s="20"/>
    </row>
    <row r="55" spans="1:11" s="359" customFormat="1" ht="12.75" customHeight="1">
      <c r="A55" s="159"/>
      <c r="B55" s="402" t="s">
        <v>2113</v>
      </c>
      <c r="C55" s="795">
        <v>215.7</v>
      </c>
      <c r="D55" s="795">
        <v>198</v>
      </c>
      <c r="E55" s="795">
        <v>17.8</v>
      </c>
      <c r="F55" s="796">
        <v>1845.46</v>
      </c>
      <c r="G55" s="835">
        <v>1949.1</v>
      </c>
      <c r="H55" s="796">
        <v>1559.79</v>
      </c>
      <c r="I55" s="835">
        <v>1692.93</v>
      </c>
      <c r="J55" s="754">
        <v>1319.19</v>
      </c>
      <c r="K55" s="20"/>
    </row>
    <row r="56" spans="1:11" s="359" customFormat="1" ht="12.75" customHeight="1">
      <c r="A56" s="159"/>
      <c r="B56" s="402"/>
      <c r="C56" s="101"/>
      <c r="D56" s="101"/>
      <c r="E56" s="101"/>
      <c r="F56" s="100"/>
      <c r="G56" s="227"/>
      <c r="H56" s="100"/>
      <c r="I56" s="227"/>
      <c r="J56" s="228"/>
      <c r="K56" s="20"/>
    </row>
    <row r="57" spans="1:11" s="359" customFormat="1" ht="12.75" customHeight="1">
      <c r="A57" s="159">
        <v>2017</v>
      </c>
      <c r="B57" s="402" t="s">
        <v>1666</v>
      </c>
      <c r="C57" s="101">
        <v>216.1</v>
      </c>
      <c r="D57" s="101">
        <v>198.8</v>
      </c>
      <c r="E57" s="101">
        <v>17.3</v>
      </c>
      <c r="F57" s="100">
        <v>1869.58</v>
      </c>
      <c r="G57" s="227">
        <v>1969.89</v>
      </c>
      <c r="H57" s="100">
        <v>1594.57</v>
      </c>
      <c r="I57" s="227">
        <v>1707.26</v>
      </c>
      <c r="J57" s="228">
        <v>1327.47</v>
      </c>
      <c r="K57" s="20"/>
    </row>
    <row r="58" spans="1:11" s="359" customFormat="1" ht="12.75" customHeight="1">
      <c r="A58" s="159"/>
      <c r="B58" s="402" t="s">
        <v>1667</v>
      </c>
      <c r="C58" s="101">
        <v>216.1</v>
      </c>
      <c r="D58" s="101">
        <v>198.9</v>
      </c>
      <c r="E58" s="101">
        <v>17.2</v>
      </c>
      <c r="F58" s="100">
        <v>1880.06</v>
      </c>
      <c r="G58" s="227">
        <v>1977.34</v>
      </c>
      <c r="H58" s="100">
        <v>1613.64</v>
      </c>
      <c r="I58" s="227">
        <v>1718.61</v>
      </c>
      <c r="J58" s="228">
        <v>1337.96</v>
      </c>
      <c r="K58" s="20"/>
    </row>
    <row r="59" spans="1:11" s="359" customFormat="1" ht="12.75" customHeight="1">
      <c r="A59" s="159"/>
      <c r="B59" s="402" t="s">
        <v>1668</v>
      </c>
      <c r="C59" s="101">
        <v>216.1</v>
      </c>
      <c r="D59" s="101">
        <v>199</v>
      </c>
      <c r="E59" s="101">
        <v>17.100000000000001</v>
      </c>
      <c r="F59" s="227">
        <v>1886.8</v>
      </c>
      <c r="G59" s="100">
        <v>1982.77</v>
      </c>
      <c r="H59" s="100">
        <v>1623.11</v>
      </c>
      <c r="I59" s="100">
        <v>1724.86</v>
      </c>
      <c r="J59" s="228">
        <v>1339.13</v>
      </c>
      <c r="K59" s="20"/>
    </row>
    <row r="60" spans="1:11" s="359" customFormat="1" ht="12.75" customHeight="1">
      <c r="A60" s="159"/>
      <c r="B60" s="402" t="s">
        <v>2113</v>
      </c>
      <c r="C60" s="990">
        <v>216.9</v>
      </c>
      <c r="D60" s="990">
        <v>199.8</v>
      </c>
      <c r="E60" s="990">
        <v>17</v>
      </c>
      <c r="F60" s="956">
        <v>1905.03</v>
      </c>
      <c r="G60" s="1003">
        <v>2005.06</v>
      </c>
      <c r="H60" s="1003">
        <v>1625.05</v>
      </c>
      <c r="I60" s="956">
        <v>1732.2</v>
      </c>
      <c r="J60" s="957">
        <v>1339.93</v>
      </c>
      <c r="K60" s="949"/>
    </row>
    <row r="61" spans="1:11" s="359" customFormat="1" ht="12.75" customHeight="1">
      <c r="A61" s="159"/>
      <c r="B61" s="402"/>
      <c r="C61" s="990"/>
      <c r="D61" s="990"/>
      <c r="E61" s="990"/>
      <c r="F61" s="956"/>
      <c r="G61" s="1003"/>
      <c r="H61" s="1003"/>
      <c r="I61" s="956"/>
      <c r="J61" s="957"/>
      <c r="K61" s="1009"/>
    </row>
    <row r="62" spans="1:11" s="359" customFormat="1" ht="12.75" customHeight="1">
      <c r="A62" s="159">
        <v>2018</v>
      </c>
      <c r="B62" s="402" t="s">
        <v>1666</v>
      </c>
      <c r="C62" s="101">
        <v>223.9</v>
      </c>
      <c r="D62" s="101">
        <v>207.2</v>
      </c>
      <c r="E62" s="101">
        <v>16.8</v>
      </c>
      <c r="F62" s="227">
        <v>1964.98</v>
      </c>
      <c r="G62" s="100">
        <v>2058.27</v>
      </c>
      <c r="H62" s="100">
        <v>1688.39</v>
      </c>
      <c r="I62" s="227">
        <v>1763.56</v>
      </c>
      <c r="J62" s="228">
        <v>1352.81</v>
      </c>
      <c r="K62" s="1009"/>
    </row>
    <row r="63" spans="1:11" s="359" customFormat="1" ht="12.75" customHeight="1">
      <c r="A63" s="159"/>
      <c r="B63" s="402" t="s">
        <v>1667</v>
      </c>
      <c r="C63" s="1896">
        <v>224.1</v>
      </c>
      <c r="D63" s="1896">
        <v>207.5</v>
      </c>
      <c r="E63" s="1896">
        <v>16.600000000000001</v>
      </c>
      <c r="F63" s="227">
        <v>1981.48</v>
      </c>
      <c r="G63" s="227">
        <v>2071.3000000000002</v>
      </c>
      <c r="H63" s="100">
        <v>1711.35</v>
      </c>
      <c r="I63" s="227">
        <v>1786.45</v>
      </c>
      <c r="J63" s="1934">
        <v>1358.63</v>
      </c>
      <c r="K63" s="1915"/>
    </row>
    <row r="64" spans="1:11" s="359" customFormat="1" ht="12.75" customHeight="1">
      <c r="A64" s="1414"/>
      <c r="B64" s="1407" t="s">
        <v>1829</v>
      </c>
      <c r="C64" s="101">
        <v>103.7</v>
      </c>
      <c r="D64" s="101">
        <v>104.3</v>
      </c>
      <c r="E64" s="101">
        <v>96.8</v>
      </c>
      <c r="F64" s="100">
        <v>105.4</v>
      </c>
      <c r="G64" s="100">
        <v>104.8</v>
      </c>
      <c r="H64" s="100">
        <v>106.1</v>
      </c>
      <c r="I64" s="100">
        <v>103.9</v>
      </c>
      <c r="J64" s="102">
        <v>101.5</v>
      </c>
      <c r="K64" s="1056"/>
    </row>
    <row r="65" spans="1:11" s="209" customFormat="1" ht="12.75" customHeight="1">
      <c r="A65" s="234"/>
      <c r="B65" s="234"/>
      <c r="C65" s="236"/>
      <c r="D65" s="236"/>
      <c r="E65" s="236"/>
      <c r="F65" s="236"/>
      <c r="G65" s="236"/>
      <c r="H65" s="236"/>
      <c r="I65" s="236"/>
      <c r="J65" s="236"/>
      <c r="K65" s="224"/>
    </row>
    <row r="66" spans="1:11" s="209" customFormat="1" ht="12.75" customHeight="1">
      <c r="A66" s="1057" t="s">
        <v>2492</v>
      </c>
      <c r="B66" s="477"/>
      <c r="C66" s="477"/>
      <c r="D66" s="477"/>
      <c r="E66" s="477"/>
      <c r="F66" s="477"/>
      <c r="G66" s="477"/>
      <c r="H66" s="477"/>
      <c r="I66" s="477"/>
      <c r="J66" s="477"/>
      <c r="K66" s="224"/>
    </row>
    <row r="67" spans="1:11" s="209" customFormat="1" ht="12.75" customHeight="1">
      <c r="A67" s="1057" t="s">
        <v>2493</v>
      </c>
      <c r="B67" s="477"/>
      <c r="C67" s="477"/>
      <c r="D67" s="477"/>
      <c r="E67" s="477"/>
      <c r="F67" s="477"/>
      <c r="G67" s="477"/>
      <c r="H67" s="477"/>
      <c r="I67" s="477"/>
      <c r="J67" s="477"/>
      <c r="K67" s="224"/>
    </row>
  </sheetData>
  <mergeCells count="21">
    <mergeCell ref="A16:B16"/>
    <mergeCell ref="A21:B21"/>
    <mergeCell ref="F12:I12"/>
    <mergeCell ref="A15:B15"/>
    <mergeCell ref="A14:B14"/>
    <mergeCell ref="C9:E9"/>
    <mergeCell ref="A13:B13"/>
    <mergeCell ref="C7:E7"/>
    <mergeCell ref="F7:J7"/>
    <mergeCell ref="A10:B10"/>
    <mergeCell ref="A11:B11"/>
    <mergeCell ref="F9:J9"/>
    <mergeCell ref="C8:E8"/>
    <mergeCell ref="F8:J8"/>
    <mergeCell ref="F11:I11"/>
    <mergeCell ref="A2:F2"/>
    <mergeCell ref="A6:B6"/>
    <mergeCell ref="C6:E6"/>
    <mergeCell ref="F6:J6"/>
    <mergeCell ref="H3:I3"/>
    <mergeCell ref="H4:I4"/>
  </mergeCells>
  <phoneticPr fontId="6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 ref="G6" location="'Spis treści'!A15" display="Powrót do spisu Treści"/>
  </hyperlinks>
  <pageMargins left="0.7" right="0.7" top="0.75" bottom="0.75" header="0.3" footer="0.3"/>
  <pageSetup paperSize="8" scale="12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N36"/>
  <sheetViews>
    <sheetView showGridLines="0" zoomScaleNormal="90" workbookViewId="0">
      <pane ySplit="21" topLeftCell="A22" activePane="bottomLeft" state="frozen"/>
      <selection pane="bottomLeft"/>
    </sheetView>
  </sheetViews>
  <sheetFormatPr defaultRowHeight="14.25"/>
  <cols>
    <col min="1" max="1" width="8.625" customWidth="1"/>
    <col min="2" max="2" width="16.625" customWidth="1"/>
    <col min="3" max="13" width="12.5" customWidth="1"/>
    <col min="14" max="14" width="9" style="4" customWidth="1"/>
  </cols>
  <sheetData>
    <row r="1" spans="1:14" s="15" customFormat="1" ht="15.75" customHeight="1">
      <c r="A1" s="2071" t="s">
        <v>1454</v>
      </c>
      <c r="B1" s="2072"/>
      <c r="C1" s="2072"/>
      <c r="D1" s="2072"/>
      <c r="E1" s="14"/>
      <c r="F1" s="14"/>
      <c r="G1" s="14"/>
      <c r="H1" s="14"/>
      <c r="I1" s="17"/>
      <c r="J1" s="17"/>
      <c r="K1" s="17"/>
      <c r="L1" s="17"/>
      <c r="M1" s="17"/>
      <c r="N1" s="50"/>
    </row>
    <row r="2" spans="1:14" s="15" customFormat="1" ht="15.75" customHeight="1">
      <c r="A2" s="2315" t="s">
        <v>1455</v>
      </c>
      <c r="B2" s="2316"/>
      <c r="C2" s="2316"/>
      <c r="D2" s="2316"/>
      <c r="E2" s="27"/>
      <c r="F2" s="27"/>
      <c r="G2" s="27"/>
      <c r="H2" s="27"/>
      <c r="I2" s="17"/>
      <c r="J2" s="17"/>
      <c r="K2" s="17"/>
      <c r="L2" s="17"/>
      <c r="M2" s="17"/>
      <c r="N2" s="50"/>
    </row>
    <row r="3" spans="1:14" s="359" customFormat="1" ht="12.75" customHeight="1">
      <c r="A3" s="356" t="s">
        <v>921</v>
      </c>
      <c r="B3" s="477"/>
      <c r="C3" s="477"/>
      <c r="D3" s="477"/>
      <c r="E3" s="477"/>
      <c r="F3" s="477"/>
      <c r="G3" s="477"/>
      <c r="H3" s="2107" t="s">
        <v>1900</v>
      </c>
      <c r="I3" s="2107"/>
      <c r="J3" s="23"/>
      <c r="K3" s="23"/>
      <c r="L3" s="23"/>
      <c r="M3" s="23"/>
      <c r="N3" s="390"/>
    </row>
    <row r="4" spans="1:14" s="359" customFormat="1" ht="12.75" customHeight="1">
      <c r="A4" s="237" t="s">
        <v>689</v>
      </c>
      <c r="B4" s="60"/>
      <c r="C4" s="60"/>
      <c r="D4" s="60"/>
      <c r="E4" s="60"/>
      <c r="F4" s="60"/>
      <c r="G4" s="60"/>
      <c r="H4" s="2110" t="s">
        <v>1128</v>
      </c>
      <c r="I4" s="2110"/>
      <c r="J4" s="513"/>
      <c r="K4" s="513"/>
      <c r="L4" s="513"/>
      <c r="M4" s="513"/>
      <c r="N4" s="390"/>
    </row>
    <row r="5" spans="1:14">
      <c r="A5" s="17"/>
      <c r="B5" s="17"/>
      <c r="C5" s="17"/>
      <c r="D5" s="17"/>
      <c r="E5" s="17"/>
      <c r="F5" s="17"/>
      <c r="G5" s="17"/>
      <c r="H5" s="17"/>
      <c r="I5" s="18"/>
      <c r="J5" s="18"/>
      <c r="K5" s="18"/>
      <c r="L5" s="18"/>
      <c r="M5" s="18"/>
    </row>
    <row r="6" spans="1:14" s="152" customFormat="1" ht="14.25" customHeight="1">
      <c r="A6" s="1446"/>
      <c r="B6" s="1447"/>
      <c r="C6" s="1448"/>
      <c r="D6" s="1263"/>
      <c r="E6" s="1263"/>
      <c r="F6" s="1263"/>
      <c r="G6" s="1263"/>
      <c r="H6" s="1264"/>
      <c r="I6" s="1449"/>
      <c r="J6" s="1299"/>
      <c r="K6" s="1299"/>
      <c r="L6" s="1299"/>
      <c r="M6" s="1299"/>
      <c r="N6" s="392"/>
    </row>
    <row r="7" spans="1:14" s="152" customFormat="1" ht="11.25">
      <c r="A7" s="1450"/>
      <c r="B7" s="1451"/>
      <c r="C7" s="2259" t="s">
        <v>929</v>
      </c>
      <c r="D7" s="2329"/>
      <c r="E7" s="2329"/>
      <c r="F7" s="2329"/>
      <c r="G7" s="2329"/>
      <c r="H7" s="2260"/>
      <c r="I7" s="2259" t="s">
        <v>931</v>
      </c>
      <c r="J7" s="2329"/>
      <c r="K7" s="2329"/>
      <c r="L7" s="2329"/>
      <c r="M7" s="2329"/>
      <c r="N7" s="392"/>
    </row>
    <row r="8" spans="1:14" s="152" customFormat="1" ht="11.25">
      <c r="A8" s="1450"/>
      <c r="B8" s="1451"/>
      <c r="C8" s="2261" t="s">
        <v>930</v>
      </c>
      <c r="D8" s="2328"/>
      <c r="E8" s="2328"/>
      <c r="F8" s="2328"/>
      <c r="G8" s="2328"/>
      <c r="H8" s="2262"/>
      <c r="I8" s="2261" t="s">
        <v>1131</v>
      </c>
      <c r="J8" s="2328"/>
      <c r="K8" s="2328"/>
      <c r="L8" s="2328"/>
      <c r="M8" s="2328"/>
      <c r="N8" s="392"/>
    </row>
    <row r="9" spans="1:14" s="152" customFormat="1" ht="11.25">
      <c r="A9" s="1450"/>
      <c r="B9" s="1451"/>
      <c r="C9" s="1279"/>
      <c r="D9" s="1281"/>
      <c r="E9" s="1281"/>
      <c r="F9" s="1281"/>
      <c r="G9" s="1281"/>
      <c r="H9" s="1280"/>
      <c r="I9" s="1363"/>
      <c r="J9" s="1364"/>
      <c r="K9" s="1364"/>
      <c r="L9" s="1364"/>
      <c r="M9" s="1364"/>
      <c r="N9" s="392"/>
    </row>
    <row r="10" spans="1:14" s="152" customFormat="1" ht="11.25">
      <c r="A10" s="1450"/>
      <c r="B10" s="1451"/>
      <c r="C10" s="1269"/>
      <c r="D10" s="1160"/>
      <c r="E10" s="1269" t="s">
        <v>1459</v>
      </c>
      <c r="F10" s="2327"/>
      <c r="G10" s="2302"/>
      <c r="H10" s="1163"/>
      <c r="I10" s="1160"/>
      <c r="J10" s="1160"/>
      <c r="K10" s="1269"/>
      <c r="L10" s="1160"/>
      <c r="M10" s="1163"/>
      <c r="N10" s="392"/>
    </row>
    <row r="11" spans="1:14" s="152" customFormat="1" ht="11.25">
      <c r="A11" s="1234"/>
      <c r="B11" s="1234"/>
      <c r="C11" s="1164"/>
      <c r="D11" s="1167" t="s">
        <v>1459</v>
      </c>
      <c r="E11" s="1167" t="s">
        <v>1460</v>
      </c>
      <c r="F11" s="1234"/>
      <c r="G11" s="1234"/>
      <c r="H11" s="1181"/>
      <c r="I11" s="1167"/>
      <c r="J11" s="1167"/>
      <c r="K11" s="1164"/>
      <c r="L11" s="1164"/>
      <c r="M11" s="1181"/>
      <c r="N11" s="392"/>
    </row>
    <row r="12" spans="1:14" s="152" customFormat="1" ht="11.25">
      <c r="A12" s="1234"/>
      <c r="B12" s="1234"/>
      <c r="C12" s="1164"/>
      <c r="D12" s="1167" t="s">
        <v>1463</v>
      </c>
      <c r="E12" s="1167" t="s">
        <v>1464</v>
      </c>
      <c r="F12" s="2205" t="s">
        <v>1465</v>
      </c>
      <c r="G12" s="2181"/>
      <c r="H12" s="1166"/>
      <c r="I12" s="1164"/>
      <c r="J12" s="1167" t="s">
        <v>1466</v>
      </c>
      <c r="K12" s="1167" t="s">
        <v>1467</v>
      </c>
      <c r="L12" s="1167"/>
      <c r="M12" s="1166"/>
      <c r="N12" s="392"/>
    </row>
    <row r="13" spans="1:14" s="152" customFormat="1" ht="11.25">
      <c r="A13" s="2180" t="s">
        <v>958</v>
      </c>
      <c r="B13" s="2181"/>
      <c r="C13" s="1234"/>
      <c r="D13" s="1167" t="s">
        <v>157</v>
      </c>
      <c r="E13" s="1167" t="s">
        <v>1226</v>
      </c>
      <c r="F13" s="2251" t="s">
        <v>1227</v>
      </c>
      <c r="G13" s="2189"/>
      <c r="H13" s="1181" t="s">
        <v>1228</v>
      </c>
      <c r="I13" s="1164"/>
      <c r="J13" s="1167" t="s">
        <v>1229</v>
      </c>
      <c r="K13" s="1167" t="s">
        <v>1229</v>
      </c>
      <c r="L13" s="1167" t="s">
        <v>1462</v>
      </c>
      <c r="M13" s="1181" t="s">
        <v>1230</v>
      </c>
      <c r="N13" s="392"/>
    </row>
    <row r="14" spans="1:14" s="152" customFormat="1" ht="11.25">
      <c r="A14" s="2188" t="s">
        <v>959</v>
      </c>
      <c r="B14" s="2189"/>
      <c r="C14" s="1167" t="s">
        <v>965</v>
      </c>
      <c r="D14" s="1167" t="s">
        <v>1232</v>
      </c>
      <c r="E14" s="1167" t="s">
        <v>1233</v>
      </c>
      <c r="F14" s="2326"/>
      <c r="G14" s="2199"/>
      <c r="H14" s="1181" t="s">
        <v>1234</v>
      </c>
      <c r="I14" s="1167" t="s">
        <v>965</v>
      </c>
      <c r="J14" s="1167" t="s">
        <v>1232</v>
      </c>
      <c r="K14" s="1167" t="s">
        <v>1461</v>
      </c>
      <c r="L14" s="1167" t="s">
        <v>1235</v>
      </c>
      <c r="M14" s="1181" t="s">
        <v>1234</v>
      </c>
      <c r="N14" s="392"/>
    </row>
    <row r="15" spans="1:14" s="152" customFormat="1" ht="11.25">
      <c r="A15" s="1450"/>
      <c r="B15" s="1451"/>
      <c r="C15" s="1174" t="s">
        <v>967</v>
      </c>
      <c r="D15" s="1174" t="s">
        <v>1603</v>
      </c>
      <c r="E15" s="1174" t="s">
        <v>1604</v>
      </c>
      <c r="F15" s="1162"/>
      <c r="G15" s="1160"/>
      <c r="H15" s="1266" t="s">
        <v>1605</v>
      </c>
      <c r="I15" s="1174" t="s">
        <v>967</v>
      </c>
      <c r="J15" s="1174" t="s">
        <v>1606</v>
      </c>
      <c r="K15" s="1167" t="s">
        <v>1233</v>
      </c>
      <c r="L15" s="1167" t="s">
        <v>1607</v>
      </c>
      <c r="M15" s="1266" t="s">
        <v>1608</v>
      </c>
      <c r="N15" s="392"/>
    </row>
    <row r="16" spans="1:14" s="152" customFormat="1" ht="11.25">
      <c r="A16" s="1450"/>
      <c r="B16" s="1451"/>
      <c r="C16" s="1164"/>
      <c r="D16" s="1174" t="s">
        <v>1614</v>
      </c>
      <c r="E16" s="1174" t="s">
        <v>1609</v>
      </c>
      <c r="F16" s="1285" t="s">
        <v>1910</v>
      </c>
      <c r="G16" s="1167" t="s">
        <v>1615</v>
      </c>
      <c r="H16" s="1266" t="s">
        <v>1468</v>
      </c>
      <c r="I16" s="1164"/>
      <c r="J16" s="1174" t="s">
        <v>1469</v>
      </c>
      <c r="K16" s="1174" t="s">
        <v>447</v>
      </c>
      <c r="L16" s="1174" t="s">
        <v>637</v>
      </c>
      <c r="M16" s="1454"/>
      <c r="N16" s="392"/>
    </row>
    <row r="17" spans="1:14" s="152" customFormat="1" ht="11.25">
      <c r="A17" s="1450"/>
      <c r="B17" s="1451"/>
      <c r="C17" s="1164"/>
      <c r="D17" s="1174" t="s">
        <v>1724</v>
      </c>
      <c r="E17" s="1174" t="s">
        <v>639</v>
      </c>
      <c r="F17" s="1282" t="s">
        <v>967</v>
      </c>
      <c r="G17" s="1174" t="s">
        <v>286</v>
      </c>
      <c r="H17" s="1166"/>
      <c r="I17" s="1164"/>
      <c r="J17" s="1174" t="s">
        <v>597</v>
      </c>
      <c r="K17" s="1174" t="s">
        <v>484</v>
      </c>
      <c r="L17" s="1174" t="s">
        <v>485</v>
      </c>
      <c r="M17" s="1166"/>
      <c r="N17" s="392"/>
    </row>
    <row r="18" spans="1:14" s="152" customFormat="1" ht="11.25">
      <c r="A18" s="1450"/>
      <c r="B18" s="1451"/>
      <c r="C18" s="1164"/>
      <c r="D18" s="1164"/>
      <c r="E18" s="1174" t="s">
        <v>486</v>
      </c>
      <c r="F18" s="1176"/>
      <c r="G18" s="1174" t="s">
        <v>487</v>
      </c>
      <c r="H18" s="1166"/>
      <c r="I18" s="1164"/>
      <c r="J18" s="1164"/>
      <c r="K18" s="1174" t="s">
        <v>488</v>
      </c>
      <c r="L18" s="1164"/>
      <c r="M18" s="1166"/>
      <c r="N18" s="392"/>
    </row>
    <row r="19" spans="1:14" s="152" customFormat="1" ht="11.25">
      <c r="A19" s="1450"/>
      <c r="B19" s="1451"/>
      <c r="C19" s="1164"/>
      <c r="D19" s="1164"/>
      <c r="E19" s="1164"/>
      <c r="F19" s="1176"/>
      <c r="G19" s="1164"/>
      <c r="H19" s="1179"/>
      <c r="I19" s="1177"/>
      <c r="J19" s="1177"/>
      <c r="K19" s="1178"/>
      <c r="L19" s="1177"/>
      <c r="M19" s="1179"/>
      <c r="N19" s="392"/>
    </row>
    <row r="20" spans="1:14" s="152" customFormat="1" ht="11.25">
      <c r="A20" s="1450"/>
      <c r="B20" s="1451"/>
      <c r="C20" s="2222" t="s">
        <v>690</v>
      </c>
      <c r="D20" s="2223"/>
      <c r="E20" s="2223"/>
      <c r="F20" s="2223"/>
      <c r="G20" s="2223"/>
      <c r="H20" s="2223"/>
      <c r="I20" s="2322"/>
      <c r="J20" s="2322"/>
      <c r="K20" s="2322"/>
      <c r="L20" s="2322"/>
      <c r="M20" s="2322"/>
      <c r="N20" s="392"/>
    </row>
    <row r="21" spans="1:14" s="152" customFormat="1" ht="12" thickBot="1">
      <c r="A21" s="1455"/>
      <c r="B21" s="1456"/>
      <c r="C21" s="2323"/>
      <c r="D21" s="2324"/>
      <c r="E21" s="2324"/>
      <c r="F21" s="2324"/>
      <c r="G21" s="2324"/>
      <c r="H21" s="2324"/>
      <c r="I21" s="2325"/>
      <c r="J21" s="2325"/>
      <c r="K21" s="2325"/>
      <c r="L21" s="2325"/>
      <c r="M21" s="2325"/>
      <c r="N21" s="392"/>
    </row>
    <row r="22" spans="1:14" s="152" customFormat="1" ht="12.75" customHeight="1">
      <c r="C22" s="619"/>
      <c r="D22" s="619"/>
      <c r="E22" s="619"/>
      <c r="F22" s="619"/>
      <c r="G22" s="619"/>
      <c r="H22" s="619"/>
      <c r="I22" s="619"/>
      <c r="J22" s="619"/>
      <c r="K22" s="619"/>
      <c r="L22" s="619"/>
      <c r="M22" s="619"/>
      <c r="N22" s="392"/>
    </row>
    <row r="23" spans="1:14" s="152" customFormat="1" ht="12.75" customHeight="1">
      <c r="A23" s="159">
        <v>2016</v>
      </c>
      <c r="B23" s="580" t="s">
        <v>1666</v>
      </c>
      <c r="C23" s="101">
        <v>8639.6</v>
      </c>
      <c r="D23" s="101">
        <v>7324.4</v>
      </c>
      <c r="E23" s="101">
        <v>1147.5</v>
      </c>
      <c r="F23" s="101">
        <v>122.1</v>
      </c>
      <c r="G23" s="101">
        <v>35.9</v>
      </c>
      <c r="H23" s="101">
        <v>45.6</v>
      </c>
      <c r="I23" s="101">
        <v>7972.7</v>
      </c>
      <c r="J23" s="101">
        <v>6809.7</v>
      </c>
      <c r="K23" s="101">
        <v>995.6</v>
      </c>
      <c r="L23" s="101">
        <v>80.900000000000006</v>
      </c>
      <c r="M23" s="219">
        <v>86.4</v>
      </c>
      <c r="N23" s="392"/>
    </row>
    <row r="24" spans="1:14" s="152" customFormat="1" ht="12.75" customHeight="1">
      <c r="A24" s="159"/>
      <c r="B24" s="580" t="s">
        <v>1667</v>
      </c>
      <c r="C24" s="101">
        <v>18513.8</v>
      </c>
      <c r="D24" s="101">
        <v>15195.1</v>
      </c>
      <c r="E24" s="101">
        <v>2956.7</v>
      </c>
      <c r="F24" s="101">
        <v>266</v>
      </c>
      <c r="G24" s="101">
        <v>83.6</v>
      </c>
      <c r="H24" s="101">
        <v>96</v>
      </c>
      <c r="I24" s="101">
        <v>17288.5</v>
      </c>
      <c r="J24" s="101">
        <v>14293.3</v>
      </c>
      <c r="K24" s="101">
        <v>2529.3000000000002</v>
      </c>
      <c r="L24" s="101">
        <v>207.9</v>
      </c>
      <c r="M24" s="219">
        <v>258</v>
      </c>
      <c r="N24" s="392"/>
    </row>
    <row r="25" spans="1:14" s="152" customFormat="1" ht="12.75" customHeight="1">
      <c r="A25" s="159"/>
      <c r="B25" s="580" t="s">
        <v>1668</v>
      </c>
      <c r="C25" s="101">
        <v>28070.1</v>
      </c>
      <c r="D25" s="101">
        <v>22827.9</v>
      </c>
      <c r="E25" s="101">
        <v>4707.2</v>
      </c>
      <c r="F25" s="101">
        <v>405.1</v>
      </c>
      <c r="G25" s="101">
        <v>121.3</v>
      </c>
      <c r="H25" s="101">
        <v>129.9</v>
      </c>
      <c r="I25" s="101">
        <v>26606.1</v>
      </c>
      <c r="J25" s="101">
        <v>21945.3</v>
      </c>
      <c r="K25" s="101">
        <v>4050</v>
      </c>
      <c r="L25" s="101">
        <v>319.10000000000002</v>
      </c>
      <c r="M25" s="219">
        <v>291.7</v>
      </c>
      <c r="N25" s="392"/>
    </row>
    <row r="26" spans="1:14" s="152" customFormat="1" ht="12.75" customHeight="1">
      <c r="A26" s="159"/>
      <c r="B26" s="580" t="s">
        <v>2113</v>
      </c>
      <c r="C26" s="101">
        <v>38024.400000000001</v>
      </c>
      <c r="D26" s="101">
        <v>30748.6</v>
      </c>
      <c r="E26" s="101">
        <v>6527.1</v>
      </c>
      <c r="F26" s="357">
        <v>594.5</v>
      </c>
      <c r="G26" s="357">
        <v>165.5</v>
      </c>
      <c r="H26" s="357">
        <v>154.19999999999999</v>
      </c>
      <c r="I26" s="101">
        <v>36025.699999999997</v>
      </c>
      <c r="J26" s="101">
        <v>29624.799999999999</v>
      </c>
      <c r="K26" s="101">
        <v>5574.8</v>
      </c>
      <c r="L26" s="101">
        <v>445.8</v>
      </c>
      <c r="M26" s="219">
        <v>380.3</v>
      </c>
      <c r="N26" s="392"/>
    </row>
    <row r="27" spans="1:14" s="152" customFormat="1" ht="12.75" customHeight="1">
      <c r="A27" s="159"/>
      <c r="B27" s="580"/>
      <c r="C27" s="101"/>
      <c r="D27" s="101"/>
      <c r="E27" s="101"/>
      <c r="F27" s="101"/>
      <c r="G27" s="101"/>
      <c r="H27" s="101"/>
      <c r="I27" s="101"/>
      <c r="J27" s="101"/>
      <c r="K27" s="101"/>
      <c r="L27" s="101"/>
      <c r="M27" s="219"/>
      <c r="N27" s="392"/>
    </row>
    <row r="28" spans="1:14" s="152" customFormat="1" ht="12.75" customHeight="1">
      <c r="A28" s="159">
        <v>2017</v>
      </c>
      <c r="B28" s="580" t="s">
        <v>1666</v>
      </c>
      <c r="C28" s="101">
        <v>9732.6</v>
      </c>
      <c r="D28" s="101">
        <v>7772</v>
      </c>
      <c r="E28" s="101">
        <v>1716.2</v>
      </c>
      <c r="F28" s="101">
        <v>129.69999999999999</v>
      </c>
      <c r="G28" s="101">
        <v>38.299999999999997</v>
      </c>
      <c r="H28" s="101">
        <v>114.7</v>
      </c>
      <c r="I28" s="101">
        <v>9064.6</v>
      </c>
      <c r="J28" s="101">
        <v>7380</v>
      </c>
      <c r="K28" s="101">
        <v>1518.4</v>
      </c>
      <c r="L28" s="101">
        <v>80.099999999999994</v>
      </c>
      <c r="M28" s="219">
        <v>86.1</v>
      </c>
      <c r="N28" s="392"/>
    </row>
    <row r="29" spans="1:14" s="152" customFormat="1" ht="12.75" customHeight="1">
      <c r="A29" s="159"/>
      <c r="B29" s="580" t="s">
        <v>1667</v>
      </c>
      <c r="C29" s="101">
        <v>19966.8</v>
      </c>
      <c r="D29" s="101">
        <v>15895.1</v>
      </c>
      <c r="E29" s="101">
        <v>3633.6</v>
      </c>
      <c r="F29" s="101">
        <v>283.7</v>
      </c>
      <c r="G29" s="101">
        <v>78.2</v>
      </c>
      <c r="H29" s="101">
        <v>154.5</v>
      </c>
      <c r="I29" s="101">
        <v>18891.5</v>
      </c>
      <c r="J29" s="101">
        <v>15433.1</v>
      </c>
      <c r="K29" s="101">
        <v>3115.6</v>
      </c>
      <c r="L29" s="101">
        <v>176.1</v>
      </c>
      <c r="M29" s="219">
        <v>166.7</v>
      </c>
      <c r="N29" s="392"/>
    </row>
    <row r="30" spans="1:14" s="152" customFormat="1" ht="12.75" customHeight="1">
      <c r="A30" s="159"/>
      <c r="B30" s="580" t="s">
        <v>1668</v>
      </c>
      <c r="C30" s="101">
        <v>30460.1</v>
      </c>
      <c r="D30" s="101">
        <v>24396.6</v>
      </c>
      <c r="E30" s="101">
        <v>5449.3</v>
      </c>
      <c r="F30" s="101">
        <v>435.4</v>
      </c>
      <c r="G30" s="101">
        <v>120.2</v>
      </c>
      <c r="H30" s="101">
        <v>178.8</v>
      </c>
      <c r="I30" s="101">
        <v>29061.8</v>
      </c>
      <c r="J30" s="101">
        <v>23843.9</v>
      </c>
      <c r="K30" s="101">
        <v>4669</v>
      </c>
      <c r="L30" s="101">
        <v>293.7</v>
      </c>
      <c r="M30" s="219">
        <v>255.2</v>
      </c>
      <c r="N30" s="392"/>
    </row>
    <row r="31" spans="1:14" s="152" customFormat="1" ht="12.75" customHeight="1">
      <c r="A31" s="159"/>
      <c r="B31" s="580" t="s">
        <v>2113</v>
      </c>
      <c r="C31" s="101">
        <v>41818.5</v>
      </c>
      <c r="D31" s="101">
        <v>33398.5</v>
      </c>
      <c r="E31" s="101">
        <v>7461.3</v>
      </c>
      <c r="F31" s="357">
        <v>708.6</v>
      </c>
      <c r="G31" s="357">
        <v>162.5</v>
      </c>
      <c r="H31" s="357">
        <v>250.1</v>
      </c>
      <c r="I31" s="101">
        <v>39859.4</v>
      </c>
      <c r="J31" s="101">
        <v>32651.4</v>
      </c>
      <c r="K31" s="101">
        <v>6353.4</v>
      </c>
      <c r="L31" s="101">
        <v>531.9</v>
      </c>
      <c r="M31" s="219">
        <v>322.8</v>
      </c>
      <c r="N31" s="392"/>
    </row>
    <row r="32" spans="1:14" s="152" customFormat="1" ht="12.75" customHeight="1">
      <c r="A32" s="159"/>
      <c r="B32" s="580"/>
      <c r="C32" s="101"/>
      <c r="D32" s="101"/>
      <c r="E32" s="101"/>
      <c r="F32" s="101"/>
      <c r="G32" s="101"/>
      <c r="H32" s="101"/>
      <c r="I32" s="101"/>
      <c r="J32" s="101"/>
      <c r="K32" s="101"/>
      <c r="L32" s="101"/>
      <c r="M32" s="219"/>
      <c r="N32" s="392"/>
    </row>
    <row r="33" spans="1:14" s="152" customFormat="1" ht="12.75" customHeight="1">
      <c r="A33" s="159">
        <v>2018</v>
      </c>
      <c r="B33" s="580" t="s">
        <v>1666</v>
      </c>
      <c r="C33" s="101">
        <v>10505.2</v>
      </c>
      <c r="D33" s="101">
        <v>8493.1</v>
      </c>
      <c r="E33" s="101">
        <v>1819.6</v>
      </c>
      <c r="F33" s="101">
        <v>147.19999999999999</v>
      </c>
      <c r="G33" s="101">
        <v>39.4</v>
      </c>
      <c r="H33" s="101">
        <v>45.2</v>
      </c>
      <c r="I33" s="101">
        <v>9965.2999999999993</v>
      </c>
      <c r="J33" s="101">
        <v>8214.1</v>
      </c>
      <c r="K33" s="101">
        <v>1552.9</v>
      </c>
      <c r="L33" s="101">
        <v>93.6</v>
      </c>
      <c r="M33" s="219">
        <v>104.7</v>
      </c>
      <c r="N33" s="392"/>
    </row>
    <row r="34" spans="1:14" s="152" customFormat="1" ht="12.75" customHeight="1">
      <c r="A34" s="159"/>
      <c r="B34" s="580" t="s">
        <v>1667</v>
      </c>
      <c r="C34" s="101">
        <v>21829.599999999999</v>
      </c>
      <c r="D34" s="101">
        <v>17520.900000000001</v>
      </c>
      <c r="E34" s="101">
        <v>3914.6</v>
      </c>
      <c r="F34" s="101">
        <v>282.5</v>
      </c>
      <c r="G34" s="101">
        <v>77</v>
      </c>
      <c r="H34" s="101">
        <v>111.7</v>
      </c>
      <c r="I34" s="101">
        <v>20814.5</v>
      </c>
      <c r="J34" s="101">
        <v>17077.5</v>
      </c>
      <c r="K34" s="101">
        <v>3302.9</v>
      </c>
      <c r="L34" s="101">
        <v>187.2</v>
      </c>
      <c r="M34" s="1895">
        <v>246.9</v>
      </c>
      <c r="N34" s="392"/>
    </row>
    <row r="35" spans="1:14">
      <c r="A35" s="1143" t="s">
        <v>2494</v>
      </c>
    </row>
    <row r="36" spans="1:14">
      <c r="A36" s="1143" t="s">
        <v>2495</v>
      </c>
    </row>
  </sheetData>
  <mergeCells count="14">
    <mergeCell ref="A2:D2"/>
    <mergeCell ref="H3:I3"/>
    <mergeCell ref="H4:I4"/>
    <mergeCell ref="C20:M21"/>
    <mergeCell ref="F12:G12"/>
    <mergeCell ref="A13:B13"/>
    <mergeCell ref="F13:G13"/>
    <mergeCell ref="A14:B14"/>
    <mergeCell ref="F14:G14"/>
    <mergeCell ref="F10:G10"/>
    <mergeCell ref="I8:M8"/>
    <mergeCell ref="C7:H7"/>
    <mergeCell ref="C8:H8"/>
    <mergeCell ref="I7:M7"/>
  </mergeCells>
  <phoneticPr fontId="6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dimension ref="A1:N33"/>
  <sheetViews>
    <sheetView showGridLines="0" workbookViewId="0">
      <pane ySplit="19" topLeftCell="A20" activePane="bottomLeft" state="frozen"/>
      <selection pane="bottomLeft"/>
    </sheetView>
  </sheetViews>
  <sheetFormatPr defaultRowHeight="14.25"/>
  <cols>
    <col min="1" max="1" width="8.625" customWidth="1"/>
    <col min="2" max="2" width="16.625" customWidth="1"/>
    <col min="3" max="6" width="12.5" customWidth="1"/>
    <col min="7" max="7" width="13.625" customWidth="1"/>
    <col min="8" max="10" width="12.5" customWidth="1"/>
  </cols>
  <sheetData>
    <row r="1" spans="1:11" s="15" customFormat="1" ht="15.75" customHeight="1">
      <c r="A1" s="2071" t="s">
        <v>909</v>
      </c>
      <c r="B1" s="2071"/>
      <c r="C1" s="2071"/>
      <c r="D1" s="17"/>
      <c r="E1" s="17"/>
      <c r="F1" s="17"/>
      <c r="G1" s="17"/>
      <c r="H1" s="17"/>
      <c r="I1" s="17"/>
      <c r="J1" s="17"/>
    </row>
    <row r="2" spans="1:11" s="15" customFormat="1" ht="15.75" customHeight="1">
      <c r="A2" s="2315" t="s">
        <v>910</v>
      </c>
      <c r="B2" s="2315"/>
      <c r="C2" s="2315"/>
      <c r="D2" s="17"/>
      <c r="E2" s="17"/>
      <c r="F2" s="17"/>
      <c r="G2" s="17"/>
      <c r="H2" s="17"/>
      <c r="I2" s="17"/>
      <c r="J2" s="17"/>
    </row>
    <row r="3" spans="1:11" s="359" customFormat="1" ht="12.75" customHeight="1">
      <c r="A3" s="356" t="s">
        <v>922</v>
      </c>
      <c r="B3" s="477"/>
      <c r="C3" s="23"/>
      <c r="D3" s="23"/>
      <c r="E3" s="23"/>
      <c r="F3" s="2107" t="s">
        <v>1900</v>
      </c>
      <c r="G3" s="2107"/>
      <c r="H3" s="23"/>
      <c r="I3" s="23"/>
      <c r="J3" s="23"/>
    </row>
    <row r="4" spans="1:11" s="359" customFormat="1" ht="12.75" customHeight="1">
      <c r="A4" s="237" t="s">
        <v>693</v>
      </c>
      <c r="B4" s="60"/>
      <c r="C4" s="513"/>
      <c r="D4" s="513"/>
      <c r="E4" s="513"/>
      <c r="F4" s="2110" t="s">
        <v>1128</v>
      </c>
      <c r="G4" s="2110"/>
      <c r="H4" s="513"/>
      <c r="I4" s="513"/>
      <c r="J4" s="513"/>
    </row>
    <row r="5" spans="1:11">
      <c r="A5" s="17"/>
      <c r="B5" s="17"/>
      <c r="C5" s="18"/>
      <c r="D5" s="18"/>
      <c r="E5" s="18"/>
      <c r="F5" s="18"/>
      <c r="G5" s="18"/>
      <c r="H5" s="18"/>
      <c r="I5" s="18"/>
      <c r="J5" s="18"/>
    </row>
    <row r="6" spans="1:11" s="152" customFormat="1" ht="14.25" customHeight="1">
      <c r="A6" s="1446"/>
      <c r="B6" s="1447"/>
      <c r="C6" s="1457"/>
      <c r="D6" s="1449"/>
      <c r="E6" s="1299"/>
      <c r="F6" s="1299"/>
      <c r="G6" s="1457"/>
      <c r="H6" s="1299"/>
      <c r="I6" s="1299"/>
      <c r="J6" s="1299"/>
    </row>
    <row r="7" spans="1:11" s="152" customFormat="1" ht="11.25">
      <c r="A7" s="1450"/>
      <c r="B7" s="1451"/>
      <c r="C7" s="1167" t="s">
        <v>1456</v>
      </c>
      <c r="D7" s="2259" t="s">
        <v>1132</v>
      </c>
      <c r="E7" s="2331"/>
      <c r="F7" s="2329"/>
      <c r="G7" s="1458" t="s">
        <v>2209</v>
      </c>
      <c r="H7" s="2329" t="s">
        <v>1134</v>
      </c>
      <c r="I7" s="2331"/>
      <c r="J7" s="2331"/>
    </row>
    <row r="8" spans="1:11" s="152" customFormat="1" ht="11.25">
      <c r="A8" s="1450"/>
      <c r="B8" s="1451"/>
      <c r="C8" s="1167" t="s">
        <v>1457</v>
      </c>
      <c r="D8" s="2261" t="s">
        <v>1133</v>
      </c>
      <c r="E8" s="2330"/>
      <c r="F8" s="2328"/>
      <c r="G8" s="1459" t="s">
        <v>2207</v>
      </c>
      <c r="H8" s="2328" t="s">
        <v>1135</v>
      </c>
      <c r="I8" s="2330"/>
      <c r="J8" s="2330"/>
    </row>
    <row r="9" spans="1:11" s="152" customFormat="1" ht="11.25">
      <c r="A9" s="1450"/>
      <c r="B9" s="1451"/>
      <c r="C9" s="1167" t="s">
        <v>1458</v>
      </c>
      <c r="D9" s="1454"/>
      <c r="E9" s="1454"/>
      <c r="F9" s="1454"/>
      <c r="G9" s="1460"/>
      <c r="H9" s="1454"/>
      <c r="I9" s="1454"/>
      <c r="J9" s="1454"/>
    </row>
    <row r="10" spans="1:11" s="152" customFormat="1" ht="33.75">
      <c r="A10" s="1450"/>
      <c r="B10" s="1451"/>
      <c r="C10" s="1461" t="s">
        <v>2382</v>
      </c>
      <c r="D10" s="1449"/>
      <c r="E10" s="1449"/>
      <c r="F10" s="1449"/>
      <c r="G10" s="1212" t="s">
        <v>2383</v>
      </c>
      <c r="H10" s="1162"/>
      <c r="I10" s="1160"/>
      <c r="J10" s="1163"/>
    </row>
    <row r="11" spans="1:11" s="152" customFormat="1" ht="11.25">
      <c r="A11" s="1234"/>
      <c r="B11" s="1234"/>
      <c r="C11" s="1462" t="s">
        <v>1231</v>
      </c>
      <c r="D11" s="1181" t="s">
        <v>1600</v>
      </c>
      <c r="E11" s="1181" t="s">
        <v>1601</v>
      </c>
      <c r="F11" s="1167" t="s">
        <v>1602</v>
      </c>
      <c r="G11" s="1463" t="s">
        <v>2161</v>
      </c>
      <c r="H11" s="1167" t="s">
        <v>1600</v>
      </c>
      <c r="I11" s="1167" t="s">
        <v>1601</v>
      </c>
      <c r="J11" s="1181" t="s">
        <v>1602</v>
      </c>
    </row>
    <row r="12" spans="1:11" s="152" customFormat="1" ht="22.5">
      <c r="A12" s="1234"/>
      <c r="B12" s="1234"/>
      <c r="C12" s="1464" t="s">
        <v>2384</v>
      </c>
      <c r="D12" s="1266" t="s">
        <v>1611</v>
      </c>
      <c r="E12" s="1266" t="s">
        <v>1612</v>
      </c>
      <c r="F12" s="1174" t="s">
        <v>1613</v>
      </c>
      <c r="G12" s="1465" t="s">
        <v>2385</v>
      </c>
      <c r="H12" s="1174" t="s">
        <v>1611</v>
      </c>
      <c r="I12" s="1174" t="s">
        <v>1612</v>
      </c>
      <c r="J12" s="1266" t="s">
        <v>1613</v>
      </c>
    </row>
    <row r="13" spans="1:11" s="152" customFormat="1" ht="11.25">
      <c r="A13" s="2180" t="s">
        <v>958</v>
      </c>
      <c r="B13" s="2181"/>
      <c r="C13" s="1174" t="s">
        <v>484</v>
      </c>
      <c r="D13" s="1454"/>
      <c r="E13" s="1460"/>
      <c r="F13" s="1460"/>
      <c r="G13" s="1233" t="s">
        <v>1655</v>
      </c>
      <c r="H13" s="1174"/>
      <c r="I13" s="1174"/>
      <c r="J13" s="1266"/>
    </row>
    <row r="14" spans="1:11" s="152" customFormat="1" ht="11.25">
      <c r="A14" s="2188" t="s">
        <v>959</v>
      </c>
      <c r="B14" s="2189"/>
      <c r="C14" s="1174" t="s">
        <v>928</v>
      </c>
      <c r="D14" s="1166"/>
      <c r="E14" s="1164"/>
      <c r="F14" s="1164"/>
      <c r="G14" s="1233" t="s">
        <v>1518</v>
      </c>
      <c r="H14" s="1166"/>
      <c r="I14" s="1164"/>
      <c r="J14" s="1166"/>
      <c r="K14" s="392"/>
    </row>
    <row r="15" spans="1:11" s="152" customFormat="1" ht="11.25">
      <c r="A15" s="1450"/>
      <c r="B15" s="1451"/>
      <c r="C15" s="1174" t="s">
        <v>1105</v>
      </c>
      <c r="D15" s="1166"/>
      <c r="E15" s="1164"/>
      <c r="F15" s="1164"/>
      <c r="G15" s="1282"/>
      <c r="H15" s="1166"/>
      <c r="I15" s="1164"/>
      <c r="J15" s="1166"/>
      <c r="K15" s="392"/>
    </row>
    <row r="16" spans="1:11" s="152" customFormat="1" ht="11.25">
      <c r="A16" s="1450"/>
      <c r="B16" s="1451"/>
      <c r="C16" s="1166"/>
      <c r="D16" s="1166"/>
      <c r="E16" s="1164"/>
      <c r="F16" s="1164"/>
      <c r="G16" s="1176"/>
      <c r="H16" s="1164"/>
      <c r="I16" s="1164"/>
      <c r="J16" s="1166"/>
      <c r="K16" s="392"/>
    </row>
    <row r="17" spans="1:14" s="152" customFormat="1" ht="11.25">
      <c r="A17" s="1450"/>
      <c r="B17" s="1451"/>
      <c r="C17" s="1454"/>
      <c r="D17" s="1460"/>
      <c r="E17" s="1460"/>
      <c r="F17" s="1460"/>
      <c r="G17" s="1176"/>
      <c r="H17" s="1164"/>
      <c r="I17" s="1164"/>
      <c r="J17" s="1166"/>
    </row>
    <row r="18" spans="1:14" s="152" customFormat="1" ht="11.25">
      <c r="A18" s="1450"/>
      <c r="B18" s="1451"/>
      <c r="C18" s="2322" t="s">
        <v>908</v>
      </c>
      <c r="D18" s="2322"/>
      <c r="E18" s="2322"/>
      <c r="F18" s="2322"/>
      <c r="G18" s="2322"/>
      <c r="H18" s="2322"/>
      <c r="I18" s="2322"/>
      <c r="J18" s="2322"/>
    </row>
    <row r="19" spans="1:14" s="152" customFormat="1" ht="12" thickBot="1">
      <c r="A19" s="1455"/>
      <c r="B19" s="1456"/>
      <c r="C19" s="2325"/>
      <c r="D19" s="2325"/>
      <c r="E19" s="2325"/>
      <c r="F19" s="2325"/>
      <c r="G19" s="2325"/>
      <c r="H19" s="2325"/>
      <c r="I19" s="2325"/>
      <c r="J19" s="2325"/>
    </row>
    <row r="20" spans="1:14" s="152" customFormat="1" ht="12.75" customHeight="1">
      <c r="A20" s="159">
        <v>2016</v>
      </c>
      <c r="B20" s="580" t="s">
        <v>1666</v>
      </c>
      <c r="C20" s="101">
        <v>666.6</v>
      </c>
      <c r="D20" s="101">
        <v>666.9</v>
      </c>
      <c r="E20" s="101">
        <v>742.8</v>
      </c>
      <c r="F20" s="101">
        <v>75.900000000000006</v>
      </c>
      <c r="G20" s="505">
        <v>72</v>
      </c>
      <c r="H20" s="101">
        <v>594.9</v>
      </c>
      <c r="I20" s="505">
        <v>670.1</v>
      </c>
      <c r="J20" s="219">
        <v>75.2</v>
      </c>
      <c r="K20" s="392"/>
    </row>
    <row r="21" spans="1:14" s="152" customFormat="1" ht="12.75" customHeight="1">
      <c r="A21" s="159"/>
      <c r="B21" s="580" t="s">
        <v>1667</v>
      </c>
      <c r="C21" s="101">
        <v>1329.2</v>
      </c>
      <c r="D21" s="101">
        <v>1225.3</v>
      </c>
      <c r="E21" s="101">
        <v>1423.9</v>
      </c>
      <c r="F21" s="101">
        <v>198.5</v>
      </c>
      <c r="G21" s="505">
        <v>158.4</v>
      </c>
      <c r="H21" s="101">
        <v>1066.9000000000001</v>
      </c>
      <c r="I21" s="505">
        <v>1263.9000000000001</v>
      </c>
      <c r="J21" s="219">
        <v>197</v>
      </c>
      <c r="K21" s="392"/>
    </row>
    <row r="22" spans="1:14" s="152" customFormat="1" ht="12.75" customHeight="1">
      <c r="A22" s="159"/>
      <c r="B22" s="580" t="s">
        <v>1668</v>
      </c>
      <c r="C22" s="101">
        <v>1539.8</v>
      </c>
      <c r="D22" s="101">
        <v>1464</v>
      </c>
      <c r="E22" s="101">
        <v>1796.4</v>
      </c>
      <c r="F22" s="101">
        <v>332.4</v>
      </c>
      <c r="G22" s="101">
        <v>191.5</v>
      </c>
      <c r="H22" s="101">
        <v>1272.5</v>
      </c>
      <c r="I22" s="101">
        <v>1603.5</v>
      </c>
      <c r="J22" s="219">
        <v>331</v>
      </c>
      <c r="K22" s="392"/>
    </row>
    <row r="23" spans="1:14" s="152" customFormat="1" ht="12.75" customHeight="1">
      <c r="A23" s="159"/>
      <c r="B23" s="580" t="s">
        <v>2113</v>
      </c>
      <c r="C23" s="101">
        <v>2076.1999999999998</v>
      </c>
      <c r="D23" s="101">
        <v>1998.7</v>
      </c>
      <c r="E23" s="101">
        <v>2233.8000000000002</v>
      </c>
      <c r="F23" s="101">
        <v>235.1</v>
      </c>
      <c r="G23" s="505">
        <v>275</v>
      </c>
      <c r="H23" s="101">
        <v>1723.7</v>
      </c>
      <c r="I23" s="101">
        <v>1951.3</v>
      </c>
      <c r="J23" s="219">
        <v>227.7</v>
      </c>
      <c r="K23" s="392"/>
    </row>
    <row r="24" spans="1:14" s="152" customFormat="1" ht="12.75" customHeight="1">
      <c r="A24" s="159"/>
      <c r="B24" s="580"/>
      <c r="C24" s="101"/>
      <c r="D24" s="101"/>
      <c r="E24" s="101"/>
      <c r="F24" s="101"/>
      <c r="G24" s="101"/>
      <c r="H24" s="101"/>
      <c r="I24" s="101"/>
      <c r="J24" s="219"/>
    </row>
    <row r="25" spans="1:14" s="152" customFormat="1" ht="12.75" customHeight="1">
      <c r="A25" s="159">
        <v>2017</v>
      </c>
      <c r="B25" s="580" t="s">
        <v>1666</v>
      </c>
      <c r="C25" s="101">
        <v>589.9</v>
      </c>
      <c r="D25" s="101">
        <v>668</v>
      </c>
      <c r="E25" s="101">
        <v>746.8</v>
      </c>
      <c r="F25" s="101">
        <v>78.8</v>
      </c>
      <c r="G25" s="505">
        <v>97.4</v>
      </c>
      <c r="H25" s="101">
        <v>570.6</v>
      </c>
      <c r="I25" s="505">
        <v>649.6</v>
      </c>
      <c r="J25" s="219">
        <v>79</v>
      </c>
      <c r="K25" s="392"/>
    </row>
    <row r="26" spans="1:14" s="152" customFormat="1" ht="12.75" customHeight="1">
      <c r="A26" s="159"/>
      <c r="B26" s="580" t="s">
        <v>1667</v>
      </c>
      <c r="C26" s="101">
        <v>980</v>
      </c>
      <c r="D26" s="101">
        <v>1075.4000000000001</v>
      </c>
      <c r="E26" s="101">
        <v>1219.8</v>
      </c>
      <c r="F26" s="101">
        <v>144.5</v>
      </c>
      <c r="G26" s="505">
        <v>152</v>
      </c>
      <c r="H26" s="101">
        <v>923.4</v>
      </c>
      <c r="I26" s="505">
        <v>1070.2</v>
      </c>
      <c r="J26" s="219">
        <v>146.80000000000001</v>
      </c>
      <c r="K26" s="392"/>
    </row>
    <row r="27" spans="1:14" s="152" customFormat="1" ht="12.75" customHeight="1">
      <c r="A27" s="159"/>
      <c r="B27" s="580" t="s">
        <v>1668</v>
      </c>
      <c r="C27" s="101">
        <v>1333</v>
      </c>
      <c r="D27" s="101">
        <v>1398.4</v>
      </c>
      <c r="E27" s="101">
        <v>1679.1</v>
      </c>
      <c r="F27" s="101">
        <v>280.8</v>
      </c>
      <c r="G27" s="101">
        <v>225</v>
      </c>
      <c r="H27" s="101">
        <v>1173.4000000000001</v>
      </c>
      <c r="I27" s="101">
        <v>1458.9</v>
      </c>
      <c r="J27" s="219">
        <v>285.60000000000002</v>
      </c>
      <c r="K27" s="392"/>
    </row>
    <row r="28" spans="1:14" s="152" customFormat="1" ht="12.75" customHeight="1">
      <c r="A28" s="159"/>
      <c r="B28" s="580" t="s">
        <v>2113</v>
      </c>
      <c r="C28" s="101">
        <v>1855.1</v>
      </c>
      <c r="D28" s="101">
        <v>1959.1</v>
      </c>
      <c r="E28" s="101">
        <v>2170.6</v>
      </c>
      <c r="F28" s="101">
        <v>211.5</v>
      </c>
      <c r="G28" s="505">
        <v>281.5</v>
      </c>
      <c r="H28" s="101">
        <v>1677.6</v>
      </c>
      <c r="I28" s="101">
        <v>1899.9</v>
      </c>
      <c r="J28" s="219">
        <v>222.3</v>
      </c>
      <c r="K28" s="392"/>
    </row>
    <row r="29" spans="1:14" s="152" customFormat="1" ht="12.75" customHeight="1">
      <c r="A29" s="159"/>
      <c r="B29" s="580"/>
      <c r="C29" s="101"/>
      <c r="D29" s="101"/>
      <c r="E29" s="101"/>
      <c r="F29" s="101"/>
      <c r="G29" s="101"/>
      <c r="H29" s="101"/>
      <c r="I29" s="101"/>
      <c r="J29" s="219"/>
    </row>
    <row r="30" spans="1:14" s="152" customFormat="1" ht="12.75" customHeight="1">
      <c r="A30" s="159">
        <v>2018</v>
      </c>
      <c r="B30" s="580" t="s">
        <v>1666</v>
      </c>
      <c r="C30" s="101">
        <v>545.70000000000005</v>
      </c>
      <c r="D30" s="101">
        <v>539.79999999999995</v>
      </c>
      <c r="E30" s="101">
        <v>633.4</v>
      </c>
      <c r="F30" s="101">
        <v>93.6</v>
      </c>
      <c r="G30" s="505">
        <v>81.2</v>
      </c>
      <c r="H30" s="101">
        <v>458.7</v>
      </c>
      <c r="I30" s="505">
        <v>554.4</v>
      </c>
      <c r="J30" s="219">
        <v>95.7</v>
      </c>
      <c r="K30" s="392"/>
    </row>
    <row r="31" spans="1:14" s="152" customFormat="1" ht="12.75" customHeight="1">
      <c r="A31" s="159"/>
      <c r="B31" s="580" t="s">
        <v>1667</v>
      </c>
      <c r="C31" s="101">
        <v>1055</v>
      </c>
      <c r="D31" s="101">
        <v>1015.1</v>
      </c>
      <c r="E31" s="101">
        <v>1244.7</v>
      </c>
      <c r="F31" s="101">
        <v>229.6</v>
      </c>
      <c r="G31" s="101">
        <v>136.30000000000001</v>
      </c>
      <c r="H31" s="101">
        <v>878.9</v>
      </c>
      <c r="I31" s="101">
        <v>1103.5</v>
      </c>
      <c r="J31" s="1895">
        <v>224.7</v>
      </c>
      <c r="K31" s="225"/>
      <c r="L31" s="225"/>
      <c r="M31" s="225"/>
      <c r="N31" s="392"/>
    </row>
    <row r="32" spans="1:14" s="359" customFormat="1" ht="12.75" customHeight="1">
      <c r="A32" s="1143" t="s">
        <v>2494</v>
      </c>
      <c r="B32" s="60"/>
      <c r="C32" s="60"/>
      <c r="D32" s="513"/>
      <c r="E32" s="513"/>
      <c r="F32" s="513"/>
      <c r="G32" s="513"/>
      <c r="H32" s="513"/>
      <c r="I32" s="513"/>
      <c r="J32" s="513"/>
    </row>
    <row r="33" spans="1:3" s="359" customFormat="1" ht="12.75" customHeight="1">
      <c r="A33" s="1143" t="s">
        <v>2495</v>
      </c>
      <c r="B33" s="60"/>
      <c r="C33" s="60"/>
    </row>
  </sheetData>
  <mergeCells count="10">
    <mergeCell ref="A2:C2"/>
    <mergeCell ref="H8:J8"/>
    <mergeCell ref="C18:J19"/>
    <mergeCell ref="A14:B14"/>
    <mergeCell ref="A13:B13"/>
    <mergeCell ref="F3:G3"/>
    <mergeCell ref="F4:G4"/>
    <mergeCell ref="D7:F7"/>
    <mergeCell ref="H7:J7"/>
    <mergeCell ref="D8:F8"/>
  </mergeCells>
  <phoneticPr fontId="63"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L159"/>
  <sheetViews>
    <sheetView showGridLines="0" zoomScaleNormal="90" workbookViewId="0">
      <pane ySplit="23" topLeftCell="A24" activePane="bottomLeft" state="frozen"/>
      <selection pane="bottomLeft"/>
    </sheetView>
  </sheetViews>
  <sheetFormatPr defaultRowHeight="14.25"/>
  <cols>
    <col min="1" max="1" width="8.625" style="28" customWidth="1"/>
    <col min="2" max="2" width="16.625" style="28" customWidth="1"/>
    <col min="3" max="3" width="10.625" style="28" customWidth="1"/>
    <col min="4" max="4" width="12.625" style="28" customWidth="1"/>
    <col min="5" max="5" width="14.5" style="28" customWidth="1"/>
    <col min="6" max="6" width="11" style="28" customWidth="1"/>
    <col min="7" max="11" width="14.5" style="28" customWidth="1"/>
    <col min="12" max="12" width="9" style="4" customWidth="1"/>
  </cols>
  <sheetData>
    <row r="1" spans="1:12" s="2070" customFormat="1" ht="15.75" customHeight="1">
      <c r="A1" s="2071" t="s">
        <v>1136</v>
      </c>
      <c r="B1" s="2072"/>
      <c r="C1" s="2072"/>
      <c r="D1" s="2072"/>
      <c r="E1" s="2052"/>
      <c r="F1" s="2066"/>
      <c r="G1" s="2066"/>
      <c r="H1" s="2066"/>
      <c r="I1" s="2066"/>
      <c r="J1" s="2066"/>
      <c r="K1" s="2066"/>
      <c r="L1" s="50"/>
    </row>
    <row r="2" spans="1:12" s="2070" customFormat="1" ht="15.75" customHeight="1">
      <c r="A2" s="2315" t="s">
        <v>1137</v>
      </c>
      <c r="B2" s="2316"/>
      <c r="C2" s="2316"/>
      <c r="D2" s="2316"/>
      <c r="E2" s="2053"/>
      <c r="F2" s="2059"/>
      <c r="G2" s="2059"/>
      <c r="H2" s="2059"/>
      <c r="I2" s="2059"/>
      <c r="J2" s="2059"/>
      <c r="K2" s="2059"/>
      <c r="L2" s="50"/>
    </row>
    <row r="3" spans="1:12" s="67" customFormat="1" ht="12.75" customHeight="1">
      <c r="A3" s="356" t="s">
        <v>923</v>
      </c>
      <c r="B3" s="2065"/>
      <c r="C3" s="2065"/>
      <c r="D3" s="2065"/>
      <c r="E3" s="2065"/>
      <c r="F3" s="2065"/>
      <c r="G3" s="2107" t="s">
        <v>1900</v>
      </c>
      <c r="H3" s="2107"/>
      <c r="I3" s="2065"/>
      <c r="J3" s="2065"/>
      <c r="K3" s="2065"/>
      <c r="L3" s="112"/>
    </row>
    <row r="4" spans="1:12" s="359" customFormat="1" ht="12.75" customHeight="1">
      <c r="A4" s="2064" t="s">
        <v>854</v>
      </c>
      <c r="B4" s="2065"/>
      <c r="C4" s="2065"/>
      <c r="D4" s="2065"/>
      <c r="E4" s="2065"/>
      <c r="F4" s="2065"/>
      <c r="G4" s="2110" t="s">
        <v>1128</v>
      </c>
      <c r="H4" s="2110"/>
      <c r="I4" s="2065"/>
      <c r="J4" s="2065"/>
      <c r="K4" s="2065"/>
      <c r="L4" s="390"/>
    </row>
    <row r="5" spans="1:12" s="67" customFormat="1" ht="12.75" customHeight="1">
      <c r="A5" s="239" t="s">
        <v>1101</v>
      </c>
      <c r="B5" s="25"/>
      <c r="C5" s="25"/>
      <c r="D5" s="25"/>
      <c r="E5" s="25"/>
      <c r="F5" s="25"/>
      <c r="G5" s="25"/>
      <c r="H5" s="25"/>
      <c r="I5" s="25"/>
      <c r="J5" s="25"/>
      <c r="K5" s="2065"/>
      <c r="L5" s="112"/>
    </row>
    <row r="6" spans="1:12" s="359" customFormat="1" ht="12.75" customHeight="1">
      <c r="A6" s="120" t="s">
        <v>728</v>
      </c>
      <c r="B6" s="25"/>
      <c r="C6" s="25"/>
      <c r="D6" s="25"/>
      <c r="E6" s="25"/>
      <c r="F6" s="25"/>
      <c r="G6" s="25"/>
      <c r="H6" s="25"/>
      <c r="I6" s="25"/>
      <c r="J6" s="25"/>
      <c r="K6" s="2060"/>
      <c r="L6" s="390"/>
    </row>
    <row r="7" spans="1:12" s="359" customFormat="1" ht="11.25">
      <c r="A7" s="57"/>
      <c r="B7" s="25"/>
      <c r="C7" s="25"/>
      <c r="D7" s="25"/>
      <c r="E7" s="25"/>
      <c r="F7" s="25"/>
      <c r="G7" s="25"/>
      <c r="H7" s="25"/>
      <c r="I7" s="25"/>
      <c r="J7" s="25"/>
      <c r="K7" s="25"/>
      <c r="L7" s="390"/>
    </row>
    <row r="8" spans="1:12" s="359" customFormat="1" ht="11.25">
      <c r="A8" s="2033"/>
      <c r="B8" s="2034"/>
      <c r="C8" s="1186"/>
      <c r="D8" s="1466"/>
      <c r="E8" s="1467"/>
      <c r="F8" s="1467"/>
      <c r="G8" s="1467"/>
      <c r="H8" s="1467"/>
      <c r="I8" s="1467"/>
      <c r="J8" s="1467"/>
      <c r="K8" s="1467"/>
      <c r="L8" s="390"/>
    </row>
    <row r="9" spans="1:12" s="359" customFormat="1" ht="11.25">
      <c r="A9" s="2196"/>
      <c r="B9" s="2197"/>
      <c r="C9" s="1167"/>
      <c r="D9" s="2335" t="s">
        <v>729</v>
      </c>
      <c r="E9" s="2336"/>
      <c r="F9" s="2336"/>
      <c r="G9" s="2336"/>
      <c r="H9" s="2336"/>
      <c r="I9" s="2336"/>
      <c r="J9" s="2336"/>
      <c r="K9" s="2336"/>
      <c r="L9" s="390"/>
    </row>
    <row r="10" spans="1:12" s="359" customFormat="1" ht="11.25">
      <c r="A10" s="2196"/>
      <c r="B10" s="2197"/>
      <c r="C10" s="1164"/>
      <c r="D10" s="2055"/>
      <c r="E10" s="2031"/>
      <c r="F10" s="2031"/>
      <c r="G10" s="2031"/>
      <c r="H10" s="2031"/>
      <c r="I10" s="2031"/>
      <c r="J10" s="2031"/>
      <c r="K10" s="2031"/>
      <c r="L10" s="390"/>
    </row>
    <row r="11" spans="1:12" s="359" customFormat="1" ht="11.25">
      <c r="A11" s="2196"/>
      <c r="B11" s="2197"/>
      <c r="C11" s="1164"/>
      <c r="D11" s="2051"/>
      <c r="E11" s="2051"/>
      <c r="F11" s="1160"/>
      <c r="G11" s="1160"/>
      <c r="H11" s="1269"/>
      <c r="I11" s="1269"/>
      <c r="J11" s="1269"/>
      <c r="K11" s="2056"/>
      <c r="L11" s="390"/>
    </row>
    <row r="12" spans="1:12" s="359" customFormat="1" ht="11.25">
      <c r="A12" s="2196"/>
      <c r="B12" s="2197"/>
      <c r="C12" s="1164"/>
      <c r="D12" s="2027"/>
      <c r="E12" s="2027"/>
      <c r="F12" s="1167"/>
      <c r="G12" s="1167"/>
      <c r="H12" s="1167"/>
      <c r="I12" s="1167"/>
      <c r="J12" s="1167"/>
      <c r="K12" s="1998"/>
      <c r="L12" s="390"/>
    </row>
    <row r="13" spans="1:12" s="359" customFormat="1" ht="11.25">
      <c r="A13" s="2026"/>
      <c r="B13" s="2027"/>
      <c r="C13" s="1164"/>
      <c r="D13" s="2027"/>
      <c r="E13" s="2043" t="s">
        <v>1102</v>
      </c>
      <c r="F13" s="1167"/>
      <c r="G13" s="1167"/>
      <c r="H13" s="1167"/>
      <c r="I13" s="1167"/>
      <c r="J13" s="1167"/>
      <c r="K13" s="2069"/>
      <c r="L13" s="390"/>
    </row>
    <row r="14" spans="1:12" s="359" customFormat="1" ht="11.25">
      <c r="A14" s="2180" t="s">
        <v>958</v>
      </c>
      <c r="B14" s="2181"/>
      <c r="C14" s="1167" t="s">
        <v>2024</v>
      </c>
      <c r="D14" s="2027"/>
      <c r="E14" s="2043" t="s">
        <v>1104</v>
      </c>
      <c r="F14" s="1164"/>
      <c r="G14" s="1167" t="s">
        <v>2025</v>
      </c>
      <c r="H14" s="1167" t="s">
        <v>2027</v>
      </c>
      <c r="I14" s="1468" t="s">
        <v>468</v>
      </c>
      <c r="J14" s="1346" t="s">
        <v>469</v>
      </c>
      <c r="K14" s="2068" t="s">
        <v>2028</v>
      </c>
      <c r="L14" s="390"/>
    </row>
    <row r="15" spans="1:12" s="359" customFormat="1" ht="11.25">
      <c r="A15" s="2188" t="s">
        <v>959</v>
      </c>
      <c r="B15" s="2189"/>
      <c r="C15" s="1174" t="s">
        <v>358</v>
      </c>
      <c r="D15" s="2030"/>
      <c r="E15" s="2043" t="s">
        <v>1103</v>
      </c>
      <c r="F15" s="1164"/>
      <c r="G15" s="1167" t="s">
        <v>2026</v>
      </c>
      <c r="H15" s="1167" t="s">
        <v>2</v>
      </c>
      <c r="I15" s="1468" t="s">
        <v>526</v>
      </c>
      <c r="J15" s="1346" t="s">
        <v>474</v>
      </c>
      <c r="K15" s="2068" t="s">
        <v>3</v>
      </c>
      <c r="L15" s="390"/>
    </row>
    <row r="16" spans="1:12" s="359" customFormat="1" ht="12.75" customHeight="1">
      <c r="A16" s="2026"/>
      <c r="B16" s="2027"/>
      <c r="C16" s="1174"/>
      <c r="D16" s="1167" t="s">
        <v>1427</v>
      </c>
      <c r="E16" s="2046" t="s">
        <v>733</v>
      </c>
      <c r="F16" s="1167" t="s">
        <v>1403</v>
      </c>
      <c r="G16" s="1167" t="s">
        <v>1016</v>
      </c>
      <c r="H16" s="1167" t="s">
        <v>5</v>
      </c>
      <c r="I16" s="2048" t="s">
        <v>1149</v>
      </c>
      <c r="J16" s="2047" t="s">
        <v>1150</v>
      </c>
      <c r="K16" s="2068" t="s">
        <v>730</v>
      </c>
      <c r="L16" s="390"/>
    </row>
    <row r="17" spans="1:12" s="359" customFormat="1" ht="12.75" customHeight="1">
      <c r="A17" s="2026"/>
      <c r="B17" s="2027"/>
      <c r="C17" s="1164"/>
      <c r="D17" s="1167" t="s">
        <v>4</v>
      </c>
      <c r="E17" s="2046" t="s">
        <v>731</v>
      </c>
      <c r="F17" s="1174" t="s">
        <v>1405</v>
      </c>
      <c r="G17" s="1167" t="s">
        <v>1147</v>
      </c>
      <c r="H17" s="1174" t="s">
        <v>1363</v>
      </c>
      <c r="I17" s="1355" t="s">
        <v>183</v>
      </c>
      <c r="J17" s="2081" t="s">
        <v>840</v>
      </c>
      <c r="K17" s="2069" t="s">
        <v>1151</v>
      </c>
      <c r="L17" s="390"/>
    </row>
    <row r="18" spans="1:12" s="359" customFormat="1" ht="12.75" customHeight="1">
      <c r="A18" s="2026"/>
      <c r="B18" s="2027"/>
      <c r="C18" s="1164"/>
      <c r="D18" s="1174" t="s">
        <v>6</v>
      </c>
      <c r="E18" s="1198" t="s">
        <v>1107</v>
      </c>
      <c r="F18" s="1174"/>
      <c r="G18" s="1167" t="s">
        <v>732</v>
      </c>
      <c r="H18" s="1174" t="s">
        <v>1365</v>
      </c>
      <c r="I18" s="2069"/>
      <c r="J18" s="2081" t="s">
        <v>1070</v>
      </c>
      <c r="K18" s="2069" t="s">
        <v>2103</v>
      </c>
      <c r="L18" s="390"/>
    </row>
    <row r="19" spans="1:12" s="359" customFormat="1" ht="12.75" customHeight="1">
      <c r="A19" s="2026"/>
      <c r="B19" s="2027"/>
      <c r="C19" s="1164"/>
      <c r="D19" s="2027"/>
      <c r="E19" s="2044" t="s">
        <v>1106</v>
      </c>
      <c r="F19" s="1174"/>
      <c r="G19" s="1174" t="s">
        <v>1364</v>
      </c>
      <c r="H19" s="1253"/>
      <c r="I19" s="2069"/>
      <c r="J19" s="2069"/>
      <c r="K19" s="2082"/>
      <c r="L19" s="390"/>
    </row>
    <row r="20" spans="1:12" s="359" customFormat="1" ht="12.75" customHeight="1">
      <c r="A20" s="2026"/>
      <c r="B20" s="2027"/>
      <c r="C20" s="1164"/>
      <c r="D20" s="2027"/>
      <c r="E20" s="2044" t="s">
        <v>911</v>
      </c>
      <c r="F20" s="1174"/>
      <c r="G20" s="1174" t="s">
        <v>884</v>
      </c>
      <c r="H20" s="1174"/>
      <c r="I20" s="1174"/>
      <c r="J20" s="1174"/>
      <c r="K20" s="1998"/>
      <c r="L20" s="390"/>
    </row>
    <row r="21" spans="1:12" s="359" customFormat="1" ht="11.25">
      <c r="A21" s="2026"/>
      <c r="B21" s="2027"/>
      <c r="C21" s="1164"/>
      <c r="D21" s="2027"/>
      <c r="E21" s="2044" t="s">
        <v>912</v>
      </c>
      <c r="F21" s="1174"/>
      <c r="G21" s="1174"/>
      <c r="H21" s="1174"/>
      <c r="I21" s="1174"/>
      <c r="J21" s="1174"/>
      <c r="K21" s="1998"/>
      <c r="L21" s="390"/>
    </row>
    <row r="22" spans="1:12" s="359" customFormat="1" ht="11.25">
      <c r="A22" s="2026"/>
      <c r="B22" s="2027"/>
      <c r="C22" s="1164"/>
      <c r="D22" s="2027"/>
      <c r="E22" s="2044" t="s">
        <v>841</v>
      </c>
      <c r="F22" s="1174"/>
      <c r="G22" s="1174"/>
      <c r="H22" s="1174"/>
      <c r="I22" s="1174"/>
      <c r="J22" s="1174"/>
      <c r="K22" s="1998"/>
      <c r="L22" s="390"/>
    </row>
    <row r="23" spans="1:12" s="359" customFormat="1" ht="12" thickBot="1">
      <c r="A23" s="2207"/>
      <c r="B23" s="2208"/>
      <c r="C23" s="1273"/>
      <c r="D23" s="2036"/>
      <c r="E23" s="2036"/>
      <c r="F23" s="1273"/>
      <c r="G23" s="1273"/>
      <c r="H23" s="1273"/>
      <c r="I23" s="1273"/>
      <c r="J23" s="1273"/>
      <c r="K23" s="2035"/>
      <c r="L23" s="390"/>
    </row>
    <row r="24" spans="1:12" s="359" customFormat="1" ht="12.75" customHeight="1">
      <c r="A24" s="2058"/>
      <c r="B24" s="2058"/>
      <c r="C24" s="2058"/>
      <c r="D24" s="2058"/>
      <c r="E24" s="2058"/>
      <c r="F24" s="2058"/>
      <c r="G24" s="2058"/>
      <c r="H24" s="2058"/>
      <c r="I24" s="2058"/>
      <c r="J24" s="2058"/>
      <c r="K24" s="2058"/>
      <c r="L24" s="390"/>
    </row>
    <row r="25" spans="1:12" s="359" customFormat="1" ht="12.75" customHeight="1">
      <c r="A25" s="2334" t="s">
        <v>1367</v>
      </c>
      <c r="B25" s="2334"/>
      <c r="C25" s="2334"/>
      <c r="D25" s="2334"/>
      <c r="E25" s="2334"/>
      <c r="F25" s="2334"/>
      <c r="G25" s="2334"/>
      <c r="H25" s="2334"/>
      <c r="I25" s="2334"/>
      <c r="J25" s="2334"/>
      <c r="K25" s="2334"/>
      <c r="L25" s="390"/>
    </row>
    <row r="26" spans="1:12" s="359" customFormat="1" ht="12.75" customHeight="1">
      <c r="A26" s="2332" t="s">
        <v>1088</v>
      </c>
      <c r="B26" s="2332"/>
      <c r="C26" s="2332"/>
      <c r="D26" s="2332"/>
      <c r="E26" s="2332"/>
      <c r="F26" s="2332"/>
      <c r="G26" s="2332"/>
      <c r="H26" s="2332"/>
      <c r="I26" s="2332"/>
      <c r="J26" s="2332"/>
      <c r="K26" s="2332"/>
      <c r="L26" s="390"/>
    </row>
    <row r="27" spans="1:12" s="359" customFormat="1" ht="12.75" customHeight="1">
      <c r="A27" s="2058"/>
      <c r="B27" s="2058"/>
      <c r="C27" s="2058"/>
      <c r="D27" s="2058"/>
      <c r="E27" s="2058"/>
      <c r="F27" s="2058"/>
      <c r="G27" s="2058"/>
      <c r="H27" s="2058"/>
      <c r="I27" s="2058"/>
      <c r="J27" s="2058"/>
      <c r="K27" s="2058"/>
      <c r="L27" s="390"/>
    </row>
    <row r="28" spans="1:12" s="359" customFormat="1" ht="12.75" customHeight="1">
      <c r="A28" s="159">
        <v>2010</v>
      </c>
      <c r="B28" s="580" t="s">
        <v>2113</v>
      </c>
      <c r="C28" s="101">
        <v>29046.2</v>
      </c>
      <c r="D28" s="101">
        <v>21145.5</v>
      </c>
      <c r="E28" s="101">
        <v>280.60000000000002</v>
      </c>
      <c r="F28" s="101">
        <v>765.6</v>
      </c>
      <c r="G28" s="101">
        <v>3579.2</v>
      </c>
      <c r="H28" s="101">
        <v>1086.9000000000001</v>
      </c>
      <c r="I28" s="101">
        <v>63.2</v>
      </c>
      <c r="J28" s="101">
        <v>124.7</v>
      </c>
      <c r="K28" s="1895">
        <v>399.5</v>
      </c>
      <c r="L28" s="390"/>
    </row>
    <row r="29" spans="1:12" s="359" customFormat="1" ht="12.75" customHeight="1">
      <c r="A29" s="159"/>
      <c r="B29" s="580"/>
      <c r="C29" s="101"/>
      <c r="D29" s="101"/>
      <c r="E29" s="101"/>
      <c r="F29" s="101"/>
      <c r="G29" s="101"/>
      <c r="H29" s="101"/>
      <c r="I29" s="101"/>
      <c r="J29" s="101"/>
      <c r="K29" s="1895"/>
      <c r="L29" s="390"/>
    </row>
    <row r="30" spans="1:12" s="359" customFormat="1" ht="12.75" customHeight="1">
      <c r="A30" s="159">
        <v>2011</v>
      </c>
      <c r="B30" s="580" t="s">
        <v>1666</v>
      </c>
      <c r="C30" s="101">
        <v>7351.9</v>
      </c>
      <c r="D30" s="101">
        <v>5517.4</v>
      </c>
      <c r="E30" s="101">
        <v>68.8</v>
      </c>
      <c r="F30" s="101">
        <v>124.9</v>
      </c>
      <c r="G30" s="101">
        <v>786.6</v>
      </c>
      <c r="H30" s="101">
        <v>287.5</v>
      </c>
      <c r="I30" s="101">
        <v>14.1</v>
      </c>
      <c r="J30" s="101">
        <v>31.3</v>
      </c>
      <c r="K30" s="1895">
        <v>57.3</v>
      </c>
      <c r="L30" s="390"/>
    </row>
    <row r="31" spans="1:12" s="359" customFormat="1" ht="12.75" customHeight="1">
      <c r="A31" s="159"/>
      <c r="B31" s="580" t="s">
        <v>1667</v>
      </c>
      <c r="C31" s="101">
        <v>14889.3</v>
      </c>
      <c r="D31" s="101">
        <v>10797.7</v>
      </c>
      <c r="E31" s="101">
        <v>144.80000000000001</v>
      </c>
      <c r="F31" s="101">
        <v>298.60000000000002</v>
      </c>
      <c r="G31" s="101">
        <v>1738.7</v>
      </c>
      <c r="H31" s="101">
        <v>615.29999999999995</v>
      </c>
      <c r="I31" s="101">
        <v>30.8</v>
      </c>
      <c r="J31" s="101">
        <v>58.8</v>
      </c>
      <c r="K31" s="1895">
        <v>105.2</v>
      </c>
      <c r="L31" s="390"/>
    </row>
    <row r="32" spans="1:12" s="359" customFormat="1" ht="12.75" customHeight="1">
      <c r="A32" s="159"/>
      <c r="B32" s="580" t="s">
        <v>1668</v>
      </c>
      <c r="C32" s="101">
        <v>22410</v>
      </c>
      <c r="D32" s="101">
        <v>16266.5</v>
      </c>
      <c r="E32" s="101">
        <v>219.7</v>
      </c>
      <c r="F32" s="101">
        <v>504.6</v>
      </c>
      <c r="G32" s="101">
        <v>2654.9</v>
      </c>
      <c r="H32" s="101">
        <v>967.2</v>
      </c>
      <c r="I32" s="101">
        <v>52.5</v>
      </c>
      <c r="J32" s="101">
        <v>91.5</v>
      </c>
      <c r="K32" s="1895">
        <v>148</v>
      </c>
      <c r="L32" s="390"/>
    </row>
    <row r="33" spans="1:12" s="359" customFormat="1" ht="12.75" customHeight="1">
      <c r="A33" s="159"/>
      <c r="B33" s="580" t="s">
        <v>2113</v>
      </c>
      <c r="C33" s="101">
        <v>30303.9</v>
      </c>
      <c r="D33" s="101">
        <v>21959.7</v>
      </c>
      <c r="E33" s="101">
        <v>297.5</v>
      </c>
      <c r="F33" s="101">
        <v>720.4</v>
      </c>
      <c r="G33" s="101">
        <v>3602.9</v>
      </c>
      <c r="H33" s="101">
        <v>1336.8</v>
      </c>
      <c r="I33" s="101">
        <v>70.400000000000006</v>
      </c>
      <c r="J33" s="101">
        <v>127.3</v>
      </c>
      <c r="K33" s="1895">
        <v>197.5</v>
      </c>
      <c r="L33" s="390"/>
    </row>
    <row r="34" spans="1:12" s="359" customFormat="1" ht="12.75" customHeight="1">
      <c r="A34" s="159"/>
      <c r="B34" s="580"/>
      <c r="C34" s="101"/>
      <c r="D34" s="101"/>
      <c r="E34" s="101"/>
      <c r="F34" s="101"/>
      <c r="G34" s="101"/>
      <c r="H34" s="101"/>
      <c r="I34" s="101"/>
      <c r="J34" s="101"/>
      <c r="K34" s="1895"/>
      <c r="L34" s="390"/>
    </row>
    <row r="35" spans="1:12" s="359" customFormat="1" ht="12.75" customHeight="1">
      <c r="A35" s="159">
        <v>2012</v>
      </c>
      <c r="B35" s="580" t="s">
        <v>1666</v>
      </c>
      <c r="C35" s="101">
        <v>7306.8</v>
      </c>
      <c r="D35" s="101">
        <v>5428.8</v>
      </c>
      <c r="E35" s="101">
        <v>73</v>
      </c>
      <c r="F35" s="101">
        <v>91.6</v>
      </c>
      <c r="G35" s="101">
        <v>789</v>
      </c>
      <c r="H35" s="101">
        <v>336.2</v>
      </c>
      <c r="I35" s="101">
        <v>17.100000000000001</v>
      </c>
      <c r="J35" s="101">
        <v>39.6</v>
      </c>
      <c r="K35" s="1895">
        <v>55.3</v>
      </c>
      <c r="L35" s="390"/>
    </row>
    <row r="36" spans="1:12" s="359" customFormat="1" ht="12.75" customHeight="1">
      <c r="A36" s="159"/>
      <c r="B36" s="580" t="s">
        <v>1667</v>
      </c>
      <c r="C36" s="101">
        <v>14897.8</v>
      </c>
      <c r="D36" s="101">
        <v>11105.1</v>
      </c>
      <c r="E36" s="101">
        <v>152.9</v>
      </c>
      <c r="F36" s="101">
        <v>212.8</v>
      </c>
      <c r="G36" s="101">
        <v>1599.5</v>
      </c>
      <c r="H36" s="101">
        <v>691</v>
      </c>
      <c r="I36" s="101">
        <v>36.5</v>
      </c>
      <c r="J36" s="101">
        <v>73.2</v>
      </c>
      <c r="K36" s="1895">
        <v>102.5</v>
      </c>
      <c r="L36" s="390"/>
    </row>
    <row r="37" spans="1:12" s="359" customFormat="1" ht="12.75" customHeight="1">
      <c r="A37" s="159"/>
      <c r="B37" s="580" t="s">
        <v>1668</v>
      </c>
      <c r="C37" s="101">
        <v>22177.7</v>
      </c>
      <c r="D37" s="101">
        <v>16538.599999999999</v>
      </c>
      <c r="E37" s="101">
        <v>233.1</v>
      </c>
      <c r="F37" s="101">
        <v>333.9</v>
      </c>
      <c r="G37" s="101">
        <v>2454.6</v>
      </c>
      <c r="H37" s="101">
        <v>1018.3</v>
      </c>
      <c r="I37" s="101">
        <v>57.6</v>
      </c>
      <c r="J37" s="101">
        <v>105</v>
      </c>
      <c r="K37" s="1895">
        <v>144.69999999999999</v>
      </c>
      <c r="L37" s="390"/>
    </row>
    <row r="38" spans="1:12" s="359" customFormat="1" ht="12.75" customHeight="1">
      <c r="A38" s="159"/>
      <c r="B38" s="580" t="s">
        <v>2113</v>
      </c>
      <c r="C38" s="101">
        <v>24495.7</v>
      </c>
      <c r="D38" s="101">
        <v>20475.3</v>
      </c>
      <c r="E38" s="101">
        <v>308</v>
      </c>
      <c r="F38" s="101">
        <v>455.2</v>
      </c>
      <c r="G38" s="101">
        <v>184.2</v>
      </c>
      <c r="H38" s="101">
        <v>1122.7</v>
      </c>
      <c r="I38" s="101">
        <v>61.9</v>
      </c>
      <c r="J38" s="101">
        <v>132.69999999999999</v>
      </c>
      <c r="K38" s="1895">
        <v>195.5</v>
      </c>
      <c r="L38" s="390"/>
    </row>
    <row r="39" spans="1:12" s="359" customFormat="1" ht="12.75" customHeight="1">
      <c r="A39" s="159"/>
      <c r="B39" s="580"/>
      <c r="C39" s="101"/>
      <c r="D39" s="101"/>
      <c r="E39" s="101"/>
      <c r="F39" s="101"/>
      <c r="G39" s="101"/>
      <c r="H39" s="101"/>
      <c r="I39" s="101"/>
      <c r="J39" s="101"/>
      <c r="K39" s="1895"/>
      <c r="L39" s="390"/>
    </row>
    <row r="40" spans="1:12" s="359" customFormat="1" ht="12.75" customHeight="1">
      <c r="A40" s="159">
        <v>2013</v>
      </c>
      <c r="B40" s="580" t="s">
        <v>1666</v>
      </c>
      <c r="C40" s="101">
        <v>6775.1</v>
      </c>
      <c r="D40" s="101">
        <v>5191.3999999999996</v>
      </c>
      <c r="E40" s="101">
        <v>79.5</v>
      </c>
      <c r="F40" s="101">
        <v>61.9</v>
      </c>
      <c r="G40" s="101">
        <v>618.79999999999995</v>
      </c>
      <c r="H40" s="101">
        <v>323.89999999999998</v>
      </c>
      <c r="I40" s="101">
        <v>12.6</v>
      </c>
      <c r="J40" s="101">
        <v>28.3</v>
      </c>
      <c r="K40" s="1895">
        <v>58.1</v>
      </c>
      <c r="L40" s="390"/>
    </row>
    <row r="41" spans="1:12" s="359" customFormat="1" ht="12.75" customHeight="1">
      <c r="A41" s="159"/>
      <c r="B41" s="580" t="s">
        <v>1667</v>
      </c>
      <c r="C41" s="101">
        <v>14089.8</v>
      </c>
      <c r="D41" s="101">
        <v>10741.2</v>
      </c>
      <c r="E41" s="101">
        <v>166.9</v>
      </c>
      <c r="F41" s="101">
        <v>171.5</v>
      </c>
      <c r="G41" s="101">
        <v>1354.7</v>
      </c>
      <c r="H41" s="101">
        <v>683.1</v>
      </c>
      <c r="I41" s="101">
        <v>20.100000000000001</v>
      </c>
      <c r="J41" s="101">
        <v>64.400000000000006</v>
      </c>
      <c r="K41" s="1895">
        <v>105.2</v>
      </c>
      <c r="L41" s="390"/>
    </row>
    <row r="42" spans="1:12" s="359" customFormat="1" ht="12.75" customHeight="1">
      <c r="A42" s="159"/>
      <c r="B42" s="580" t="s">
        <v>1668</v>
      </c>
      <c r="C42" s="101">
        <v>21848.400000000001</v>
      </c>
      <c r="D42" s="101">
        <v>16550.400000000001</v>
      </c>
      <c r="E42" s="101">
        <v>258</v>
      </c>
      <c r="F42" s="101">
        <v>306.39999999999998</v>
      </c>
      <c r="G42" s="101">
        <v>2169.8000000000002</v>
      </c>
      <c r="H42" s="101">
        <v>1071</v>
      </c>
      <c r="I42" s="101">
        <v>42.8</v>
      </c>
      <c r="J42" s="101">
        <v>94.7</v>
      </c>
      <c r="K42" s="1895">
        <v>150.5</v>
      </c>
      <c r="L42" s="390"/>
    </row>
    <row r="43" spans="1:12" s="359" customFormat="1" ht="12.75" customHeight="1">
      <c r="A43" s="159"/>
      <c r="B43" s="580" t="s">
        <v>2113</v>
      </c>
      <c r="C43" s="101">
        <v>31042.6</v>
      </c>
      <c r="D43" s="101">
        <v>22722.9</v>
      </c>
      <c r="E43" s="101">
        <v>366.2</v>
      </c>
      <c r="F43" s="101">
        <v>487.5</v>
      </c>
      <c r="G43" s="101">
        <v>3709.7</v>
      </c>
      <c r="H43" s="101">
        <v>1485.7</v>
      </c>
      <c r="I43" s="101">
        <v>55.6</v>
      </c>
      <c r="J43" s="101">
        <v>141.19999999999999</v>
      </c>
      <c r="K43" s="1895">
        <v>203.9</v>
      </c>
      <c r="L43" s="390"/>
    </row>
    <row r="44" spans="1:12" s="359" customFormat="1" ht="12.75" customHeight="1">
      <c r="A44" s="159"/>
      <c r="B44" s="580"/>
      <c r="C44" s="101"/>
      <c r="D44" s="101"/>
      <c r="E44" s="101"/>
      <c r="F44" s="101"/>
      <c r="G44" s="101"/>
      <c r="H44" s="101"/>
      <c r="I44" s="101"/>
      <c r="J44" s="101"/>
      <c r="K44" s="1895"/>
      <c r="L44" s="390"/>
    </row>
    <row r="45" spans="1:12" s="359" customFormat="1" ht="12.75" customHeight="1">
      <c r="A45" s="159">
        <v>2014</v>
      </c>
      <c r="B45" s="580" t="s">
        <v>1666</v>
      </c>
      <c r="C45" s="101">
        <v>7845.7</v>
      </c>
      <c r="D45" s="101">
        <v>6250.4</v>
      </c>
      <c r="E45" s="101">
        <v>96.1</v>
      </c>
      <c r="F45" s="101">
        <v>69.7</v>
      </c>
      <c r="G45" s="101">
        <v>743.3</v>
      </c>
      <c r="H45" s="101">
        <v>285.7</v>
      </c>
      <c r="I45" s="101">
        <v>13.9</v>
      </c>
      <c r="J45" s="101">
        <v>30.7</v>
      </c>
      <c r="K45" s="1895">
        <v>54.2</v>
      </c>
      <c r="L45" s="390"/>
    </row>
    <row r="46" spans="1:12" s="359" customFormat="1" ht="12.75" customHeight="1">
      <c r="A46" s="159"/>
      <c r="B46" s="580" t="s">
        <v>1667</v>
      </c>
      <c r="C46" s="101">
        <v>15867.1</v>
      </c>
      <c r="D46" s="101">
        <v>12493.3</v>
      </c>
      <c r="E46" s="101">
        <v>200.5</v>
      </c>
      <c r="F46" s="101">
        <v>171.3</v>
      </c>
      <c r="G46" s="101">
        <v>1533.5</v>
      </c>
      <c r="H46" s="101">
        <v>643.4</v>
      </c>
      <c r="I46" s="101">
        <v>33.200000000000003</v>
      </c>
      <c r="J46" s="101">
        <v>65.599999999999994</v>
      </c>
      <c r="K46" s="1895">
        <v>111.8</v>
      </c>
      <c r="L46" s="390"/>
    </row>
    <row r="47" spans="1:12" s="359" customFormat="1" ht="12.75" customHeight="1">
      <c r="A47" s="159"/>
      <c r="B47" s="580" t="s">
        <v>1668</v>
      </c>
      <c r="C47" s="101">
        <v>24481.3</v>
      </c>
      <c r="D47" s="101">
        <v>19265.900000000001</v>
      </c>
      <c r="E47" s="101">
        <v>307.89999999999998</v>
      </c>
      <c r="F47" s="101">
        <v>315.39999999999998</v>
      </c>
      <c r="G47" s="101">
        <v>2331.1</v>
      </c>
      <c r="H47" s="101">
        <v>1040.5</v>
      </c>
      <c r="I47" s="101">
        <v>52.7</v>
      </c>
      <c r="J47" s="101">
        <v>96.4</v>
      </c>
      <c r="K47" s="1895">
        <v>166.7</v>
      </c>
      <c r="L47" s="390"/>
    </row>
    <row r="48" spans="1:12" s="359" customFormat="1" ht="12.75" customHeight="1">
      <c r="A48" s="159"/>
      <c r="B48" s="580" t="s">
        <v>2113</v>
      </c>
      <c r="C48" s="101">
        <v>32313.4</v>
      </c>
      <c r="D48" s="101">
        <v>25366.5</v>
      </c>
      <c r="E48" s="101">
        <v>413.8</v>
      </c>
      <c r="F48" s="101">
        <v>501.7</v>
      </c>
      <c r="G48" s="101">
        <v>3089.9</v>
      </c>
      <c r="H48" s="101">
        <v>1208.7</v>
      </c>
      <c r="I48" s="101">
        <v>70.400000000000006</v>
      </c>
      <c r="J48" s="101">
        <v>137.1</v>
      </c>
      <c r="K48" s="1895">
        <v>218.8</v>
      </c>
      <c r="L48" s="390"/>
    </row>
    <row r="49" spans="1:12" s="359" customFormat="1" ht="12.75" customHeight="1">
      <c r="A49" s="159"/>
      <c r="B49" s="580"/>
      <c r="C49" s="101"/>
      <c r="D49" s="101"/>
      <c r="E49" s="101"/>
      <c r="F49" s="101"/>
      <c r="G49" s="101"/>
      <c r="H49" s="101"/>
      <c r="I49" s="101"/>
      <c r="J49" s="101"/>
      <c r="K49" s="1895"/>
      <c r="L49" s="390"/>
    </row>
    <row r="50" spans="1:12" s="359" customFormat="1" ht="12.75" customHeight="1">
      <c r="A50" s="159">
        <v>2015</v>
      </c>
      <c r="B50" s="580" t="s">
        <v>1666</v>
      </c>
      <c r="C50" s="101">
        <v>8307.4</v>
      </c>
      <c r="D50" s="101">
        <v>6670.9</v>
      </c>
      <c r="E50" s="101">
        <v>98.2</v>
      </c>
      <c r="F50" s="101">
        <v>98.6</v>
      </c>
      <c r="G50" s="101">
        <v>696.5</v>
      </c>
      <c r="H50" s="101">
        <v>298</v>
      </c>
      <c r="I50" s="101">
        <v>16.8</v>
      </c>
      <c r="J50" s="101">
        <v>42.6</v>
      </c>
      <c r="K50" s="1895">
        <v>64.900000000000006</v>
      </c>
      <c r="L50" s="390"/>
    </row>
    <row r="51" spans="1:12" s="359" customFormat="1" ht="12.75" customHeight="1">
      <c r="A51" s="159"/>
      <c r="B51" s="580" t="s">
        <v>1667</v>
      </c>
      <c r="C51" s="101">
        <v>16208.5</v>
      </c>
      <c r="D51" s="101">
        <v>12868.3</v>
      </c>
      <c r="E51" s="101">
        <v>208</v>
      </c>
      <c r="F51" s="101">
        <v>258.8</v>
      </c>
      <c r="G51" s="101">
        <v>1382.5</v>
      </c>
      <c r="H51" s="101">
        <v>608.20000000000005</v>
      </c>
      <c r="I51" s="101" t="s">
        <v>465</v>
      </c>
      <c r="J51" s="101">
        <v>79.8</v>
      </c>
      <c r="K51" s="1895">
        <v>114.2</v>
      </c>
      <c r="L51" s="390"/>
    </row>
    <row r="52" spans="1:12" s="359" customFormat="1" ht="12.75" customHeight="1">
      <c r="A52" s="159"/>
      <c r="B52" s="580" t="s">
        <v>1668</v>
      </c>
      <c r="C52" s="101">
        <v>25312.799999999999</v>
      </c>
      <c r="D52" s="101">
        <v>19986.3</v>
      </c>
      <c r="E52" s="101">
        <v>321</v>
      </c>
      <c r="F52" s="101">
        <v>467.6</v>
      </c>
      <c r="G52" s="101">
        <v>2226.8000000000002</v>
      </c>
      <c r="H52" s="101">
        <v>1028.5999999999999</v>
      </c>
      <c r="I52" s="101" t="s">
        <v>465</v>
      </c>
      <c r="J52" s="101">
        <v>87.5</v>
      </c>
      <c r="K52" s="1895">
        <v>163.19999999999999</v>
      </c>
      <c r="L52" s="390"/>
    </row>
    <row r="53" spans="1:12" s="359" customFormat="1" ht="12.75" customHeight="1">
      <c r="A53" s="159"/>
      <c r="B53" s="580" t="s">
        <v>2113</v>
      </c>
      <c r="C53" s="101">
        <v>33043</v>
      </c>
      <c r="D53" s="101">
        <v>25927.4</v>
      </c>
      <c r="E53" s="101">
        <v>433.9</v>
      </c>
      <c r="F53" s="101">
        <v>675.3</v>
      </c>
      <c r="G53" s="101">
        <v>2893</v>
      </c>
      <c r="H53" s="101">
        <v>1351</v>
      </c>
      <c r="I53" s="101" t="s">
        <v>465</v>
      </c>
      <c r="J53" s="101">
        <v>116.3</v>
      </c>
      <c r="K53" s="1895">
        <v>211.5</v>
      </c>
      <c r="L53" s="390"/>
    </row>
    <row r="54" spans="1:12" s="359" customFormat="1" ht="12.75" customHeight="1">
      <c r="A54" s="159"/>
      <c r="B54" s="580"/>
      <c r="C54" s="101"/>
      <c r="D54" s="101"/>
      <c r="E54" s="101"/>
      <c r="F54" s="101"/>
      <c r="G54" s="101"/>
      <c r="H54" s="101"/>
      <c r="I54" s="101"/>
      <c r="J54" s="101"/>
      <c r="K54" s="1895"/>
      <c r="L54" s="390"/>
    </row>
    <row r="55" spans="1:12" s="359" customFormat="1" ht="12.75" customHeight="1">
      <c r="A55" s="159">
        <v>2016</v>
      </c>
      <c r="B55" s="580" t="s">
        <v>1666</v>
      </c>
      <c r="C55" s="101">
        <v>8471.9</v>
      </c>
      <c r="D55" s="101">
        <v>6654.8</v>
      </c>
      <c r="E55" s="101">
        <v>112.4</v>
      </c>
      <c r="F55" s="101">
        <v>89</v>
      </c>
      <c r="G55" s="101">
        <v>728.3</v>
      </c>
      <c r="H55" s="101">
        <v>375.5</v>
      </c>
      <c r="I55" s="101" t="s">
        <v>465</v>
      </c>
      <c r="J55" s="101">
        <v>26.5</v>
      </c>
      <c r="K55" s="1895">
        <v>57.7</v>
      </c>
      <c r="L55" s="390"/>
    </row>
    <row r="56" spans="1:12" s="359" customFormat="1" ht="12.75" customHeight="1">
      <c r="A56" s="159"/>
      <c r="B56" s="580" t="s">
        <v>1667</v>
      </c>
      <c r="C56" s="101">
        <v>18151.8</v>
      </c>
      <c r="D56" s="101">
        <v>13818.2</v>
      </c>
      <c r="E56" s="101">
        <v>224.3</v>
      </c>
      <c r="F56" s="101">
        <v>207.5</v>
      </c>
      <c r="G56" s="101">
        <v>2026.5</v>
      </c>
      <c r="H56" s="101">
        <v>811.1</v>
      </c>
      <c r="I56" s="101">
        <v>45.6</v>
      </c>
      <c r="J56" s="101">
        <v>54.2</v>
      </c>
      <c r="K56" s="1895">
        <v>115.9</v>
      </c>
      <c r="L56" s="390"/>
    </row>
    <row r="57" spans="1:12" s="359" customFormat="1" ht="12.75" customHeight="1">
      <c r="A57" s="159"/>
      <c r="B57" s="593" t="s">
        <v>1668</v>
      </c>
      <c r="C57" s="101">
        <v>27535.1</v>
      </c>
      <c r="D57" s="101">
        <v>20734</v>
      </c>
      <c r="E57" s="101">
        <v>345.4</v>
      </c>
      <c r="F57" s="101">
        <v>332.8</v>
      </c>
      <c r="G57" s="101">
        <v>3297.6</v>
      </c>
      <c r="H57" s="101">
        <v>1262.9000000000001</v>
      </c>
      <c r="I57" s="101" t="s">
        <v>465</v>
      </c>
      <c r="J57" s="101">
        <v>70.599999999999994</v>
      </c>
      <c r="K57" s="225">
        <v>165</v>
      </c>
      <c r="L57" s="390"/>
    </row>
    <row r="58" spans="1:12" s="359" customFormat="1" ht="12.75" customHeight="1">
      <c r="A58" s="159"/>
      <c r="B58" s="580" t="s">
        <v>2113</v>
      </c>
      <c r="C58" s="101">
        <v>37275.699999999997</v>
      </c>
      <c r="D58" s="101">
        <v>27775.200000000001</v>
      </c>
      <c r="E58" s="101">
        <v>467.7</v>
      </c>
      <c r="F58" s="101">
        <v>483.7</v>
      </c>
      <c r="G58" s="101">
        <v>4603.3999999999996</v>
      </c>
      <c r="H58" s="101">
        <v>1760.4</v>
      </c>
      <c r="I58" s="101">
        <v>89.7</v>
      </c>
      <c r="J58" s="101">
        <v>124.7</v>
      </c>
      <c r="K58" s="1895">
        <v>220.4</v>
      </c>
      <c r="L58" s="390"/>
    </row>
    <row r="59" spans="1:12" s="359" customFormat="1" ht="12.75" customHeight="1">
      <c r="A59" s="159"/>
      <c r="B59" s="580"/>
      <c r="C59" s="101"/>
      <c r="D59" s="101"/>
      <c r="E59" s="101"/>
      <c r="F59" s="101"/>
      <c r="G59" s="101"/>
      <c r="H59" s="101"/>
      <c r="I59" s="101"/>
      <c r="J59" s="101"/>
      <c r="K59" s="1895"/>
      <c r="L59" s="390"/>
    </row>
    <row r="60" spans="1:12" s="359" customFormat="1" ht="12.75" customHeight="1">
      <c r="A60" s="159">
        <v>2017</v>
      </c>
      <c r="B60" s="580" t="s">
        <v>1666</v>
      </c>
      <c r="C60" s="101">
        <v>9488.2000000000007</v>
      </c>
      <c r="D60" s="101">
        <v>7024</v>
      </c>
      <c r="E60" s="101">
        <v>112.1</v>
      </c>
      <c r="F60" s="101">
        <v>63.7</v>
      </c>
      <c r="G60" s="101">
        <v>1272.5999999999999</v>
      </c>
      <c r="H60" s="101">
        <v>421.5</v>
      </c>
      <c r="I60" s="101" t="s">
        <v>465</v>
      </c>
      <c r="J60" s="101">
        <v>47.5</v>
      </c>
      <c r="K60" s="1895">
        <v>64.8</v>
      </c>
      <c r="L60" s="390"/>
    </row>
    <row r="61" spans="1:12" s="359" customFormat="1" ht="12.75" customHeight="1">
      <c r="A61" s="159"/>
      <c r="B61" s="580" t="s">
        <v>1667</v>
      </c>
      <c r="C61" s="101">
        <v>19966.8</v>
      </c>
      <c r="D61" s="101">
        <v>14708.3</v>
      </c>
      <c r="E61" s="101">
        <v>257.8</v>
      </c>
      <c r="F61" s="101">
        <v>156.69999999999999</v>
      </c>
      <c r="G61" s="101">
        <v>2672.1</v>
      </c>
      <c r="H61" s="101">
        <v>974</v>
      </c>
      <c r="I61" s="101">
        <v>34.700000000000003</v>
      </c>
      <c r="J61" s="101">
        <v>94.5</v>
      </c>
      <c r="K61" s="1895">
        <v>121.2</v>
      </c>
      <c r="L61" s="390"/>
    </row>
    <row r="62" spans="1:12" s="359" customFormat="1" ht="12.75" customHeight="1">
      <c r="A62" s="159"/>
      <c r="B62" s="580" t="s">
        <v>1668</v>
      </c>
      <c r="C62" s="101">
        <v>29846</v>
      </c>
      <c r="D62" s="101">
        <v>22032.5</v>
      </c>
      <c r="E62" s="101">
        <v>363</v>
      </c>
      <c r="F62" s="101">
        <v>294.3</v>
      </c>
      <c r="G62" s="101">
        <v>4065.3</v>
      </c>
      <c r="H62" s="101">
        <v>1366.1</v>
      </c>
      <c r="I62" s="101">
        <v>51.5</v>
      </c>
      <c r="J62" s="101">
        <v>138.9</v>
      </c>
      <c r="K62" s="1895">
        <v>170.6</v>
      </c>
      <c r="L62" s="390"/>
    </row>
    <row r="63" spans="1:12" s="359" customFormat="1" ht="12.75" customHeight="1">
      <c r="A63" s="159"/>
      <c r="B63" s="580" t="s">
        <v>2113</v>
      </c>
      <c r="C63" s="101">
        <v>40859.9</v>
      </c>
      <c r="D63" s="101">
        <v>30296.799999999999</v>
      </c>
      <c r="E63" s="101">
        <v>491.7</v>
      </c>
      <c r="F63" s="101">
        <v>428.8</v>
      </c>
      <c r="G63" s="101">
        <v>5431</v>
      </c>
      <c r="H63" s="101">
        <v>1862.4</v>
      </c>
      <c r="I63" s="101">
        <v>77.2</v>
      </c>
      <c r="J63" s="101">
        <v>216.7</v>
      </c>
      <c r="K63" s="1895">
        <v>227</v>
      </c>
      <c r="L63" s="390"/>
    </row>
    <row r="64" spans="1:12" s="359" customFormat="1" ht="12.75" customHeight="1">
      <c r="A64" s="159"/>
      <c r="B64" s="580"/>
      <c r="C64" s="101"/>
      <c r="D64" s="101"/>
      <c r="E64" s="101"/>
      <c r="F64" s="101"/>
      <c r="G64" s="101"/>
      <c r="H64" s="101"/>
      <c r="I64" s="101"/>
      <c r="J64" s="101"/>
      <c r="K64" s="1895"/>
      <c r="L64" s="390"/>
    </row>
    <row r="65" spans="1:12" s="359" customFormat="1" ht="12.75" customHeight="1">
      <c r="A65" s="159">
        <v>2018</v>
      </c>
      <c r="B65" s="580" t="s">
        <v>1666</v>
      </c>
      <c r="C65" s="101">
        <v>10312.700000000001</v>
      </c>
      <c r="D65" s="101">
        <v>7524.3</v>
      </c>
      <c r="E65" s="101">
        <v>120.9</v>
      </c>
      <c r="F65" s="101">
        <v>77.3</v>
      </c>
      <c r="G65" s="101">
        <v>1399.5</v>
      </c>
      <c r="H65" s="101">
        <v>528.79999999999995</v>
      </c>
      <c r="I65" s="101">
        <v>13.5</v>
      </c>
      <c r="J65" s="101">
        <v>52.7</v>
      </c>
      <c r="K65" s="1895">
        <v>67.900000000000006</v>
      </c>
      <c r="L65" s="390"/>
    </row>
    <row r="66" spans="1:12" s="359" customFormat="1" ht="12.75" customHeight="1">
      <c r="A66" s="159"/>
      <c r="B66" s="580" t="s">
        <v>1667</v>
      </c>
      <c r="C66" s="101">
        <v>21435.5</v>
      </c>
      <c r="D66" s="101">
        <v>15773.6</v>
      </c>
      <c r="E66" s="101">
        <v>267.8</v>
      </c>
      <c r="F66" s="101">
        <v>191.5</v>
      </c>
      <c r="G66" s="101">
        <v>2983.9</v>
      </c>
      <c r="H66" s="101">
        <v>1064.5</v>
      </c>
      <c r="I66" s="101">
        <v>30.2</v>
      </c>
      <c r="J66" s="101">
        <v>114.4</v>
      </c>
      <c r="K66" s="1895">
        <v>119.6</v>
      </c>
      <c r="L66" s="390"/>
    </row>
    <row r="67" spans="1:12" s="359" customFormat="1" ht="12.75" customHeight="1">
      <c r="A67" s="2333" t="s">
        <v>1089</v>
      </c>
      <c r="B67" s="2333"/>
      <c r="C67" s="2333"/>
      <c r="D67" s="2333"/>
      <c r="E67" s="2333"/>
      <c r="F67" s="2333"/>
      <c r="G67" s="2333"/>
      <c r="H67" s="2333"/>
      <c r="I67" s="2333"/>
      <c r="J67" s="2333"/>
      <c r="K67" s="2333"/>
      <c r="L67" s="390"/>
    </row>
    <row r="68" spans="1:12" s="359" customFormat="1" ht="12.75" customHeight="1">
      <c r="A68" s="2338" t="s">
        <v>1090</v>
      </c>
      <c r="B68" s="2338"/>
      <c r="C68" s="2338"/>
      <c r="D68" s="2338"/>
      <c r="E68" s="2338"/>
      <c r="F68" s="2338"/>
      <c r="G68" s="2338"/>
      <c r="H68" s="2338"/>
      <c r="I68" s="2338"/>
      <c r="J68" s="2338"/>
      <c r="K68" s="2338"/>
      <c r="L68" s="390"/>
    </row>
    <row r="69" spans="1:12" s="359" customFormat="1" ht="12.75" customHeight="1">
      <c r="A69" s="2057"/>
      <c r="B69" s="2057"/>
      <c r="C69" s="2057"/>
      <c r="D69" s="2057"/>
      <c r="E69" s="2057"/>
      <c r="F69" s="2057"/>
      <c r="G69" s="2057"/>
      <c r="H69" s="2057"/>
      <c r="I69" s="2057"/>
      <c r="J69" s="2057"/>
      <c r="K69" s="2057"/>
      <c r="L69" s="390"/>
    </row>
    <row r="70" spans="1:12" s="359" customFormat="1" ht="12.75" customHeight="1">
      <c r="A70" s="159">
        <v>2010</v>
      </c>
      <c r="B70" s="580" t="s">
        <v>2113</v>
      </c>
      <c r="C70" s="101">
        <v>28085.1</v>
      </c>
      <c r="D70" s="101">
        <v>20348.8</v>
      </c>
      <c r="E70" s="101">
        <v>271</v>
      </c>
      <c r="F70" s="101">
        <v>735.9</v>
      </c>
      <c r="G70" s="101">
        <v>3534.1</v>
      </c>
      <c r="H70" s="101">
        <v>1065.4000000000001</v>
      </c>
      <c r="I70" s="101">
        <v>64</v>
      </c>
      <c r="J70" s="101">
        <v>98.9</v>
      </c>
      <c r="K70" s="1895">
        <v>387.1</v>
      </c>
      <c r="L70" s="390"/>
    </row>
    <row r="71" spans="1:12" s="359" customFormat="1" ht="12.75" customHeight="1">
      <c r="A71" s="159"/>
      <c r="B71" s="580"/>
      <c r="C71" s="101"/>
      <c r="D71" s="101"/>
      <c r="E71" s="101"/>
      <c r="F71" s="101"/>
      <c r="G71" s="101"/>
      <c r="H71" s="101"/>
      <c r="I71" s="101"/>
      <c r="J71" s="101"/>
      <c r="K71" s="1895"/>
      <c r="L71" s="390"/>
    </row>
    <row r="72" spans="1:12" s="359" customFormat="1" ht="12.75" customHeight="1">
      <c r="A72" s="159">
        <v>2011</v>
      </c>
      <c r="B72" s="580" t="s">
        <v>1666</v>
      </c>
      <c r="C72" s="101">
        <v>7101.2</v>
      </c>
      <c r="D72" s="101">
        <v>5320.5</v>
      </c>
      <c r="E72" s="101">
        <v>71.099999999999994</v>
      </c>
      <c r="F72" s="101">
        <v>128.80000000000001</v>
      </c>
      <c r="G72" s="101">
        <v>784.5</v>
      </c>
      <c r="H72" s="101">
        <v>284.5</v>
      </c>
      <c r="I72" s="101">
        <v>14.8</v>
      </c>
      <c r="J72" s="101">
        <v>20.2</v>
      </c>
      <c r="K72" s="1895">
        <v>57.5</v>
      </c>
      <c r="L72" s="390"/>
    </row>
    <row r="73" spans="1:12" s="359" customFormat="1" ht="12.75" customHeight="1">
      <c r="A73" s="159"/>
      <c r="B73" s="580" t="s">
        <v>1667</v>
      </c>
      <c r="C73" s="101">
        <v>14322.2</v>
      </c>
      <c r="D73" s="101">
        <v>10357.700000000001</v>
      </c>
      <c r="E73" s="101">
        <v>143.4</v>
      </c>
      <c r="F73" s="101">
        <v>295</v>
      </c>
      <c r="G73" s="101">
        <v>1716.2</v>
      </c>
      <c r="H73" s="101">
        <v>605.79999999999995</v>
      </c>
      <c r="I73" s="101">
        <v>30.6</v>
      </c>
      <c r="J73" s="101">
        <v>40.6</v>
      </c>
      <c r="K73" s="1895">
        <v>104.3</v>
      </c>
      <c r="L73" s="390"/>
    </row>
    <row r="74" spans="1:12" s="359" customFormat="1" ht="12.75" customHeight="1">
      <c r="A74" s="159"/>
      <c r="B74" s="580" t="s">
        <v>1668</v>
      </c>
      <c r="C74" s="101">
        <v>21543.8</v>
      </c>
      <c r="D74" s="101">
        <v>15549.4</v>
      </c>
      <c r="E74" s="101">
        <v>214.7</v>
      </c>
      <c r="F74" s="101">
        <v>494.7</v>
      </c>
      <c r="G74" s="101">
        <v>2617.1999999999998</v>
      </c>
      <c r="H74" s="101">
        <v>951.3</v>
      </c>
      <c r="I74" s="101">
        <v>52.3</v>
      </c>
      <c r="J74" s="101">
        <v>63.2</v>
      </c>
      <c r="K74" s="1895">
        <v>147.30000000000001</v>
      </c>
      <c r="L74" s="390"/>
    </row>
    <row r="75" spans="1:12" s="359" customFormat="1" ht="12.75" customHeight="1">
      <c r="A75" s="159"/>
      <c r="B75" s="580" t="s">
        <v>2113</v>
      </c>
      <c r="C75" s="101">
        <v>29046.6</v>
      </c>
      <c r="D75" s="101">
        <v>20902.599999999999</v>
      </c>
      <c r="E75" s="101">
        <v>292.2</v>
      </c>
      <c r="F75" s="101">
        <v>704.3</v>
      </c>
      <c r="G75" s="101">
        <v>3555.4</v>
      </c>
      <c r="H75" s="101">
        <v>1303.0999999999999</v>
      </c>
      <c r="I75" s="101">
        <v>71.5</v>
      </c>
      <c r="J75" s="101">
        <v>95.8</v>
      </c>
      <c r="K75" s="1895">
        <v>194.5</v>
      </c>
      <c r="L75" s="390"/>
    </row>
    <row r="76" spans="1:12" s="359" customFormat="1" ht="12.75" customHeight="1">
      <c r="A76" s="159"/>
      <c r="B76" s="580"/>
      <c r="C76" s="101"/>
      <c r="D76" s="101"/>
      <c r="E76" s="101"/>
      <c r="F76" s="101"/>
      <c r="G76" s="101"/>
      <c r="H76" s="101"/>
      <c r="I76" s="101"/>
      <c r="J76" s="101"/>
      <c r="K76" s="1895"/>
      <c r="L76" s="390"/>
    </row>
    <row r="77" spans="1:12" s="359" customFormat="1" ht="12.75" customHeight="1">
      <c r="A77" s="159">
        <v>2012</v>
      </c>
      <c r="B77" s="580" t="s">
        <v>1666</v>
      </c>
      <c r="C77" s="101">
        <v>6996.5</v>
      </c>
      <c r="D77" s="101">
        <v>5165.8999999999996</v>
      </c>
      <c r="E77" s="101">
        <v>75.400000000000006</v>
      </c>
      <c r="F77" s="101">
        <v>89.8</v>
      </c>
      <c r="G77" s="101">
        <v>784.7</v>
      </c>
      <c r="H77" s="101">
        <v>333.3</v>
      </c>
      <c r="I77" s="101">
        <v>18</v>
      </c>
      <c r="J77" s="101">
        <v>28</v>
      </c>
      <c r="K77" s="1895">
        <v>56.6</v>
      </c>
      <c r="L77" s="390"/>
    </row>
    <row r="78" spans="1:12" s="359" customFormat="1" ht="12.75" customHeight="1">
      <c r="A78" s="159"/>
      <c r="B78" s="580" t="s">
        <v>1667</v>
      </c>
      <c r="C78" s="101">
        <v>14178.3</v>
      </c>
      <c r="D78" s="101">
        <v>10500.8</v>
      </c>
      <c r="E78" s="101">
        <v>149.30000000000001</v>
      </c>
      <c r="F78" s="101">
        <v>206.7</v>
      </c>
      <c r="G78" s="101">
        <v>1587.8</v>
      </c>
      <c r="H78" s="101">
        <v>673</v>
      </c>
      <c r="I78" s="101">
        <v>37</v>
      </c>
      <c r="J78" s="101">
        <v>51</v>
      </c>
      <c r="K78" s="1895">
        <v>101.4</v>
      </c>
      <c r="L78" s="390"/>
    </row>
    <row r="79" spans="1:12" s="359" customFormat="1" ht="12.75" customHeight="1">
      <c r="A79" s="159"/>
      <c r="B79" s="580" t="s">
        <v>1668</v>
      </c>
      <c r="C79" s="101">
        <v>21216.9</v>
      </c>
      <c r="D79" s="101">
        <v>15687.4</v>
      </c>
      <c r="E79" s="101">
        <v>226.1</v>
      </c>
      <c r="F79" s="101">
        <v>322.39999999999998</v>
      </c>
      <c r="G79" s="101">
        <v>2427.1999999999998</v>
      </c>
      <c r="H79" s="101">
        <v>998</v>
      </c>
      <c r="I79" s="101">
        <v>59.3</v>
      </c>
      <c r="J79" s="101">
        <v>73.599999999999994</v>
      </c>
      <c r="K79" s="1895">
        <v>142.1</v>
      </c>
      <c r="L79" s="390"/>
    </row>
    <row r="80" spans="1:12" s="359" customFormat="1" ht="12.75" customHeight="1">
      <c r="A80" s="159"/>
      <c r="B80" s="580" t="s">
        <v>2113</v>
      </c>
      <c r="C80" s="101">
        <v>28196.5</v>
      </c>
      <c r="D80" s="101">
        <v>20777.8</v>
      </c>
      <c r="E80" s="101">
        <v>306</v>
      </c>
      <c r="F80" s="101">
        <v>461.3</v>
      </c>
      <c r="G80" s="101">
        <v>3143.3</v>
      </c>
      <c r="H80" s="101">
        <v>1361.6</v>
      </c>
      <c r="I80" s="101">
        <v>79.2</v>
      </c>
      <c r="J80" s="101">
        <v>103.9</v>
      </c>
      <c r="K80" s="1895">
        <v>190.5</v>
      </c>
      <c r="L80" s="390"/>
    </row>
    <row r="81" spans="1:12" s="359" customFormat="1" ht="12.75" customHeight="1">
      <c r="A81" s="159"/>
      <c r="B81" s="580"/>
      <c r="C81" s="101"/>
      <c r="D81" s="101"/>
      <c r="E81" s="101"/>
      <c r="F81" s="101"/>
      <c r="G81" s="101"/>
      <c r="H81" s="101"/>
      <c r="I81" s="101"/>
      <c r="J81" s="101"/>
      <c r="K81" s="1895"/>
      <c r="L81" s="390"/>
    </row>
    <row r="82" spans="1:12" s="359" customFormat="1" ht="12.75" customHeight="1">
      <c r="A82" s="159">
        <v>2013</v>
      </c>
      <c r="B82" s="580" t="s">
        <v>1666</v>
      </c>
      <c r="C82" s="101">
        <v>6501.5</v>
      </c>
      <c r="D82" s="101">
        <v>4933.3999999999996</v>
      </c>
      <c r="E82" s="101">
        <v>79.7</v>
      </c>
      <c r="F82" s="101">
        <v>64.900000000000006</v>
      </c>
      <c r="G82" s="101">
        <v>611.5</v>
      </c>
      <c r="H82" s="101">
        <v>324.2</v>
      </c>
      <c r="I82" s="101">
        <v>12.6</v>
      </c>
      <c r="J82" s="101">
        <v>22</v>
      </c>
      <c r="K82" s="1895">
        <v>58.1</v>
      </c>
      <c r="L82" s="390"/>
    </row>
    <row r="83" spans="1:12" s="359" customFormat="1" ht="12.75" customHeight="1">
      <c r="A83" s="159"/>
      <c r="B83" s="580" t="s">
        <v>1667</v>
      </c>
      <c r="C83" s="101">
        <v>13406.7</v>
      </c>
      <c r="D83" s="101">
        <v>10099.9</v>
      </c>
      <c r="E83" s="101">
        <v>163.5</v>
      </c>
      <c r="F83" s="101">
        <v>164.2</v>
      </c>
      <c r="G83" s="101">
        <v>1335.6</v>
      </c>
      <c r="H83" s="101">
        <v>667.8</v>
      </c>
      <c r="I83" s="101">
        <v>19.7</v>
      </c>
      <c r="J83" s="101">
        <v>46.7</v>
      </c>
      <c r="K83" s="1895">
        <v>103.4</v>
      </c>
      <c r="L83" s="390"/>
    </row>
    <row r="84" spans="1:12" s="359" customFormat="1" ht="12.75" customHeight="1">
      <c r="A84" s="159"/>
      <c r="B84" s="580" t="s">
        <v>1668</v>
      </c>
      <c r="C84" s="101">
        <v>20725</v>
      </c>
      <c r="D84" s="101">
        <v>15571.7</v>
      </c>
      <c r="E84" s="101">
        <v>248.2</v>
      </c>
      <c r="F84" s="101">
        <v>289.8</v>
      </c>
      <c r="G84" s="101">
        <v>2120.5</v>
      </c>
      <c r="H84" s="101">
        <v>1050</v>
      </c>
      <c r="I84" s="101">
        <v>41.2</v>
      </c>
      <c r="J84" s="101">
        <v>70.5</v>
      </c>
      <c r="K84" s="1895">
        <v>146.19999999999999</v>
      </c>
      <c r="L84" s="390"/>
    </row>
    <row r="85" spans="1:12" s="359" customFormat="1" ht="12.75" customHeight="1">
      <c r="A85" s="159"/>
      <c r="B85" s="580" t="s">
        <v>2113</v>
      </c>
      <c r="C85" s="101">
        <v>28916</v>
      </c>
      <c r="D85" s="101">
        <v>21071</v>
      </c>
      <c r="E85" s="101">
        <v>329.3</v>
      </c>
      <c r="F85" s="101">
        <v>453.9</v>
      </c>
      <c r="G85" s="101">
        <v>3638.3</v>
      </c>
      <c r="H85" s="101">
        <v>1407</v>
      </c>
      <c r="I85" s="101">
        <v>47.9</v>
      </c>
      <c r="J85" s="101">
        <v>102.8</v>
      </c>
      <c r="K85" s="1895">
        <v>194.8</v>
      </c>
      <c r="L85" s="390"/>
    </row>
    <row r="86" spans="1:12" s="359" customFormat="1" ht="12.75" customHeight="1">
      <c r="A86" s="159"/>
      <c r="B86" s="580"/>
      <c r="C86" s="101"/>
      <c r="D86" s="101"/>
      <c r="E86" s="101"/>
      <c r="F86" s="101"/>
      <c r="G86" s="101"/>
      <c r="H86" s="101"/>
      <c r="I86" s="101"/>
      <c r="J86" s="101"/>
      <c r="K86" s="1895"/>
      <c r="L86" s="390"/>
    </row>
    <row r="87" spans="1:12" s="359" customFormat="1" ht="12.75" customHeight="1">
      <c r="A87" s="159">
        <v>2014</v>
      </c>
      <c r="B87" s="580" t="s">
        <v>1666</v>
      </c>
      <c r="C87" s="101">
        <v>7440.1</v>
      </c>
      <c r="D87" s="101">
        <v>5864.4</v>
      </c>
      <c r="E87" s="101">
        <v>95</v>
      </c>
      <c r="F87" s="101">
        <v>66.2</v>
      </c>
      <c r="G87" s="101">
        <v>735.7</v>
      </c>
      <c r="H87" s="101">
        <v>274.7</v>
      </c>
      <c r="I87" s="101">
        <v>13.8</v>
      </c>
      <c r="J87" s="101">
        <v>22.5</v>
      </c>
      <c r="K87" s="1895">
        <v>53.7</v>
      </c>
      <c r="L87" s="390"/>
    </row>
    <row r="88" spans="1:12" s="359" customFormat="1" ht="12.75" customHeight="1">
      <c r="A88" s="159"/>
      <c r="B88" s="580" t="s">
        <v>1667</v>
      </c>
      <c r="C88" s="101">
        <v>14980</v>
      </c>
      <c r="D88" s="101">
        <v>11688</v>
      </c>
      <c r="E88" s="101">
        <v>193.7</v>
      </c>
      <c r="F88" s="101">
        <v>165.3</v>
      </c>
      <c r="G88" s="101">
        <v>1503</v>
      </c>
      <c r="H88" s="101">
        <v>617.20000000000005</v>
      </c>
      <c r="I88" s="101">
        <v>31</v>
      </c>
      <c r="J88" s="101">
        <v>53.5</v>
      </c>
      <c r="K88" s="1895">
        <v>110.3</v>
      </c>
      <c r="L88" s="390"/>
    </row>
    <row r="89" spans="1:12" s="359" customFormat="1" ht="12.75" customHeight="1">
      <c r="A89" s="159"/>
      <c r="B89" s="580" t="s">
        <v>1668</v>
      </c>
      <c r="C89" s="101">
        <v>23164.400000000001</v>
      </c>
      <c r="D89" s="101">
        <v>18072.400000000001</v>
      </c>
      <c r="E89" s="101">
        <v>295.10000000000002</v>
      </c>
      <c r="F89" s="101">
        <v>299.3</v>
      </c>
      <c r="G89" s="101">
        <v>2276.8000000000002</v>
      </c>
      <c r="H89" s="101">
        <v>1002.5</v>
      </c>
      <c r="I89" s="101">
        <v>49.3</v>
      </c>
      <c r="J89" s="101">
        <v>84.3</v>
      </c>
      <c r="K89" s="1895">
        <v>161</v>
      </c>
      <c r="L89" s="390"/>
    </row>
    <row r="90" spans="1:12" s="359" customFormat="1" ht="12.75" customHeight="1">
      <c r="A90" s="159"/>
      <c r="B90" s="580" t="s">
        <v>2113</v>
      </c>
      <c r="C90" s="101">
        <v>30688.1</v>
      </c>
      <c r="D90" s="101">
        <v>23912.5</v>
      </c>
      <c r="E90" s="101">
        <v>402.2</v>
      </c>
      <c r="F90" s="101">
        <v>478.3</v>
      </c>
      <c r="G90" s="101">
        <v>3023.8</v>
      </c>
      <c r="H90" s="101">
        <v>1171.3</v>
      </c>
      <c r="I90" s="101">
        <v>67.3</v>
      </c>
      <c r="J90" s="101">
        <v>113.3</v>
      </c>
      <c r="K90" s="1895">
        <v>212.2</v>
      </c>
      <c r="L90" s="390"/>
    </row>
    <row r="91" spans="1:12" s="359" customFormat="1" ht="12.75" customHeight="1">
      <c r="A91" s="159"/>
      <c r="B91" s="580"/>
      <c r="C91" s="101"/>
      <c r="D91" s="101"/>
      <c r="E91" s="101"/>
      <c r="F91" s="101"/>
      <c r="G91" s="101"/>
      <c r="H91" s="101"/>
      <c r="I91" s="101"/>
      <c r="J91" s="101"/>
      <c r="K91" s="1895"/>
      <c r="L91" s="390"/>
    </row>
    <row r="92" spans="1:12" s="359" customFormat="1" ht="12.75" customHeight="1">
      <c r="A92" s="159">
        <v>2015</v>
      </c>
      <c r="B92" s="580" t="s">
        <v>1666</v>
      </c>
      <c r="C92" s="101">
        <v>7918.3</v>
      </c>
      <c r="D92" s="101">
        <v>6336.3</v>
      </c>
      <c r="E92" s="101">
        <v>98.7</v>
      </c>
      <c r="F92" s="101">
        <v>96.9</v>
      </c>
      <c r="G92" s="101">
        <v>682.8</v>
      </c>
      <c r="H92" s="101">
        <v>282.5</v>
      </c>
      <c r="I92" s="101">
        <v>16.2</v>
      </c>
      <c r="J92" s="101">
        <v>35.700000000000003</v>
      </c>
      <c r="K92" s="1895">
        <v>61.7</v>
      </c>
      <c r="L92" s="390"/>
    </row>
    <row r="93" spans="1:12" s="359" customFormat="1" ht="12.75" customHeight="1">
      <c r="A93" s="159"/>
      <c r="B93" s="580" t="s">
        <v>1667</v>
      </c>
      <c r="C93" s="101">
        <v>13448.3</v>
      </c>
      <c r="D93" s="101">
        <v>11450.7</v>
      </c>
      <c r="E93" s="101">
        <v>197.9</v>
      </c>
      <c r="F93" s="101">
        <v>246.8</v>
      </c>
      <c r="G93" s="101">
        <v>261.3</v>
      </c>
      <c r="H93" s="101">
        <v>523.4</v>
      </c>
      <c r="I93" s="101" t="s">
        <v>465</v>
      </c>
      <c r="J93" s="101">
        <v>69.599999999999994</v>
      </c>
      <c r="K93" s="1895">
        <v>109.5</v>
      </c>
      <c r="L93" s="390"/>
    </row>
    <row r="94" spans="1:12" s="359" customFormat="1" ht="12.75" customHeight="1">
      <c r="A94" s="159"/>
      <c r="B94" s="580" t="s">
        <v>1668</v>
      </c>
      <c r="C94" s="101">
        <v>24001.4</v>
      </c>
      <c r="D94" s="101">
        <v>18848.2</v>
      </c>
      <c r="E94" s="101">
        <v>302.3</v>
      </c>
      <c r="F94" s="101">
        <v>446.4</v>
      </c>
      <c r="G94" s="101">
        <v>2184.6</v>
      </c>
      <c r="H94" s="101">
        <v>967.6</v>
      </c>
      <c r="I94" s="101" t="s">
        <v>465</v>
      </c>
      <c r="J94" s="101">
        <v>79.400000000000006</v>
      </c>
      <c r="K94" s="1895">
        <v>156.80000000000001</v>
      </c>
      <c r="L94" s="390"/>
    </row>
    <row r="95" spans="1:12" s="359" customFormat="1" ht="12.75" customHeight="1">
      <c r="A95" s="159"/>
      <c r="B95" s="580" t="s">
        <v>2113</v>
      </c>
      <c r="C95" s="101">
        <v>31359.7</v>
      </c>
      <c r="D95" s="101">
        <v>24494.7</v>
      </c>
      <c r="E95" s="101">
        <v>414.5</v>
      </c>
      <c r="F95" s="101">
        <v>640.29999999999995</v>
      </c>
      <c r="G95" s="101">
        <v>2825.2</v>
      </c>
      <c r="H95" s="101">
        <v>1287.5</v>
      </c>
      <c r="I95" s="101" t="s">
        <v>465</v>
      </c>
      <c r="J95" s="101">
        <v>111.9</v>
      </c>
      <c r="K95" s="1895">
        <v>208.5</v>
      </c>
      <c r="L95" s="390"/>
    </row>
    <row r="96" spans="1:12" s="359" customFormat="1" ht="12.75" customHeight="1">
      <c r="A96" s="159"/>
      <c r="B96" s="580"/>
      <c r="C96" s="101"/>
      <c r="D96" s="101"/>
      <c r="E96" s="101"/>
      <c r="F96" s="101"/>
      <c r="G96" s="101"/>
      <c r="H96" s="101"/>
      <c r="I96" s="101"/>
      <c r="J96" s="101"/>
      <c r="K96" s="1895"/>
      <c r="L96" s="390"/>
    </row>
    <row r="97" spans="1:12" s="359" customFormat="1" ht="12.75" customHeight="1">
      <c r="A97" s="159">
        <v>2016</v>
      </c>
      <c r="B97" s="580" t="s">
        <v>1666</v>
      </c>
      <c r="C97" s="101">
        <v>7805.3</v>
      </c>
      <c r="D97" s="101">
        <v>6049.3</v>
      </c>
      <c r="E97" s="101">
        <v>114</v>
      </c>
      <c r="F97" s="101">
        <v>83.7</v>
      </c>
      <c r="G97" s="101">
        <v>713.2</v>
      </c>
      <c r="H97" s="101">
        <v>361.5</v>
      </c>
      <c r="I97" s="101" t="s">
        <v>465</v>
      </c>
      <c r="J97" s="101">
        <v>22.8</v>
      </c>
      <c r="K97" s="1895">
        <v>58.3</v>
      </c>
      <c r="L97" s="390"/>
    </row>
    <row r="98" spans="1:12" s="359" customFormat="1" ht="12.75" customHeight="1">
      <c r="A98" s="159"/>
      <c r="B98" s="580" t="s">
        <v>1667</v>
      </c>
      <c r="C98" s="101">
        <v>16822.599999999999</v>
      </c>
      <c r="D98" s="101">
        <v>12615.2</v>
      </c>
      <c r="E98" s="101">
        <v>219.3</v>
      </c>
      <c r="F98" s="101">
        <v>196.4</v>
      </c>
      <c r="G98" s="101">
        <v>1978.4</v>
      </c>
      <c r="H98" s="101">
        <v>780.7</v>
      </c>
      <c r="I98" s="101">
        <v>38.700000000000003</v>
      </c>
      <c r="J98" s="101">
        <v>50.2</v>
      </c>
      <c r="K98" s="1895">
        <v>114.1</v>
      </c>
      <c r="L98" s="390"/>
    </row>
    <row r="99" spans="1:12" s="359" customFormat="1" ht="12.75" customHeight="1">
      <c r="A99" s="159"/>
      <c r="B99" s="580" t="s">
        <v>1668</v>
      </c>
      <c r="C99" s="101">
        <v>25995.3</v>
      </c>
      <c r="D99" s="101">
        <v>19378.599999999999</v>
      </c>
      <c r="E99" s="101">
        <v>332.4</v>
      </c>
      <c r="F99" s="101">
        <v>318.39999999999998</v>
      </c>
      <c r="G99" s="101">
        <v>3198.7</v>
      </c>
      <c r="H99" s="101">
        <v>1218.8</v>
      </c>
      <c r="I99" s="101" t="s">
        <v>465</v>
      </c>
      <c r="J99" s="101">
        <v>75.3</v>
      </c>
      <c r="K99" s="225">
        <v>161.30000000000001</v>
      </c>
      <c r="L99" s="390"/>
    </row>
    <row r="100" spans="1:12" s="359" customFormat="1" ht="12.75" customHeight="1">
      <c r="A100" s="159"/>
      <c r="B100" s="580" t="s">
        <v>2113</v>
      </c>
      <c r="C100" s="101">
        <v>35199.5</v>
      </c>
      <c r="D100" s="101">
        <v>25969.599999999999</v>
      </c>
      <c r="E100" s="101">
        <v>456</v>
      </c>
      <c r="F100" s="101">
        <v>460.8</v>
      </c>
      <c r="G100" s="101">
        <v>4453.3</v>
      </c>
      <c r="H100" s="101">
        <v>1718.2</v>
      </c>
      <c r="I100" s="101">
        <v>80</v>
      </c>
      <c r="J100" s="101">
        <v>126</v>
      </c>
      <c r="K100" s="1895">
        <v>217.8</v>
      </c>
      <c r="L100" s="390"/>
    </row>
    <row r="101" spans="1:12" s="359" customFormat="1" ht="12.75" customHeight="1">
      <c r="A101" s="159"/>
      <c r="B101" s="580"/>
      <c r="C101" s="101"/>
      <c r="D101" s="101"/>
      <c r="E101" s="101"/>
      <c r="F101" s="101"/>
      <c r="G101" s="101"/>
      <c r="H101" s="101"/>
      <c r="I101" s="101"/>
      <c r="J101" s="101"/>
      <c r="K101" s="1895"/>
      <c r="L101" s="390"/>
    </row>
    <row r="102" spans="1:12" s="359" customFormat="1" ht="12.75" customHeight="1">
      <c r="A102" s="159">
        <v>2017</v>
      </c>
      <c r="B102" s="580" t="s">
        <v>1666</v>
      </c>
      <c r="C102" s="101">
        <v>8898.4</v>
      </c>
      <c r="D102" s="101">
        <v>6529</v>
      </c>
      <c r="E102" s="101">
        <v>113.7</v>
      </c>
      <c r="F102" s="101">
        <v>58</v>
      </c>
      <c r="G102" s="101">
        <v>1222.5</v>
      </c>
      <c r="H102" s="101">
        <v>412.3</v>
      </c>
      <c r="I102" s="101" t="s">
        <v>465</v>
      </c>
      <c r="J102" s="101">
        <v>39.1</v>
      </c>
      <c r="K102" s="1895">
        <v>64.900000000000006</v>
      </c>
      <c r="L102" s="390"/>
    </row>
    <row r="103" spans="1:12" s="359" customFormat="1" ht="12.75" customHeight="1">
      <c r="A103" s="159"/>
      <c r="B103" s="580" t="s">
        <v>1667</v>
      </c>
      <c r="C103" s="101">
        <v>18548.7</v>
      </c>
      <c r="D103" s="101">
        <v>13556.8</v>
      </c>
      <c r="E103" s="101">
        <v>230.5</v>
      </c>
      <c r="F103" s="101">
        <v>151.80000000000001</v>
      </c>
      <c r="G103" s="101">
        <v>2563.8000000000002</v>
      </c>
      <c r="H103" s="101">
        <v>921</v>
      </c>
      <c r="I103" s="101">
        <v>35.6</v>
      </c>
      <c r="J103" s="101">
        <v>81.5</v>
      </c>
      <c r="K103" s="1895">
        <v>117.2</v>
      </c>
      <c r="L103" s="390"/>
    </row>
    <row r="104" spans="1:12" s="359" customFormat="1" ht="12.75" customHeight="1">
      <c r="A104" s="159"/>
      <c r="B104" s="580" t="s">
        <v>1668</v>
      </c>
      <c r="C104" s="101">
        <v>28512.9</v>
      </c>
      <c r="D104" s="101">
        <v>20936.8</v>
      </c>
      <c r="E104" s="101">
        <v>347.8</v>
      </c>
      <c r="F104" s="101">
        <v>281.89999999999998</v>
      </c>
      <c r="G104" s="101">
        <v>3915.2</v>
      </c>
      <c r="H104" s="101">
        <v>1332.8</v>
      </c>
      <c r="I104" s="101">
        <v>54.1</v>
      </c>
      <c r="J104" s="101">
        <v>123.6</v>
      </c>
      <c r="K104" s="1895">
        <v>168.5</v>
      </c>
      <c r="L104" s="390"/>
    </row>
    <row r="105" spans="1:12" s="359" customFormat="1" ht="12.75" customHeight="1">
      <c r="A105" s="159"/>
      <c r="B105" s="580" t="s">
        <v>2113</v>
      </c>
      <c r="C105" s="101">
        <v>39004.800000000003</v>
      </c>
      <c r="D105" s="101">
        <v>28720.2</v>
      </c>
      <c r="E105" s="101">
        <v>475.5</v>
      </c>
      <c r="F105" s="101">
        <v>410.2</v>
      </c>
      <c r="G105" s="101">
        <v>5240.5</v>
      </c>
      <c r="H105" s="101">
        <v>1829.5</v>
      </c>
      <c r="I105" s="101">
        <v>78.8</v>
      </c>
      <c r="J105" s="101">
        <v>193.9</v>
      </c>
      <c r="K105" s="1895">
        <v>225.8</v>
      </c>
      <c r="L105" s="390"/>
    </row>
    <row r="106" spans="1:12" s="359" customFormat="1" ht="12.75" customHeight="1">
      <c r="A106" s="159"/>
      <c r="B106" s="580"/>
      <c r="C106" s="101"/>
      <c r="D106" s="101"/>
      <c r="E106" s="101"/>
      <c r="F106" s="101"/>
      <c r="G106" s="101"/>
      <c r="H106" s="101"/>
      <c r="I106" s="101"/>
      <c r="J106" s="101"/>
      <c r="K106" s="1895"/>
      <c r="L106" s="390"/>
    </row>
    <row r="107" spans="1:12" s="359" customFormat="1" ht="12.75" customHeight="1">
      <c r="A107" s="159">
        <v>2018</v>
      </c>
      <c r="B107" s="580" t="s">
        <v>1666</v>
      </c>
      <c r="C107" s="101">
        <v>9767</v>
      </c>
      <c r="D107" s="101">
        <v>7068.5</v>
      </c>
      <c r="E107" s="101">
        <v>120.5</v>
      </c>
      <c r="F107" s="101">
        <v>77.8</v>
      </c>
      <c r="G107" s="101">
        <v>1362.2</v>
      </c>
      <c r="H107" s="101">
        <v>521.1</v>
      </c>
      <c r="I107" s="101">
        <v>14.2</v>
      </c>
      <c r="J107" s="101">
        <v>41.6</v>
      </c>
      <c r="K107" s="1895">
        <v>66.900000000000006</v>
      </c>
      <c r="L107" s="390"/>
    </row>
    <row r="108" spans="1:12" s="359" customFormat="1" ht="12.75" customHeight="1">
      <c r="A108" s="159"/>
      <c r="B108" s="580" t="s">
        <v>1667</v>
      </c>
      <c r="C108" s="101">
        <v>20380.400000000001</v>
      </c>
      <c r="D108" s="101">
        <v>14786.8</v>
      </c>
      <c r="E108" s="101">
        <v>263.2</v>
      </c>
      <c r="F108" s="101">
        <v>180.2</v>
      </c>
      <c r="G108" s="101">
        <v>2873.6</v>
      </c>
      <c r="H108" s="101">
        <v>1051.0999999999999</v>
      </c>
      <c r="I108" s="101">
        <v>30.1</v>
      </c>
      <c r="J108" s="101">
        <v>101.9</v>
      </c>
      <c r="K108" s="1895">
        <v>116.4</v>
      </c>
      <c r="L108" s="390"/>
    </row>
    <row r="109" spans="1:12" s="359" customFormat="1" ht="12.75" customHeight="1">
      <c r="A109" s="2333" t="s">
        <v>1091</v>
      </c>
      <c r="B109" s="2333"/>
      <c r="C109" s="2333"/>
      <c r="D109" s="2333"/>
      <c r="E109" s="2333"/>
      <c r="F109" s="2333"/>
      <c r="G109" s="2333"/>
      <c r="H109" s="2333"/>
      <c r="I109" s="2333"/>
      <c r="J109" s="2333"/>
      <c r="K109" s="2333"/>
      <c r="L109" s="390"/>
    </row>
    <row r="110" spans="1:12" s="359" customFormat="1" ht="12.75" customHeight="1">
      <c r="A110" s="2338" t="s">
        <v>1092</v>
      </c>
      <c r="B110" s="2338"/>
      <c r="C110" s="2338"/>
      <c r="D110" s="2338"/>
      <c r="E110" s="2338"/>
      <c r="F110" s="2338"/>
      <c r="G110" s="2338"/>
      <c r="H110" s="2338"/>
      <c r="I110" s="2338"/>
      <c r="J110" s="2338"/>
      <c r="K110" s="2338"/>
      <c r="L110" s="390"/>
    </row>
    <row r="111" spans="1:12" s="359" customFormat="1" ht="12.75" customHeight="1">
      <c r="A111" s="2057"/>
      <c r="B111" s="2057"/>
      <c r="C111" s="2057"/>
      <c r="D111" s="2057"/>
      <c r="E111" s="2057"/>
      <c r="F111" s="2057"/>
      <c r="G111" s="2057"/>
      <c r="H111" s="2057"/>
      <c r="I111" s="2057"/>
      <c r="J111" s="2057"/>
      <c r="K111" s="2057"/>
      <c r="L111" s="390"/>
    </row>
    <row r="112" spans="1:12" s="359" customFormat="1" ht="12.75" customHeight="1">
      <c r="A112" s="159">
        <v>2010</v>
      </c>
      <c r="B112" s="580" t="s">
        <v>2113</v>
      </c>
      <c r="C112" s="101">
        <v>961.1</v>
      </c>
      <c r="D112" s="101">
        <v>796.7</v>
      </c>
      <c r="E112" s="101">
        <v>9.6</v>
      </c>
      <c r="F112" s="101">
        <v>29.7</v>
      </c>
      <c r="G112" s="101">
        <v>45</v>
      </c>
      <c r="H112" s="101">
        <v>21.4</v>
      </c>
      <c r="I112" s="101">
        <v>-0.8</v>
      </c>
      <c r="J112" s="101">
        <v>25.8</v>
      </c>
      <c r="K112" s="1895">
        <v>12.5</v>
      </c>
      <c r="L112" s="390"/>
    </row>
    <row r="113" spans="1:12" s="359" customFormat="1" ht="12.75" customHeight="1">
      <c r="A113" s="159"/>
      <c r="B113" s="580"/>
      <c r="C113" s="101"/>
      <c r="D113" s="101"/>
      <c r="E113" s="101"/>
      <c r="F113" s="101"/>
      <c r="G113" s="101"/>
      <c r="H113" s="101"/>
      <c r="I113" s="101"/>
      <c r="J113" s="101"/>
      <c r="K113" s="1895"/>
      <c r="L113" s="390"/>
    </row>
    <row r="114" spans="1:12" s="359" customFormat="1" ht="12.75" customHeight="1">
      <c r="A114" s="159">
        <v>2011</v>
      </c>
      <c r="B114" s="580" t="s">
        <v>1666</v>
      </c>
      <c r="C114" s="101">
        <v>250.7</v>
      </c>
      <c r="D114" s="101">
        <v>197</v>
      </c>
      <c r="E114" s="101">
        <v>-2.2999999999999998</v>
      </c>
      <c r="F114" s="101">
        <v>-3.9</v>
      </c>
      <c r="G114" s="101">
        <v>2.1</v>
      </c>
      <c r="H114" s="101">
        <v>3.1</v>
      </c>
      <c r="I114" s="101">
        <v>-0.6</v>
      </c>
      <c r="J114" s="101">
        <v>11.1</v>
      </c>
      <c r="K114" s="1895">
        <v>-0.3</v>
      </c>
      <c r="L114" s="390"/>
    </row>
    <row r="115" spans="1:12" s="359" customFormat="1" ht="12.75" customHeight="1">
      <c r="A115" s="159"/>
      <c r="B115" s="580" t="s">
        <v>1667</v>
      </c>
      <c r="C115" s="101">
        <v>567.1</v>
      </c>
      <c r="D115" s="101">
        <v>440</v>
      </c>
      <c r="E115" s="101">
        <v>1.4</v>
      </c>
      <c r="F115" s="101">
        <v>3.6</v>
      </c>
      <c r="G115" s="101">
        <v>22.5</v>
      </c>
      <c r="H115" s="101">
        <v>9.5</v>
      </c>
      <c r="I115" s="101">
        <v>0.2</v>
      </c>
      <c r="J115" s="101">
        <v>18.2</v>
      </c>
      <c r="K115" s="1895">
        <v>0.9</v>
      </c>
      <c r="L115" s="390"/>
    </row>
    <row r="116" spans="1:12" s="359" customFormat="1" ht="12.75" customHeight="1">
      <c r="A116" s="159"/>
      <c r="B116" s="580" t="s">
        <v>1668</v>
      </c>
      <c r="C116" s="101">
        <v>866.2</v>
      </c>
      <c r="D116" s="101">
        <v>717.1</v>
      </c>
      <c r="E116" s="101">
        <v>5</v>
      </c>
      <c r="F116" s="101">
        <v>9.8000000000000007</v>
      </c>
      <c r="G116" s="101">
        <v>37.700000000000003</v>
      </c>
      <c r="H116" s="101">
        <v>15.9</v>
      </c>
      <c r="I116" s="101">
        <v>0.2</v>
      </c>
      <c r="J116" s="101">
        <v>28.3</v>
      </c>
      <c r="K116" s="1895">
        <v>0.7</v>
      </c>
      <c r="L116" s="390"/>
    </row>
    <row r="117" spans="1:12" s="359" customFormat="1" ht="12.75" customHeight="1">
      <c r="A117" s="159"/>
      <c r="B117" s="580" t="s">
        <v>2113</v>
      </c>
      <c r="C117" s="101">
        <v>1257.4000000000001</v>
      </c>
      <c r="D117" s="101">
        <v>1057.0999999999999</v>
      </c>
      <c r="E117" s="101">
        <v>5.3</v>
      </c>
      <c r="F117" s="101">
        <v>16.100000000000001</v>
      </c>
      <c r="G117" s="101">
        <v>47.5</v>
      </c>
      <c r="H117" s="101">
        <v>33.6</v>
      </c>
      <c r="I117" s="101">
        <v>-1.1000000000000001</v>
      </c>
      <c r="J117" s="101">
        <v>31.5</v>
      </c>
      <c r="K117" s="1895">
        <v>3</v>
      </c>
      <c r="L117" s="390"/>
    </row>
    <row r="118" spans="1:12" s="359" customFormat="1" ht="12.75" customHeight="1">
      <c r="A118" s="159"/>
      <c r="B118" s="580"/>
      <c r="C118" s="101"/>
      <c r="D118" s="101"/>
      <c r="E118" s="101"/>
      <c r="F118" s="101"/>
      <c r="G118" s="101"/>
      <c r="H118" s="101"/>
      <c r="I118" s="101"/>
      <c r="J118" s="101"/>
      <c r="K118" s="1895"/>
      <c r="L118" s="390"/>
    </row>
    <row r="119" spans="1:12" s="359" customFormat="1" ht="12.75" customHeight="1">
      <c r="A119" s="159">
        <v>2012</v>
      </c>
      <c r="B119" s="580" t="s">
        <v>1666</v>
      </c>
      <c r="C119" s="101">
        <v>310.2</v>
      </c>
      <c r="D119" s="101">
        <v>262.89999999999998</v>
      </c>
      <c r="E119" s="101">
        <v>-2.4</v>
      </c>
      <c r="F119" s="101">
        <v>1.9</v>
      </c>
      <c r="G119" s="101">
        <v>4.3</v>
      </c>
      <c r="H119" s="101">
        <v>2.8</v>
      </c>
      <c r="I119" s="101">
        <v>-0.9</v>
      </c>
      <c r="J119" s="101">
        <v>11.6</v>
      </c>
      <c r="K119" s="1895">
        <v>-1.4</v>
      </c>
      <c r="L119" s="390"/>
    </row>
    <row r="120" spans="1:12" s="359" customFormat="1" ht="12.75" customHeight="1">
      <c r="A120" s="159"/>
      <c r="B120" s="580" t="s">
        <v>1667</v>
      </c>
      <c r="C120" s="101">
        <v>719.6</v>
      </c>
      <c r="D120" s="101">
        <v>604.29999999999995</v>
      </c>
      <c r="E120" s="101">
        <v>3.5</v>
      </c>
      <c r="F120" s="101">
        <v>6</v>
      </c>
      <c r="G120" s="101">
        <v>11.8</v>
      </c>
      <c r="H120" s="101">
        <v>18</v>
      </c>
      <c r="I120" s="101">
        <v>-0.5</v>
      </c>
      <c r="J120" s="101">
        <v>22.2</v>
      </c>
      <c r="K120" s="1895">
        <v>1.1000000000000001</v>
      </c>
      <c r="L120" s="390"/>
    </row>
    <row r="121" spans="1:12" s="359" customFormat="1" ht="12.75" customHeight="1">
      <c r="A121" s="159"/>
      <c r="B121" s="580" t="s">
        <v>1668</v>
      </c>
      <c r="C121" s="101">
        <v>960.8</v>
      </c>
      <c r="D121" s="101">
        <v>851.2</v>
      </c>
      <c r="E121" s="101">
        <v>7</v>
      </c>
      <c r="F121" s="101">
        <v>11.5</v>
      </c>
      <c r="G121" s="101">
        <v>27.4</v>
      </c>
      <c r="H121" s="101">
        <v>20.3</v>
      </c>
      <c r="I121" s="101">
        <v>-1.7</v>
      </c>
      <c r="J121" s="101">
        <v>31.4</v>
      </c>
      <c r="K121" s="1895">
        <v>2.6</v>
      </c>
      <c r="L121" s="390"/>
    </row>
    <row r="122" spans="1:12" s="359" customFormat="1" ht="12.75" customHeight="1">
      <c r="A122" s="159"/>
      <c r="B122" s="580" t="s">
        <v>2113</v>
      </c>
      <c r="C122" s="101">
        <v>1180.5999999999999</v>
      </c>
      <c r="D122" s="101">
        <v>1028.0999999999999</v>
      </c>
      <c r="E122" s="101">
        <v>9.6</v>
      </c>
      <c r="F122" s="101">
        <v>2.2999999999999998</v>
      </c>
      <c r="G122" s="101">
        <v>35.799999999999997</v>
      </c>
      <c r="H122" s="101">
        <v>25.4</v>
      </c>
      <c r="I122" s="101">
        <v>-3.2</v>
      </c>
      <c r="J122" s="101">
        <v>36.200000000000003</v>
      </c>
      <c r="K122" s="1895">
        <v>4.9000000000000004</v>
      </c>
      <c r="L122" s="390"/>
    </row>
    <row r="123" spans="1:12" s="359" customFormat="1" ht="12.75" customHeight="1">
      <c r="A123" s="159"/>
      <c r="B123" s="580"/>
      <c r="C123" s="101"/>
      <c r="D123" s="101"/>
      <c r="E123" s="101"/>
      <c r="F123" s="101"/>
      <c r="G123" s="101"/>
      <c r="H123" s="101"/>
      <c r="I123" s="101"/>
      <c r="J123" s="101"/>
      <c r="K123" s="1895"/>
      <c r="L123" s="390"/>
    </row>
    <row r="124" spans="1:12" s="359" customFormat="1" ht="12.75" customHeight="1">
      <c r="A124" s="159">
        <v>2013</v>
      </c>
      <c r="B124" s="580" t="s">
        <v>1666</v>
      </c>
      <c r="C124" s="101">
        <v>273.60000000000002</v>
      </c>
      <c r="D124" s="101">
        <v>258.10000000000002</v>
      </c>
      <c r="E124" s="101">
        <v>-0.3</v>
      </c>
      <c r="F124" s="101">
        <v>-3.1</v>
      </c>
      <c r="G124" s="101">
        <v>7.2</v>
      </c>
      <c r="H124" s="101">
        <v>-0.2</v>
      </c>
      <c r="I124" s="101">
        <v>0</v>
      </c>
      <c r="J124" s="101">
        <v>6.3</v>
      </c>
      <c r="K124" s="1895">
        <v>0</v>
      </c>
      <c r="L124" s="390"/>
    </row>
    <row r="125" spans="1:12" s="359" customFormat="1" ht="12.75" customHeight="1">
      <c r="A125" s="159"/>
      <c r="B125" s="580" t="s">
        <v>1667</v>
      </c>
      <c r="C125" s="101">
        <v>683.1</v>
      </c>
      <c r="D125" s="101">
        <v>641.29999999999995</v>
      </c>
      <c r="E125" s="101">
        <v>3.4</v>
      </c>
      <c r="F125" s="101">
        <v>7.4</v>
      </c>
      <c r="G125" s="101">
        <v>19.100000000000001</v>
      </c>
      <c r="H125" s="101">
        <v>15.3</v>
      </c>
      <c r="I125" s="101">
        <v>0.4</v>
      </c>
      <c r="J125" s="101">
        <v>17.7</v>
      </c>
      <c r="K125" s="1895">
        <v>1.8</v>
      </c>
      <c r="L125" s="390"/>
    </row>
    <row r="126" spans="1:12" s="359" customFormat="1" ht="12.75" customHeight="1">
      <c r="A126" s="159"/>
      <c r="B126" s="580" t="s">
        <v>1668</v>
      </c>
      <c r="C126" s="101">
        <v>1123.4000000000001</v>
      </c>
      <c r="D126" s="101">
        <v>978.7</v>
      </c>
      <c r="E126" s="101">
        <v>9.8000000000000007</v>
      </c>
      <c r="F126" s="101">
        <v>16.600000000000001</v>
      </c>
      <c r="G126" s="101">
        <v>49.3</v>
      </c>
      <c r="H126" s="101">
        <v>21</v>
      </c>
      <c r="I126" s="101">
        <v>1.6</v>
      </c>
      <c r="J126" s="101">
        <v>24.1</v>
      </c>
      <c r="K126" s="1895">
        <v>4.3</v>
      </c>
      <c r="L126" s="390"/>
    </row>
    <row r="127" spans="1:12" s="359" customFormat="1" ht="12.75" customHeight="1">
      <c r="A127" s="159"/>
      <c r="B127" s="580" t="s">
        <v>2113</v>
      </c>
      <c r="C127" s="101">
        <v>1348.4</v>
      </c>
      <c r="D127" s="101">
        <v>1186.4000000000001</v>
      </c>
      <c r="E127" s="101">
        <v>12.3</v>
      </c>
      <c r="F127" s="101">
        <v>23.1</v>
      </c>
      <c r="G127" s="101">
        <v>23.5</v>
      </c>
      <c r="H127" s="101">
        <v>33.200000000000003</v>
      </c>
      <c r="I127" s="101">
        <v>6.8</v>
      </c>
      <c r="J127" s="101">
        <v>29.4</v>
      </c>
      <c r="K127" s="1895">
        <v>3.9</v>
      </c>
      <c r="L127" s="390"/>
    </row>
    <row r="128" spans="1:12" s="359" customFormat="1" ht="12.75" customHeight="1">
      <c r="A128" s="159"/>
      <c r="B128" s="580"/>
      <c r="C128" s="101"/>
      <c r="D128" s="101"/>
      <c r="E128" s="101"/>
      <c r="F128" s="101"/>
      <c r="G128" s="101"/>
      <c r="H128" s="101"/>
      <c r="I128" s="101"/>
      <c r="J128" s="101"/>
      <c r="K128" s="1895"/>
      <c r="L128" s="390"/>
    </row>
    <row r="129" spans="1:12" s="359" customFormat="1" ht="12.75" customHeight="1">
      <c r="A129" s="159">
        <v>2014</v>
      </c>
      <c r="B129" s="580" t="s">
        <v>1666</v>
      </c>
      <c r="C129" s="101">
        <v>405.5</v>
      </c>
      <c r="D129" s="101">
        <v>386</v>
      </c>
      <c r="E129" s="101">
        <v>1.1000000000000001</v>
      </c>
      <c r="F129" s="101">
        <v>3.5</v>
      </c>
      <c r="G129" s="101">
        <v>7.6</v>
      </c>
      <c r="H129" s="101">
        <v>11</v>
      </c>
      <c r="I129" s="101">
        <v>0.1</v>
      </c>
      <c r="J129" s="101">
        <v>8.1999999999999993</v>
      </c>
      <c r="K129" s="1895">
        <v>0.6</v>
      </c>
      <c r="L129" s="390"/>
    </row>
    <row r="130" spans="1:12" s="359" customFormat="1" ht="12.75" customHeight="1">
      <c r="A130" s="159"/>
      <c r="B130" s="580" t="s">
        <v>1667</v>
      </c>
      <c r="C130" s="101">
        <v>887.1</v>
      </c>
      <c r="D130" s="101">
        <v>805.2</v>
      </c>
      <c r="E130" s="101">
        <v>6.7</v>
      </c>
      <c r="F130" s="101">
        <v>6</v>
      </c>
      <c r="G130" s="101">
        <v>30.5</v>
      </c>
      <c r="H130" s="101">
        <v>26.2</v>
      </c>
      <c r="I130" s="101">
        <v>2.2000000000000002</v>
      </c>
      <c r="J130" s="101">
        <v>12.2</v>
      </c>
      <c r="K130" s="1895">
        <v>1.5</v>
      </c>
      <c r="L130" s="390"/>
    </row>
    <row r="131" spans="1:12" s="359" customFormat="1" ht="12.75" customHeight="1">
      <c r="A131" s="159"/>
      <c r="B131" s="580" t="s">
        <v>1668</v>
      </c>
      <c r="C131" s="101">
        <v>1316.9</v>
      </c>
      <c r="D131" s="101">
        <v>1193.5</v>
      </c>
      <c r="E131" s="101">
        <v>12.8</v>
      </c>
      <c r="F131" s="101">
        <v>16.2</v>
      </c>
      <c r="G131" s="101">
        <v>54.3</v>
      </c>
      <c r="H131" s="101">
        <v>37.9</v>
      </c>
      <c r="I131" s="101">
        <v>3.4</v>
      </c>
      <c r="J131" s="101">
        <v>12.1</v>
      </c>
      <c r="K131" s="1895">
        <v>5.8</v>
      </c>
      <c r="L131" s="390"/>
    </row>
    <row r="132" spans="1:12" s="359" customFormat="1" ht="12.75" customHeight="1">
      <c r="A132" s="159"/>
      <c r="B132" s="580" t="s">
        <v>2113</v>
      </c>
      <c r="C132" s="101">
        <v>1625.4</v>
      </c>
      <c r="D132" s="101">
        <v>1453.9</v>
      </c>
      <c r="E132" s="101">
        <v>11.6</v>
      </c>
      <c r="F132" s="101">
        <v>23.4</v>
      </c>
      <c r="G132" s="101">
        <v>66.099999999999994</v>
      </c>
      <c r="H132" s="101">
        <v>37.4</v>
      </c>
      <c r="I132" s="101">
        <v>3</v>
      </c>
      <c r="J132" s="101">
        <v>23.8</v>
      </c>
      <c r="K132" s="1895">
        <v>6.6</v>
      </c>
      <c r="L132" s="390"/>
    </row>
    <row r="133" spans="1:12" s="359" customFormat="1" ht="12.75" customHeight="1">
      <c r="A133" s="159"/>
      <c r="B133" s="580"/>
      <c r="C133" s="101"/>
      <c r="D133" s="101"/>
      <c r="E133" s="101"/>
      <c r="F133" s="101"/>
      <c r="G133" s="101"/>
      <c r="H133" s="101"/>
      <c r="I133" s="101"/>
      <c r="J133" s="101"/>
      <c r="K133" s="1895"/>
      <c r="L133" s="390"/>
    </row>
    <row r="134" spans="1:12" s="359" customFormat="1" ht="12.75" customHeight="1">
      <c r="A134" s="159">
        <v>2015</v>
      </c>
      <c r="B134" s="580" t="s">
        <v>1666</v>
      </c>
      <c r="C134" s="101">
        <v>389</v>
      </c>
      <c r="D134" s="101">
        <v>334.6</v>
      </c>
      <c r="E134" s="101">
        <v>-0.5</v>
      </c>
      <c r="F134" s="101">
        <v>1.7</v>
      </c>
      <c r="G134" s="101">
        <v>13.6</v>
      </c>
      <c r="H134" s="101">
        <v>15.5</v>
      </c>
      <c r="I134" s="101">
        <v>0.6</v>
      </c>
      <c r="J134" s="101">
        <v>6.9</v>
      </c>
      <c r="K134" s="1895">
        <v>3.2</v>
      </c>
      <c r="L134" s="390"/>
    </row>
    <row r="135" spans="1:12" s="359" customFormat="1" ht="12.75" customHeight="1">
      <c r="A135" s="159"/>
      <c r="B135" s="580" t="s">
        <v>1667</v>
      </c>
      <c r="C135" s="101">
        <v>824.9</v>
      </c>
      <c r="D135" s="101">
        <v>698.8</v>
      </c>
      <c r="E135" s="101">
        <v>7.4</v>
      </c>
      <c r="F135" s="101">
        <v>6.1</v>
      </c>
      <c r="G135" s="101">
        <v>31.2</v>
      </c>
      <c r="H135" s="101">
        <v>33.700000000000003</v>
      </c>
      <c r="I135" s="101" t="s">
        <v>465</v>
      </c>
      <c r="J135" s="101">
        <v>9.3000000000000007</v>
      </c>
      <c r="K135" s="1895">
        <v>4.7</v>
      </c>
      <c r="L135" s="390"/>
    </row>
    <row r="136" spans="1:12" s="359" customFormat="1" ht="12.75" customHeight="1">
      <c r="A136" s="159"/>
      <c r="B136" s="580" t="s">
        <v>1668</v>
      </c>
      <c r="C136" s="101">
        <v>1311.5</v>
      </c>
      <c r="D136" s="101">
        <v>1138.0999999999999</v>
      </c>
      <c r="E136" s="101">
        <v>18.7</v>
      </c>
      <c r="F136" s="101">
        <v>21.1</v>
      </c>
      <c r="G136" s="101">
        <v>42.2</v>
      </c>
      <c r="H136" s="101">
        <v>61</v>
      </c>
      <c r="I136" s="101" t="s">
        <v>465</v>
      </c>
      <c r="J136" s="101">
        <v>8.1</v>
      </c>
      <c r="K136" s="1895">
        <v>6.4</v>
      </c>
      <c r="L136" s="390"/>
    </row>
    <row r="137" spans="1:12" s="359" customFormat="1" ht="12.75" customHeight="1">
      <c r="A137" s="159"/>
      <c r="B137" s="580" t="s">
        <v>2113</v>
      </c>
      <c r="C137" s="101">
        <v>1683.3</v>
      </c>
      <c r="D137" s="101">
        <v>1432.7</v>
      </c>
      <c r="E137" s="101">
        <v>19.3</v>
      </c>
      <c r="F137" s="101">
        <v>35</v>
      </c>
      <c r="G137" s="101">
        <v>67.7</v>
      </c>
      <c r="H137" s="101">
        <v>63.4</v>
      </c>
      <c r="I137" s="101" t="s">
        <v>465</v>
      </c>
      <c r="J137" s="101">
        <v>4.4000000000000004</v>
      </c>
      <c r="K137" s="1895">
        <v>3</v>
      </c>
      <c r="L137" s="390"/>
    </row>
    <row r="138" spans="1:12" s="359" customFormat="1" ht="12.75" customHeight="1">
      <c r="A138" s="159"/>
      <c r="B138" s="580"/>
      <c r="C138" s="101"/>
      <c r="D138" s="101"/>
      <c r="E138" s="101"/>
      <c r="F138" s="101"/>
      <c r="G138" s="101"/>
      <c r="H138" s="101"/>
      <c r="I138" s="101"/>
      <c r="J138" s="101"/>
      <c r="K138" s="1895"/>
      <c r="L138" s="390"/>
    </row>
    <row r="139" spans="1:12" s="359" customFormat="1" ht="12.75" customHeight="1">
      <c r="A139" s="159">
        <v>2016</v>
      </c>
      <c r="B139" s="580" t="s">
        <v>1666</v>
      </c>
      <c r="C139" s="101">
        <v>666.6</v>
      </c>
      <c r="D139" s="101">
        <v>605.5</v>
      </c>
      <c r="E139" s="101">
        <v>-1.6</v>
      </c>
      <c r="F139" s="101">
        <v>5.2</v>
      </c>
      <c r="G139" s="101">
        <v>15.1</v>
      </c>
      <c r="H139" s="101">
        <v>14</v>
      </c>
      <c r="I139" s="101" t="s">
        <v>465</v>
      </c>
      <c r="J139" s="101">
        <v>3.7</v>
      </c>
      <c r="K139" s="1895">
        <v>-0.6</v>
      </c>
      <c r="L139" s="390"/>
    </row>
    <row r="140" spans="1:12" s="359" customFormat="1" ht="12.75" customHeight="1">
      <c r="A140" s="159"/>
      <c r="B140" s="580" t="s">
        <v>1667</v>
      </c>
      <c r="C140" s="101">
        <v>1329.2</v>
      </c>
      <c r="D140" s="101">
        <v>1203</v>
      </c>
      <c r="E140" s="101">
        <v>5</v>
      </c>
      <c r="F140" s="101">
        <v>11.1</v>
      </c>
      <c r="G140" s="101">
        <v>48.1</v>
      </c>
      <c r="H140" s="101">
        <v>30.4</v>
      </c>
      <c r="I140" s="101">
        <v>6.9</v>
      </c>
      <c r="J140" s="101">
        <v>4</v>
      </c>
      <c r="K140" s="1895">
        <v>1.8</v>
      </c>
      <c r="L140" s="390"/>
    </row>
    <row r="141" spans="1:12" s="359" customFormat="1" ht="12.75" customHeight="1">
      <c r="A141" s="159"/>
      <c r="B141" s="580" t="s">
        <v>1668</v>
      </c>
      <c r="C141" s="101">
        <v>1539.8</v>
      </c>
      <c r="D141" s="101">
        <v>1355.3</v>
      </c>
      <c r="E141" s="101">
        <v>13</v>
      </c>
      <c r="F141" s="101">
        <v>14.5</v>
      </c>
      <c r="G141" s="101">
        <v>98.9</v>
      </c>
      <c r="H141" s="101">
        <v>44.1</v>
      </c>
      <c r="I141" s="101" t="s">
        <v>465</v>
      </c>
      <c r="J141" s="101">
        <v>-4.5999999999999996</v>
      </c>
      <c r="K141" s="1895">
        <v>3.7</v>
      </c>
      <c r="L141" s="390"/>
    </row>
    <row r="142" spans="1:12" s="359" customFormat="1" ht="12.75" customHeight="1">
      <c r="A142" s="159"/>
      <c r="B142" s="580" t="s">
        <v>2113</v>
      </c>
      <c r="C142" s="101">
        <v>2076.1999999999998</v>
      </c>
      <c r="D142" s="101">
        <v>1805.6</v>
      </c>
      <c r="E142" s="101">
        <v>11.7</v>
      </c>
      <c r="F142" s="101">
        <v>22.9</v>
      </c>
      <c r="G142" s="101">
        <v>150.1</v>
      </c>
      <c r="H142" s="101">
        <v>42.2</v>
      </c>
      <c r="I142" s="101">
        <v>9.6999999999999993</v>
      </c>
      <c r="J142" s="101">
        <v>-1.4</v>
      </c>
      <c r="K142" s="1895">
        <v>2.6</v>
      </c>
      <c r="L142" s="390"/>
    </row>
    <row r="143" spans="1:12" s="359" customFormat="1" ht="12.75" customHeight="1">
      <c r="A143" s="159"/>
      <c r="B143" s="580"/>
      <c r="C143" s="101"/>
      <c r="D143" s="101"/>
      <c r="E143" s="101"/>
      <c r="F143" s="101"/>
      <c r="G143" s="101"/>
      <c r="H143" s="101"/>
      <c r="I143" s="101"/>
      <c r="J143" s="101"/>
      <c r="K143" s="1895"/>
      <c r="L143" s="390"/>
    </row>
    <row r="144" spans="1:12" s="359" customFormat="1" ht="12.75" customHeight="1">
      <c r="A144" s="159">
        <v>2017</v>
      </c>
      <c r="B144" s="580" t="s">
        <v>1666</v>
      </c>
      <c r="C144" s="101">
        <v>589.9</v>
      </c>
      <c r="D144" s="101">
        <v>495</v>
      </c>
      <c r="E144" s="101">
        <v>-1.6</v>
      </c>
      <c r="F144" s="101">
        <v>5.7</v>
      </c>
      <c r="G144" s="101">
        <v>50.1</v>
      </c>
      <c r="H144" s="101">
        <v>9.1</v>
      </c>
      <c r="I144" s="101" t="s">
        <v>465</v>
      </c>
      <c r="J144" s="101">
        <v>8.3000000000000007</v>
      </c>
      <c r="K144" s="1895">
        <v>-0.2</v>
      </c>
      <c r="L144" s="390"/>
    </row>
    <row r="145" spans="1:12" s="359" customFormat="1" ht="12.75" customHeight="1">
      <c r="A145" s="159"/>
      <c r="B145" s="580" t="s">
        <v>1667</v>
      </c>
      <c r="C145" s="101">
        <v>980</v>
      </c>
      <c r="D145" s="101">
        <v>851.5</v>
      </c>
      <c r="E145" s="101">
        <v>5.8</v>
      </c>
      <c r="F145" s="101">
        <v>1</v>
      </c>
      <c r="G145" s="101">
        <v>87.9</v>
      </c>
      <c r="H145" s="101">
        <v>18.100000000000001</v>
      </c>
      <c r="I145" s="101">
        <v>-1.9</v>
      </c>
      <c r="J145" s="101">
        <v>11.4</v>
      </c>
      <c r="K145" s="1895">
        <v>2</v>
      </c>
      <c r="L145" s="390"/>
    </row>
    <row r="146" spans="1:12" s="359" customFormat="1" ht="12.75" customHeight="1">
      <c r="A146" s="159"/>
      <c r="B146" s="580" t="s">
        <v>1668</v>
      </c>
      <c r="C146" s="101">
        <v>1333</v>
      </c>
      <c r="D146" s="101">
        <v>1095.7</v>
      </c>
      <c r="E146" s="101">
        <v>15.2</v>
      </c>
      <c r="F146" s="101">
        <v>12.4</v>
      </c>
      <c r="G146" s="101">
        <v>150.1</v>
      </c>
      <c r="H146" s="101">
        <v>33.299999999999997</v>
      </c>
      <c r="I146" s="101">
        <v>-2.6</v>
      </c>
      <c r="J146" s="101">
        <v>15.3</v>
      </c>
      <c r="K146" s="1895">
        <v>2.1</v>
      </c>
      <c r="L146" s="390"/>
    </row>
    <row r="147" spans="1:12" s="359" customFormat="1" ht="12.75" customHeight="1">
      <c r="A147" s="159"/>
      <c r="B147" s="580" t="s">
        <v>2113</v>
      </c>
      <c r="C147" s="101">
        <v>1855.1</v>
      </c>
      <c r="D147" s="101">
        <v>1576.6</v>
      </c>
      <c r="E147" s="101">
        <v>16.3</v>
      </c>
      <c r="F147" s="101">
        <v>18.5</v>
      </c>
      <c r="G147" s="101">
        <v>190.5</v>
      </c>
      <c r="H147" s="101">
        <v>33</v>
      </c>
      <c r="I147" s="101">
        <v>-1.6</v>
      </c>
      <c r="J147" s="101">
        <v>22.8</v>
      </c>
      <c r="K147" s="1895">
        <v>1.2</v>
      </c>
      <c r="L147" s="390"/>
    </row>
    <row r="148" spans="1:12" s="359" customFormat="1" ht="12.75" customHeight="1">
      <c r="A148" s="159"/>
      <c r="B148" s="580"/>
      <c r="C148" s="101"/>
      <c r="D148" s="101"/>
      <c r="E148" s="101"/>
      <c r="F148" s="101"/>
      <c r="G148" s="101"/>
      <c r="H148" s="101"/>
      <c r="I148" s="101"/>
      <c r="J148" s="101"/>
      <c r="K148" s="1895"/>
      <c r="L148" s="390"/>
    </row>
    <row r="149" spans="1:12" s="359" customFormat="1" ht="12.75" customHeight="1">
      <c r="A149" s="159">
        <v>2018</v>
      </c>
      <c r="B149" s="580" t="s">
        <v>1666</v>
      </c>
      <c r="C149" s="101">
        <v>545.70000000000005</v>
      </c>
      <c r="D149" s="101">
        <v>455.8</v>
      </c>
      <c r="E149" s="101">
        <v>0.4</v>
      </c>
      <c r="F149" s="101">
        <v>-0.5</v>
      </c>
      <c r="G149" s="101">
        <v>37.200000000000003</v>
      </c>
      <c r="H149" s="101">
        <v>7.7</v>
      </c>
      <c r="I149" s="101">
        <v>-0.7</v>
      </c>
      <c r="J149" s="101">
        <v>11.1</v>
      </c>
      <c r="K149" s="1895">
        <v>1</v>
      </c>
      <c r="L149" s="390"/>
    </row>
    <row r="150" spans="1:12" s="359" customFormat="1" ht="12.75" customHeight="1">
      <c r="A150" s="159"/>
      <c r="B150" s="580" t="s">
        <v>1667</v>
      </c>
      <c r="C150" s="101">
        <v>1055</v>
      </c>
      <c r="D150" s="101">
        <v>986.8</v>
      </c>
      <c r="E150" s="101">
        <v>4.5999999999999996</v>
      </c>
      <c r="F150" s="101">
        <v>11.2</v>
      </c>
      <c r="G150" s="101">
        <v>110.3</v>
      </c>
      <c r="H150" s="101">
        <v>13.4</v>
      </c>
      <c r="I150" s="101">
        <v>0</v>
      </c>
      <c r="J150" s="101">
        <v>12.6</v>
      </c>
      <c r="K150" s="1895">
        <v>3.2</v>
      </c>
      <c r="L150" s="390"/>
    </row>
    <row r="151" spans="1:12" s="359" customFormat="1" ht="12.75" customHeight="1">
      <c r="A151" s="159"/>
      <c r="B151" s="593"/>
      <c r="C151" s="225"/>
      <c r="D151" s="225"/>
      <c r="E151" s="225"/>
      <c r="F151" s="225"/>
      <c r="G151" s="225"/>
      <c r="H151" s="225"/>
      <c r="I151" s="225"/>
      <c r="J151" s="225"/>
      <c r="K151" s="225"/>
      <c r="L151" s="390"/>
    </row>
    <row r="152" spans="1:12" s="359" customFormat="1" ht="12.75" customHeight="1">
      <c r="A152" s="2060" t="s">
        <v>2494</v>
      </c>
      <c r="L152" s="390"/>
    </row>
    <row r="153" spans="1:12">
      <c r="A153" s="2060" t="s">
        <v>2495</v>
      </c>
    </row>
    <row r="157" spans="1:12">
      <c r="F157" s="9"/>
      <c r="G157" s="9" t="s">
        <v>1105</v>
      </c>
      <c r="H157" s="9"/>
    </row>
    <row r="158" spans="1:12">
      <c r="F158" s="2337"/>
      <c r="G158" s="2337"/>
      <c r="H158" s="2337"/>
    </row>
    <row r="159" spans="1:12">
      <c r="F159" s="2337"/>
      <c r="G159" s="2337"/>
      <c r="H159" s="2337"/>
    </row>
  </sheetData>
  <mergeCells count="19">
    <mergeCell ref="F158:H158"/>
    <mergeCell ref="F159:H159"/>
    <mergeCell ref="A68:K68"/>
    <mergeCell ref="A109:K109"/>
    <mergeCell ref="A110:K110"/>
    <mergeCell ref="A10:B10"/>
    <mergeCell ref="A2:D2"/>
    <mergeCell ref="A9:B9"/>
    <mergeCell ref="D9:K9"/>
    <mergeCell ref="G3:H3"/>
    <mergeCell ref="G4:H4"/>
    <mergeCell ref="A11:B11"/>
    <mergeCell ref="A12:B12"/>
    <mergeCell ref="A14:B14"/>
    <mergeCell ref="A26:K26"/>
    <mergeCell ref="A67:K67"/>
    <mergeCell ref="A15:B15"/>
    <mergeCell ref="A23:B23"/>
    <mergeCell ref="A25:K25"/>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dimension ref="A1:L153"/>
  <sheetViews>
    <sheetView showGridLines="0" workbookViewId="0">
      <pane ySplit="23" topLeftCell="A24" activePane="bottomLeft" state="frozen"/>
      <selection pane="bottomLeft"/>
    </sheetView>
  </sheetViews>
  <sheetFormatPr defaultRowHeight="14.25"/>
  <cols>
    <col min="1" max="1" width="8.625" customWidth="1"/>
    <col min="2" max="2" width="16.625" customWidth="1"/>
    <col min="3" max="11" width="14.125" customWidth="1"/>
    <col min="12" max="12" width="13.375" style="4" customWidth="1"/>
  </cols>
  <sheetData>
    <row r="1" spans="1:12" s="2070" customFormat="1" ht="15.75" customHeight="1">
      <c r="A1" s="2071" t="s">
        <v>1136</v>
      </c>
      <c r="B1" s="2072"/>
      <c r="C1" s="2072"/>
      <c r="D1" s="2072"/>
      <c r="E1" s="2066"/>
      <c r="F1" s="2066"/>
      <c r="G1" s="2066"/>
      <c r="H1" s="2066"/>
      <c r="I1" s="8"/>
      <c r="J1" s="8"/>
      <c r="K1" s="8"/>
      <c r="L1" s="422"/>
    </row>
    <row r="2" spans="1:12" s="2070" customFormat="1" ht="15.75" customHeight="1">
      <c r="A2" s="2315" t="s">
        <v>1137</v>
      </c>
      <c r="B2" s="2316"/>
      <c r="C2" s="2316"/>
      <c r="D2" s="2316"/>
      <c r="E2" s="2059"/>
      <c r="F2" s="2059"/>
      <c r="G2" s="2059"/>
      <c r="H2" s="2059"/>
      <c r="I2" s="8"/>
      <c r="J2" s="8"/>
      <c r="K2" s="8"/>
      <c r="L2" s="422"/>
    </row>
    <row r="3" spans="1:12" s="67" customFormat="1" ht="12.75" customHeight="1">
      <c r="A3" s="356" t="s">
        <v>924</v>
      </c>
      <c r="B3" s="2065"/>
      <c r="C3" s="2065"/>
      <c r="D3" s="2065"/>
      <c r="E3" s="2065"/>
      <c r="F3" s="2065"/>
      <c r="G3" s="2107" t="s">
        <v>1900</v>
      </c>
      <c r="H3" s="2107"/>
      <c r="I3" s="25"/>
      <c r="J3" s="25"/>
      <c r="K3" s="25"/>
      <c r="L3" s="2064"/>
    </row>
    <row r="4" spans="1:12" s="359" customFormat="1" ht="12.75" customHeight="1">
      <c r="A4" s="2064" t="s">
        <v>885</v>
      </c>
      <c r="B4" s="2065"/>
      <c r="C4" s="2065"/>
      <c r="D4" s="2065"/>
      <c r="E4" s="2065"/>
      <c r="F4" s="2065"/>
      <c r="G4" s="2110" t="s">
        <v>1128</v>
      </c>
      <c r="H4" s="2110"/>
      <c r="I4" s="2065"/>
      <c r="J4" s="2065"/>
      <c r="K4" s="2065"/>
      <c r="L4" s="452"/>
    </row>
    <row r="5" spans="1:12" s="67" customFormat="1" ht="12.75" customHeight="1">
      <c r="A5" s="239" t="s">
        <v>808</v>
      </c>
      <c r="B5" s="25"/>
      <c r="C5" s="25"/>
      <c r="D5" s="25"/>
      <c r="E5" s="25"/>
      <c r="F5" s="25"/>
      <c r="G5" s="25"/>
      <c r="H5" s="2065"/>
      <c r="K5" s="25"/>
      <c r="L5" s="2064"/>
    </row>
    <row r="6" spans="1:12" s="359" customFormat="1" ht="12.75" customHeight="1">
      <c r="A6" s="120" t="s">
        <v>886</v>
      </c>
      <c r="B6" s="2065"/>
      <c r="C6" s="2065"/>
      <c r="D6" s="2065"/>
      <c r="E6" s="2065"/>
      <c r="F6" s="2065"/>
      <c r="G6" s="2065"/>
      <c r="H6" s="2060"/>
      <c r="K6" s="2065"/>
      <c r="L6" s="452"/>
    </row>
    <row r="7" spans="1:12" s="359" customFormat="1" ht="11.25">
      <c r="A7" s="240"/>
      <c r="B7" s="23"/>
      <c r="C7" s="23"/>
      <c r="D7" s="23"/>
      <c r="E7" s="23"/>
      <c r="F7" s="23"/>
      <c r="G7" s="23"/>
      <c r="H7" s="23"/>
      <c r="I7" s="23"/>
      <c r="J7" s="23"/>
      <c r="K7" s="23"/>
      <c r="L7" s="437"/>
    </row>
    <row r="8" spans="1:12" s="152" customFormat="1" ht="11.25">
      <c r="A8" s="2033"/>
      <c r="B8" s="2034"/>
      <c r="C8" s="1186"/>
      <c r="D8" s="1466"/>
      <c r="E8" s="1467"/>
      <c r="F8" s="1467"/>
      <c r="G8" s="1467"/>
      <c r="H8" s="1467"/>
      <c r="I8" s="1467"/>
      <c r="J8" s="1467"/>
      <c r="K8" s="1467"/>
      <c r="L8" s="392"/>
    </row>
    <row r="9" spans="1:12" s="152" customFormat="1" ht="11.25">
      <c r="A9" s="2196"/>
      <c r="B9" s="2197"/>
      <c r="C9" s="1167"/>
      <c r="D9" s="2335" t="s">
        <v>729</v>
      </c>
      <c r="E9" s="2336"/>
      <c r="F9" s="2336"/>
      <c r="G9" s="2336"/>
      <c r="H9" s="2336"/>
      <c r="I9" s="2336"/>
      <c r="J9" s="2336"/>
      <c r="K9" s="2336"/>
      <c r="L9" s="392"/>
    </row>
    <row r="10" spans="1:12" s="152" customFormat="1" ht="11.25">
      <c r="A10" s="2196"/>
      <c r="B10" s="2197"/>
      <c r="C10" s="1164"/>
      <c r="D10" s="2055"/>
      <c r="E10" s="2031"/>
      <c r="F10" s="2031"/>
      <c r="G10" s="2031"/>
      <c r="H10" s="2031"/>
      <c r="I10" s="2031"/>
      <c r="J10" s="2031"/>
      <c r="K10" s="2031"/>
      <c r="L10" s="392"/>
    </row>
    <row r="11" spans="1:12" s="152" customFormat="1" ht="11.25">
      <c r="A11" s="2196"/>
      <c r="B11" s="2197"/>
      <c r="C11" s="1164"/>
      <c r="D11" s="2051"/>
      <c r="E11" s="2051"/>
      <c r="F11" s="1160"/>
      <c r="G11" s="1160"/>
      <c r="H11" s="1269"/>
      <c r="I11" s="1269"/>
      <c r="J11" s="1269"/>
      <c r="K11" s="2056"/>
      <c r="L11" s="392"/>
    </row>
    <row r="12" spans="1:12" s="152" customFormat="1" ht="11.25">
      <c r="A12" s="2196"/>
      <c r="B12" s="2197"/>
      <c r="C12" s="1164"/>
      <c r="D12" s="2027"/>
      <c r="E12" s="2027"/>
      <c r="F12" s="1167"/>
      <c r="G12" s="1167"/>
      <c r="H12" s="1167"/>
      <c r="I12" s="1167"/>
      <c r="J12" s="1167"/>
      <c r="K12" s="1998"/>
      <c r="L12" s="392"/>
    </row>
    <row r="13" spans="1:12" s="152" customFormat="1" ht="11.25">
      <c r="A13" s="2026"/>
      <c r="B13" s="2027"/>
      <c r="C13" s="1164"/>
      <c r="D13" s="2027"/>
      <c r="E13" s="2043" t="s">
        <v>1102</v>
      </c>
      <c r="F13" s="1167"/>
      <c r="G13" s="1167"/>
      <c r="H13" s="1167"/>
      <c r="I13" s="1167"/>
      <c r="J13" s="1167"/>
      <c r="K13" s="2069"/>
      <c r="L13" s="392"/>
    </row>
    <row r="14" spans="1:12" s="152" customFormat="1" ht="11.25">
      <c r="A14" s="2180" t="s">
        <v>958</v>
      </c>
      <c r="B14" s="2181"/>
      <c r="C14" s="1167" t="s">
        <v>2024</v>
      </c>
      <c r="D14" s="2027"/>
      <c r="E14" s="2043" t="s">
        <v>1104</v>
      </c>
      <c r="F14" s="1164"/>
      <c r="G14" s="1167" t="s">
        <v>2025</v>
      </c>
      <c r="H14" s="1167" t="s">
        <v>2027</v>
      </c>
      <c r="I14" s="1468" t="s">
        <v>468</v>
      </c>
      <c r="J14" s="1346" t="s">
        <v>469</v>
      </c>
      <c r="K14" s="2068" t="s">
        <v>2028</v>
      </c>
      <c r="L14" s="392"/>
    </row>
    <row r="15" spans="1:12" s="152" customFormat="1" ht="11.25">
      <c r="A15" s="2188" t="s">
        <v>959</v>
      </c>
      <c r="B15" s="2189"/>
      <c r="C15" s="1174" t="s">
        <v>358</v>
      </c>
      <c r="D15" s="2030"/>
      <c r="E15" s="2043" t="s">
        <v>1103</v>
      </c>
      <c r="F15" s="1164"/>
      <c r="G15" s="1167" t="s">
        <v>2026</v>
      </c>
      <c r="H15" s="1167" t="s">
        <v>2</v>
      </c>
      <c r="I15" s="1468" t="s">
        <v>244</v>
      </c>
      <c r="J15" s="1346" t="s">
        <v>474</v>
      </c>
      <c r="K15" s="2068" t="s">
        <v>3</v>
      </c>
      <c r="L15" s="392"/>
    </row>
    <row r="16" spans="1:12" s="152" customFormat="1" ht="12.75" customHeight="1">
      <c r="A16" s="2026"/>
      <c r="B16" s="2027"/>
      <c r="C16" s="1174"/>
      <c r="D16" s="1167" t="s">
        <v>1427</v>
      </c>
      <c r="E16" s="2046" t="s">
        <v>733</v>
      </c>
      <c r="F16" s="1167" t="s">
        <v>1403</v>
      </c>
      <c r="G16" s="1167" t="s">
        <v>1016</v>
      </c>
      <c r="H16" s="1167" t="s">
        <v>5</v>
      </c>
      <c r="I16" s="2048" t="s">
        <v>1149</v>
      </c>
      <c r="J16" s="2047" t="s">
        <v>1150</v>
      </c>
      <c r="K16" s="2068" t="s">
        <v>730</v>
      </c>
      <c r="L16" s="392"/>
    </row>
    <row r="17" spans="1:12" s="152" customFormat="1" ht="12.75" customHeight="1">
      <c r="A17" s="2026"/>
      <c r="B17" s="2027"/>
      <c r="C17" s="1164"/>
      <c r="D17" s="1167" t="s">
        <v>4</v>
      </c>
      <c r="E17" s="2046" t="s">
        <v>731</v>
      </c>
      <c r="F17" s="1174" t="s">
        <v>1405</v>
      </c>
      <c r="G17" s="1167" t="s">
        <v>1147</v>
      </c>
      <c r="H17" s="1174" t="s">
        <v>1363</v>
      </c>
      <c r="I17" s="1355" t="s">
        <v>551</v>
      </c>
      <c r="J17" s="2081" t="s">
        <v>840</v>
      </c>
      <c r="K17" s="2069" t="s">
        <v>1151</v>
      </c>
      <c r="L17" s="392"/>
    </row>
    <row r="18" spans="1:12" s="152" customFormat="1" ht="12.75" customHeight="1">
      <c r="A18" s="2026"/>
      <c r="B18" s="2027"/>
      <c r="C18" s="1164"/>
      <c r="D18" s="1174" t="s">
        <v>6</v>
      </c>
      <c r="E18" s="1198" t="s">
        <v>1107</v>
      </c>
      <c r="F18" s="1174"/>
      <c r="G18" s="1167" t="s">
        <v>732</v>
      </c>
      <c r="H18" s="1174" t="s">
        <v>1365</v>
      </c>
      <c r="I18" s="2069"/>
      <c r="J18" s="2081" t="s">
        <v>1070</v>
      </c>
      <c r="K18" s="2069" t="s">
        <v>2103</v>
      </c>
      <c r="L18" s="392"/>
    </row>
    <row r="19" spans="1:12" s="152" customFormat="1" ht="12.75" customHeight="1">
      <c r="A19" s="2026"/>
      <c r="B19" s="2027"/>
      <c r="C19" s="1164"/>
      <c r="D19" s="2027"/>
      <c r="E19" s="2044" t="s">
        <v>1106</v>
      </c>
      <c r="F19" s="1174"/>
      <c r="G19" s="1174" t="s">
        <v>1364</v>
      </c>
      <c r="H19" s="1454"/>
      <c r="I19" s="2069"/>
      <c r="J19" s="2069"/>
      <c r="K19" s="2083"/>
      <c r="L19" s="392"/>
    </row>
    <row r="20" spans="1:12" s="152" customFormat="1" ht="12.75" customHeight="1">
      <c r="A20" s="2026"/>
      <c r="B20" s="2027"/>
      <c r="C20" s="1164"/>
      <c r="D20" s="2027"/>
      <c r="E20" s="2044" t="s">
        <v>911</v>
      </c>
      <c r="F20" s="1174"/>
      <c r="G20" s="1174" t="s">
        <v>884</v>
      </c>
      <c r="H20" s="1174"/>
      <c r="I20" s="1174"/>
      <c r="J20" s="1174"/>
      <c r="K20" s="1998"/>
      <c r="L20" s="392"/>
    </row>
    <row r="21" spans="1:12" s="152" customFormat="1" ht="11.25">
      <c r="A21" s="2026"/>
      <c r="B21" s="2027"/>
      <c r="C21" s="1164"/>
      <c r="D21" s="2027"/>
      <c r="E21" s="2044" t="s">
        <v>912</v>
      </c>
      <c r="F21" s="1174"/>
      <c r="G21" s="1174"/>
      <c r="H21" s="1174"/>
      <c r="I21" s="1174"/>
      <c r="J21" s="1174"/>
      <c r="K21" s="1998"/>
      <c r="L21" s="392"/>
    </row>
    <row r="22" spans="1:12" s="152" customFormat="1" ht="11.25">
      <c r="A22" s="2026"/>
      <c r="B22" s="2027"/>
      <c r="C22" s="1164"/>
      <c r="D22" s="2027"/>
      <c r="E22" s="2044" t="s">
        <v>841</v>
      </c>
      <c r="F22" s="1174"/>
      <c r="G22" s="1174"/>
      <c r="H22" s="1174"/>
      <c r="I22" s="1174"/>
      <c r="J22" s="1174"/>
      <c r="K22" s="1998"/>
      <c r="L22" s="392"/>
    </row>
    <row r="23" spans="1:12" s="152" customFormat="1" ht="12" thickBot="1">
      <c r="A23" s="2207"/>
      <c r="B23" s="2208"/>
      <c r="C23" s="1273"/>
      <c r="D23" s="2036"/>
      <c r="E23" s="2036"/>
      <c r="F23" s="1273"/>
      <c r="G23" s="1273"/>
      <c r="H23" s="1273"/>
      <c r="I23" s="1273"/>
      <c r="J23" s="1273"/>
      <c r="K23" s="2035"/>
      <c r="L23" s="392"/>
    </row>
    <row r="24" spans="1:12" s="152" customFormat="1" ht="12.75" customHeight="1">
      <c r="A24" s="2058"/>
      <c r="B24" s="2058"/>
      <c r="C24" s="2058"/>
      <c r="D24" s="2058"/>
      <c r="E24" s="2058"/>
      <c r="F24" s="2058"/>
      <c r="G24" s="2058"/>
      <c r="H24" s="2058"/>
      <c r="I24" s="2058"/>
      <c r="J24" s="2058"/>
      <c r="K24" s="2058"/>
      <c r="L24" s="392"/>
    </row>
    <row r="25" spans="1:12" s="152" customFormat="1" ht="12.75" customHeight="1">
      <c r="A25" s="2334" t="s">
        <v>913</v>
      </c>
      <c r="B25" s="2334"/>
      <c r="C25" s="2334"/>
      <c r="D25" s="2334"/>
      <c r="E25" s="2334"/>
      <c r="F25" s="2334"/>
      <c r="G25" s="2334"/>
      <c r="H25" s="2334"/>
      <c r="I25" s="2334"/>
      <c r="J25" s="2334"/>
      <c r="K25" s="2334"/>
      <c r="L25" s="392"/>
    </row>
    <row r="26" spans="1:12" s="152" customFormat="1" ht="12.75" customHeight="1">
      <c r="A26" s="2332" t="s">
        <v>914</v>
      </c>
      <c r="B26" s="2332"/>
      <c r="C26" s="2332"/>
      <c r="D26" s="2332"/>
      <c r="E26" s="2332"/>
      <c r="F26" s="2332"/>
      <c r="G26" s="2332"/>
      <c r="H26" s="2332"/>
      <c r="I26" s="2332"/>
      <c r="J26" s="2332"/>
      <c r="K26" s="2332"/>
      <c r="L26" s="392"/>
    </row>
    <row r="27" spans="1:12" s="152" customFormat="1" ht="12.75" customHeight="1">
      <c r="A27" s="2058"/>
      <c r="B27" s="2058"/>
      <c r="C27" s="2058"/>
      <c r="D27" s="2058"/>
      <c r="E27" s="2058"/>
      <c r="F27" s="2058"/>
      <c r="G27" s="2058"/>
      <c r="H27" s="2058"/>
      <c r="I27" s="2058"/>
      <c r="J27" s="2058"/>
      <c r="K27" s="2058"/>
      <c r="L27" s="392"/>
    </row>
    <row r="28" spans="1:12" s="152" customFormat="1" ht="12.75" customHeight="1">
      <c r="A28" s="159">
        <v>2010</v>
      </c>
      <c r="B28" s="580" t="s">
        <v>2113</v>
      </c>
      <c r="C28" s="101">
        <v>1332.7</v>
      </c>
      <c r="D28" s="101">
        <v>886.9</v>
      </c>
      <c r="E28" s="101">
        <v>13.9</v>
      </c>
      <c r="F28" s="101">
        <v>37</v>
      </c>
      <c r="G28" s="101">
        <v>127.3</v>
      </c>
      <c r="H28" s="101">
        <v>39.9</v>
      </c>
      <c r="I28" s="101">
        <v>2.6</v>
      </c>
      <c r="J28" s="101">
        <v>33.799999999999997</v>
      </c>
      <c r="K28" s="1895">
        <v>37.1</v>
      </c>
      <c r="L28" s="392"/>
    </row>
    <row r="29" spans="1:12" s="152" customFormat="1" ht="12.75" customHeight="1">
      <c r="A29" s="159"/>
      <c r="B29" s="580"/>
      <c r="C29" s="101"/>
      <c r="D29" s="101"/>
      <c r="E29" s="101"/>
      <c r="F29" s="101"/>
      <c r="G29" s="101"/>
      <c r="H29" s="101"/>
      <c r="I29" s="101"/>
      <c r="J29" s="101"/>
      <c r="K29" s="1895"/>
      <c r="L29" s="392"/>
    </row>
    <row r="30" spans="1:12" s="152" customFormat="1" ht="12.75" customHeight="1">
      <c r="A30" s="159">
        <v>2011</v>
      </c>
      <c r="B30" s="580" t="s">
        <v>1666</v>
      </c>
      <c r="C30" s="101">
        <v>449.8</v>
      </c>
      <c r="D30" s="101">
        <v>346</v>
      </c>
      <c r="E30" s="101">
        <v>1.4</v>
      </c>
      <c r="F30" s="101">
        <v>8</v>
      </c>
      <c r="G30" s="101">
        <v>15.4</v>
      </c>
      <c r="H30" s="101">
        <v>12.6</v>
      </c>
      <c r="I30" s="101">
        <v>0</v>
      </c>
      <c r="J30" s="101">
        <v>11.6</v>
      </c>
      <c r="K30" s="1895">
        <v>0.3</v>
      </c>
      <c r="L30" s="392"/>
    </row>
    <row r="31" spans="1:12" s="152" customFormat="1" ht="12.75" customHeight="1">
      <c r="A31" s="159"/>
      <c r="B31" s="580" t="s">
        <v>1667</v>
      </c>
      <c r="C31" s="101">
        <v>848.4</v>
      </c>
      <c r="D31" s="101">
        <v>622.20000000000005</v>
      </c>
      <c r="E31" s="101">
        <v>7.7</v>
      </c>
      <c r="F31" s="101">
        <v>15.7</v>
      </c>
      <c r="G31" s="101">
        <v>43.2</v>
      </c>
      <c r="H31" s="101">
        <v>25.3</v>
      </c>
      <c r="I31" s="101">
        <v>1.1000000000000001</v>
      </c>
      <c r="J31" s="101">
        <v>25.3</v>
      </c>
      <c r="K31" s="1895">
        <v>2.4</v>
      </c>
      <c r="L31" s="392"/>
    </row>
    <row r="32" spans="1:12" s="152" customFormat="1" ht="12.75" customHeight="1">
      <c r="A32" s="159"/>
      <c r="B32" s="580" t="s">
        <v>1668</v>
      </c>
      <c r="C32" s="100">
        <v>1126.4000000000001</v>
      </c>
      <c r="D32" s="100">
        <v>833.2</v>
      </c>
      <c r="E32" s="100">
        <v>12.9</v>
      </c>
      <c r="F32" s="100">
        <v>25.6</v>
      </c>
      <c r="G32" s="100">
        <v>61.7</v>
      </c>
      <c r="H32" s="100">
        <v>41</v>
      </c>
      <c r="I32" s="100">
        <v>2.9</v>
      </c>
      <c r="J32" s="101">
        <v>36.200000000000003</v>
      </c>
      <c r="K32" s="1897">
        <v>4.9000000000000004</v>
      </c>
      <c r="L32" s="392"/>
    </row>
    <row r="33" spans="1:12" s="152" customFormat="1" ht="12.75" customHeight="1">
      <c r="A33" s="159"/>
      <c r="B33" s="580" t="s">
        <v>2113</v>
      </c>
      <c r="C33" s="101">
        <v>1423.1</v>
      </c>
      <c r="D33" s="101">
        <v>1054.0999999999999</v>
      </c>
      <c r="E33" s="101">
        <v>13.4</v>
      </c>
      <c r="F33" s="101">
        <v>32.6</v>
      </c>
      <c r="G33" s="101">
        <v>80.900000000000006</v>
      </c>
      <c r="H33" s="101">
        <v>48.9</v>
      </c>
      <c r="I33" s="101">
        <v>2.9</v>
      </c>
      <c r="J33" s="101">
        <v>40.9</v>
      </c>
      <c r="K33" s="1895">
        <v>7.1</v>
      </c>
      <c r="L33" s="392"/>
    </row>
    <row r="34" spans="1:12" s="359" customFormat="1" ht="12.75" customHeight="1">
      <c r="A34" s="159"/>
      <c r="B34" s="580"/>
      <c r="C34" s="101"/>
      <c r="D34" s="101"/>
      <c r="E34" s="101"/>
      <c r="F34" s="101"/>
      <c r="G34" s="101"/>
      <c r="H34" s="101"/>
      <c r="I34" s="101"/>
      <c r="J34" s="101"/>
      <c r="K34" s="1895"/>
      <c r="L34" s="390"/>
    </row>
    <row r="35" spans="1:12" s="359" customFormat="1" ht="12.75" customHeight="1">
      <c r="A35" s="159">
        <v>2012</v>
      </c>
      <c r="B35" s="580" t="s">
        <v>1666</v>
      </c>
      <c r="C35" s="101">
        <v>508.8</v>
      </c>
      <c r="D35" s="101">
        <v>410.4</v>
      </c>
      <c r="E35" s="101">
        <v>2.1</v>
      </c>
      <c r="F35" s="101">
        <v>5.7</v>
      </c>
      <c r="G35" s="101">
        <v>13.3</v>
      </c>
      <c r="H35" s="101">
        <v>7.2</v>
      </c>
      <c r="I35" s="101">
        <v>0.4</v>
      </c>
      <c r="J35" s="101">
        <v>13.3</v>
      </c>
      <c r="K35" s="1895">
        <v>0.7</v>
      </c>
      <c r="L35" s="390"/>
    </row>
    <row r="36" spans="1:12" s="359" customFormat="1" ht="12.75" customHeight="1">
      <c r="A36" s="159"/>
      <c r="B36" s="580" t="s">
        <v>1667</v>
      </c>
      <c r="C36" s="101">
        <v>948.5</v>
      </c>
      <c r="D36" s="101">
        <v>751.7</v>
      </c>
      <c r="E36" s="101">
        <v>9.1</v>
      </c>
      <c r="F36" s="101">
        <v>9.3000000000000007</v>
      </c>
      <c r="G36" s="101">
        <v>27.6</v>
      </c>
      <c r="H36" s="101">
        <v>24.9</v>
      </c>
      <c r="I36" s="101">
        <v>1.2</v>
      </c>
      <c r="J36" s="101">
        <v>29.9</v>
      </c>
      <c r="K36" s="1895">
        <v>3.4</v>
      </c>
      <c r="L36" s="390"/>
    </row>
    <row r="37" spans="1:12" s="359" customFormat="1" ht="12.75" customHeight="1">
      <c r="A37" s="159"/>
      <c r="B37" s="580" t="s">
        <v>1668</v>
      </c>
      <c r="C37" s="101">
        <v>1325.9</v>
      </c>
      <c r="D37" s="101">
        <v>1073</v>
      </c>
      <c r="E37" s="101">
        <v>15.6</v>
      </c>
      <c r="F37" s="101">
        <v>15.9</v>
      </c>
      <c r="G37" s="101">
        <v>46.1</v>
      </c>
      <c r="H37" s="101">
        <v>30.3</v>
      </c>
      <c r="I37" s="101">
        <v>1.3</v>
      </c>
      <c r="J37" s="101">
        <v>40.4</v>
      </c>
      <c r="K37" s="1895">
        <v>6.1</v>
      </c>
      <c r="L37" s="390"/>
    </row>
    <row r="38" spans="1:12" s="359" customFormat="1" ht="12.75" customHeight="1">
      <c r="A38" s="159"/>
      <c r="B38" s="580" t="s">
        <v>2113</v>
      </c>
      <c r="C38" s="101">
        <v>1600.8</v>
      </c>
      <c r="D38" s="101">
        <v>1264.7</v>
      </c>
      <c r="E38" s="101">
        <v>21.4</v>
      </c>
      <c r="F38" s="101">
        <v>19.8</v>
      </c>
      <c r="G38" s="101">
        <v>60.9</v>
      </c>
      <c r="H38" s="101">
        <v>36.299999999999997</v>
      </c>
      <c r="I38" s="101">
        <v>1.2</v>
      </c>
      <c r="J38" s="101">
        <v>45.3</v>
      </c>
      <c r="K38" s="1895">
        <v>10.5</v>
      </c>
      <c r="L38" s="390"/>
    </row>
    <row r="39" spans="1:12" s="359" customFormat="1" ht="12.75" customHeight="1">
      <c r="A39" s="159"/>
      <c r="B39" s="580"/>
      <c r="C39" s="101"/>
      <c r="D39" s="101"/>
      <c r="E39" s="101"/>
      <c r="F39" s="101"/>
      <c r="G39" s="101"/>
      <c r="H39" s="101"/>
      <c r="I39" s="101"/>
      <c r="J39" s="101"/>
      <c r="K39" s="1895"/>
      <c r="L39" s="390"/>
    </row>
    <row r="40" spans="1:12" s="359" customFormat="1" ht="12.75" customHeight="1">
      <c r="A40" s="159">
        <v>2013</v>
      </c>
      <c r="B40" s="580" t="s">
        <v>1666</v>
      </c>
      <c r="C40" s="101">
        <v>435</v>
      </c>
      <c r="D40" s="101">
        <v>363.6</v>
      </c>
      <c r="E40" s="101">
        <v>4.7</v>
      </c>
      <c r="F40" s="101">
        <v>3.2</v>
      </c>
      <c r="G40" s="101">
        <v>18.3</v>
      </c>
      <c r="H40" s="101">
        <v>9.3000000000000007</v>
      </c>
      <c r="I40" s="101">
        <v>1</v>
      </c>
      <c r="J40" s="101">
        <v>8</v>
      </c>
      <c r="K40" s="1895">
        <v>0.8</v>
      </c>
      <c r="L40" s="390"/>
    </row>
    <row r="41" spans="1:12" s="359" customFormat="1" ht="12.75" customHeight="1">
      <c r="A41" s="159"/>
      <c r="B41" s="580" t="s">
        <v>1667</v>
      </c>
      <c r="C41" s="101">
        <v>897.9</v>
      </c>
      <c r="D41" s="101">
        <v>738.7</v>
      </c>
      <c r="E41" s="101">
        <v>11.7</v>
      </c>
      <c r="F41" s="101">
        <v>11.7</v>
      </c>
      <c r="G41" s="101">
        <v>35.4</v>
      </c>
      <c r="H41" s="101">
        <v>25</v>
      </c>
      <c r="I41" s="101">
        <v>1.9</v>
      </c>
      <c r="J41" s="101">
        <v>24.6</v>
      </c>
      <c r="K41" s="1895">
        <v>3.2</v>
      </c>
      <c r="L41" s="390"/>
    </row>
    <row r="42" spans="1:12" s="359" customFormat="1" ht="12.75" customHeight="1">
      <c r="A42" s="159"/>
      <c r="B42" s="580" t="s">
        <v>1668</v>
      </c>
      <c r="C42" s="101">
        <v>1433.1</v>
      </c>
      <c r="D42" s="101">
        <v>1107.7</v>
      </c>
      <c r="E42" s="101">
        <v>22.3</v>
      </c>
      <c r="F42" s="101">
        <v>19.8</v>
      </c>
      <c r="G42" s="101">
        <v>72.2</v>
      </c>
      <c r="H42" s="101">
        <v>34.9</v>
      </c>
      <c r="I42" s="101">
        <v>3.8</v>
      </c>
      <c r="J42" s="101">
        <v>31.6</v>
      </c>
      <c r="K42" s="1895">
        <v>6.2</v>
      </c>
      <c r="L42" s="390"/>
    </row>
    <row r="43" spans="1:12" s="359" customFormat="1" ht="12.75" customHeight="1">
      <c r="A43" s="159"/>
      <c r="B43" s="580" t="s">
        <v>2113</v>
      </c>
      <c r="C43" s="101">
        <v>1776.6</v>
      </c>
      <c r="D43" s="101">
        <v>1387.3</v>
      </c>
      <c r="E43" s="101">
        <v>26.3</v>
      </c>
      <c r="F43" s="101">
        <v>25.4</v>
      </c>
      <c r="G43" s="101">
        <v>96.6</v>
      </c>
      <c r="H43" s="101">
        <v>48</v>
      </c>
      <c r="I43" s="101">
        <v>9.8000000000000007</v>
      </c>
      <c r="J43" s="101">
        <v>36.799999999999997</v>
      </c>
      <c r="K43" s="1895">
        <v>6.7</v>
      </c>
      <c r="L43" s="390"/>
    </row>
    <row r="44" spans="1:12" s="359" customFormat="1" ht="12.75" customHeight="1">
      <c r="A44" s="159"/>
      <c r="B44" s="580"/>
      <c r="C44" s="101"/>
      <c r="D44" s="101"/>
      <c r="E44" s="101"/>
      <c r="F44" s="101"/>
      <c r="G44" s="101"/>
      <c r="H44" s="101"/>
      <c r="I44" s="101"/>
      <c r="J44" s="101"/>
      <c r="K44" s="1895"/>
      <c r="L44" s="390"/>
    </row>
    <row r="45" spans="1:12" s="359" customFormat="1" ht="12.75" customHeight="1">
      <c r="A45" s="159">
        <v>2014</v>
      </c>
      <c r="B45" s="580" t="s">
        <v>1666</v>
      </c>
      <c r="C45" s="101">
        <v>508.7</v>
      </c>
      <c r="D45" s="101">
        <v>428.8</v>
      </c>
      <c r="E45" s="101">
        <v>6.1</v>
      </c>
      <c r="F45" s="101">
        <v>6.9</v>
      </c>
      <c r="G45" s="101">
        <v>17.100000000000001</v>
      </c>
      <c r="H45" s="101">
        <v>19</v>
      </c>
      <c r="I45" s="101">
        <v>0.9</v>
      </c>
      <c r="J45" s="101">
        <v>9.6999999999999993</v>
      </c>
      <c r="K45" s="1895">
        <v>1.4</v>
      </c>
      <c r="L45" s="390"/>
    </row>
    <row r="46" spans="1:12" s="359" customFormat="1" ht="12.75" customHeight="1">
      <c r="A46" s="159"/>
      <c r="B46" s="580" t="s">
        <v>1667</v>
      </c>
      <c r="C46" s="101">
        <v>1036.5</v>
      </c>
      <c r="D46" s="101">
        <v>851.7</v>
      </c>
      <c r="E46" s="101">
        <v>16.100000000000001</v>
      </c>
      <c r="F46" s="101">
        <v>13.1</v>
      </c>
      <c r="G46" s="101">
        <v>41.9</v>
      </c>
      <c r="H46" s="101">
        <v>43.3</v>
      </c>
      <c r="I46" s="101">
        <v>4</v>
      </c>
      <c r="J46" s="101">
        <v>16.2</v>
      </c>
      <c r="K46" s="1895">
        <v>3.1</v>
      </c>
      <c r="L46" s="390"/>
    </row>
    <row r="47" spans="1:12" s="359" customFormat="1" ht="12.75" customHeight="1">
      <c r="A47" s="159"/>
      <c r="B47" s="580" t="s">
        <v>1668</v>
      </c>
      <c r="C47" s="101">
        <v>1482.7</v>
      </c>
      <c r="D47" s="101">
        <v>1209.7</v>
      </c>
      <c r="E47" s="101">
        <v>25.5</v>
      </c>
      <c r="F47" s="101">
        <v>20.3</v>
      </c>
      <c r="G47" s="101">
        <v>68</v>
      </c>
      <c r="H47" s="101">
        <v>68.900000000000006</v>
      </c>
      <c r="I47" s="101">
        <v>5.9</v>
      </c>
      <c r="J47" s="101">
        <v>22.7</v>
      </c>
      <c r="K47" s="1895">
        <v>8.1</v>
      </c>
      <c r="L47" s="390"/>
    </row>
    <row r="48" spans="1:12" s="359" customFormat="1" ht="12.75" customHeight="1">
      <c r="A48" s="159"/>
      <c r="B48" s="580" t="s">
        <v>2113</v>
      </c>
      <c r="C48" s="101">
        <v>1849.6</v>
      </c>
      <c r="D48" s="101">
        <v>1499.2</v>
      </c>
      <c r="E48" s="101">
        <v>30.5</v>
      </c>
      <c r="F48" s="101">
        <v>25.5</v>
      </c>
      <c r="G48" s="101">
        <v>80.8</v>
      </c>
      <c r="H48" s="101">
        <v>75.2</v>
      </c>
      <c r="I48" s="101">
        <v>6.2</v>
      </c>
      <c r="J48" s="101">
        <v>30.2</v>
      </c>
      <c r="K48" s="1895">
        <v>9</v>
      </c>
      <c r="L48" s="390"/>
    </row>
    <row r="49" spans="1:12" s="359" customFormat="1" ht="12.75" customHeight="1">
      <c r="A49" s="159"/>
      <c r="B49" s="580"/>
      <c r="C49" s="101"/>
      <c r="D49" s="101"/>
      <c r="E49" s="101"/>
      <c r="F49" s="101"/>
      <c r="G49" s="101"/>
      <c r="H49" s="101"/>
      <c r="I49" s="101"/>
      <c r="J49" s="101"/>
      <c r="K49" s="1895"/>
      <c r="L49" s="390"/>
    </row>
    <row r="50" spans="1:12" s="359" customFormat="1" ht="12.75" customHeight="1">
      <c r="A50" s="159">
        <v>2015</v>
      </c>
      <c r="B50" s="580" t="s">
        <v>1666</v>
      </c>
      <c r="C50" s="101">
        <v>578.20000000000005</v>
      </c>
      <c r="D50" s="101">
        <v>467.5</v>
      </c>
      <c r="E50" s="101">
        <v>6.7</v>
      </c>
      <c r="F50" s="101">
        <v>7.4</v>
      </c>
      <c r="G50" s="101">
        <v>19.8</v>
      </c>
      <c r="H50" s="101">
        <v>22.4</v>
      </c>
      <c r="I50" s="101">
        <v>1.5</v>
      </c>
      <c r="J50" s="101">
        <v>8.9</v>
      </c>
      <c r="K50" s="1895">
        <v>4.4000000000000004</v>
      </c>
      <c r="L50" s="390"/>
    </row>
    <row r="51" spans="1:12" s="359" customFormat="1" ht="12.75" customHeight="1">
      <c r="A51" s="159"/>
      <c r="B51" s="580" t="s">
        <v>1667</v>
      </c>
      <c r="C51" s="101">
        <v>1129.2</v>
      </c>
      <c r="D51" s="101">
        <v>898.8</v>
      </c>
      <c r="E51" s="101">
        <v>19</v>
      </c>
      <c r="F51" s="101">
        <v>17.399999999999999</v>
      </c>
      <c r="G51" s="101">
        <v>40.299999999999997</v>
      </c>
      <c r="H51" s="101">
        <v>45.2</v>
      </c>
      <c r="I51" s="101" t="s">
        <v>465</v>
      </c>
      <c r="J51" s="101">
        <v>16</v>
      </c>
      <c r="K51" s="1895">
        <v>7.3</v>
      </c>
      <c r="L51" s="390"/>
    </row>
    <row r="52" spans="1:12" s="359" customFormat="1" ht="12.75" customHeight="1">
      <c r="A52" s="159"/>
      <c r="B52" s="580" t="s">
        <v>1668</v>
      </c>
      <c r="C52" s="101">
        <v>1612.4</v>
      </c>
      <c r="D52" s="101">
        <v>1298.7</v>
      </c>
      <c r="E52" s="101">
        <v>34.299999999999997</v>
      </c>
      <c r="F52" s="101">
        <v>29</v>
      </c>
      <c r="G52" s="101">
        <v>61.5</v>
      </c>
      <c r="H52" s="101">
        <v>75.5</v>
      </c>
      <c r="I52" s="101" t="s">
        <v>465</v>
      </c>
      <c r="J52" s="101">
        <v>19.100000000000001</v>
      </c>
      <c r="K52" s="1895">
        <v>9.6999999999999993</v>
      </c>
      <c r="L52" s="390"/>
    </row>
    <row r="53" spans="1:12" s="359" customFormat="1" ht="12.75" customHeight="1">
      <c r="A53" s="159"/>
      <c r="B53" s="580" t="s">
        <v>2113</v>
      </c>
      <c r="C53" s="101">
        <v>1922.7</v>
      </c>
      <c r="D53" s="101">
        <v>1510.8</v>
      </c>
      <c r="E53" s="101">
        <v>34.6</v>
      </c>
      <c r="F53" s="101">
        <v>44</v>
      </c>
      <c r="G53" s="101">
        <v>85.5</v>
      </c>
      <c r="H53" s="101">
        <v>86.1</v>
      </c>
      <c r="I53" s="101" t="s">
        <v>465</v>
      </c>
      <c r="J53" s="101">
        <v>18.5</v>
      </c>
      <c r="K53" s="1895">
        <v>7.7</v>
      </c>
      <c r="L53" s="390"/>
    </row>
    <row r="54" spans="1:12" s="359" customFormat="1" ht="12.75" customHeight="1">
      <c r="A54" s="159"/>
      <c r="B54" s="580"/>
      <c r="C54" s="101"/>
      <c r="D54" s="101"/>
      <c r="E54" s="101"/>
      <c r="F54" s="101"/>
      <c r="G54" s="101"/>
      <c r="H54" s="101"/>
      <c r="I54" s="101"/>
      <c r="J54" s="101"/>
      <c r="K54" s="225"/>
      <c r="L54" s="390"/>
    </row>
    <row r="55" spans="1:12" s="359" customFormat="1" ht="12.75" customHeight="1">
      <c r="A55" s="159">
        <v>2016</v>
      </c>
      <c r="B55" s="580" t="s">
        <v>1666</v>
      </c>
      <c r="C55" s="101">
        <v>742.8</v>
      </c>
      <c r="D55" s="101">
        <v>613.1</v>
      </c>
      <c r="E55" s="101">
        <v>6.1</v>
      </c>
      <c r="F55" s="101">
        <v>9</v>
      </c>
      <c r="G55" s="101">
        <v>22.1</v>
      </c>
      <c r="H55" s="101">
        <v>20.9</v>
      </c>
      <c r="I55" s="101" t="s">
        <v>465</v>
      </c>
      <c r="J55" s="101">
        <v>8.1</v>
      </c>
      <c r="K55" s="1895">
        <v>0.9</v>
      </c>
      <c r="L55" s="390"/>
    </row>
    <row r="56" spans="1:12" s="359" customFormat="1" ht="12.75" customHeight="1">
      <c r="A56" s="159"/>
      <c r="B56" s="580" t="s">
        <v>1667</v>
      </c>
      <c r="C56" s="101">
        <v>1423.9</v>
      </c>
      <c r="D56" s="101">
        <v>1159.5999999999999</v>
      </c>
      <c r="E56" s="101">
        <v>19.3</v>
      </c>
      <c r="F56" s="101">
        <v>16.399999999999999</v>
      </c>
      <c r="G56" s="101">
        <v>72.400000000000006</v>
      </c>
      <c r="H56" s="101">
        <v>46.4</v>
      </c>
      <c r="I56" s="101">
        <v>8.5</v>
      </c>
      <c r="J56" s="101">
        <v>15</v>
      </c>
      <c r="K56" s="1895">
        <v>4.0999999999999996</v>
      </c>
      <c r="L56" s="390"/>
    </row>
    <row r="57" spans="1:12" s="359" customFormat="1" ht="12.75" customHeight="1">
      <c r="A57" s="159"/>
      <c r="B57" s="580" t="s">
        <v>1668</v>
      </c>
      <c r="C57" s="101">
        <v>1796.4</v>
      </c>
      <c r="D57" s="101">
        <v>1435.8</v>
      </c>
      <c r="E57" s="101">
        <v>33.200000000000003</v>
      </c>
      <c r="F57" s="101">
        <v>22.6</v>
      </c>
      <c r="G57" s="101">
        <v>114.7</v>
      </c>
      <c r="H57" s="101">
        <v>67.3</v>
      </c>
      <c r="I57" s="101" t="s">
        <v>465</v>
      </c>
      <c r="J57" s="101">
        <v>19.5</v>
      </c>
      <c r="K57" s="1895">
        <v>7.1</v>
      </c>
      <c r="L57" s="390"/>
    </row>
    <row r="58" spans="1:12" s="359" customFormat="1" ht="12.75" customHeight="1">
      <c r="A58" s="159"/>
      <c r="B58" s="580" t="s">
        <v>2113</v>
      </c>
      <c r="C58" s="101">
        <v>2233.8000000000002</v>
      </c>
      <c r="D58" s="101">
        <v>1762.7</v>
      </c>
      <c r="E58" s="101">
        <v>35.700000000000003</v>
      </c>
      <c r="F58" s="101">
        <v>29.2</v>
      </c>
      <c r="G58" s="101">
        <v>151.6</v>
      </c>
      <c r="H58" s="101">
        <v>74.2</v>
      </c>
      <c r="I58" s="101">
        <v>11.8</v>
      </c>
      <c r="J58" s="101">
        <v>27.1</v>
      </c>
      <c r="K58" s="1895">
        <v>8.1</v>
      </c>
      <c r="L58" s="390"/>
    </row>
    <row r="59" spans="1:12" s="359" customFormat="1" ht="12.75" customHeight="1">
      <c r="A59" s="159"/>
      <c r="B59" s="580"/>
      <c r="C59" s="101"/>
      <c r="D59" s="101"/>
      <c r="E59" s="101"/>
      <c r="F59" s="101"/>
      <c r="G59" s="101"/>
      <c r="H59" s="101"/>
      <c r="I59" s="101"/>
      <c r="J59" s="101"/>
      <c r="K59" s="225"/>
      <c r="L59" s="390"/>
    </row>
    <row r="60" spans="1:12" s="359" customFormat="1" ht="12.75" customHeight="1">
      <c r="A60" s="159">
        <v>2017</v>
      </c>
      <c r="B60" s="580" t="s">
        <v>1666</v>
      </c>
      <c r="C60" s="101">
        <v>746.8</v>
      </c>
      <c r="D60" s="101">
        <v>567.9</v>
      </c>
      <c r="E60" s="101">
        <v>8.6</v>
      </c>
      <c r="F60" s="101">
        <v>9.5</v>
      </c>
      <c r="G60" s="101">
        <v>59.8</v>
      </c>
      <c r="H60" s="101">
        <v>21.4</v>
      </c>
      <c r="I60" s="101" t="s">
        <v>465</v>
      </c>
      <c r="J60" s="101">
        <v>9.9</v>
      </c>
      <c r="K60" s="1895">
        <v>0.8</v>
      </c>
      <c r="L60" s="390"/>
    </row>
    <row r="61" spans="1:12" s="359" customFormat="1" ht="12.75" customHeight="1">
      <c r="A61" s="159"/>
      <c r="B61" s="580" t="s">
        <v>1667</v>
      </c>
      <c r="C61" s="101">
        <v>1219.8</v>
      </c>
      <c r="D61" s="101">
        <v>934.1</v>
      </c>
      <c r="E61" s="101">
        <v>23</v>
      </c>
      <c r="F61" s="101">
        <v>8</v>
      </c>
      <c r="G61" s="101">
        <v>103.9</v>
      </c>
      <c r="H61" s="101">
        <v>43.8</v>
      </c>
      <c r="I61" s="101">
        <v>1.9</v>
      </c>
      <c r="J61" s="101">
        <v>15.4</v>
      </c>
      <c r="K61" s="1895">
        <v>3.9</v>
      </c>
      <c r="L61" s="390"/>
    </row>
    <row r="62" spans="1:12" s="359" customFormat="1" ht="12.75" customHeight="1">
      <c r="A62" s="159"/>
      <c r="B62" s="580" t="s">
        <v>1668</v>
      </c>
      <c r="C62" s="101">
        <v>1679.1</v>
      </c>
      <c r="D62" s="101">
        <v>1259.4000000000001</v>
      </c>
      <c r="E62" s="101">
        <v>37.4</v>
      </c>
      <c r="F62" s="101">
        <v>20.5</v>
      </c>
      <c r="G62" s="101">
        <v>162.80000000000001</v>
      </c>
      <c r="H62" s="101">
        <v>64.099999999999994</v>
      </c>
      <c r="I62" s="101">
        <v>2.5</v>
      </c>
      <c r="J62" s="101">
        <v>20.5</v>
      </c>
      <c r="K62" s="1895">
        <v>6.8</v>
      </c>
      <c r="L62" s="390"/>
    </row>
    <row r="63" spans="1:12" s="359" customFormat="1" ht="12.75" customHeight="1">
      <c r="A63" s="159"/>
      <c r="B63" s="580" t="s">
        <v>2113</v>
      </c>
      <c r="C63" s="101">
        <v>2170.6</v>
      </c>
      <c r="D63" s="101">
        <v>1663</v>
      </c>
      <c r="E63" s="101">
        <v>40.200000000000003</v>
      </c>
      <c r="F63" s="101">
        <v>26.5</v>
      </c>
      <c r="G63" s="101">
        <v>204.8</v>
      </c>
      <c r="H63" s="101">
        <v>81.900000000000006</v>
      </c>
      <c r="I63" s="101">
        <v>4.4000000000000004</v>
      </c>
      <c r="J63" s="101">
        <v>28.4</v>
      </c>
      <c r="K63" s="1895">
        <v>7.8</v>
      </c>
      <c r="L63" s="390"/>
    </row>
    <row r="64" spans="1:12" s="359" customFormat="1" ht="12.75" customHeight="1">
      <c r="A64" s="159"/>
      <c r="B64" s="580"/>
      <c r="C64" s="101"/>
      <c r="D64" s="101"/>
      <c r="E64" s="101"/>
      <c r="F64" s="101"/>
      <c r="G64" s="101"/>
      <c r="H64" s="101"/>
      <c r="I64" s="101"/>
      <c r="J64" s="101"/>
      <c r="K64" s="1895"/>
      <c r="L64" s="390"/>
    </row>
    <row r="65" spans="1:12" s="359" customFormat="1" ht="12.75" customHeight="1">
      <c r="A65" s="159">
        <v>2018</v>
      </c>
      <c r="B65" s="580" t="s">
        <v>1666</v>
      </c>
      <c r="C65" s="101">
        <v>633.4</v>
      </c>
      <c r="D65" s="101">
        <v>461.1</v>
      </c>
      <c r="E65" s="101">
        <v>9.6999999999999993</v>
      </c>
      <c r="F65" s="101">
        <v>6</v>
      </c>
      <c r="G65" s="101">
        <v>44.5</v>
      </c>
      <c r="H65" s="101">
        <v>21.6</v>
      </c>
      <c r="I65" s="101">
        <v>0.7</v>
      </c>
      <c r="J65" s="101">
        <v>15.4</v>
      </c>
      <c r="K65" s="1895">
        <v>3.1</v>
      </c>
      <c r="L65" s="390"/>
    </row>
    <row r="66" spans="1:12" s="359" customFormat="1" ht="12.75" customHeight="1">
      <c r="A66" s="159"/>
      <c r="B66" s="580" t="s">
        <v>1667</v>
      </c>
      <c r="C66" s="101">
        <v>1244.7</v>
      </c>
      <c r="D66" s="101">
        <v>979.9</v>
      </c>
      <c r="E66" s="101">
        <v>23</v>
      </c>
      <c r="F66" s="101">
        <v>20</v>
      </c>
      <c r="G66" s="101">
        <v>119.2</v>
      </c>
      <c r="H66" s="101">
        <v>44</v>
      </c>
      <c r="I66" s="101">
        <v>2.1</v>
      </c>
      <c r="J66" s="101">
        <v>26.6</v>
      </c>
      <c r="K66" s="1895">
        <v>5.7</v>
      </c>
      <c r="L66" s="390"/>
    </row>
    <row r="67" spans="1:12" s="152" customFormat="1" ht="12.75" customHeight="1">
      <c r="A67" s="2333" t="s">
        <v>915</v>
      </c>
      <c r="B67" s="2333"/>
      <c r="C67" s="2333"/>
      <c r="D67" s="2333"/>
      <c r="E67" s="2333"/>
      <c r="F67" s="2333"/>
      <c r="G67" s="2333"/>
      <c r="H67" s="2333"/>
      <c r="I67" s="2333"/>
      <c r="J67" s="2333"/>
      <c r="K67" s="2333"/>
      <c r="L67" s="392"/>
    </row>
    <row r="68" spans="1:12" s="152" customFormat="1" ht="12.75" customHeight="1">
      <c r="A68" s="2338" t="s">
        <v>916</v>
      </c>
      <c r="B68" s="2338"/>
      <c r="C68" s="2338"/>
      <c r="D68" s="2338"/>
      <c r="E68" s="2338"/>
      <c r="F68" s="2338"/>
      <c r="G68" s="2338"/>
      <c r="H68" s="2338"/>
      <c r="I68" s="2338"/>
      <c r="J68" s="2338"/>
      <c r="K68" s="2338"/>
      <c r="L68" s="392"/>
    </row>
    <row r="69" spans="1:12" s="152" customFormat="1" ht="12.75" customHeight="1">
      <c r="A69" s="2057"/>
      <c r="B69" s="2057"/>
      <c r="C69" s="2057"/>
      <c r="D69" s="2057"/>
      <c r="E69" s="2057"/>
      <c r="F69" s="2057"/>
      <c r="G69" s="2057"/>
      <c r="H69" s="2057"/>
      <c r="I69" s="2057"/>
      <c r="J69" s="2057"/>
      <c r="K69" s="2057"/>
      <c r="L69" s="392"/>
    </row>
    <row r="70" spans="1:12" s="152" customFormat="1" ht="12.75" customHeight="1">
      <c r="A70" s="159">
        <v>2010</v>
      </c>
      <c r="B70" s="580" t="s">
        <v>2113</v>
      </c>
      <c r="C70" s="101">
        <v>217.1</v>
      </c>
      <c r="D70" s="101">
        <v>113.8</v>
      </c>
      <c r="E70" s="101">
        <v>1.3</v>
      </c>
      <c r="F70" s="101">
        <v>5.9</v>
      </c>
      <c r="G70" s="101">
        <v>23.3</v>
      </c>
      <c r="H70" s="101">
        <v>3.9</v>
      </c>
      <c r="I70" s="101">
        <v>1.8</v>
      </c>
      <c r="J70" s="101" t="s">
        <v>2178</v>
      </c>
      <c r="K70" s="1895">
        <v>0.3</v>
      </c>
      <c r="L70" s="392"/>
    </row>
    <row r="71" spans="1:12" s="152" customFormat="1" ht="12.75" customHeight="1">
      <c r="A71" s="159"/>
      <c r="B71" s="580"/>
      <c r="C71" s="101"/>
      <c r="D71" s="101"/>
      <c r="E71" s="101"/>
      <c r="F71" s="101"/>
      <c r="G71" s="101"/>
      <c r="H71" s="101"/>
      <c r="I71" s="101"/>
      <c r="J71" s="101"/>
      <c r="K71" s="1895"/>
      <c r="L71" s="392"/>
    </row>
    <row r="72" spans="1:12" s="152" customFormat="1" ht="12.75" customHeight="1">
      <c r="A72" s="159">
        <v>2011</v>
      </c>
      <c r="B72" s="580" t="s">
        <v>1666</v>
      </c>
      <c r="C72" s="101">
        <v>99.5</v>
      </c>
      <c r="D72" s="101">
        <v>64.8</v>
      </c>
      <c r="E72" s="101">
        <v>2.4</v>
      </c>
      <c r="F72" s="101">
        <v>11.5</v>
      </c>
      <c r="G72" s="101">
        <v>8.1999999999999993</v>
      </c>
      <c r="H72" s="101">
        <v>5.2</v>
      </c>
      <c r="I72" s="101">
        <v>0.7</v>
      </c>
      <c r="J72" s="101" t="s">
        <v>2178</v>
      </c>
      <c r="K72" s="1895">
        <v>0.7</v>
      </c>
      <c r="L72" s="392"/>
    </row>
    <row r="73" spans="1:12" s="152" customFormat="1" ht="12.75" customHeight="1">
      <c r="A73" s="159"/>
      <c r="B73" s="580" t="s">
        <v>1667</v>
      </c>
      <c r="C73" s="100">
        <v>126.1</v>
      </c>
      <c r="D73" s="100">
        <v>85.1</v>
      </c>
      <c r="E73" s="100">
        <v>0.9</v>
      </c>
      <c r="F73" s="100">
        <v>12.7</v>
      </c>
      <c r="G73" s="100">
        <v>10.7</v>
      </c>
      <c r="H73" s="100">
        <v>6.6</v>
      </c>
      <c r="I73" s="100">
        <v>0.6</v>
      </c>
      <c r="J73" s="101" t="s">
        <v>2178</v>
      </c>
      <c r="K73" s="1897">
        <v>1.1000000000000001</v>
      </c>
      <c r="L73" s="392"/>
    </row>
    <row r="74" spans="1:12" s="152" customFormat="1" ht="12.75" customHeight="1">
      <c r="A74" s="159"/>
      <c r="B74" s="580" t="s">
        <v>1668</v>
      </c>
      <c r="C74" s="100">
        <v>235.4</v>
      </c>
      <c r="D74" s="100">
        <v>183.5</v>
      </c>
      <c r="E74" s="100">
        <v>0.8</v>
      </c>
      <c r="F74" s="101">
        <v>13</v>
      </c>
      <c r="G74" s="100">
        <v>13.3</v>
      </c>
      <c r="H74" s="100">
        <v>10.199999999999999</v>
      </c>
      <c r="I74" s="100">
        <v>2.1</v>
      </c>
      <c r="J74" s="101" t="s">
        <v>2178</v>
      </c>
      <c r="K74" s="1897">
        <v>2.4</v>
      </c>
      <c r="L74" s="392"/>
    </row>
    <row r="75" spans="1:12" s="152" customFormat="1" ht="12.75" customHeight="1">
      <c r="A75" s="159"/>
      <c r="B75" s="580" t="s">
        <v>2113</v>
      </c>
      <c r="C75" s="101">
        <v>221.3</v>
      </c>
      <c r="D75" s="101">
        <v>166.7</v>
      </c>
      <c r="E75" s="101">
        <v>1.7</v>
      </c>
      <c r="F75" s="101">
        <v>11</v>
      </c>
      <c r="G75" s="101">
        <v>14.4</v>
      </c>
      <c r="H75" s="101">
        <v>3.1</v>
      </c>
      <c r="I75" s="101">
        <v>3.2</v>
      </c>
      <c r="J75" s="101" t="s">
        <v>2178</v>
      </c>
      <c r="K75" s="1895">
        <v>1.6</v>
      </c>
      <c r="L75" s="392"/>
    </row>
    <row r="76" spans="1:12" s="359" customFormat="1" ht="12.75" customHeight="1">
      <c r="A76" s="159"/>
      <c r="B76" s="580"/>
      <c r="C76" s="101"/>
      <c r="D76" s="101"/>
      <c r="E76" s="101"/>
      <c r="F76" s="101"/>
      <c r="G76" s="101"/>
      <c r="H76" s="101"/>
      <c r="I76" s="101"/>
      <c r="J76" s="101"/>
      <c r="K76" s="1895"/>
      <c r="L76" s="390"/>
    </row>
    <row r="77" spans="1:12" s="359" customFormat="1" ht="12.75" customHeight="1">
      <c r="A77" s="159">
        <v>2012</v>
      </c>
      <c r="B77" s="580" t="s">
        <v>1666</v>
      </c>
      <c r="C77" s="101">
        <v>80.900000000000006</v>
      </c>
      <c r="D77" s="101">
        <v>36.6</v>
      </c>
      <c r="E77" s="101">
        <v>2.2999999999999998</v>
      </c>
      <c r="F77" s="101">
        <v>4</v>
      </c>
      <c r="G77" s="101">
        <v>5.9</v>
      </c>
      <c r="H77" s="101">
        <v>4.5</v>
      </c>
      <c r="I77" s="101">
        <v>1.6</v>
      </c>
      <c r="J77" s="101" t="s">
        <v>2178</v>
      </c>
      <c r="K77" s="1895">
        <v>1.4</v>
      </c>
      <c r="L77" s="390"/>
    </row>
    <row r="78" spans="1:12" s="359" customFormat="1" ht="12.75" customHeight="1">
      <c r="A78" s="159"/>
      <c r="B78" s="580" t="s">
        <v>1667</v>
      </c>
      <c r="C78" s="101">
        <v>133.30000000000001</v>
      </c>
      <c r="D78" s="101">
        <v>95.1</v>
      </c>
      <c r="E78" s="101">
        <v>0.8</v>
      </c>
      <c r="F78" s="101">
        <v>4.4000000000000004</v>
      </c>
      <c r="G78" s="101">
        <v>7</v>
      </c>
      <c r="H78" s="101">
        <v>3</v>
      </c>
      <c r="I78" s="101">
        <v>2.5</v>
      </c>
      <c r="J78" s="101" t="s">
        <v>2178</v>
      </c>
      <c r="K78" s="1895">
        <v>1.2</v>
      </c>
      <c r="L78" s="390"/>
    </row>
    <row r="79" spans="1:12" s="359" customFormat="1" ht="12.75" customHeight="1">
      <c r="A79" s="159"/>
      <c r="B79" s="580" t="s">
        <v>1668</v>
      </c>
      <c r="C79" s="101">
        <v>198.4</v>
      </c>
      <c r="D79" s="101">
        <v>162</v>
      </c>
      <c r="E79" s="101">
        <v>0.8</v>
      </c>
      <c r="F79" s="101">
        <v>4.2</v>
      </c>
      <c r="G79" s="101">
        <v>9.3000000000000007</v>
      </c>
      <c r="H79" s="101">
        <v>5.3</v>
      </c>
      <c r="I79" s="101">
        <v>4</v>
      </c>
      <c r="J79" s="101" t="s">
        <v>2178</v>
      </c>
      <c r="K79" s="1895">
        <v>1.8</v>
      </c>
      <c r="L79" s="390"/>
    </row>
    <row r="80" spans="1:12" s="359" customFormat="1" ht="12.75" customHeight="1">
      <c r="A80" s="159"/>
      <c r="B80" s="580" t="s">
        <v>2113</v>
      </c>
      <c r="C80" s="101">
        <v>256.7</v>
      </c>
      <c r="D80" s="101">
        <v>204.5</v>
      </c>
      <c r="E80" s="101">
        <v>1.2</v>
      </c>
      <c r="F80" s="101">
        <v>21.3</v>
      </c>
      <c r="G80" s="101">
        <v>4.3</v>
      </c>
      <c r="H80" s="101">
        <v>8.4</v>
      </c>
      <c r="I80" s="101">
        <v>5.8</v>
      </c>
      <c r="J80" s="101" t="s">
        <v>2178</v>
      </c>
      <c r="K80" s="1895">
        <v>2.4</v>
      </c>
      <c r="L80" s="390"/>
    </row>
    <row r="81" spans="1:12" s="359" customFormat="1" ht="12.75" customHeight="1">
      <c r="A81" s="159"/>
      <c r="B81" s="580"/>
      <c r="C81" s="101"/>
      <c r="D81" s="101"/>
      <c r="E81" s="101"/>
      <c r="F81" s="101"/>
      <c r="G81" s="101"/>
      <c r="H81" s="101"/>
      <c r="I81" s="101"/>
      <c r="J81" s="101"/>
      <c r="K81" s="1895"/>
      <c r="L81" s="390"/>
    </row>
    <row r="82" spans="1:12" s="359" customFormat="1" ht="12.75" customHeight="1">
      <c r="A82" s="159">
        <v>2013</v>
      </c>
      <c r="B82" s="580" t="s">
        <v>1666</v>
      </c>
      <c r="C82" s="101">
        <v>111.1</v>
      </c>
      <c r="D82" s="101">
        <v>84.4</v>
      </c>
      <c r="E82" s="101">
        <v>1.5</v>
      </c>
      <c r="F82" s="101">
        <v>6.4</v>
      </c>
      <c r="G82" s="101">
        <v>6.2</v>
      </c>
      <c r="H82" s="101">
        <v>4.0999999999999996</v>
      </c>
      <c r="I82" s="101">
        <v>0.8</v>
      </c>
      <c r="J82" s="101">
        <v>0.7</v>
      </c>
      <c r="K82" s="1895">
        <v>0.3</v>
      </c>
      <c r="L82" s="390"/>
    </row>
    <row r="83" spans="1:12" s="359" customFormat="1" ht="12.75" customHeight="1">
      <c r="A83" s="159"/>
      <c r="B83" s="580" t="s">
        <v>1667</v>
      </c>
      <c r="C83" s="101">
        <v>115.1</v>
      </c>
      <c r="D83" s="101">
        <v>90.3</v>
      </c>
      <c r="E83" s="101">
        <v>1.2</v>
      </c>
      <c r="F83" s="101">
        <v>4.7</v>
      </c>
      <c r="G83" s="101">
        <v>8.1</v>
      </c>
      <c r="H83" s="101">
        <v>2.8</v>
      </c>
      <c r="I83" s="101">
        <v>1.1000000000000001</v>
      </c>
      <c r="J83" s="101">
        <v>0.3</v>
      </c>
      <c r="K83" s="1895" t="s">
        <v>2178</v>
      </c>
      <c r="L83" s="390"/>
    </row>
    <row r="84" spans="1:12" s="359" customFormat="1" ht="12.75" customHeight="1">
      <c r="A84" s="159"/>
      <c r="B84" s="580" t="s">
        <v>1668</v>
      </c>
      <c r="C84" s="101">
        <v>111</v>
      </c>
      <c r="D84" s="101">
        <v>89.5</v>
      </c>
      <c r="E84" s="101">
        <v>0</v>
      </c>
      <c r="F84" s="101">
        <v>2.6</v>
      </c>
      <c r="G84" s="101">
        <v>7.1</v>
      </c>
      <c r="H84" s="101">
        <v>3.9</v>
      </c>
      <c r="I84" s="101">
        <v>1.8</v>
      </c>
      <c r="J84" s="101">
        <v>0.3</v>
      </c>
      <c r="K84" s="1895" t="s">
        <v>2178</v>
      </c>
      <c r="L84" s="390"/>
    </row>
    <row r="85" spans="1:12" s="359" customFormat="1" ht="12.75" customHeight="1">
      <c r="A85" s="159"/>
      <c r="B85" s="580" t="s">
        <v>2113</v>
      </c>
      <c r="C85" s="101">
        <v>180.4</v>
      </c>
      <c r="D85" s="101">
        <v>112.4</v>
      </c>
      <c r="E85" s="101">
        <v>0</v>
      </c>
      <c r="F85" s="101">
        <v>2.9</v>
      </c>
      <c r="G85" s="101">
        <v>58.1</v>
      </c>
      <c r="H85" s="101">
        <v>1.1000000000000001</v>
      </c>
      <c r="I85" s="101">
        <v>2.5</v>
      </c>
      <c r="J85" s="101" t="s">
        <v>2178</v>
      </c>
      <c r="K85" s="1895" t="s">
        <v>2178</v>
      </c>
      <c r="L85" s="390"/>
    </row>
    <row r="86" spans="1:12" s="359" customFormat="1" ht="12.75" customHeight="1">
      <c r="A86" s="159"/>
      <c r="B86" s="580"/>
      <c r="C86" s="101"/>
      <c r="D86" s="101"/>
      <c r="E86" s="101"/>
      <c r="F86" s="101"/>
      <c r="G86" s="101"/>
      <c r="H86" s="101"/>
      <c r="I86" s="101"/>
      <c r="J86" s="101"/>
      <c r="K86" s="1895"/>
      <c r="L86" s="390"/>
    </row>
    <row r="87" spans="1:12" s="359" customFormat="1" ht="12.75" customHeight="1">
      <c r="A87" s="159">
        <v>2014</v>
      </c>
      <c r="B87" s="580" t="s">
        <v>1666</v>
      </c>
      <c r="C87" s="101">
        <v>73.400000000000006</v>
      </c>
      <c r="D87" s="101">
        <v>55.1</v>
      </c>
      <c r="E87" s="101">
        <v>1.2</v>
      </c>
      <c r="F87" s="101">
        <v>3.1</v>
      </c>
      <c r="G87" s="101">
        <v>4.2</v>
      </c>
      <c r="H87" s="101">
        <v>2.2999999999999998</v>
      </c>
      <c r="I87" s="101">
        <v>0.9</v>
      </c>
      <c r="J87" s="101">
        <v>0.8</v>
      </c>
      <c r="K87" s="1895">
        <v>0.2</v>
      </c>
      <c r="L87" s="390"/>
    </row>
    <row r="88" spans="1:12" s="359" customFormat="1" ht="12.75" customHeight="1">
      <c r="A88" s="159"/>
      <c r="B88" s="580" t="s">
        <v>1667</v>
      </c>
      <c r="C88" s="101">
        <v>75.599999999999994</v>
      </c>
      <c r="D88" s="101">
        <v>53.2</v>
      </c>
      <c r="E88" s="101">
        <v>0.6</v>
      </c>
      <c r="F88" s="101">
        <v>6.6</v>
      </c>
      <c r="G88" s="101">
        <v>3.9</v>
      </c>
      <c r="H88" s="101">
        <v>3.1</v>
      </c>
      <c r="I88" s="101">
        <v>1.8</v>
      </c>
      <c r="J88" s="101">
        <v>0.3</v>
      </c>
      <c r="K88" s="1895">
        <v>0.1</v>
      </c>
      <c r="L88" s="390"/>
    </row>
    <row r="89" spans="1:12" s="359" customFormat="1" ht="12.75" customHeight="1">
      <c r="A89" s="159"/>
      <c r="B89" s="580" t="s">
        <v>1668</v>
      </c>
      <c r="C89" s="101">
        <v>126.2</v>
      </c>
      <c r="D89" s="101">
        <v>102.1</v>
      </c>
      <c r="E89" s="101">
        <v>0.5</v>
      </c>
      <c r="F89" s="101">
        <v>3.3</v>
      </c>
      <c r="G89" s="101">
        <v>1.9</v>
      </c>
      <c r="H89" s="101">
        <v>2.2999999999999998</v>
      </c>
      <c r="I89" s="101">
        <v>2.1</v>
      </c>
      <c r="J89" s="101">
        <v>6.3</v>
      </c>
      <c r="K89" s="1895" t="s">
        <v>2178</v>
      </c>
      <c r="L89" s="390"/>
    </row>
    <row r="90" spans="1:12" s="359" customFormat="1" ht="12.75" customHeight="1">
      <c r="A90" s="159"/>
      <c r="B90" s="580" t="s">
        <v>2113</v>
      </c>
      <c r="C90" s="101">
        <v>180.8</v>
      </c>
      <c r="D90" s="101">
        <v>165.1</v>
      </c>
      <c r="E90" s="101">
        <v>1</v>
      </c>
      <c r="F90" s="101">
        <v>0.1</v>
      </c>
      <c r="G90" s="101">
        <v>1.6</v>
      </c>
      <c r="H90" s="101">
        <v>0.7</v>
      </c>
      <c r="I90" s="101">
        <v>2.2000000000000002</v>
      </c>
      <c r="J90" s="101">
        <v>1.7</v>
      </c>
      <c r="K90" s="1895" t="s">
        <v>2178</v>
      </c>
      <c r="L90" s="390"/>
    </row>
    <row r="91" spans="1:12" s="359" customFormat="1" ht="12.75" customHeight="1">
      <c r="A91" s="159"/>
      <c r="B91" s="580"/>
      <c r="C91" s="101"/>
      <c r="D91" s="101"/>
      <c r="E91" s="101"/>
      <c r="F91" s="101"/>
      <c r="G91" s="101"/>
      <c r="H91" s="101"/>
      <c r="I91" s="101"/>
      <c r="J91" s="101"/>
      <c r="K91" s="1895"/>
      <c r="L91" s="390"/>
    </row>
    <row r="92" spans="1:12" s="359" customFormat="1" ht="12.75" customHeight="1">
      <c r="A92" s="159">
        <v>2015</v>
      </c>
      <c r="B92" s="580" t="s">
        <v>1666</v>
      </c>
      <c r="C92" s="101">
        <v>132</v>
      </c>
      <c r="D92" s="101">
        <v>107.5</v>
      </c>
      <c r="E92" s="101">
        <v>1.9</v>
      </c>
      <c r="F92" s="101">
        <v>5.8</v>
      </c>
      <c r="G92" s="101">
        <v>3.5</v>
      </c>
      <c r="H92" s="101">
        <v>1.1000000000000001</v>
      </c>
      <c r="I92" s="101">
        <v>0.8</v>
      </c>
      <c r="J92" s="101">
        <v>1.3</v>
      </c>
      <c r="K92" s="1895">
        <v>0.7</v>
      </c>
      <c r="L92" s="390"/>
    </row>
    <row r="93" spans="1:12" s="359" customFormat="1" ht="12.75" customHeight="1">
      <c r="A93" s="159"/>
      <c r="B93" s="580" t="s">
        <v>1667</v>
      </c>
      <c r="C93" s="101">
        <v>164.8</v>
      </c>
      <c r="D93" s="101">
        <v>131.19999999999999</v>
      </c>
      <c r="E93" s="101">
        <v>1.4</v>
      </c>
      <c r="F93" s="101">
        <v>10.3</v>
      </c>
      <c r="G93" s="101">
        <v>4.5999999999999996</v>
      </c>
      <c r="H93" s="101">
        <v>0.8</v>
      </c>
      <c r="I93" s="101" t="s">
        <v>465</v>
      </c>
      <c r="J93" s="101">
        <v>3.5</v>
      </c>
      <c r="K93" s="1895">
        <v>1</v>
      </c>
      <c r="L93" s="390"/>
    </row>
    <row r="94" spans="1:12" s="359" customFormat="1" ht="12.75" customHeight="1">
      <c r="A94" s="159"/>
      <c r="B94" s="580" t="s">
        <v>1668</v>
      </c>
      <c r="C94" s="101">
        <v>198.5</v>
      </c>
      <c r="D94" s="101">
        <v>151.69999999999999</v>
      </c>
      <c r="E94" s="101">
        <v>1.4</v>
      </c>
      <c r="F94" s="101">
        <v>8.5</v>
      </c>
      <c r="G94" s="101">
        <v>13.7</v>
      </c>
      <c r="H94" s="101">
        <v>0.7</v>
      </c>
      <c r="I94" s="101" t="s">
        <v>465</v>
      </c>
      <c r="J94" s="101">
        <v>8</v>
      </c>
      <c r="K94" s="1895">
        <v>1.7</v>
      </c>
      <c r="L94" s="390"/>
    </row>
    <row r="95" spans="1:12" s="359" customFormat="1" ht="12.75" customHeight="1">
      <c r="A95" s="159"/>
      <c r="B95" s="580" t="s">
        <v>2113</v>
      </c>
      <c r="C95" s="101">
        <v>203.4</v>
      </c>
      <c r="D95" s="101">
        <v>154.9</v>
      </c>
      <c r="E95" s="101">
        <v>3.5</v>
      </c>
      <c r="F95" s="101">
        <v>8.1999999999999993</v>
      </c>
      <c r="G95" s="101">
        <v>13.8</v>
      </c>
      <c r="H95" s="101">
        <v>0.8</v>
      </c>
      <c r="I95" s="101" t="s">
        <v>465</v>
      </c>
      <c r="J95" s="101">
        <v>10.3</v>
      </c>
      <c r="K95" s="1895">
        <v>2.1</v>
      </c>
      <c r="L95" s="390"/>
    </row>
    <row r="96" spans="1:12" s="359" customFormat="1" ht="12.75" customHeight="1">
      <c r="A96" s="159"/>
      <c r="B96" s="580"/>
      <c r="C96" s="101"/>
      <c r="D96" s="101"/>
      <c r="E96" s="101"/>
      <c r="F96" s="101"/>
      <c r="G96" s="101"/>
      <c r="H96" s="101"/>
      <c r="I96" s="101"/>
      <c r="J96" s="101"/>
      <c r="K96" s="225"/>
      <c r="L96" s="390"/>
    </row>
    <row r="97" spans="1:12" s="359" customFormat="1" ht="12.75" customHeight="1">
      <c r="A97" s="159">
        <v>2016</v>
      </c>
      <c r="B97" s="580" t="s">
        <v>1666</v>
      </c>
      <c r="C97" s="101">
        <v>75.900000000000006</v>
      </c>
      <c r="D97" s="101">
        <v>42.3</v>
      </c>
      <c r="E97" s="101">
        <v>1.6</v>
      </c>
      <c r="F97" s="101">
        <v>3.2</v>
      </c>
      <c r="G97" s="101">
        <v>5.6</v>
      </c>
      <c r="H97" s="101">
        <v>1.6</v>
      </c>
      <c r="I97" s="101" t="s">
        <v>465</v>
      </c>
      <c r="J97" s="101">
        <v>3.8</v>
      </c>
      <c r="K97" s="1895">
        <v>0.6</v>
      </c>
      <c r="L97" s="390"/>
    </row>
    <row r="98" spans="1:12" s="359" customFormat="1" ht="12.75" customHeight="1">
      <c r="A98" s="159"/>
      <c r="B98" s="580" t="s">
        <v>1667</v>
      </c>
      <c r="C98" s="101">
        <v>198.5</v>
      </c>
      <c r="D98" s="101">
        <v>132.30000000000001</v>
      </c>
      <c r="E98" s="101">
        <v>0.8</v>
      </c>
      <c r="F98" s="101">
        <v>4</v>
      </c>
      <c r="G98" s="101">
        <v>23.6</v>
      </c>
      <c r="H98" s="101">
        <v>3.5</v>
      </c>
      <c r="I98" s="101">
        <v>1.2</v>
      </c>
      <c r="J98" s="101">
        <v>8.8000000000000007</v>
      </c>
      <c r="K98" s="1895">
        <v>0.8</v>
      </c>
      <c r="L98" s="390"/>
    </row>
    <row r="99" spans="1:12" s="359" customFormat="1" ht="12.75" customHeight="1">
      <c r="A99" s="159"/>
      <c r="B99" s="580" t="s">
        <v>1668</v>
      </c>
      <c r="C99" s="101">
        <v>332.4</v>
      </c>
      <c r="D99" s="101">
        <v>265.7</v>
      </c>
      <c r="E99" s="101">
        <v>0.3</v>
      </c>
      <c r="F99" s="101">
        <v>6.2</v>
      </c>
      <c r="G99" s="101">
        <v>12.9</v>
      </c>
      <c r="H99" s="101">
        <v>2.9</v>
      </c>
      <c r="I99" s="101" t="s">
        <v>465</v>
      </c>
      <c r="J99" s="101">
        <v>21.5</v>
      </c>
      <c r="K99" s="1895">
        <v>1.4</v>
      </c>
      <c r="L99" s="390"/>
    </row>
    <row r="100" spans="1:12" s="359" customFormat="1" ht="12.75" customHeight="1">
      <c r="A100" s="159"/>
      <c r="B100" s="580" t="s">
        <v>2113</v>
      </c>
      <c r="C100" s="101">
        <v>235.1</v>
      </c>
      <c r="D100" s="101">
        <v>174.8</v>
      </c>
      <c r="E100" s="101">
        <v>0.4</v>
      </c>
      <c r="F100" s="101">
        <v>5.7</v>
      </c>
      <c r="G100" s="101">
        <v>1.8</v>
      </c>
      <c r="H100" s="101">
        <v>5.2</v>
      </c>
      <c r="I100" s="101">
        <v>0.1</v>
      </c>
      <c r="J100" s="101">
        <v>24.7</v>
      </c>
      <c r="K100" s="1895">
        <v>2</v>
      </c>
      <c r="L100" s="390"/>
    </row>
    <row r="101" spans="1:12" s="359" customFormat="1" ht="12.75" customHeight="1">
      <c r="A101" s="159"/>
      <c r="B101" s="580"/>
      <c r="C101" s="101"/>
      <c r="D101" s="101"/>
      <c r="E101" s="101"/>
      <c r="F101" s="101"/>
      <c r="G101" s="101"/>
      <c r="H101" s="101"/>
      <c r="I101" s="101"/>
      <c r="J101" s="101"/>
      <c r="K101" s="225"/>
      <c r="L101" s="390"/>
    </row>
    <row r="102" spans="1:12" s="359" customFormat="1" ht="12.75" customHeight="1">
      <c r="A102" s="159">
        <v>2017</v>
      </c>
      <c r="B102" s="580" t="s">
        <v>1666</v>
      </c>
      <c r="C102" s="101">
        <v>78.8</v>
      </c>
      <c r="D102" s="101">
        <v>36.6</v>
      </c>
      <c r="E102" s="101">
        <v>2.4</v>
      </c>
      <c r="F102" s="101">
        <v>3.6</v>
      </c>
      <c r="G102" s="101">
        <v>8.1999999999999993</v>
      </c>
      <c r="H102" s="101">
        <v>0.9</v>
      </c>
      <c r="I102" s="101" t="s">
        <v>465</v>
      </c>
      <c r="J102" s="101">
        <v>1</v>
      </c>
      <c r="K102" s="1895">
        <v>0.6</v>
      </c>
      <c r="L102" s="390"/>
    </row>
    <row r="103" spans="1:12" s="359" customFormat="1" ht="12.75" customHeight="1">
      <c r="A103" s="159"/>
      <c r="B103" s="580" t="s">
        <v>1667</v>
      </c>
      <c r="C103" s="101">
        <v>144.5</v>
      </c>
      <c r="D103" s="101">
        <v>60.8</v>
      </c>
      <c r="E103" s="101">
        <v>2.1</v>
      </c>
      <c r="F103" s="101">
        <v>6.8</v>
      </c>
      <c r="G103" s="101">
        <v>17.399999999999999</v>
      </c>
      <c r="H103" s="101">
        <v>7.3</v>
      </c>
      <c r="I103" s="101">
        <v>3.3</v>
      </c>
      <c r="J103" s="101">
        <v>3.2</v>
      </c>
      <c r="K103" s="1895">
        <v>1</v>
      </c>
      <c r="L103" s="390"/>
    </row>
    <row r="104" spans="1:12" s="359" customFormat="1" ht="12.75" customHeight="1">
      <c r="A104" s="159"/>
      <c r="B104" s="580" t="s">
        <v>1668</v>
      </c>
      <c r="C104" s="101">
        <v>280.8</v>
      </c>
      <c r="D104" s="101">
        <v>211.7</v>
      </c>
      <c r="E104" s="101">
        <v>1.7</v>
      </c>
      <c r="F104" s="101">
        <v>7.6</v>
      </c>
      <c r="G104" s="101">
        <v>11.9</v>
      </c>
      <c r="H104" s="101">
        <v>3.6</v>
      </c>
      <c r="I104" s="101">
        <v>4.0999999999999996</v>
      </c>
      <c r="J104" s="101">
        <v>4.0999999999999996</v>
      </c>
      <c r="K104" s="1895">
        <v>1.6</v>
      </c>
      <c r="L104" s="390"/>
    </row>
    <row r="105" spans="1:12" s="359" customFormat="1" ht="12.75" customHeight="1">
      <c r="A105" s="159"/>
      <c r="B105" s="580" t="s">
        <v>2113</v>
      </c>
      <c r="C105" s="101">
        <v>211.5</v>
      </c>
      <c r="D105" s="101">
        <v>145.1</v>
      </c>
      <c r="E105" s="101">
        <v>0.6</v>
      </c>
      <c r="F105" s="101">
        <v>7.3</v>
      </c>
      <c r="G105" s="101">
        <v>10.1</v>
      </c>
      <c r="H105" s="101">
        <v>5.4</v>
      </c>
      <c r="I105" s="101">
        <v>4.9000000000000004</v>
      </c>
      <c r="J105" s="101">
        <v>5.9</v>
      </c>
      <c r="K105" s="1895">
        <v>2</v>
      </c>
      <c r="L105" s="390"/>
    </row>
    <row r="106" spans="1:12" s="359" customFormat="1" ht="12.75" customHeight="1">
      <c r="A106" s="159"/>
      <c r="B106" s="580"/>
      <c r="C106" s="101"/>
      <c r="D106" s="101"/>
      <c r="E106" s="101"/>
      <c r="F106" s="101"/>
      <c r="G106" s="101"/>
      <c r="H106" s="101"/>
      <c r="I106" s="101"/>
      <c r="J106" s="101"/>
      <c r="K106" s="1895"/>
      <c r="L106" s="390"/>
    </row>
    <row r="107" spans="1:12" s="359" customFormat="1" ht="12.75" customHeight="1">
      <c r="A107" s="159">
        <v>2018</v>
      </c>
      <c r="B107" s="580" t="s">
        <v>1666</v>
      </c>
      <c r="C107" s="101">
        <v>93.6</v>
      </c>
      <c r="D107" s="101">
        <v>51.1</v>
      </c>
      <c r="E107" s="101">
        <v>1.3</v>
      </c>
      <c r="F107" s="101">
        <v>5.8</v>
      </c>
      <c r="G107" s="101">
        <v>4.7</v>
      </c>
      <c r="H107" s="101">
        <v>8.1</v>
      </c>
      <c r="I107" s="101">
        <v>1.2</v>
      </c>
      <c r="J107" s="101">
        <v>1.7</v>
      </c>
      <c r="K107" s="1895">
        <v>1</v>
      </c>
      <c r="L107" s="390"/>
    </row>
    <row r="108" spans="1:12" s="359" customFormat="1" ht="12.75" customHeight="1">
      <c r="A108" s="159"/>
      <c r="B108" s="580" t="s">
        <v>1667</v>
      </c>
      <c r="C108" s="101">
        <v>229.6</v>
      </c>
      <c r="D108" s="101">
        <v>128</v>
      </c>
      <c r="E108" s="101">
        <v>4.0999999999999996</v>
      </c>
      <c r="F108" s="101">
        <v>4.5</v>
      </c>
      <c r="G108" s="101">
        <v>2.7</v>
      </c>
      <c r="H108" s="101">
        <v>14.8</v>
      </c>
      <c r="I108" s="101">
        <v>1.6</v>
      </c>
      <c r="J108" s="101">
        <v>3.5</v>
      </c>
      <c r="K108" s="1895">
        <v>1.4</v>
      </c>
      <c r="L108" s="390"/>
    </row>
    <row r="109" spans="1:12" s="152" customFormat="1" ht="12.75" customHeight="1">
      <c r="A109" s="2333" t="s">
        <v>806</v>
      </c>
      <c r="B109" s="2333"/>
      <c r="C109" s="2333"/>
      <c r="D109" s="2333"/>
      <c r="E109" s="2333"/>
      <c r="F109" s="2333"/>
      <c r="G109" s="2333"/>
      <c r="H109" s="2333"/>
      <c r="I109" s="2333"/>
      <c r="J109" s="2333"/>
      <c r="K109" s="2333"/>
      <c r="L109" s="392"/>
    </row>
    <row r="110" spans="1:12" s="152" customFormat="1" ht="12.75" customHeight="1">
      <c r="A110" s="2338" t="s">
        <v>807</v>
      </c>
      <c r="B110" s="2338"/>
      <c r="C110" s="2338"/>
      <c r="D110" s="2338"/>
      <c r="E110" s="2338"/>
      <c r="F110" s="2338"/>
      <c r="G110" s="2338"/>
      <c r="H110" s="2338"/>
      <c r="I110" s="2338"/>
      <c r="J110" s="2338"/>
      <c r="K110" s="2338"/>
      <c r="L110" s="392"/>
    </row>
    <row r="111" spans="1:12" s="152" customFormat="1" ht="12.75" customHeight="1">
      <c r="A111" s="2057"/>
      <c r="B111" s="2057"/>
      <c r="C111" s="2057"/>
      <c r="D111" s="2057"/>
      <c r="E111" s="2057"/>
      <c r="F111" s="2057"/>
      <c r="G111" s="2057"/>
      <c r="H111" s="2057"/>
      <c r="I111" s="2057"/>
      <c r="J111" s="2057"/>
      <c r="K111" s="2057"/>
      <c r="L111" s="392"/>
    </row>
    <row r="112" spans="1:12" s="152" customFormat="1" ht="12.75" customHeight="1">
      <c r="A112" s="159">
        <v>2010</v>
      </c>
      <c r="B112" s="580" t="s">
        <v>2113</v>
      </c>
      <c r="C112" s="101">
        <v>1115.5999999999999</v>
      </c>
      <c r="D112" s="101">
        <v>773.2</v>
      </c>
      <c r="E112" s="101">
        <v>12.6</v>
      </c>
      <c r="F112" s="101">
        <v>31.1</v>
      </c>
      <c r="G112" s="101">
        <v>104</v>
      </c>
      <c r="H112" s="101">
        <v>36</v>
      </c>
      <c r="I112" s="101">
        <v>0.8</v>
      </c>
      <c r="J112" s="101">
        <v>33.799999999999997</v>
      </c>
      <c r="K112" s="1895">
        <v>36.700000000000003</v>
      </c>
      <c r="L112" s="392"/>
    </row>
    <row r="113" spans="1:12" s="152" customFormat="1" ht="12.75" customHeight="1">
      <c r="A113" s="159"/>
      <c r="B113" s="580"/>
      <c r="C113" s="101"/>
      <c r="D113" s="101"/>
      <c r="E113" s="101"/>
      <c r="F113" s="101"/>
      <c r="G113" s="101"/>
      <c r="H113" s="101"/>
      <c r="I113" s="101"/>
      <c r="J113" s="101"/>
      <c r="K113" s="1895"/>
      <c r="L113" s="392"/>
    </row>
    <row r="114" spans="1:12" s="152" customFormat="1" ht="12.75" customHeight="1">
      <c r="A114" s="159">
        <v>2011</v>
      </c>
      <c r="B114" s="580" t="s">
        <v>1666</v>
      </c>
      <c r="C114" s="101">
        <v>350.3</v>
      </c>
      <c r="D114" s="101">
        <v>281.2</v>
      </c>
      <c r="E114" s="101">
        <v>-0.9</v>
      </c>
      <c r="F114" s="101">
        <v>-3.5</v>
      </c>
      <c r="G114" s="101">
        <v>7.2</v>
      </c>
      <c r="H114" s="101">
        <v>7.4</v>
      </c>
      <c r="I114" s="101">
        <v>-0.6</v>
      </c>
      <c r="J114" s="101">
        <v>11.6</v>
      </c>
      <c r="K114" s="1895">
        <v>-0.4</v>
      </c>
      <c r="L114" s="392"/>
    </row>
    <row r="115" spans="1:12" s="152" customFormat="1" ht="12.75" customHeight="1">
      <c r="A115" s="159"/>
      <c r="B115" s="580" t="s">
        <v>1667</v>
      </c>
      <c r="C115" s="100">
        <v>722.3</v>
      </c>
      <c r="D115" s="100">
        <v>537.1</v>
      </c>
      <c r="E115" s="100">
        <v>6.8</v>
      </c>
      <c r="F115" s="100">
        <v>3.1</v>
      </c>
      <c r="G115" s="100">
        <v>32.5</v>
      </c>
      <c r="H115" s="100">
        <v>18.7</v>
      </c>
      <c r="I115" s="100">
        <v>0.4</v>
      </c>
      <c r="J115" s="100">
        <v>25.3</v>
      </c>
      <c r="K115" s="1897">
        <v>1.3</v>
      </c>
      <c r="L115" s="392"/>
    </row>
    <row r="116" spans="1:12" s="152" customFormat="1" ht="12.75" customHeight="1">
      <c r="A116" s="159"/>
      <c r="B116" s="580" t="s">
        <v>1668</v>
      </c>
      <c r="C116" s="101">
        <v>891</v>
      </c>
      <c r="D116" s="100">
        <v>649.70000000000005</v>
      </c>
      <c r="E116" s="100">
        <v>12.1</v>
      </c>
      <c r="F116" s="100">
        <v>12.6</v>
      </c>
      <c r="G116" s="100">
        <v>48.4</v>
      </c>
      <c r="H116" s="100">
        <v>30.7</v>
      </c>
      <c r="I116" s="100">
        <v>0.8</v>
      </c>
      <c r="J116" s="101">
        <v>36.200000000000003</v>
      </c>
      <c r="K116" s="1897">
        <v>2.5</v>
      </c>
      <c r="L116" s="392"/>
    </row>
    <row r="117" spans="1:12" s="152" customFormat="1" ht="12.75" customHeight="1">
      <c r="A117" s="159"/>
      <c r="B117" s="580" t="s">
        <v>2113</v>
      </c>
      <c r="C117" s="100">
        <v>1201.8</v>
      </c>
      <c r="D117" s="100">
        <v>887.4</v>
      </c>
      <c r="E117" s="100">
        <v>11.6</v>
      </c>
      <c r="F117" s="100">
        <v>21.7</v>
      </c>
      <c r="G117" s="100">
        <v>66.5</v>
      </c>
      <c r="H117" s="100">
        <v>45.8</v>
      </c>
      <c r="I117" s="100">
        <v>-0.3</v>
      </c>
      <c r="J117" s="100">
        <v>40.9</v>
      </c>
      <c r="K117" s="1897">
        <v>5.5</v>
      </c>
      <c r="L117" s="392"/>
    </row>
    <row r="118" spans="1:12" s="359" customFormat="1" ht="12.75" customHeight="1">
      <c r="A118" s="159"/>
      <c r="B118" s="580"/>
      <c r="C118" s="101"/>
      <c r="D118" s="101"/>
      <c r="E118" s="101"/>
      <c r="F118" s="101"/>
      <c r="G118" s="101"/>
      <c r="H118" s="101"/>
      <c r="I118" s="101"/>
      <c r="J118" s="101"/>
      <c r="K118" s="1895"/>
      <c r="L118" s="390"/>
    </row>
    <row r="119" spans="1:12" s="359" customFormat="1" ht="12.75" customHeight="1">
      <c r="A119" s="159">
        <v>2012</v>
      </c>
      <c r="B119" s="580" t="s">
        <v>1666</v>
      </c>
      <c r="C119" s="101">
        <v>427.9</v>
      </c>
      <c r="D119" s="101">
        <v>373.8</v>
      </c>
      <c r="E119" s="101">
        <v>-0.3</v>
      </c>
      <c r="F119" s="101">
        <v>1.7</v>
      </c>
      <c r="G119" s="101">
        <v>7.4</v>
      </c>
      <c r="H119" s="101">
        <v>2.7</v>
      </c>
      <c r="I119" s="101">
        <v>-1.3</v>
      </c>
      <c r="J119" s="101">
        <v>13.3</v>
      </c>
      <c r="K119" s="1895">
        <v>-0.7</v>
      </c>
      <c r="L119" s="390"/>
    </row>
    <row r="120" spans="1:12" s="359" customFormat="1" ht="12.75" customHeight="1">
      <c r="A120" s="159"/>
      <c r="B120" s="580" t="s">
        <v>1667</v>
      </c>
      <c r="C120" s="101">
        <v>815.2</v>
      </c>
      <c r="D120" s="101">
        <v>656.6</v>
      </c>
      <c r="E120" s="101">
        <v>8.3000000000000007</v>
      </c>
      <c r="F120" s="101">
        <v>4.9000000000000004</v>
      </c>
      <c r="G120" s="101">
        <v>20.6</v>
      </c>
      <c r="H120" s="101">
        <v>21.9</v>
      </c>
      <c r="I120" s="101">
        <v>-1.2</v>
      </c>
      <c r="J120" s="101">
        <v>29.9</v>
      </c>
      <c r="K120" s="1895">
        <v>2.2000000000000002</v>
      </c>
      <c r="L120" s="390"/>
    </row>
    <row r="121" spans="1:12" s="359" customFormat="1" ht="12.75" customHeight="1">
      <c r="A121" s="159"/>
      <c r="B121" s="580" t="s">
        <v>1668</v>
      </c>
      <c r="C121" s="101">
        <v>1127.5</v>
      </c>
      <c r="D121" s="101">
        <v>911</v>
      </c>
      <c r="E121" s="101">
        <v>14.8</v>
      </c>
      <c r="F121" s="101">
        <v>11.7</v>
      </c>
      <c r="G121" s="101">
        <v>36.9</v>
      </c>
      <c r="H121" s="101">
        <v>25</v>
      </c>
      <c r="I121" s="101">
        <v>-2.7</v>
      </c>
      <c r="J121" s="101">
        <v>40.4</v>
      </c>
      <c r="K121" s="1895">
        <v>4.3</v>
      </c>
      <c r="L121" s="390"/>
    </row>
    <row r="122" spans="1:12" s="359" customFormat="1" ht="12.75" customHeight="1">
      <c r="A122" s="159"/>
      <c r="B122" s="580" t="s">
        <v>2113</v>
      </c>
      <c r="C122" s="101">
        <v>1344.2</v>
      </c>
      <c r="D122" s="101">
        <v>1060.0999999999999</v>
      </c>
      <c r="E122" s="101">
        <v>20.2</v>
      </c>
      <c r="F122" s="101">
        <v>-1.5</v>
      </c>
      <c r="G122" s="101">
        <v>56.5</v>
      </c>
      <c r="H122" s="101">
        <v>27.9</v>
      </c>
      <c r="I122" s="101">
        <v>-4.5999999999999996</v>
      </c>
      <c r="J122" s="101">
        <v>45.3</v>
      </c>
      <c r="K122" s="1895">
        <v>8.1</v>
      </c>
      <c r="L122" s="390"/>
    </row>
    <row r="123" spans="1:12" s="359" customFormat="1" ht="12.75" customHeight="1">
      <c r="A123" s="159"/>
      <c r="B123" s="580"/>
      <c r="C123" s="101"/>
      <c r="D123" s="101"/>
      <c r="E123" s="101"/>
      <c r="F123" s="101"/>
      <c r="G123" s="101"/>
      <c r="H123" s="101"/>
      <c r="I123" s="101"/>
      <c r="J123" s="101"/>
      <c r="K123" s="1895"/>
      <c r="L123" s="390"/>
    </row>
    <row r="124" spans="1:12" s="359" customFormat="1" ht="12.75" customHeight="1">
      <c r="A124" s="159">
        <v>2013</v>
      </c>
      <c r="B124" s="580" t="s">
        <v>1666</v>
      </c>
      <c r="C124" s="101">
        <v>323.89999999999998</v>
      </c>
      <c r="D124" s="101">
        <v>279.3</v>
      </c>
      <c r="E124" s="101">
        <v>3.2</v>
      </c>
      <c r="F124" s="101">
        <v>-3.1</v>
      </c>
      <c r="G124" s="101">
        <v>12.1</v>
      </c>
      <c r="H124" s="101">
        <v>5.2</v>
      </c>
      <c r="I124" s="101">
        <v>0.2</v>
      </c>
      <c r="J124" s="101">
        <v>7.2</v>
      </c>
      <c r="K124" s="1895">
        <v>0.5</v>
      </c>
      <c r="L124" s="390"/>
    </row>
    <row r="125" spans="1:12" s="359" customFormat="1" ht="12.75" customHeight="1">
      <c r="A125" s="159"/>
      <c r="B125" s="580" t="s">
        <v>1667</v>
      </c>
      <c r="C125" s="101">
        <v>782.8</v>
      </c>
      <c r="D125" s="101">
        <v>648.4</v>
      </c>
      <c r="E125" s="101">
        <v>10.5</v>
      </c>
      <c r="F125" s="101">
        <v>7</v>
      </c>
      <c r="G125" s="101">
        <v>27.3</v>
      </c>
      <c r="H125" s="101">
        <v>22.2</v>
      </c>
      <c r="I125" s="101">
        <v>0.7</v>
      </c>
      <c r="J125" s="101">
        <v>24.3</v>
      </c>
      <c r="K125" s="1895">
        <v>3.2</v>
      </c>
      <c r="L125" s="390"/>
    </row>
    <row r="126" spans="1:12" s="359" customFormat="1" ht="12.75" customHeight="1">
      <c r="A126" s="159"/>
      <c r="B126" s="580" t="s">
        <v>1668</v>
      </c>
      <c r="C126" s="101">
        <v>1322.1</v>
      </c>
      <c r="D126" s="101">
        <v>1018.2</v>
      </c>
      <c r="E126" s="101">
        <v>22.2</v>
      </c>
      <c r="F126" s="101">
        <v>17.2</v>
      </c>
      <c r="G126" s="101">
        <v>65.099999999999994</v>
      </c>
      <c r="H126" s="101">
        <v>31</v>
      </c>
      <c r="I126" s="101">
        <v>2</v>
      </c>
      <c r="J126" s="101">
        <v>31.3</v>
      </c>
      <c r="K126" s="1895">
        <v>6.2</v>
      </c>
      <c r="L126" s="390"/>
    </row>
    <row r="127" spans="1:12" s="359" customFormat="1" ht="12.75" customHeight="1">
      <c r="A127" s="159"/>
      <c r="B127" s="580" t="s">
        <v>2113</v>
      </c>
      <c r="C127" s="101">
        <v>1596.1</v>
      </c>
      <c r="D127" s="101">
        <v>1274.9000000000001</v>
      </c>
      <c r="E127" s="101">
        <v>26.3</v>
      </c>
      <c r="F127" s="101">
        <v>22.5</v>
      </c>
      <c r="G127" s="101">
        <v>38.5</v>
      </c>
      <c r="H127" s="101">
        <v>46.8</v>
      </c>
      <c r="I127" s="101">
        <v>7.4</v>
      </c>
      <c r="J127" s="101">
        <v>36.799999999999997</v>
      </c>
      <c r="K127" s="1895">
        <v>6.7</v>
      </c>
      <c r="L127" s="390"/>
    </row>
    <row r="128" spans="1:12" s="359" customFormat="1" ht="12.75" customHeight="1">
      <c r="A128" s="159"/>
      <c r="B128" s="580"/>
      <c r="C128" s="101"/>
      <c r="D128" s="101"/>
      <c r="E128" s="101"/>
      <c r="F128" s="101"/>
      <c r="G128" s="101"/>
      <c r="H128" s="101"/>
      <c r="I128" s="101"/>
      <c r="J128" s="101"/>
      <c r="K128" s="1895"/>
      <c r="L128" s="390"/>
    </row>
    <row r="129" spans="1:12" s="359" customFormat="1" ht="12.75" customHeight="1">
      <c r="A129" s="159">
        <v>2014</v>
      </c>
      <c r="B129" s="580" t="s">
        <v>1666</v>
      </c>
      <c r="C129" s="101">
        <v>435.3</v>
      </c>
      <c r="D129" s="101">
        <v>373.7</v>
      </c>
      <c r="E129" s="101">
        <v>5</v>
      </c>
      <c r="F129" s="101">
        <v>3.8</v>
      </c>
      <c r="G129" s="101">
        <v>12.9</v>
      </c>
      <c r="H129" s="101">
        <v>16.7</v>
      </c>
      <c r="I129" s="101">
        <v>-0.1</v>
      </c>
      <c r="J129" s="101">
        <v>8.8000000000000007</v>
      </c>
      <c r="K129" s="1895">
        <v>1.2</v>
      </c>
      <c r="L129" s="390"/>
    </row>
    <row r="130" spans="1:12" s="359" customFormat="1" ht="12.75" customHeight="1">
      <c r="A130" s="159"/>
      <c r="B130" s="580" t="s">
        <v>1667</v>
      </c>
      <c r="C130" s="101">
        <v>961</v>
      </c>
      <c r="D130" s="101">
        <v>798.5</v>
      </c>
      <c r="E130" s="101">
        <v>15.5</v>
      </c>
      <c r="F130" s="101">
        <v>6.5</v>
      </c>
      <c r="G130" s="101">
        <v>38</v>
      </c>
      <c r="H130" s="101">
        <v>40.200000000000003</v>
      </c>
      <c r="I130" s="101">
        <v>2.2000000000000002</v>
      </c>
      <c r="J130" s="101">
        <v>15.9</v>
      </c>
      <c r="K130" s="1895">
        <v>3</v>
      </c>
      <c r="L130" s="390"/>
    </row>
    <row r="131" spans="1:12" s="359" customFormat="1" ht="12.75" customHeight="1">
      <c r="A131" s="159"/>
      <c r="B131" s="580" t="s">
        <v>1668</v>
      </c>
      <c r="C131" s="101">
        <v>1356.5</v>
      </c>
      <c r="D131" s="101">
        <v>1107.5999999999999</v>
      </c>
      <c r="E131" s="101">
        <v>25</v>
      </c>
      <c r="F131" s="101">
        <v>17</v>
      </c>
      <c r="G131" s="101">
        <v>66.099999999999994</v>
      </c>
      <c r="H131" s="101">
        <v>66.599999999999994</v>
      </c>
      <c r="I131" s="101">
        <v>3.8</v>
      </c>
      <c r="J131" s="101">
        <v>16.399999999999999</v>
      </c>
      <c r="K131" s="1895">
        <v>8.1</v>
      </c>
      <c r="L131" s="390"/>
    </row>
    <row r="132" spans="1:12" s="359" customFormat="1" ht="12.75" customHeight="1">
      <c r="A132" s="159"/>
      <c r="B132" s="580" t="s">
        <v>2113</v>
      </c>
      <c r="C132" s="101">
        <v>1668.8</v>
      </c>
      <c r="D132" s="101">
        <v>1334.1</v>
      </c>
      <c r="E132" s="101">
        <v>29.5</v>
      </c>
      <c r="F132" s="101">
        <v>25.3</v>
      </c>
      <c r="G132" s="101">
        <v>79.2</v>
      </c>
      <c r="H132" s="101">
        <v>74.400000000000006</v>
      </c>
      <c r="I132" s="101">
        <v>4</v>
      </c>
      <c r="J132" s="101">
        <v>28.5</v>
      </c>
      <c r="K132" s="1895">
        <v>9</v>
      </c>
      <c r="L132" s="390"/>
    </row>
    <row r="133" spans="1:12" s="359" customFormat="1" ht="12.75" customHeight="1">
      <c r="A133" s="159"/>
      <c r="B133" s="580"/>
      <c r="C133" s="101"/>
      <c r="D133" s="101"/>
      <c r="E133" s="101"/>
      <c r="F133" s="101"/>
      <c r="G133" s="101"/>
      <c r="H133" s="101"/>
      <c r="I133" s="101"/>
      <c r="J133" s="101"/>
      <c r="K133" s="1895"/>
      <c r="L133" s="390"/>
    </row>
    <row r="134" spans="1:12" s="359" customFormat="1" ht="12.75" customHeight="1">
      <c r="A134" s="159">
        <v>2015</v>
      </c>
      <c r="B134" s="580" t="s">
        <v>1666</v>
      </c>
      <c r="C134" s="101">
        <v>446.2</v>
      </c>
      <c r="D134" s="101">
        <v>360</v>
      </c>
      <c r="E134" s="101">
        <v>4.8</v>
      </c>
      <c r="F134" s="101">
        <v>1.6</v>
      </c>
      <c r="G134" s="101">
        <v>16.3</v>
      </c>
      <c r="H134" s="101">
        <v>21.3</v>
      </c>
      <c r="I134" s="101">
        <v>0.7</v>
      </c>
      <c r="J134" s="101">
        <v>7.6</v>
      </c>
      <c r="K134" s="1895">
        <v>3.7</v>
      </c>
      <c r="L134" s="390"/>
    </row>
    <row r="135" spans="1:12" s="359" customFormat="1" ht="12.75" customHeight="1">
      <c r="A135" s="159"/>
      <c r="B135" s="580" t="s">
        <v>1667</v>
      </c>
      <c r="C135" s="101">
        <v>964.4</v>
      </c>
      <c r="D135" s="101">
        <v>767.7</v>
      </c>
      <c r="E135" s="101">
        <v>17.600000000000001</v>
      </c>
      <c r="F135" s="101">
        <v>7.1</v>
      </c>
      <c r="G135" s="101">
        <v>35.700000000000003</v>
      </c>
      <c r="H135" s="101">
        <v>44.4</v>
      </c>
      <c r="I135" s="101" t="s">
        <v>465</v>
      </c>
      <c r="J135" s="101">
        <v>12.4</v>
      </c>
      <c r="K135" s="1895">
        <v>6.3</v>
      </c>
      <c r="L135" s="390"/>
    </row>
    <row r="136" spans="1:12" s="359" customFormat="1" ht="12.75" customHeight="1">
      <c r="A136" s="159"/>
      <c r="B136" s="580" t="s">
        <v>1668</v>
      </c>
      <c r="C136" s="101">
        <v>1413.9</v>
      </c>
      <c r="D136" s="101">
        <v>1147</v>
      </c>
      <c r="E136" s="101">
        <v>32.9</v>
      </c>
      <c r="F136" s="101">
        <v>20.5</v>
      </c>
      <c r="G136" s="101">
        <v>47.8</v>
      </c>
      <c r="H136" s="101">
        <v>74.7</v>
      </c>
      <c r="I136" s="101" t="s">
        <v>465</v>
      </c>
      <c r="J136" s="101">
        <v>11.2</v>
      </c>
      <c r="K136" s="1895">
        <v>8</v>
      </c>
      <c r="L136" s="390"/>
    </row>
    <row r="137" spans="1:12" s="359" customFormat="1" ht="12.75" customHeight="1">
      <c r="A137" s="159"/>
      <c r="B137" s="580" t="s">
        <v>2113</v>
      </c>
      <c r="C137" s="101">
        <v>1719.2</v>
      </c>
      <c r="D137" s="101">
        <v>1356</v>
      </c>
      <c r="E137" s="101">
        <v>31.1</v>
      </c>
      <c r="F137" s="101">
        <v>35.799999999999997</v>
      </c>
      <c r="G137" s="101">
        <v>71.7</v>
      </c>
      <c r="H137" s="101">
        <v>85.2</v>
      </c>
      <c r="I137" s="101" t="s">
        <v>465</v>
      </c>
      <c r="J137" s="101">
        <v>8.3000000000000007</v>
      </c>
      <c r="K137" s="1895">
        <v>5.6</v>
      </c>
      <c r="L137" s="390"/>
    </row>
    <row r="138" spans="1:12" s="359" customFormat="1" ht="12.75" customHeight="1">
      <c r="A138" s="159"/>
      <c r="B138" s="580"/>
      <c r="C138" s="101"/>
      <c r="D138" s="101"/>
      <c r="E138" s="101"/>
      <c r="F138" s="101"/>
      <c r="G138" s="101"/>
      <c r="H138" s="101"/>
      <c r="I138" s="101"/>
      <c r="J138" s="101"/>
      <c r="K138" s="225"/>
      <c r="L138" s="390"/>
    </row>
    <row r="139" spans="1:12" s="359" customFormat="1" ht="12.75" customHeight="1">
      <c r="A139" s="159">
        <v>2016</v>
      </c>
      <c r="B139" s="580" t="s">
        <v>1666</v>
      </c>
      <c r="C139" s="101">
        <v>666.9</v>
      </c>
      <c r="D139" s="101">
        <v>570.79999999999995</v>
      </c>
      <c r="E139" s="101">
        <v>4.5</v>
      </c>
      <c r="F139" s="101">
        <v>5.9</v>
      </c>
      <c r="G139" s="101">
        <v>16.5</v>
      </c>
      <c r="H139" s="101">
        <v>19.3</v>
      </c>
      <c r="I139" s="101" t="s">
        <v>465</v>
      </c>
      <c r="J139" s="101">
        <v>4.3</v>
      </c>
      <c r="K139" s="1895">
        <v>0.3</v>
      </c>
      <c r="L139" s="390"/>
    </row>
    <row r="140" spans="1:12" s="359" customFormat="1" ht="12.75" customHeight="1">
      <c r="A140" s="159"/>
      <c r="B140" s="580" t="s">
        <v>1667</v>
      </c>
      <c r="C140" s="101">
        <v>1225.3</v>
      </c>
      <c r="D140" s="101">
        <v>1027.3</v>
      </c>
      <c r="E140" s="101">
        <v>18.5</v>
      </c>
      <c r="F140" s="101">
        <v>12.4</v>
      </c>
      <c r="G140" s="101">
        <v>48.8</v>
      </c>
      <c r="H140" s="101">
        <v>43</v>
      </c>
      <c r="I140" s="101">
        <v>7.3</v>
      </c>
      <c r="J140" s="101">
        <v>6.2</v>
      </c>
      <c r="K140" s="1895">
        <v>3.2</v>
      </c>
      <c r="L140" s="390"/>
    </row>
    <row r="141" spans="1:12" s="359" customFormat="1" ht="12.75" customHeight="1">
      <c r="A141" s="159"/>
      <c r="B141" s="580" t="s">
        <v>1668</v>
      </c>
      <c r="C141" s="101">
        <v>1464</v>
      </c>
      <c r="D141" s="101">
        <v>1170.0999999999999</v>
      </c>
      <c r="E141" s="101">
        <v>32.799999999999997</v>
      </c>
      <c r="F141" s="101">
        <v>16.5</v>
      </c>
      <c r="G141" s="101">
        <v>101.8</v>
      </c>
      <c r="H141" s="101">
        <v>64.400000000000006</v>
      </c>
      <c r="I141" s="101" t="s">
        <v>465</v>
      </c>
      <c r="J141" s="101">
        <v>-2</v>
      </c>
      <c r="K141" s="1895">
        <v>5.7</v>
      </c>
      <c r="L141" s="390"/>
    </row>
    <row r="142" spans="1:12" s="359" customFormat="1" ht="12.75" customHeight="1">
      <c r="A142" s="159"/>
      <c r="B142" s="580" t="s">
        <v>2113</v>
      </c>
      <c r="C142" s="101">
        <v>1998.7</v>
      </c>
      <c r="D142" s="101">
        <v>1587.9</v>
      </c>
      <c r="E142" s="101">
        <v>35.299999999999997</v>
      </c>
      <c r="F142" s="101">
        <v>23.4</v>
      </c>
      <c r="G142" s="101">
        <v>149.80000000000001</v>
      </c>
      <c r="H142" s="101">
        <v>69.099999999999994</v>
      </c>
      <c r="I142" s="101">
        <v>11.7</v>
      </c>
      <c r="J142" s="101">
        <v>2.5</v>
      </c>
      <c r="K142" s="1895">
        <v>6.1</v>
      </c>
      <c r="L142" s="390"/>
    </row>
    <row r="143" spans="1:12" s="359" customFormat="1" ht="12.75" customHeight="1">
      <c r="A143" s="159"/>
      <c r="B143" s="580"/>
      <c r="C143" s="101"/>
      <c r="D143" s="101"/>
      <c r="E143" s="101"/>
      <c r="F143" s="101"/>
      <c r="G143" s="101"/>
      <c r="H143" s="101"/>
      <c r="I143" s="101"/>
      <c r="J143" s="101"/>
      <c r="K143" s="225"/>
      <c r="L143" s="390"/>
    </row>
    <row r="144" spans="1:12" s="359" customFormat="1" ht="12.75" customHeight="1">
      <c r="A144" s="159">
        <v>2017</v>
      </c>
      <c r="B144" s="580" t="s">
        <v>1666</v>
      </c>
      <c r="C144" s="101">
        <v>668</v>
      </c>
      <c r="D144" s="101">
        <v>531.29999999999995</v>
      </c>
      <c r="E144" s="101">
        <v>6.2</v>
      </c>
      <c r="F144" s="101">
        <v>6</v>
      </c>
      <c r="G144" s="101">
        <v>51.7</v>
      </c>
      <c r="H144" s="101">
        <v>20.5</v>
      </c>
      <c r="I144" s="101" t="s">
        <v>465</v>
      </c>
      <c r="J144" s="101">
        <v>8.9</v>
      </c>
      <c r="K144" s="1895">
        <v>0.3</v>
      </c>
      <c r="L144" s="390"/>
    </row>
    <row r="145" spans="1:12" s="359" customFormat="1" ht="12.75" customHeight="1">
      <c r="A145" s="159"/>
      <c r="B145" s="580" t="s">
        <v>1667</v>
      </c>
      <c r="C145" s="101">
        <v>1075.4000000000001</v>
      </c>
      <c r="D145" s="101">
        <v>873.2</v>
      </c>
      <c r="E145" s="101">
        <v>20.9</v>
      </c>
      <c r="F145" s="101">
        <v>1.2</v>
      </c>
      <c r="G145" s="101">
        <v>86.5</v>
      </c>
      <c r="H145" s="101">
        <v>36.4</v>
      </c>
      <c r="I145" s="101">
        <v>-1.4</v>
      </c>
      <c r="J145" s="101">
        <v>12.3</v>
      </c>
      <c r="K145" s="1895">
        <v>2.9</v>
      </c>
      <c r="L145" s="390"/>
    </row>
    <row r="146" spans="1:12" s="359" customFormat="1" ht="12.75" customHeight="1">
      <c r="A146" s="159"/>
      <c r="B146" s="580" t="s">
        <v>1668</v>
      </c>
      <c r="C146" s="101">
        <v>1398.4</v>
      </c>
      <c r="D146" s="101">
        <v>1047.7</v>
      </c>
      <c r="E146" s="101">
        <v>35.799999999999997</v>
      </c>
      <c r="F146" s="101">
        <v>12.9</v>
      </c>
      <c r="G146" s="101">
        <v>151</v>
      </c>
      <c r="H146" s="101">
        <v>60.4</v>
      </c>
      <c r="I146" s="101">
        <v>-1.7</v>
      </c>
      <c r="J146" s="101">
        <v>16.5</v>
      </c>
      <c r="K146" s="1895">
        <v>5.2</v>
      </c>
      <c r="L146" s="390"/>
    </row>
    <row r="147" spans="1:12" s="359" customFormat="1" ht="12.75" customHeight="1">
      <c r="A147" s="159"/>
      <c r="B147" s="580" t="s">
        <v>2113</v>
      </c>
      <c r="C147" s="101">
        <v>1959.1</v>
      </c>
      <c r="D147" s="101">
        <v>1517.9</v>
      </c>
      <c r="E147" s="101">
        <v>39.6</v>
      </c>
      <c r="F147" s="101">
        <v>19.3</v>
      </c>
      <c r="G147" s="101">
        <v>194.6</v>
      </c>
      <c r="H147" s="101">
        <v>76.400000000000006</v>
      </c>
      <c r="I147" s="101">
        <v>-0.5</v>
      </c>
      <c r="J147" s="101">
        <v>22.5</v>
      </c>
      <c r="K147" s="1895">
        <v>5.8</v>
      </c>
      <c r="L147" s="390"/>
    </row>
    <row r="148" spans="1:12" s="359" customFormat="1" ht="12.75" customHeight="1">
      <c r="A148" s="159"/>
      <c r="B148" s="580"/>
      <c r="C148" s="101"/>
      <c r="D148" s="101"/>
      <c r="E148" s="101"/>
      <c r="F148" s="101"/>
      <c r="G148" s="101"/>
      <c r="H148" s="101"/>
      <c r="I148" s="101"/>
      <c r="J148" s="101"/>
      <c r="K148" s="1895"/>
      <c r="L148" s="390"/>
    </row>
    <row r="149" spans="1:12" s="359" customFormat="1" ht="12.75" customHeight="1">
      <c r="A149" s="159">
        <v>2018</v>
      </c>
      <c r="B149" s="580" t="s">
        <v>1666</v>
      </c>
      <c r="C149" s="101">
        <v>539.79999999999995</v>
      </c>
      <c r="D149" s="101">
        <v>410</v>
      </c>
      <c r="E149" s="101">
        <v>8.4</v>
      </c>
      <c r="F149" s="101">
        <v>0.2</v>
      </c>
      <c r="G149" s="101">
        <v>39.799999999999997</v>
      </c>
      <c r="H149" s="101">
        <v>13.5</v>
      </c>
      <c r="I149" s="101">
        <v>-0.5</v>
      </c>
      <c r="J149" s="101">
        <v>13.7</v>
      </c>
      <c r="K149" s="1895">
        <v>2</v>
      </c>
      <c r="L149" s="390"/>
    </row>
    <row r="150" spans="1:12" s="359" customFormat="1" ht="12.75" customHeight="1">
      <c r="A150" s="159"/>
      <c r="B150" s="580" t="s">
        <v>1667</v>
      </c>
      <c r="C150" s="101">
        <v>1015.1</v>
      </c>
      <c r="D150" s="101">
        <v>851.9</v>
      </c>
      <c r="E150" s="101">
        <v>18.899999999999999</v>
      </c>
      <c r="F150" s="101">
        <v>15.5</v>
      </c>
      <c r="G150" s="101">
        <v>116.5</v>
      </c>
      <c r="H150" s="101">
        <v>29.2</v>
      </c>
      <c r="I150" s="101">
        <v>0.4</v>
      </c>
      <c r="J150" s="101">
        <v>23.1</v>
      </c>
      <c r="K150" s="1895">
        <v>4.3</v>
      </c>
      <c r="L150" s="390"/>
    </row>
    <row r="151" spans="1:12" s="152" customFormat="1" ht="12.75" customHeight="1">
      <c r="A151" s="159"/>
      <c r="B151" s="159"/>
      <c r="C151" s="225"/>
      <c r="D151" s="225"/>
      <c r="E151" s="225"/>
      <c r="F151" s="225"/>
      <c r="G151" s="225"/>
      <c r="H151" s="225"/>
      <c r="I151" s="225"/>
      <c r="J151" s="225"/>
      <c r="K151" s="225"/>
      <c r="L151" s="392"/>
    </row>
    <row r="152" spans="1:12" s="359" customFormat="1" ht="12.75" customHeight="1">
      <c r="A152" s="2339" t="s">
        <v>2496</v>
      </c>
      <c r="B152" s="2340"/>
      <c r="C152" s="2340"/>
      <c r="D152" s="2340"/>
      <c r="E152" s="2340"/>
      <c r="F152" s="2340"/>
      <c r="G152" s="2340"/>
      <c r="H152" s="2340"/>
      <c r="I152" s="2340"/>
      <c r="J152" s="2340"/>
      <c r="K152" s="2340"/>
      <c r="L152" s="390"/>
    </row>
    <row r="153" spans="1:12" s="359" customFormat="1" ht="12.75" customHeight="1">
      <c r="A153" s="2339" t="s">
        <v>2497</v>
      </c>
      <c r="B153" s="2340"/>
      <c r="C153" s="2340"/>
      <c r="D153" s="2340"/>
      <c r="E153" s="2340"/>
      <c r="F153" s="2340"/>
      <c r="G153" s="2340"/>
      <c r="H153" s="2340"/>
      <c r="I153" s="2340"/>
      <c r="J153" s="2340"/>
      <c r="K153" s="2340"/>
      <c r="L153" s="390"/>
    </row>
  </sheetData>
  <mergeCells count="19">
    <mergeCell ref="A153:K153"/>
    <mergeCell ref="A67:K67"/>
    <mergeCell ref="A68:K68"/>
    <mergeCell ref="A109:K109"/>
    <mergeCell ref="A110:K110"/>
    <mergeCell ref="A152:K152"/>
    <mergeCell ref="A10:B10"/>
    <mergeCell ref="A26:K26"/>
    <mergeCell ref="A11:B11"/>
    <mergeCell ref="A25:K25"/>
    <mergeCell ref="A12:B12"/>
    <mergeCell ref="A14:B14"/>
    <mergeCell ref="A23:B23"/>
    <mergeCell ref="A15:B15"/>
    <mergeCell ref="G3:H3"/>
    <mergeCell ref="G4:H4"/>
    <mergeCell ref="D9:K9"/>
    <mergeCell ref="A2:D2"/>
    <mergeCell ref="A9:B9"/>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L153"/>
  <sheetViews>
    <sheetView showGridLines="0" zoomScaleNormal="90" workbookViewId="0">
      <pane ySplit="23" topLeftCell="A24" activePane="bottomLeft" state="frozen"/>
      <selection pane="bottomLeft"/>
    </sheetView>
  </sheetViews>
  <sheetFormatPr defaultRowHeight="14.25"/>
  <cols>
    <col min="1" max="1" width="8.625" customWidth="1"/>
    <col min="2" max="2" width="16.625" customWidth="1"/>
    <col min="3" max="3" width="9.625" customWidth="1"/>
    <col min="4" max="4" width="11.75" customWidth="1"/>
    <col min="5" max="5" width="12" customWidth="1"/>
    <col min="6" max="6" width="12.875" customWidth="1"/>
    <col min="7" max="11" width="15.125" customWidth="1"/>
    <col min="12" max="12" width="9" style="4" customWidth="1"/>
  </cols>
  <sheetData>
    <row r="1" spans="1:12" s="2070" customFormat="1" ht="15.75" customHeight="1">
      <c r="A1" s="2071" t="s">
        <v>1136</v>
      </c>
      <c r="B1" s="2072"/>
      <c r="C1" s="2072"/>
      <c r="D1" s="2072"/>
      <c r="E1" s="2066"/>
      <c r="F1" s="2066"/>
      <c r="G1" s="2066"/>
      <c r="H1" s="2066"/>
      <c r="I1" s="8"/>
      <c r="J1" s="8"/>
      <c r="K1" s="8"/>
      <c r="L1" s="422"/>
    </row>
    <row r="2" spans="1:12" s="2070" customFormat="1" ht="15.75" customHeight="1">
      <c r="A2" s="2059" t="s">
        <v>1137</v>
      </c>
      <c r="B2" s="2053"/>
      <c r="C2" s="2053"/>
      <c r="D2" s="2053"/>
      <c r="E2" s="2059"/>
      <c r="F2" s="2059"/>
      <c r="G2" s="2059"/>
      <c r="H2" s="2059"/>
      <c r="I2" s="8"/>
      <c r="J2" s="8"/>
      <c r="K2" s="8"/>
      <c r="L2" s="422"/>
    </row>
    <row r="3" spans="1:12" s="67" customFormat="1" ht="12.75" customHeight="1">
      <c r="A3" s="356" t="s">
        <v>925</v>
      </c>
      <c r="B3" s="151"/>
      <c r="C3" s="151"/>
      <c r="D3" s="151"/>
      <c r="E3" s="151"/>
      <c r="F3" s="151"/>
      <c r="G3" s="2107" t="s">
        <v>1900</v>
      </c>
      <c r="H3" s="2107"/>
      <c r="I3" s="25"/>
      <c r="J3" s="25"/>
      <c r="K3" s="25"/>
      <c r="L3" s="2064"/>
    </row>
    <row r="4" spans="1:12" s="359" customFormat="1" ht="12.75" customHeight="1">
      <c r="A4" s="2064" t="s">
        <v>552</v>
      </c>
      <c r="B4" s="25"/>
      <c r="C4" s="25"/>
      <c r="D4" s="25"/>
      <c r="E4" s="25"/>
      <c r="F4" s="25"/>
      <c r="G4" s="2110" t="s">
        <v>1128</v>
      </c>
      <c r="H4" s="2110"/>
      <c r="I4" s="25"/>
      <c r="J4" s="25"/>
      <c r="K4" s="25"/>
      <c r="L4" s="2064"/>
    </row>
    <row r="5" spans="1:12" s="67" customFormat="1" ht="12.75" customHeight="1">
      <c r="A5" s="239" t="s">
        <v>808</v>
      </c>
      <c r="B5" s="25"/>
      <c r="C5" s="25"/>
      <c r="D5" s="25"/>
      <c r="E5" s="25"/>
      <c r="F5" s="25"/>
      <c r="G5" s="25"/>
      <c r="J5" s="25"/>
      <c r="K5" s="25"/>
      <c r="L5" s="2064"/>
    </row>
    <row r="6" spans="1:12" s="359" customFormat="1" ht="12.75" customHeight="1">
      <c r="A6" s="120" t="s">
        <v>553</v>
      </c>
      <c r="B6" s="151"/>
      <c r="C6" s="151"/>
      <c r="D6" s="151"/>
      <c r="E6" s="151"/>
      <c r="F6" s="151"/>
      <c r="G6" s="151"/>
      <c r="J6" s="2065"/>
      <c r="K6" s="2065"/>
      <c r="L6" s="452"/>
    </row>
    <row r="7" spans="1:12" ht="12.75" customHeight="1">
      <c r="A7" s="30"/>
      <c r="B7" s="17"/>
      <c r="C7" s="17"/>
      <c r="D7" s="17"/>
      <c r="E7" s="17"/>
      <c r="F7" s="17"/>
      <c r="G7" s="17"/>
      <c r="H7" s="17"/>
      <c r="I7" s="17"/>
      <c r="J7" s="17"/>
      <c r="K7" s="17"/>
      <c r="L7" s="438"/>
    </row>
    <row r="8" spans="1:12" s="152" customFormat="1" ht="11.25">
      <c r="A8" s="2033"/>
      <c r="B8" s="2034"/>
      <c r="C8" s="1186"/>
      <c r="D8" s="1466"/>
      <c r="E8" s="1467"/>
      <c r="F8" s="1467"/>
      <c r="G8" s="1467"/>
      <c r="H8" s="1467"/>
      <c r="I8" s="1467"/>
      <c r="J8" s="1467"/>
      <c r="K8" s="1467"/>
      <c r="L8" s="392"/>
    </row>
    <row r="9" spans="1:12" s="152" customFormat="1" ht="11.25">
      <c r="A9" s="2196"/>
      <c r="B9" s="2197"/>
      <c r="C9" s="1167"/>
      <c r="D9" s="2335" t="s">
        <v>729</v>
      </c>
      <c r="E9" s="2336"/>
      <c r="F9" s="2336"/>
      <c r="G9" s="2336"/>
      <c r="H9" s="2336"/>
      <c r="I9" s="2336"/>
      <c r="J9" s="2336"/>
      <c r="K9" s="2336"/>
      <c r="L9" s="392"/>
    </row>
    <row r="10" spans="1:12" s="152" customFormat="1" ht="11.25">
      <c r="A10" s="2196"/>
      <c r="B10" s="2197"/>
      <c r="C10" s="1164"/>
      <c r="D10" s="2055"/>
      <c r="E10" s="2031"/>
      <c r="F10" s="2031"/>
      <c r="G10" s="2031"/>
      <c r="H10" s="2031"/>
      <c r="I10" s="2031"/>
      <c r="J10" s="2031"/>
      <c r="K10" s="2031"/>
      <c r="L10" s="392"/>
    </row>
    <row r="11" spans="1:12" s="152" customFormat="1" ht="11.25">
      <c r="A11" s="2196"/>
      <c r="B11" s="2197"/>
      <c r="C11" s="1164"/>
      <c r="D11" s="2051"/>
      <c r="E11" s="2051"/>
      <c r="F11" s="1160"/>
      <c r="G11" s="1160"/>
      <c r="H11" s="1269"/>
      <c r="I11" s="1269"/>
      <c r="J11" s="1269"/>
      <c r="K11" s="2056"/>
      <c r="L11" s="392"/>
    </row>
    <row r="12" spans="1:12" s="152" customFormat="1" ht="11.25">
      <c r="A12" s="2196"/>
      <c r="B12" s="2197"/>
      <c r="C12" s="1164"/>
      <c r="D12" s="2027"/>
      <c r="E12" s="2027"/>
      <c r="F12" s="1167"/>
      <c r="G12" s="1167"/>
      <c r="H12" s="1167"/>
      <c r="I12" s="1167"/>
      <c r="J12" s="1167"/>
      <c r="K12" s="1998"/>
      <c r="L12" s="392"/>
    </row>
    <row r="13" spans="1:12" s="152" customFormat="1" ht="11.25">
      <c r="A13" s="2026"/>
      <c r="B13" s="2027"/>
      <c r="C13" s="1164"/>
      <c r="D13" s="2027"/>
      <c r="E13" s="2043" t="s">
        <v>1102</v>
      </c>
      <c r="F13" s="1167"/>
      <c r="G13" s="1167"/>
      <c r="H13" s="1167"/>
      <c r="I13" s="1167"/>
      <c r="J13" s="1167"/>
      <c r="K13" s="2069"/>
      <c r="L13" s="392"/>
    </row>
    <row r="14" spans="1:12" s="152" customFormat="1" ht="11.25">
      <c r="A14" s="2180" t="s">
        <v>958</v>
      </c>
      <c r="B14" s="2181"/>
      <c r="C14" s="1167" t="s">
        <v>2024</v>
      </c>
      <c r="D14" s="2027"/>
      <c r="E14" s="2043" t="s">
        <v>1104</v>
      </c>
      <c r="F14" s="1164"/>
      <c r="G14" s="1167" t="s">
        <v>2025</v>
      </c>
      <c r="H14" s="1167" t="s">
        <v>2027</v>
      </c>
      <c r="I14" s="1372" t="s">
        <v>468</v>
      </c>
      <c r="J14" s="1468" t="s">
        <v>469</v>
      </c>
      <c r="K14" s="2029" t="s">
        <v>2028</v>
      </c>
      <c r="L14" s="392"/>
    </row>
    <row r="15" spans="1:12" s="152" customFormat="1" ht="11.25">
      <c r="A15" s="2188" t="s">
        <v>959</v>
      </c>
      <c r="B15" s="2189"/>
      <c r="C15" s="1174" t="s">
        <v>358</v>
      </c>
      <c r="D15" s="2030"/>
      <c r="E15" s="2043" t="s">
        <v>1103</v>
      </c>
      <c r="F15" s="1164"/>
      <c r="G15" s="1167" t="s">
        <v>2026</v>
      </c>
      <c r="H15" s="1167" t="s">
        <v>2</v>
      </c>
      <c r="I15" s="1372" t="s">
        <v>244</v>
      </c>
      <c r="J15" s="1468" t="s">
        <v>474</v>
      </c>
      <c r="K15" s="2029" t="s">
        <v>3</v>
      </c>
      <c r="L15" s="392"/>
    </row>
    <row r="16" spans="1:12" s="152" customFormat="1" ht="12.75" customHeight="1">
      <c r="A16" s="2026"/>
      <c r="B16" s="2027"/>
      <c r="C16" s="1174"/>
      <c r="D16" s="1167" t="s">
        <v>1427</v>
      </c>
      <c r="E16" s="2046" t="s">
        <v>733</v>
      </c>
      <c r="F16" s="1167" t="s">
        <v>1403</v>
      </c>
      <c r="G16" s="1167" t="s">
        <v>1016</v>
      </c>
      <c r="H16" s="1167" t="s">
        <v>5</v>
      </c>
      <c r="I16" s="1342" t="s">
        <v>1149</v>
      </c>
      <c r="J16" s="2048" t="s">
        <v>1150</v>
      </c>
      <c r="K16" s="2029" t="s">
        <v>730</v>
      </c>
      <c r="L16" s="392"/>
    </row>
    <row r="17" spans="1:12" s="152" customFormat="1" ht="12.75" customHeight="1">
      <c r="A17" s="2026"/>
      <c r="B17" s="2027"/>
      <c r="C17" s="1164"/>
      <c r="D17" s="1167" t="s">
        <v>4</v>
      </c>
      <c r="E17" s="2046" t="s">
        <v>731</v>
      </c>
      <c r="F17" s="1174" t="s">
        <v>1405</v>
      </c>
      <c r="G17" s="1167" t="s">
        <v>1147</v>
      </c>
      <c r="H17" s="1174" t="s">
        <v>1363</v>
      </c>
      <c r="I17" s="1470" t="s">
        <v>551</v>
      </c>
      <c r="J17" s="2084" t="s">
        <v>840</v>
      </c>
      <c r="K17" s="2037" t="s">
        <v>1151</v>
      </c>
      <c r="L17" s="392"/>
    </row>
    <row r="18" spans="1:12" s="152" customFormat="1" ht="12.75" customHeight="1">
      <c r="A18" s="2026"/>
      <c r="B18" s="2027"/>
      <c r="C18" s="1164"/>
      <c r="D18" s="1174" t="s">
        <v>6</v>
      </c>
      <c r="E18" s="1198" t="s">
        <v>1107</v>
      </c>
      <c r="F18" s="1174"/>
      <c r="G18" s="1167" t="s">
        <v>732</v>
      </c>
      <c r="H18" s="1174" t="s">
        <v>1365</v>
      </c>
      <c r="I18" s="2069"/>
      <c r="J18" s="2084" t="s">
        <v>1070</v>
      </c>
      <c r="K18" s="2037" t="s">
        <v>2103</v>
      </c>
      <c r="L18" s="392"/>
    </row>
    <row r="19" spans="1:12" s="152" customFormat="1" ht="12.75" customHeight="1">
      <c r="A19" s="2026"/>
      <c r="B19" s="2027"/>
      <c r="C19" s="1164"/>
      <c r="D19" s="2027"/>
      <c r="E19" s="2044" t="s">
        <v>1106</v>
      </c>
      <c r="F19" s="1174"/>
      <c r="G19" s="1174" t="s">
        <v>1364</v>
      </c>
      <c r="H19" s="1454"/>
      <c r="I19" s="2069"/>
      <c r="J19" s="1174"/>
      <c r="K19" s="1454"/>
      <c r="L19" s="392"/>
    </row>
    <row r="20" spans="1:12" s="152" customFormat="1" ht="12.75" customHeight="1">
      <c r="A20" s="2026"/>
      <c r="B20" s="2027"/>
      <c r="C20" s="1164"/>
      <c r="D20" s="2027"/>
      <c r="E20" s="2044" t="s">
        <v>911</v>
      </c>
      <c r="F20" s="1174"/>
      <c r="G20" s="1174" t="s">
        <v>884</v>
      </c>
      <c r="H20" s="1174"/>
      <c r="I20" s="1174"/>
      <c r="J20" s="1174"/>
      <c r="K20" s="2026"/>
      <c r="L20" s="392"/>
    </row>
    <row r="21" spans="1:12" s="152" customFormat="1" ht="11.25">
      <c r="A21" s="2026"/>
      <c r="B21" s="2027"/>
      <c r="C21" s="1164"/>
      <c r="D21" s="2027"/>
      <c r="E21" s="2044" t="s">
        <v>912</v>
      </c>
      <c r="F21" s="1174"/>
      <c r="G21" s="1174"/>
      <c r="H21" s="1174"/>
      <c r="I21" s="1174"/>
      <c r="J21" s="1174"/>
      <c r="K21" s="1998"/>
      <c r="L21" s="392"/>
    </row>
    <row r="22" spans="1:12" s="152" customFormat="1" ht="11.25">
      <c r="A22" s="2026"/>
      <c r="B22" s="2027"/>
      <c r="C22" s="1164"/>
      <c r="D22" s="2027"/>
      <c r="E22" s="2044" t="s">
        <v>841</v>
      </c>
      <c r="F22" s="1174"/>
      <c r="G22" s="1174"/>
      <c r="H22" s="1174"/>
      <c r="I22" s="1174"/>
      <c r="J22" s="1174"/>
      <c r="K22" s="1998"/>
      <c r="L22" s="392"/>
    </row>
    <row r="23" spans="1:12" s="152" customFormat="1" ht="12" thickBot="1">
      <c r="A23" s="2207"/>
      <c r="B23" s="2208"/>
      <c r="C23" s="1273"/>
      <c r="D23" s="2036"/>
      <c r="E23" s="2036"/>
      <c r="F23" s="1273"/>
      <c r="G23" s="1273"/>
      <c r="H23" s="1273"/>
      <c r="I23" s="1273"/>
      <c r="J23" s="1273"/>
      <c r="K23" s="2035"/>
      <c r="L23" s="392"/>
    </row>
    <row r="24" spans="1:12" s="152" customFormat="1" ht="12.75" customHeight="1">
      <c r="A24" s="2058"/>
      <c r="B24" s="2058"/>
      <c r="C24" s="2058"/>
      <c r="D24" s="2058"/>
      <c r="E24" s="2058"/>
      <c r="F24" s="2058"/>
      <c r="G24" s="2058"/>
      <c r="H24" s="2058"/>
      <c r="I24" s="2058"/>
      <c r="J24" s="2058"/>
      <c r="K24" s="2058"/>
      <c r="L24" s="392"/>
    </row>
    <row r="25" spans="1:12" s="152" customFormat="1" ht="12.75" customHeight="1">
      <c r="A25" s="2334" t="s">
        <v>809</v>
      </c>
      <c r="B25" s="2334"/>
      <c r="C25" s="2334"/>
      <c r="D25" s="2334"/>
      <c r="E25" s="2334"/>
      <c r="F25" s="2334"/>
      <c r="G25" s="2334"/>
      <c r="H25" s="2334"/>
      <c r="I25" s="2334"/>
      <c r="J25" s="2334"/>
      <c r="K25" s="2334"/>
      <c r="L25" s="392"/>
    </row>
    <row r="26" spans="1:12" s="152" customFormat="1" ht="12.75" customHeight="1">
      <c r="A26" s="2332" t="s">
        <v>164</v>
      </c>
      <c r="B26" s="2332"/>
      <c r="C26" s="2332"/>
      <c r="D26" s="2332"/>
      <c r="E26" s="2332"/>
      <c r="F26" s="2332"/>
      <c r="G26" s="2332"/>
      <c r="H26" s="2332"/>
      <c r="I26" s="2332"/>
      <c r="J26" s="2332"/>
      <c r="K26" s="2332"/>
      <c r="L26" s="392"/>
    </row>
    <row r="27" spans="1:12" s="152" customFormat="1" ht="12.75" customHeight="1">
      <c r="A27" s="2058"/>
      <c r="B27" s="2058"/>
      <c r="C27" s="2058"/>
      <c r="D27" s="2058"/>
      <c r="E27" s="2058"/>
      <c r="F27" s="2058"/>
      <c r="G27" s="2058"/>
      <c r="H27" s="2058"/>
      <c r="I27" s="2058"/>
      <c r="J27" s="2058"/>
      <c r="K27" s="2058"/>
      <c r="L27" s="392"/>
    </row>
    <row r="28" spans="1:12" s="152" customFormat="1" ht="12.75" customHeight="1">
      <c r="A28" s="159">
        <v>2010</v>
      </c>
      <c r="B28" s="580" t="s">
        <v>2113</v>
      </c>
      <c r="C28" s="101">
        <v>1258.3</v>
      </c>
      <c r="D28" s="101">
        <v>865.7</v>
      </c>
      <c r="E28" s="101">
        <v>10.6</v>
      </c>
      <c r="F28" s="101">
        <v>31.7</v>
      </c>
      <c r="G28" s="101">
        <v>121.6</v>
      </c>
      <c r="H28" s="101">
        <v>35</v>
      </c>
      <c r="I28" s="101">
        <v>2.2999999999999998</v>
      </c>
      <c r="J28" s="101">
        <v>27.6</v>
      </c>
      <c r="K28" s="1895">
        <v>33.5</v>
      </c>
      <c r="L28" s="392"/>
    </row>
    <row r="29" spans="1:12" s="152" customFormat="1" ht="12.75" customHeight="1">
      <c r="A29" s="63"/>
      <c r="B29" s="580"/>
      <c r="C29" s="101"/>
      <c r="D29" s="101"/>
      <c r="E29" s="101"/>
      <c r="F29" s="101"/>
      <c r="G29" s="101"/>
      <c r="H29" s="101"/>
      <c r="I29" s="101"/>
      <c r="J29" s="101"/>
      <c r="K29" s="1895"/>
      <c r="L29" s="392"/>
    </row>
    <row r="30" spans="1:12" s="152" customFormat="1" ht="12.75" customHeight="1">
      <c r="A30" s="159">
        <v>2011</v>
      </c>
      <c r="B30" s="580" t="s">
        <v>1666</v>
      </c>
      <c r="C30" s="101">
        <v>401.8</v>
      </c>
      <c r="D30" s="101">
        <v>314.7</v>
      </c>
      <c r="E30" s="101">
        <v>1.1000000000000001</v>
      </c>
      <c r="F30" s="101">
        <v>7</v>
      </c>
      <c r="G30" s="101">
        <v>14.5</v>
      </c>
      <c r="H30" s="101">
        <v>11.3</v>
      </c>
      <c r="I30" s="101">
        <v>0</v>
      </c>
      <c r="J30" s="101">
        <v>9.3000000000000007</v>
      </c>
      <c r="K30" s="1895">
        <v>0.2</v>
      </c>
      <c r="L30" s="392"/>
    </row>
    <row r="31" spans="1:12" s="152" customFormat="1" ht="12.75" customHeight="1">
      <c r="A31" s="159"/>
      <c r="B31" s="580" t="s">
        <v>1667</v>
      </c>
      <c r="C31" s="101">
        <v>750.4</v>
      </c>
      <c r="D31" s="101">
        <v>557.6</v>
      </c>
      <c r="E31" s="101">
        <v>5.9</v>
      </c>
      <c r="F31" s="101">
        <v>13.6</v>
      </c>
      <c r="G31" s="101">
        <v>41.1</v>
      </c>
      <c r="H31" s="101">
        <v>23.2</v>
      </c>
      <c r="I31" s="101">
        <v>1</v>
      </c>
      <c r="J31" s="101">
        <v>20.399999999999999</v>
      </c>
      <c r="K31" s="1895">
        <v>1.7</v>
      </c>
      <c r="L31" s="392"/>
    </row>
    <row r="32" spans="1:12" s="152" customFormat="1" ht="12.75" customHeight="1">
      <c r="A32" s="159"/>
      <c r="B32" s="580" t="s">
        <v>1668</v>
      </c>
      <c r="C32" s="101">
        <v>980.7</v>
      </c>
      <c r="D32" s="101">
        <v>738.3</v>
      </c>
      <c r="E32" s="101">
        <v>10.1</v>
      </c>
      <c r="F32" s="101">
        <v>20.5</v>
      </c>
      <c r="G32" s="101">
        <v>57</v>
      </c>
      <c r="H32" s="101">
        <v>36.700000000000003</v>
      </c>
      <c r="I32" s="101">
        <v>2.8</v>
      </c>
      <c r="J32" s="101">
        <v>29.4</v>
      </c>
      <c r="K32" s="1895">
        <v>3.8</v>
      </c>
      <c r="L32" s="392"/>
    </row>
    <row r="33" spans="1:12" s="152" customFormat="1" ht="12.75" customHeight="1">
      <c r="A33" s="159"/>
      <c r="B33" s="580" t="s">
        <v>2113</v>
      </c>
      <c r="C33" s="101">
        <v>1232.4000000000001</v>
      </c>
      <c r="D33" s="101">
        <v>922.3</v>
      </c>
      <c r="E33" s="101">
        <v>10.5</v>
      </c>
      <c r="F33" s="101">
        <v>27.7</v>
      </c>
      <c r="G33" s="101">
        <v>75.7</v>
      </c>
      <c r="H33" s="101">
        <v>43.5</v>
      </c>
      <c r="I33" s="101">
        <v>2.7</v>
      </c>
      <c r="J33" s="101">
        <v>33.6</v>
      </c>
      <c r="K33" s="1895">
        <v>5.4</v>
      </c>
      <c r="L33" s="392"/>
    </row>
    <row r="34" spans="1:12" s="359" customFormat="1" ht="12.75" customHeight="1">
      <c r="A34" s="159"/>
      <c r="B34" s="580"/>
      <c r="C34" s="101"/>
      <c r="D34" s="101"/>
      <c r="E34" s="101"/>
      <c r="F34" s="101"/>
      <c r="G34" s="101"/>
      <c r="H34" s="101"/>
      <c r="I34" s="101"/>
      <c r="J34" s="101"/>
      <c r="K34" s="1895"/>
      <c r="L34" s="390"/>
    </row>
    <row r="35" spans="1:12" s="359" customFormat="1" ht="12.75" customHeight="1">
      <c r="A35" s="159">
        <v>2012</v>
      </c>
      <c r="B35" s="580" t="s">
        <v>1666</v>
      </c>
      <c r="C35" s="101">
        <v>465.7</v>
      </c>
      <c r="D35" s="101">
        <v>381.6</v>
      </c>
      <c r="E35" s="101">
        <v>1.7</v>
      </c>
      <c r="F35" s="101">
        <v>5.0999999999999996</v>
      </c>
      <c r="G35" s="101">
        <v>12.2</v>
      </c>
      <c r="H35" s="101">
        <v>6.7</v>
      </c>
      <c r="I35" s="101">
        <v>0.4</v>
      </c>
      <c r="J35" s="101">
        <v>10.9</v>
      </c>
      <c r="K35" s="1895">
        <v>0.6</v>
      </c>
      <c r="L35" s="390"/>
    </row>
    <row r="36" spans="1:12" s="359" customFormat="1" ht="12.75" customHeight="1">
      <c r="A36" s="159"/>
      <c r="B36" s="580" t="s">
        <v>1667</v>
      </c>
      <c r="C36" s="101">
        <v>853.6</v>
      </c>
      <c r="D36" s="101">
        <v>683.2</v>
      </c>
      <c r="E36" s="101">
        <v>7</v>
      </c>
      <c r="F36" s="101">
        <v>7.6</v>
      </c>
      <c r="G36" s="101">
        <v>25.5</v>
      </c>
      <c r="H36" s="101">
        <v>23.2</v>
      </c>
      <c r="I36" s="101">
        <v>1.1000000000000001</v>
      </c>
      <c r="J36" s="101">
        <v>24.3</v>
      </c>
      <c r="K36" s="1895">
        <v>2.7</v>
      </c>
      <c r="L36" s="390"/>
    </row>
    <row r="37" spans="1:12" s="359" customFormat="1" ht="12.75" customHeight="1">
      <c r="A37" s="159"/>
      <c r="B37" s="580" t="s">
        <v>1668</v>
      </c>
      <c r="C37" s="101">
        <v>1200.0999999999999</v>
      </c>
      <c r="D37" s="101">
        <v>983.2</v>
      </c>
      <c r="E37" s="101">
        <v>12.5</v>
      </c>
      <c r="F37" s="101">
        <v>13.4</v>
      </c>
      <c r="G37" s="101">
        <v>42</v>
      </c>
      <c r="H37" s="101">
        <v>28.1</v>
      </c>
      <c r="I37" s="101">
        <v>1.2</v>
      </c>
      <c r="J37" s="101">
        <v>32.299999999999997</v>
      </c>
      <c r="K37" s="1895">
        <v>5</v>
      </c>
      <c r="L37" s="390"/>
    </row>
    <row r="38" spans="1:12" s="359" customFormat="1" ht="12.75" customHeight="1">
      <c r="A38" s="159"/>
      <c r="B38" s="580" t="s">
        <v>2113</v>
      </c>
      <c r="C38" s="101">
        <v>1430.8</v>
      </c>
      <c r="D38" s="101">
        <v>1146.7</v>
      </c>
      <c r="E38" s="101">
        <v>17.5</v>
      </c>
      <c r="F38" s="101">
        <v>15.1</v>
      </c>
      <c r="G38" s="101">
        <v>56</v>
      </c>
      <c r="H38" s="101">
        <v>33.200000000000003</v>
      </c>
      <c r="I38" s="101">
        <v>1</v>
      </c>
      <c r="J38" s="101">
        <v>36.4</v>
      </c>
      <c r="K38" s="1895">
        <v>8.4</v>
      </c>
      <c r="L38" s="390"/>
    </row>
    <row r="39" spans="1:12" s="359" customFormat="1" ht="12.75" customHeight="1">
      <c r="A39" s="159"/>
      <c r="B39" s="580"/>
      <c r="C39" s="101"/>
      <c r="D39" s="101"/>
      <c r="E39" s="101"/>
      <c r="F39" s="101"/>
      <c r="G39" s="101"/>
      <c r="H39" s="101"/>
      <c r="I39" s="101"/>
      <c r="J39" s="101"/>
      <c r="K39" s="1895"/>
      <c r="L39" s="390"/>
    </row>
    <row r="40" spans="1:12" s="359" customFormat="1" ht="12.75" customHeight="1">
      <c r="A40" s="159">
        <v>2013</v>
      </c>
      <c r="B40" s="580" t="s">
        <v>1666</v>
      </c>
      <c r="C40" s="101">
        <v>400.3</v>
      </c>
      <c r="D40" s="101">
        <v>338.4</v>
      </c>
      <c r="E40" s="101">
        <v>3.8</v>
      </c>
      <c r="F40" s="101">
        <v>2.8</v>
      </c>
      <c r="G40" s="101">
        <v>17.7</v>
      </c>
      <c r="H40" s="101">
        <v>8.1999999999999993</v>
      </c>
      <c r="I40" s="101">
        <v>1</v>
      </c>
      <c r="J40" s="101">
        <v>6</v>
      </c>
      <c r="K40" s="1895">
        <v>0.6</v>
      </c>
      <c r="L40" s="390"/>
    </row>
    <row r="41" spans="1:12" s="359" customFormat="1" ht="12.75" customHeight="1">
      <c r="A41" s="159"/>
      <c r="B41" s="580" t="s">
        <v>1667</v>
      </c>
      <c r="C41" s="101">
        <v>819.9</v>
      </c>
      <c r="D41" s="101">
        <v>679.5</v>
      </c>
      <c r="E41" s="101">
        <v>9.6999999999999993</v>
      </c>
      <c r="F41" s="101">
        <v>10.7</v>
      </c>
      <c r="G41" s="101">
        <v>33.5</v>
      </c>
      <c r="H41" s="101">
        <v>22.9</v>
      </c>
      <c r="I41" s="101">
        <v>1.8</v>
      </c>
      <c r="J41" s="101">
        <v>19.5</v>
      </c>
      <c r="K41" s="1895">
        <v>2.6</v>
      </c>
      <c r="L41" s="390"/>
    </row>
    <row r="42" spans="1:12" s="359" customFormat="1" ht="12.75" customHeight="1">
      <c r="A42" s="159"/>
      <c r="B42" s="580" t="s">
        <v>1668</v>
      </c>
      <c r="C42" s="101">
        <v>1289.2</v>
      </c>
      <c r="D42" s="101">
        <v>1007.6</v>
      </c>
      <c r="E42" s="101">
        <v>18.2</v>
      </c>
      <c r="F42" s="101">
        <v>17.7</v>
      </c>
      <c r="G42" s="101">
        <v>67.7</v>
      </c>
      <c r="H42" s="101">
        <v>31.4</v>
      </c>
      <c r="I42" s="101">
        <v>3.8</v>
      </c>
      <c r="J42" s="101">
        <v>25.4</v>
      </c>
      <c r="K42" s="1895">
        <v>5.2</v>
      </c>
      <c r="L42" s="390"/>
    </row>
    <row r="43" spans="1:12" s="359" customFormat="1" ht="12.75" customHeight="1">
      <c r="A43" s="159"/>
      <c r="B43" s="580" t="s">
        <v>2113</v>
      </c>
      <c r="C43" s="101">
        <v>1581.3</v>
      </c>
      <c r="D43" s="101">
        <v>1248.3</v>
      </c>
      <c r="E43" s="101">
        <v>21.4</v>
      </c>
      <c r="F43" s="101">
        <v>22.4</v>
      </c>
      <c r="G43" s="101">
        <v>87.6</v>
      </c>
      <c r="H43" s="101">
        <v>42.3</v>
      </c>
      <c r="I43" s="101">
        <v>9.8000000000000007</v>
      </c>
      <c r="J43" s="101">
        <v>30.3</v>
      </c>
      <c r="K43" s="1895">
        <v>5.2</v>
      </c>
      <c r="L43" s="390"/>
    </row>
    <row r="44" spans="1:12" s="359" customFormat="1" ht="12.75" customHeight="1">
      <c r="A44" s="159"/>
      <c r="B44" s="580"/>
      <c r="C44" s="101"/>
      <c r="D44" s="101"/>
      <c r="E44" s="101"/>
      <c r="F44" s="101"/>
      <c r="G44" s="101"/>
      <c r="H44" s="101"/>
      <c r="I44" s="101"/>
      <c r="J44" s="101"/>
      <c r="K44" s="1895"/>
      <c r="L44" s="390"/>
    </row>
    <row r="45" spans="1:12" s="359" customFormat="1" ht="12.75" customHeight="1">
      <c r="A45" s="159">
        <v>2014</v>
      </c>
      <c r="B45" s="580" t="s">
        <v>1666</v>
      </c>
      <c r="C45" s="101">
        <v>463.7</v>
      </c>
      <c r="D45" s="101">
        <v>395</v>
      </c>
      <c r="E45" s="101">
        <v>4.7</v>
      </c>
      <c r="F45" s="101">
        <v>6.7</v>
      </c>
      <c r="G45" s="101">
        <v>15.8</v>
      </c>
      <c r="H45" s="101">
        <v>17.100000000000001</v>
      </c>
      <c r="I45" s="101">
        <v>0.9</v>
      </c>
      <c r="J45" s="101">
        <v>6.8</v>
      </c>
      <c r="K45" s="1895">
        <v>1.2</v>
      </c>
      <c r="L45" s="390"/>
    </row>
    <row r="46" spans="1:12" s="359" customFormat="1" ht="12.75" customHeight="1">
      <c r="A46" s="159"/>
      <c r="B46" s="580" t="s">
        <v>1667</v>
      </c>
      <c r="C46" s="101">
        <v>945.8</v>
      </c>
      <c r="D46" s="101">
        <v>785.9</v>
      </c>
      <c r="E46" s="101">
        <v>12.4</v>
      </c>
      <c r="F46" s="101">
        <v>12.3</v>
      </c>
      <c r="G46" s="101">
        <v>37.299999999999997</v>
      </c>
      <c r="H46" s="101">
        <v>39.9</v>
      </c>
      <c r="I46" s="101">
        <v>4</v>
      </c>
      <c r="J46" s="101">
        <v>12.4</v>
      </c>
      <c r="K46" s="1895">
        <v>2.4</v>
      </c>
      <c r="L46" s="390"/>
    </row>
    <row r="47" spans="1:12" s="359" customFormat="1" ht="12.75" customHeight="1">
      <c r="A47" s="159"/>
      <c r="B47" s="580" t="s">
        <v>1668</v>
      </c>
      <c r="C47" s="101">
        <v>1343.6</v>
      </c>
      <c r="D47" s="101">
        <v>1106.8</v>
      </c>
      <c r="E47" s="101">
        <v>20</v>
      </c>
      <c r="F47" s="101">
        <v>18.7</v>
      </c>
      <c r="G47" s="101">
        <v>59.6</v>
      </c>
      <c r="H47" s="101">
        <v>62.7</v>
      </c>
      <c r="I47" s="101">
        <v>5.9</v>
      </c>
      <c r="J47" s="101">
        <v>18.3</v>
      </c>
      <c r="K47" s="1895">
        <v>7</v>
      </c>
      <c r="L47" s="390"/>
    </row>
    <row r="48" spans="1:12" s="359" customFormat="1" ht="12.75" customHeight="1">
      <c r="A48" s="159"/>
      <c r="B48" s="580" t="s">
        <v>2113</v>
      </c>
      <c r="C48" s="101">
        <v>1673</v>
      </c>
      <c r="D48" s="101">
        <v>1375.9</v>
      </c>
      <c r="E48" s="101">
        <v>23.6</v>
      </c>
      <c r="F48" s="101">
        <v>21.2</v>
      </c>
      <c r="G48" s="101">
        <v>71.3</v>
      </c>
      <c r="H48" s="101">
        <v>69.2</v>
      </c>
      <c r="I48" s="101">
        <v>6</v>
      </c>
      <c r="J48" s="101">
        <v>25.3</v>
      </c>
      <c r="K48" s="1895">
        <v>7</v>
      </c>
      <c r="L48" s="390"/>
    </row>
    <row r="49" spans="1:12" s="359" customFormat="1" ht="12.75" customHeight="1">
      <c r="A49" s="159"/>
      <c r="B49" s="580"/>
      <c r="C49" s="101"/>
      <c r="D49" s="101"/>
      <c r="E49" s="101"/>
      <c r="F49" s="101"/>
      <c r="G49" s="101"/>
      <c r="H49" s="101"/>
      <c r="I49" s="101"/>
      <c r="J49" s="101"/>
      <c r="K49" s="1895"/>
      <c r="L49" s="390"/>
    </row>
    <row r="50" spans="1:12" s="359" customFormat="1" ht="12.75" customHeight="1">
      <c r="A50" s="159">
        <v>2015</v>
      </c>
      <c r="B50" s="580" t="s">
        <v>1666</v>
      </c>
      <c r="C50" s="101">
        <v>529.5</v>
      </c>
      <c r="D50" s="101">
        <v>435.9</v>
      </c>
      <c r="E50" s="101">
        <v>5.6</v>
      </c>
      <c r="F50" s="101">
        <v>5.5</v>
      </c>
      <c r="G50" s="101">
        <v>18</v>
      </c>
      <c r="H50" s="101">
        <v>20.399999999999999</v>
      </c>
      <c r="I50" s="101">
        <v>1.5</v>
      </c>
      <c r="J50" s="101">
        <v>6.5</v>
      </c>
      <c r="K50" s="1895">
        <v>4.2</v>
      </c>
      <c r="L50" s="390"/>
    </row>
    <row r="51" spans="1:12" s="359" customFormat="1" ht="12.75" customHeight="1">
      <c r="A51" s="159"/>
      <c r="B51" s="580" t="s">
        <v>1667</v>
      </c>
      <c r="C51" s="101">
        <v>1020.9</v>
      </c>
      <c r="D51" s="101">
        <v>824</v>
      </c>
      <c r="E51" s="101">
        <v>15.6</v>
      </c>
      <c r="F51" s="101">
        <v>13.9</v>
      </c>
      <c r="G51" s="101">
        <v>35.5</v>
      </c>
      <c r="H51" s="101">
        <v>42</v>
      </c>
      <c r="I51" s="101" t="s">
        <v>465</v>
      </c>
      <c r="J51" s="101">
        <v>12.6</v>
      </c>
      <c r="K51" s="1895">
        <v>6.6</v>
      </c>
      <c r="L51" s="390"/>
    </row>
    <row r="52" spans="1:12" s="359" customFormat="1" ht="12.75" customHeight="1">
      <c r="A52" s="159"/>
      <c r="B52" s="580" t="s">
        <v>1668</v>
      </c>
      <c r="C52" s="101">
        <v>1472.3</v>
      </c>
      <c r="D52" s="101">
        <v>1202.8</v>
      </c>
      <c r="E52" s="101">
        <v>28.2</v>
      </c>
      <c r="F52" s="101">
        <v>24.2</v>
      </c>
      <c r="G52" s="101">
        <v>54.6</v>
      </c>
      <c r="H52" s="101">
        <v>68.5</v>
      </c>
      <c r="I52" s="101" t="s">
        <v>465</v>
      </c>
      <c r="J52" s="101">
        <v>14.7</v>
      </c>
      <c r="K52" s="1895">
        <v>8.6</v>
      </c>
      <c r="L52" s="390"/>
    </row>
    <row r="53" spans="1:12" s="359" customFormat="1" ht="12.75" customHeight="1">
      <c r="A53" s="159"/>
      <c r="B53" s="580" t="s">
        <v>2113</v>
      </c>
      <c r="C53" s="101">
        <v>1722.2</v>
      </c>
      <c r="D53" s="101">
        <v>1373.5</v>
      </c>
      <c r="E53" s="101">
        <v>27</v>
      </c>
      <c r="F53" s="101">
        <v>37.299999999999997</v>
      </c>
      <c r="G53" s="101">
        <v>76.900000000000006</v>
      </c>
      <c r="H53" s="101">
        <v>77.5</v>
      </c>
      <c r="I53" s="101" t="s">
        <v>465</v>
      </c>
      <c r="J53" s="101">
        <v>13.9</v>
      </c>
      <c r="K53" s="1895">
        <v>6.1</v>
      </c>
      <c r="L53" s="390"/>
    </row>
    <row r="54" spans="1:12" s="359" customFormat="1" ht="12.75" customHeight="1">
      <c r="A54" s="159"/>
      <c r="B54" s="580"/>
      <c r="C54" s="101"/>
      <c r="D54" s="101"/>
      <c r="E54" s="101"/>
      <c r="F54" s="101"/>
      <c r="G54" s="101"/>
      <c r="H54" s="101"/>
      <c r="I54" s="101"/>
      <c r="J54" s="101"/>
      <c r="K54" s="225"/>
      <c r="L54" s="390"/>
    </row>
    <row r="55" spans="1:12" s="359" customFormat="1" ht="12.75" customHeight="1">
      <c r="A55" s="159">
        <v>2016</v>
      </c>
      <c r="B55" s="580" t="s">
        <v>1666</v>
      </c>
      <c r="C55" s="101">
        <v>670.1</v>
      </c>
      <c r="D55" s="101">
        <v>558.1</v>
      </c>
      <c r="E55" s="101">
        <v>4.9000000000000004</v>
      </c>
      <c r="F55" s="101">
        <v>8</v>
      </c>
      <c r="G55" s="101">
        <v>21</v>
      </c>
      <c r="H55" s="101">
        <v>19.3</v>
      </c>
      <c r="I55" s="101" t="s">
        <v>465</v>
      </c>
      <c r="J55" s="101">
        <v>6.7</v>
      </c>
      <c r="K55" s="1895">
        <v>0.7</v>
      </c>
      <c r="L55" s="390"/>
    </row>
    <row r="56" spans="1:12" s="359" customFormat="1" ht="12.75" customHeight="1">
      <c r="A56" s="159"/>
      <c r="B56" s="580" t="s">
        <v>1667</v>
      </c>
      <c r="C56" s="101">
        <v>1263.9000000000001</v>
      </c>
      <c r="D56" s="101">
        <v>1037.9000000000001</v>
      </c>
      <c r="E56" s="101">
        <v>15.7</v>
      </c>
      <c r="F56" s="101">
        <v>14.3</v>
      </c>
      <c r="G56" s="101">
        <v>61.8</v>
      </c>
      <c r="H56" s="101">
        <v>42.9</v>
      </c>
      <c r="I56" s="101">
        <v>8.4</v>
      </c>
      <c r="J56" s="101">
        <v>12.6</v>
      </c>
      <c r="K56" s="1895">
        <v>3.4</v>
      </c>
      <c r="L56" s="390"/>
    </row>
    <row r="57" spans="1:12" s="359" customFormat="1" ht="12.75" customHeight="1">
      <c r="A57" s="159"/>
      <c r="B57" s="580" t="s">
        <v>1668</v>
      </c>
      <c r="C57" s="101">
        <v>1603.5</v>
      </c>
      <c r="D57" s="101">
        <v>1296</v>
      </c>
      <c r="E57" s="101">
        <v>27.2</v>
      </c>
      <c r="F57" s="101">
        <v>18.899999999999999</v>
      </c>
      <c r="G57" s="101">
        <v>97.1</v>
      </c>
      <c r="H57" s="101">
        <v>61.8</v>
      </c>
      <c r="I57" s="101" t="s">
        <v>465</v>
      </c>
      <c r="J57" s="101">
        <v>15.9</v>
      </c>
      <c r="K57" s="1895">
        <v>6.1</v>
      </c>
      <c r="L57" s="390"/>
    </row>
    <row r="58" spans="1:12" s="359" customFormat="1" ht="12.75" customHeight="1">
      <c r="A58" s="159"/>
      <c r="B58" s="580" t="s">
        <v>2113</v>
      </c>
      <c r="C58" s="101">
        <v>1951.3</v>
      </c>
      <c r="D58" s="101">
        <v>1553.9</v>
      </c>
      <c r="E58" s="101">
        <v>28.9</v>
      </c>
      <c r="F58" s="101">
        <v>24.2</v>
      </c>
      <c r="G58" s="101">
        <v>128.19999999999999</v>
      </c>
      <c r="H58" s="101">
        <v>67.8</v>
      </c>
      <c r="I58" s="101">
        <v>11.5</v>
      </c>
      <c r="J58" s="101">
        <v>22.1</v>
      </c>
      <c r="K58" s="1895">
        <v>6.5</v>
      </c>
      <c r="L58" s="390"/>
    </row>
    <row r="59" spans="1:12" s="359" customFormat="1" ht="12.75" customHeight="1">
      <c r="A59" s="159"/>
      <c r="B59" s="580"/>
      <c r="C59" s="101"/>
      <c r="D59" s="101"/>
      <c r="E59" s="101"/>
      <c r="F59" s="101"/>
      <c r="G59" s="101"/>
      <c r="H59" s="101"/>
      <c r="I59" s="101"/>
      <c r="J59" s="101"/>
      <c r="K59" s="225"/>
      <c r="L59" s="390"/>
    </row>
    <row r="60" spans="1:12" s="359" customFormat="1" ht="12.75" customHeight="1">
      <c r="A60" s="159">
        <v>2017</v>
      </c>
      <c r="B60" s="580" t="s">
        <v>1666</v>
      </c>
      <c r="C60" s="101">
        <v>649.6</v>
      </c>
      <c r="D60" s="101">
        <v>497.3</v>
      </c>
      <c r="E60" s="101">
        <v>6.6</v>
      </c>
      <c r="F60" s="101">
        <v>7.9</v>
      </c>
      <c r="G60" s="101">
        <v>52.5</v>
      </c>
      <c r="H60" s="101">
        <v>20</v>
      </c>
      <c r="I60" s="101" t="s">
        <v>465</v>
      </c>
      <c r="J60" s="101">
        <v>8.6</v>
      </c>
      <c r="K60" s="1895">
        <v>0.6</v>
      </c>
      <c r="L60" s="390"/>
    </row>
    <row r="61" spans="1:12" s="359" customFormat="1" ht="12.75" customHeight="1">
      <c r="A61" s="159"/>
      <c r="B61" s="580" t="s">
        <v>1667</v>
      </c>
      <c r="C61" s="101">
        <v>1070.2</v>
      </c>
      <c r="D61" s="101">
        <v>830.8</v>
      </c>
      <c r="E61" s="101">
        <v>18.5</v>
      </c>
      <c r="F61" s="101">
        <v>5.7</v>
      </c>
      <c r="G61" s="101">
        <v>86.9</v>
      </c>
      <c r="H61" s="101">
        <v>40</v>
      </c>
      <c r="I61" s="101">
        <v>1.9</v>
      </c>
      <c r="J61" s="101">
        <v>12.8</v>
      </c>
      <c r="K61" s="1895">
        <v>3.3</v>
      </c>
      <c r="L61" s="390"/>
    </row>
    <row r="62" spans="1:12" s="359" customFormat="1" ht="12.75" customHeight="1">
      <c r="A62" s="159"/>
      <c r="B62" s="580" t="s">
        <v>1668</v>
      </c>
      <c r="C62" s="101">
        <v>1458.9</v>
      </c>
      <c r="D62" s="101">
        <v>1102.9000000000001</v>
      </c>
      <c r="E62" s="101">
        <v>30.3</v>
      </c>
      <c r="F62" s="101">
        <v>17.8</v>
      </c>
      <c r="G62" s="101">
        <v>137.1</v>
      </c>
      <c r="H62" s="101">
        <v>59.2</v>
      </c>
      <c r="I62" s="101">
        <v>2.5</v>
      </c>
      <c r="J62" s="101">
        <v>16.5</v>
      </c>
      <c r="K62" s="1895">
        <v>5.9</v>
      </c>
      <c r="L62" s="390"/>
    </row>
    <row r="63" spans="1:12" s="359" customFormat="1" ht="12.75" customHeight="1">
      <c r="A63" s="159"/>
      <c r="B63" s="580" t="s">
        <v>2113</v>
      </c>
      <c r="C63" s="101">
        <v>1899.9</v>
      </c>
      <c r="D63" s="101">
        <v>1472</v>
      </c>
      <c r="E63" s="101">
        <v>32.1</v>
      </c>
      <c r="F63" s="101">
        <v>22.8</v>
      </c>
      <c r="G63" s="101">
        <v>172.2</v>
      </c>
      <c r="H63" s="101">
        <v>73.3</v>
      </c>
      <c r="I63" s="101">
        <v>4.4000000000000004</v>
      </c>
      <c r="J63" s="101">
        <v>22.7</v>
      </c>
      <c r="K63" s="1895">
        <v>6.3</v>
      </c>
      <c r="L63" s="390"/>
    </row>
    <row r="64" spans="1:12" s="359" customFormat="1" ht="12.75" customHeight="1">
      <c r="A64" s="159"/>
      <c r="B64" s="580"/>
      <c r="C64" s="101"/>
      <c r="D64" s="101"/>
      <c r="E64" s="101"/>
      <c r="F64" s="101"/>
      <c r="G64" s="101"/>
      <c r="H64" s="101"/>
      <c r="I64" s="101"/>
      <c r="J64" s="101"/>
      <c r="K64" s="1895"/>
      <c r="L64" s="390"/>
    </row>
    <row r="65" spans="1:12" s="359" customFormat="1" ht="12.75" customHeight="1">
      <c r="A65" s="159">
        <v>2018</v>
      </c>
      <c r="B65" s="580" t="s">
        <v>1666</v>
      </c>
      <c r="C65" s="101">
        <v>554.4</v>
      </c>
      <c r="D65" s="101">
        <v>407.4</v>
      </c>
      <c r="E65" s="101">
        <v>7.5</v>
      </c>
      <c r="F65" s="101">
        <v>4.3</v>
      </c>
      <c r="G65" s="101">
        <v>38.299999999999997</v>
      </c>
      <c r="H65" s="101">
        <v>20.100000000000001</v>
      </c>
      <c r="I65" s="101">
        <v>0.6</v>
      </c>
      <c r="J65" s="101">
        <v>13.6</v>
      </c>
      <c r="K65" s="1895">
        <v>2.9</v>
      </c>
      <c r="L65" s="390"/>
    </row>
    <row r="66" spans="1:12" s="359" customFormat="1" ht="12.75" customHeight="1">
      <c r="A66" s="159"/>
      <c r="B66" s="580" t="s">
        <v>1667</v>
      </c>
      <c r="C66" s="101">
        <v>1103.5</v>
      </c>
      <c r="D66" s="101">
        <v>873.2</v>
      </c>
      <c r="E66" s="101">
        <v>18.399999999999999</v>
      </c>
      <c r="F66" s="101">
        <v>16.5</v>
      </c>
      <c r="G66" s="101">
        <v>104.1</v>
      </c>
      <c r="H66" s="101">
        <v>41.1</v>
      </c>
      <c r="I66" s="101">
        <v>2.1</v>
      </c>
      <c r="J66" s="101">
        <v>21.5</v>
      </c>
      <c r="K66" s="1895">
        <v>5</v>
      </c>
      <c r="L66" s="390"/>
    </row>
    <row r="67" spans="1:12" s="152" customFormat="1" ht="12.75" customHeight="1">
      <c r="A67" s="2333" t="s">
        <v>810</v>
      </c>
      <c r="B67" s="2333"/>
      <c r="C67" s="2333"/>
      <c r="D67" s="2333"/>
      <c r="E67" s="2333"/>
      <c r="F67" s="2333"/>
      <c r="G67" s="2333"/>
      <c r="H67" s="2333"/>
      <c r="I67" s="2333"/>
      <c r="J67" s="2333"/>
      <c r="K67" s="2333"/>
      <c r="L67" s="392"/>
    </row>
    <row r="68" spans="1:12" s="152" customFormat="1" ht="12.75" customHeight="1">
      <c r="A68" s="2338" t="s">
        <v>161</v>
      </c>
      <c r="B68" s="2338"/>
      <c r="C68" s="2338"/>
      <c r="D68" s="2338"/>
      <c r="E68" s="2338"/>
      <c r="F68" s="2338"/>
      <c r="G68" s="2338"/>
      <c r="H68" s="2338"/>
      <c r="I68" s="2338"/>
      <c r="J68" s="2338"/>
      <c r="K68" s="2338"/>
      <c r="L68" s="392"/>
    </row>
    <row r="69" spans="1:12" s="152" customFormat="1" ht="12.75" customHeight="1">
      <c r="A69" s="2057"/>
      <c r="B69" s="2057"/>
      <c r="C69" s="2057"/>
      <c r="D69" s="2057"/>
      <c r="E69" s="2057"/>
      <c r="F69" s="2057"/>
      <c r="G69" s="2057"/>
      <c r="H69" s="2057"/>
      <c r="I69" s="2057"/>
      <c r="J69" s="2057"/>
      <c r="K69" s="2057"/>
      <c r="L69" s="392"/>
    </row>
    <row r="70" spans="1:12" s="152" customFormat="1" ht="12.75" customHeight="1">
      <c r="A70" s="159">
        <v>2010</v>
      </c>
      <c r="B70" s="580" t="s">
        <v>2113</v>
      </c>
      <c r="C70" s="101">
        <v>220.3</v>
      </c>
      <c r="D70" s="101">
        <v>116.8</v>
      </c>
      <c r="E70" s="101">
        <v>1.4</v>
      </c>
      <c r="F70" s="101">
        <v>5.9</v>
      </c>
      <c r="G70" s="101">
        <v>23.4</v>
      </c>
      <c r="H70" s="101">
        <v>4</v>
      </c>
      <c r="I70" s="101">
        <v>1.8</v>
      </c>
      <c r="J70" s="101" t="s">
        <v>2178</v>
      </c>
      <c r="K70" s="1895">
        <v>0.3</v>
      </c>
      <c r="L70" s="392"/>
    </row>
    <row r="71" spans="1:12" s="152" customFormat="1" ht="12.75" customHeight="1">
      <c r="A71" s="63"/>
      <c r="B71" s="580"/>
      <c r="C71" s="101"/>
      <c r="D71" s="101"/>
      <c r="E71" s="101"/>
      <c r="F71" s="101"/>
      <c r="G71" s="101"/>
      <c r="H71" s="101"/>
      <c r="I71" s="101"/>
      <c r="J71" s="101"/>
      <c r="K71" s="1895"/>
      <c r="L71" s="392"/>
    </row>
    <row r="72" spans="1:12" s="152" customFormat="1" ht="12.75" customHeight="1">
      <c r="A72" s="159">
        <v>2011</v>
      </c>
      <c r="B72" s="580" t="s">
        <v>1666</v>
      </c>
      <c r="C72" s="101">
        <v>102.5</v>
      </c>
      <c r="D72" s="101">
        <v>67.099999999999994</v>
      </c>
      <c r="E72" s="101">
        <v>2.5</v>
      </c>
      <c r="F72" s="101">
        <v>11.9</v>
      </c>
      <c r="G72" s="101">
        <v>8.3000000000000007</v>
      </c>
      <c r="H72" s="101">
        <v>5.3</v>
      </c>
      <c r="I72" s="101">
        <v>0.7</v>
      </c>
      <c r="J72" s="101" t="s">
        <v>2178</v>
      </c>
      <c r="K72" s="1895">
        <v>0.8</v>
      </c>
      <c r="L72" s="392"/>
    </row>
    <row r="73" spans="1:12" s="152" customFormat="1" ht="12.75" customHeight="1">
      <c r="A73" s="159"/>
      <c r="B73" s="580" t="s">
        <v>1667</v>
      </c>
      <c r="C73" s="101">
        <v>129.5</v>
      </c>
      <c r="D73" s="101">
        <v>88.4</v>
      </c>
      <c r="E73" s="101">
        <v>0.9</v>
      </c>
      <c r="F73" s="101">
        <v>12.7</v>
      </c>
      <c r="G73" s="101">
        <v>10.7</v>
      </c>
      <c r="H73" s="101">
        <v>6.6</v>
      </c>
      <c r="I73" s="101">
        <v>0.6</v>
      </c>
      <c r="J73" s="101" t="s">
        <v>2178</v>
      </c>
      <c r="K73" s="1895">
        <v>1.1000000000000001</v>
      </c>
      <c r="L73" s="392"/>
    </row>
    <row r="74" spans="1:12" s="152" customFormat="1" ht="12.75" customHeight="1">
      <c r="A74" s="159"/>
      <c r="B74" s="580" t="s">
        <v>1668</v>
      </c>
      <c r="C74" s="101">
        <v>240.1</v>
      </c>
      <c r="D74" s="101">
        <v>187.7</v>
      </c>
      <c r="E74" s="101">
        <v>0.8</v>
      </c>
      <c r="F74" s="101">
        <v>13</v>
      </c>
      <c r="G74" s="101">
        <v>13.3</v>
      </c>
      <c r="H74" s="101">
        <v>10.3</v>
      </c>
      <c r="I74" s="101">
        <v>2.1</v>
      </c>
      <c r="J74" s="101" t="s">
        <v>2178</v>
      </c>
      <c r="K74" s="1895">
        <v>2.4</v>
      </c>
      <c r="L74" s="392"/>
    </row>
    <row r="75" spans="1:12" s="152" customFormat="1" ht="12.75" customHeight="1">
      <c r="A75" s="159"/>
      <c r="B75" s="580" t="s">
        <v>2113</v>
      </c>
      <c r="C75" s="101">
        <v>235.4</v>
      </c>
      <c r="D75" s="101">
        <v>178.2</v>
      </c>
      <c r="E75" s="101">
        <v>1.7</v>
      </c>
      <c r="F75" s="101">
        <v>11</v>
      </c>
      <c r="G75" s="101">
        <v>14.1</v>
      </c>
      <c r="H75" s="101">
        <v>3</v>
      </c>
      <c r="I75" s="101">
        <v>3.2</v>
      </c>
      <c r="J75" s="101" t="s">
        <v>2178</v>
      </c>
      <c r="K75" s="1895">
        <v>1.6</v>
      </c>
      <c r="L75" s="392"/>
    </row>
    <row r="76" spans="1:12" s="359" customFormat="1" ht="12.75" customHeight="1">
      <c r="A76" s="159"/>
      <c r="B76" s="580"/>
      <c r="C76" s="101"/>
      <c r="D76" s="101"/>
      <c r="E76" s="101"/>
      <c r="F76" s="101"/>
      <c r="G76" s="101"/>
      <c r="H76" s="101"/>
      <c r="I76" s="101"/>
      <c r="J76" s="101"/>
      <c r="K76" s="1895"/>
      <c r="L76" s="390"/>
    </row>
    <row r="77" spans="1:12" s="359" customFormat="1" ht="12.75" customHeight="1">
      <c r="A77" s="159">
        <v>2012</v>
      </c>
      <c r="B77" s="580" t="s">
        <v>1666</v>
      </c>
      <c r="C77" s="101">
        <v>82.3</v>
      </c>
      <c r="D77" s="101">
        <v>37.5</v>
      </c>
      <c r="E77" s="101">
        <v>2.4</v>
      </c>
      <c r="F77" s="101">
        <v>4.0999999999999996</v>
      </c>
      <c r="G77" s="101">
        <v>5.9</v>
      </c>
      <c r="H77" s="101">
        <v>4.5</v>
      </c>
      <c r="I77" s="101">
        <v>1.6</v>
      </c>
      <c r="J77" s="101" t="s">
        <v>2178</v>
      </c>
      <c r="K77" s="1895">
        <v>1.6</v>
      </c>
      <c r="L77" s="390"/>
    </row>
    <row r="78" spans="1:12" s="359" customFormat="1" ht="12.75" customHeight="1">
      <c r="A78" s="159"/>
      <c r="B78" s="580" t="s">
        <v>1667</v>
      </c>
      <c r="C78" s="101">
        <v>132.30000000000001</v>
      </c>
      <c r="D78" s="101">
        <v>94</v>
      </c>
      <c r="E78" s="101">
        <v>0.8</v>
      </c>
      <c r="F78" s="101">
        <v>4</v>
      </c>
      <c r="G78" s="101">
        <v>7.1</v>
      </c>
      <c r="H78" s="101">
        <v>3</v>
      </c>
      <c r="I78" s="101">
        <v>2.5</v>
      </c>
      <c r="J78" s="101" t="s">
        <v>2178</v>
      </c>
      <c r="K78" s="1895">
        <v>1.2</v>
      </c>
      <c r="L78" s="390"/>
    </row>
    <row r="79" spans="1:12" s="359" customFormat="1" ht="12.75" customHeight="1">
      <c r="A79" s="159"/>
      <c r="B79" s="580" t="s">
        <v>1668</v>
      </c>
      <c r="C79" s="101">
        <v>198.4</v>
      </c>
      <c r="D79" s="101">
        <v>160.80000000000001</v>
      </c>
      <c r="E79" s="101">
        <v>0.8</v>
      </c>
      <c r="F79" s="101">
        <v>4.0999999999999996</v>
      </c>
      <c r="G79" s="101">
        <v>9.4</v>
      </c>
      <c r="H79" s="101">
        <v>5.3</v>
      </c>
      <c r="I79" s="101">
        <v>4</v>
      </c>
      <c r="J79" s="101" t="s">
        <v>2178</v>
      </c>
      <c r="K79" s="1895">
        <v>1.8</v>
      </c>
      <c r="L79" s="390"/>
    </row>
    <row r="80" spans="1:12" s="359" customFormat="1" ht="12.75" customHeight="1">
      <c r="A80" s="159"/>
      <c r="B80" s="580" t="s">
        <v>2113</v>
      </c>
      <c r="C80" s="101">
        <v>257.60000000000002</v>
      </c>
      <c r="D80" s="101">
        <v>204.4</v>
      </c>
      <c r="E80" s="101">
        <v>1.2</v>
      </c>
      <c r="F80" s="101">
        <v>21.5</v>
      </c>
      <c r="G80" s="101">
        <v>4.9000000000000004</v>
      </c>
      <c r="H80" s="101">
        <v>7.9</v>
      </c>
      <c r="I80" s="101">
        <v>5.8</v>
      </c>
      <c r="J80" s="101" t="s">
        <v>2178</v>
      </c>
      <c r="K80" s="1895">
        <v>2.4</v>
      </c>
      <c r="L80" s="390"/>
    </row>
    <row r="81" spans="1:12" s="359" customFormat="1" ht="12.75" customHeight="1">
      <c r="A81" s="159"/>
      <c r="B81" s="580"/>
      <c r="C81" s="101"/>
      <c r="D81" s="101"/>
      <c r="E81" s="101"/>
      <c r="F81" s="101"/>
      <c r="G81" s="101"/>
      <c r="H81" s="101"/>
      <c r="I81" s="101"/>
      <c r="J81" s="101"/>
      <c r="K81" s="1895"/>
      <c r="L81" s="390"/>
    </row>
    <row r="82" spans="1:12" s="359" customFormat="1" ht="12.75" customHeight="1">
      <c r="A82" s="159">
        <v>2013</v>
      </c>
      <c r="B82" s="580" t="s">
        <v>1666</v>
      </c>
      <c r="C82" s="101">
        <v>108.6</v>
      </c>
      <c r="D82" s="101">
        <v>81.400000000000006</v>
      </c>
      <c r="E82" s="101">
        <v>1.5</v>
      </c>
      <c r="F82" s="101">
        <v>6.5</v>
      </c>
      <c r="G82" s="101">
        <v>6.1</v>
      </c>
      <c r="H82" s="101">
        <v>4.0999999999999996</v>
      </c>
      <c r="I82" s="101">
        <v>0.8</v>
      </c>
      <c r="J82" s="101">
        <v>0.9</v>
      </c>
      <c r="K82" s="1895">
        <v>0.4</v>
      </c>
      <c r="L82" s="390"/>
    </row>
    <row r="83" spans="1:12" s="359" customFormat="1" ht="12.75" customHeight="1">
      <c r="A83" s="159"/>
      <c r="B83" s="580" t="s">
        <v>1667</v>
      </c>
      <c r="C83" s="101">
        <v>116.4</v>
      </c>
      <c r="D83" s="101">
        <v>91.9</v>
      </c>
      <c r="E83" s="101">
        <v>1.3</v>
      </c>
      <c r="F83" s="101">
        <v>4.9000000000000004</v>
      </c>
      <c r="G83" s="101">
        <v>7.8</v>
      </c>
      <c r="H83" s="101">
        <v>2.7</v>
      </c>
      <c r="I83" s="101">
        <v>1.1000000000000001</v>
      </c>
      <c r="J83" s="101">
        <v>0</v>
      </c>
      <c r="K83" s="1895" t="s">
        <v>2178</v>
      </c>
      <c r="L83" s="390"/>
    </row>
    <row r="84" spans="1:12" s="359" customFormat="1" ht="12.75" customHeight="1">
      <c r="A84" s="159"/>
      <c r="B84" s="580" t="s">
        <v>1668</v>
      </c>
      <c r="C84" s="101">
        <v>112.9</v>
      </c>
      <c r="D84" s="101">
        <v>91.7</v>
      </c>
      <c r="E84" s="101">
        <v>0</v>
      </c>
      <c r="F84" s="101">
        <v>2.6</v>
      </c>
      <c r="G84" s="101">
        <v>6.9</v>
      </c>
      <c r="H84" s="101">
        <v>3.8</v>
      </c>
      <c r="I84" s="101">
        <v>1.8</v>
      </c>
      <c r="J84" s="101">
        <v>0.3</v>
      </c>
      <c r="K84" s="1895" t="s">
        <v>2178</v>
      </c>
      <c r="L84" s="390"/>
    </row>
    <row r="85" spans="1:12" s="359" customFormat="1" ht="12.75" customHeight="1">
      <c r="A85" s="159"/>
      <c r="B85" s="580" t="s">
        <v>2113</v>
      </c>
      <c r="C85" s="101">
        <v>179.5</v>
      </c>
      <c r="D85" s="101">
        <v>111.8</v>
      </c>
      <c r="E85" s="101" t="s">
        <v>2178</v>
      </c>
      <c r="F85" s="101">
        <v>2.9</v>
      </c>
      <c r="G85" s="101">
        <v>57.8</v>
      </c>
      <c r="H85" s="101">
        <v>1.1000000000000001</v>
      </c>
      <c r="I85" s="101">
        <v>2.5</v>
      </c>
      <c r="J85" s="101" t="s">
        <v>2178</v>
      </c>
      <c r="K85" s="1895" t="s">
        <v>2178</v>
      </c>
      <c r="L85" s="390"/>
    </row>
    <row r="86" spans="1:12" s="359" customFormat="1" ht="12.75" customHeight="1">
      <c r="A86" s="159"/>
      <c r="B86" s="580"/>
      <c r="C86" s="101"/>
      <c r="D86" s="101"/>
      <c r="E86" s="101"/>
      <c r="F86" s="101"/>
      <c r="G86" s="101"/>
      <c r="H86" s="101"/>
      <c r="I86" s="101"/>
      <c r="J86" s="101"/>
      <c r="K86" s="1895"/>
      <c r="L86" s="390"/>
    </row>
    <row r="87" spans="1:12" s="359" customFormat="1" ht="12.75" customHeight="1">
      <c r="A87" s="159">
        <v>2014</v>
      </c>
      <c r="B87" s="580" t="s">
        <v>1666</v>
      </c>
      <c r="C87" s="101">
        <v>75</v>
      </c>
      <c r="D87" s="101">
        <v>56.5</v>
      </c>
      <c r="E87" s="101">
        <v>1.3</v>
      </c>
      <c r="F87" s="101">
        <v>3.2</v>
      </c>
      <c r="G87" s="101">
        <v>4.2</v>
      </c>
      <c r="H87" s="101">
        <v>2.2999999999999998</v>
      </c>
      <c r="I87" s="101">
        <v>0.9</v>
      </c>
      <c r="J87" s="101">
        <v>0.7</v>
      </c>
      <c r="K87" s="1895">
        <v>0.3</v>
      </c>
      <c r="L87" s="390"/>
    </row>
    <row r="88" spans="1:12" s="359" customFormat="1" ht="12.75" customHeight="1">
      <c r="A88" s="159"/>
      <c r="B88" s="580" t="s">
        <v>1667</v>
      </c>
      <c r="C88" s="101">
        <v>76.099999999999994</v>
      </c>
      <c r="D88" s="101">
        <v>53.5</v>
      </c>
      <c r="E88" s="101">
        <v>0.7</v>
      </c>
      <c r="F88" s="101">
        <v>6.7</v>
      </c>
      <c r="G88" s="101">
        <v>4</v>
      </c>
      <c r="H88" s="101">
        <v>3.1</v>
      </c>
      <c r="I88" s="101">
        <v>1.8</v>
      </c>
      <c r="J88" s="101">
        <v>0.2</v>
      </c>
      <c r="K88" s="1895">
        <v>0.1</v>
      </c>
      <c r="L88" s="390"/>
    </row>
    <row r="89" spans="1:12" s="359" customFormat="1" ht="12.75" customHeight="1">
      <c r="A89" s="159"/>
      <c r="B89" s="580" t="s">
        <v>1668</v>
      </c>
      <c r="C89" s="101">
        <v>123.9</v>
      </c>
      <c r="D89" s="101">
        <v>99.8</v>
      </c>
      <c r="E89" s="101">
        <v>0.5</v>
      </c>
      <c r="F89" s="101">
        <v>3.3</v>
      </c>
      <c r="G89" s="101">
        <v>2.1</v>
      </c>
      <c r="H89" s="101">
        <v>2.2999999999999998</v>
      </c>
      <c r="I89" s="101">
        <v>2.1</v>
      </c>
      <c r="J89" s="101">
        <v>6</v>
      </c>
      <c r="K89" s="1895" t="s">
        <v>2178</v>
      </c>
      <c r="L89" s="390"/>
    </row>
    <row r="90" spans="1:12" s="359" customFormat="1" ht="12.75" customHeight="1">
      <c r="A90" s="159"/>
      <c r="B90" s="580" t="s">
        <v>2113</v>
      </c>
      <c r="C90" s="101">
        <v>184.2</v>
      </c>
      <c r="D90" s="101">
        <v>168</v>
      </c>
      <c r="E90" s="101">
        <v>1.1000000000000001</v>
      </c>
      <c r="F90" s="101">
        <v>0.1</v>
      </c>
      <c r="G90" s="101">
        <v>1.7</v>
      </c>
      <c r="H90" s="101">
        <v>0.7</v>
      </c>
      <c r="I90" s="101">
        <v>2.2000000000000002</v>
      </c>
      <c r="J90" s="101">
        <v>1.5</v>
      </c>
      <c r="K90" s="1895" t="s">
        <v>2178</v>
      </c>
      <c r="L90" s="390"/>
    </row>
    <row r="91" spans="1:12" s="359" customFormat="1" ht="12.75" customHeight="1">
      <c r="A91" s="159"/>
      <c r="B91" s="580"/>
      <c r="C91" s="101"/>
      <c r="D91" s="101"/>
      <c r="E91" s="101"/>
      <c r="F91" s="101"/>
      <c r="G91" s="101"/>
      <c r="H91" s="101"/>
      <c r="I91" s="101"/>
      <c r="J91" s="101"/>
      <c r="K91" s="1895"/>
      <c r="L91" s="390"/>
    </row>
    <row r="92" spans="1:12" s="359" customFormat="1" ht="12.75" customHeight="1">
      <c r="A92" s="159">
        <v>2015</v>
      </c>
      <c r="B92" s="580" t="s">
        <v>1666</v>
      </c>
      <c r="C92" s="101">
        <v>133.30000000000001</v>
      </c>
      <c r="D92" s="101">
        <v>107.9</v>
      </c>
      <c r="E92" s="101">
        <v>2</v>
      </c>
      <c r="F92" s="101">
        <v>6.3</v>
      </c>
      <c r="G92" s="101">
        <v>3.8</v>
      </c>
      <c r="H92" s="101">
        <v>1.1000000000000001</v>
      </c>
      <c r="I92" s="101">
        <v>0.8</v>
      </c>
      <c r="J92" s="101">
        <v>1.3</v>
      </c>
      <c r="K92" s="1895">
        <v>0.8</v>
      </c>
      <c r="L92" s="390"/>
    </row>
    <row r="93" spans="1:12" s="359" customFormat="1" ht="12.75" customHeight="1">
      <c r="A93" s="159"/>
      <c r="B93" s="580" t="s">
        <v>1667</v>
      </c>
      <c r="C93" s="101">
        <v>166.3</v>
      </c>
      <c r="D93" s="101">
        <v>132.4</v>
      </c>
      <c r="E93" s="101">
        <v>1.4</v>
      </c>
      <c r="F93" s="101">
        <v>10.3</v>
      </c>
      <c r="G93" s="101">
        <v>5.2</v>
      </c>
      <c r="H93" s="101">
        <v>0.8</v>
      </c>
      <c r="I93" s="101" t="s">
        <v>465</v>
      </c>
      <c r="J93" s="101">
        <v>3.1</v>
      </c>
      <c r="K93" s="1895">
        <v>1</v>
      </c>
      <c r="L93" s="390"/>
    </row>
    <row r="94" spans="1:12" s="359" customFormat="1" ht="12.75" customHeight="1">
      <c r="A94" s="159"/>
      <c r="B94" s="580" t="s">
        <v>1668</v>
      </c>
      <c r="C94" s="101">
        <v>198.7</v>
      </c>
      <c r="D94" s="101">
        <v>152.30000000000001</v>
      </c>
      <c r="E94" s="101">
        <v>1.5</v>
      </c>
      <c r="F94" s="101">
        <v>8.5</v>
      </c>
      <c r="G94" s="101">
        <v>14</v>
      </c>
      <c r="H94" s="101">
        <v>0.7</v>
      </c>
      <c r="I94" s="101" t="s">
        <v>465</v>
      </c>
      <c r="J94" s="101">
        <v>6.9</v>
      </c>
      <c r="K94" s="1895">
        <v>1.7</v>
      </c>
      <c r="L94" s="390"/>
    </row>
    <row r="95" spans="1:12" s="359" customFormat="1" ht="12.75" customHeight="1">
      <c r="A95" s="159"/>
      <c r="B95" s="580" t="s">
        <v>2113</v>
      </c>
      <c r="C95" s="101">
        <v>199.7</v>
      </c>
      <c r="D95" s="101">
        <v>154</v>
      </c>
      <c r="E95" s="101">
        <v>3.5</v>
      </c>
      <c r="F95" s="101">
        <v>8.3000000000000007</v>
      </c>
      <c r="G95" s="101">
        <v>12.4</v>
      </c>
      <c r="H95" s="101">
        <v>0.8</v>
      </c>
      <c r="I95" s="101" t="s">
        <v>465</v>
      </c>
      <c r="J95" s="101">
        <v>8.6</v>
      </c>
      <c r="K95" s="1895">
        <v>2.1</v>
      </c>
      <c r="L95" s="390"/>
    </row>
    <row r="96" spans="1:12" s="359" customFormat="1" ht="12.75" customHeight="1">
      <c r="A96" s="159"/>
      <c r="B96" s="580"/>
      <c r="C96" s="101"/>
      <c r="D96" s="101"/>
      <c r="E96" s="101"/>
      <c r="F96" s="101"/>
      <c r="G96" s="101"/>
      <c r="H96" s="101"/>
      <c r="I96" s="101"/>
      <c r="J96" s="101"/>
      <c r="K96" s="225"/>
      <c r="L96" s="390"/>
    </row>
    <row r="97" spans="1:12" s="359" customFormat="1" ht="12.75" customHeight="1">
      <c r="A97" s="159">
        <v>2016</v>
      </c>
      <c r="B97" s="580" t="s">
        <v>1666</v>
      </c>
      <c r="C97" s="101">
        <v>75.2</v>
      </c>
      <c r="D97" s="101">
        <v>41.5</v>
      </c>
      <c r="E97" s="101">
        <v>1.9</v>
      </c>
      <c r="F97" s="101">
        <v>3.2</v>
      </c>
      <c r="G97" s="101">
        <v>6.1</v>
      </c>
      <c r="H97" s="101">
        <v>1.6</v>
      </c>
      <c r="I97" s="101" t="s">
        <v>465</v>
      </c>
      <c r="J97" s="101">
        <v>3.1</v>
      </c>
      <c r="K97" s="1895">
        <v>0.6</v>
      </c>
      <c r="L97" s="390"/>
    </row>
    <row r="98" spans="1:12" s="359" customFormat="1" ht="12.75" customHeight="1">
      <c r="A98" s="159"/>
      <c r="B98" s="580" t="s">
        <v>1667</v>
      </c>
      <c r="C98" s="101">
        <v>197</v>
      </c>
      <c r="D98" s="101">
        <v>131.80000000000001</v>
      </c>
      <c r="E98" s="101">
        <v>0.8</v>
      </c>
      <c r="F98" s="101">
        <v>4</v>
      </c>
      <c r="G98" s="101">
        <v>24.2</v>
      </c>
      <c r="H98" s="101">
        <v>3.5</v>
      </c>
      <c r="I98" s="101">
        <v>1.2</v>
      </c>
      <c r="J98" s="101">
        <v>7.2</v>
      </c>
      <c r="K98" s="1895">
        <v>0.8</v>
      </c>
      <c r="L98" s="390"/>
    </row>
    <row r="99" spans="1:12" s="359" customFormat="1" ht="12.75" customHeight="1">
      <c r="A99" s="159"/>
      <c r="B99" s="580" t="s">
        <v>1668</v>
      </c>
      <c r="C99" s="101">
        <v>331</v>
      </c>
      <c r="D99" s="101">
        <v>267.89999999999998</v>
      </c>
      <c r="E99" s="101">
        <v>0.3</v>
      </c>
      <c r="F99" s="101">
        <v>6.3</v>
      </c>
      <c r="G99" s="101">
        <v>13</v>
      </c>
      <c r="H99" s="101">
        <v>3</v>
      </c>
      <c r="I99" s="101" t="s">
        <v>465</v>
      </c>
      <c r="J99" s="101">
        <v>17.5</v>
      </c>
      <c r="K99" s="1895">
        <v>1.4</v>
      </c>
      <c r="L99" s="390"/>
    </row>
    <row r="100" spans="1:12" s="359" customFormat="1" ht="12.75" customHeight="1">
      <c r="A100" s="159"/>
      <c r="B100" s="580" t="s">
        <v>2113</v>
      </c>
      <c r="C100" s="101">
        <v>227.7</v>
      </c>
      <c r="D100" s="101">
        <v>170.5</v>
      </c>
      <c r="E100" s="101">
        <v>0.1</v>
      </c>
      <c r="F100" s="101">
        <v>5.6</v>
      </c>
      <c r="G100" s="101">
        <v>1.8</v>
      </c>
      <c r="H100" s="101">
        <v>6.1</v>
      </c>
      <c r="I100" s="101">
        <v>0.1</v>
      </c>
      <c r="J100" s="101">
        <v>20.100000000000001</v>
      </c>
      <c r="K100" s="1895">
        <v>2</v>
      </c>
      <c r="L100" s="390"/>
    </row>
    <row r="101" spans="1:12" s="359" customFormat="1" ht="12.75" customHeight="1">
      <c r="A101" s="159"/>
      <c r="B101" s="580"/>
      <c r="C101" s="101"/>
      <c r="D101" s="101"/>
      <c r="E101" s="101"/>
      <c r="F101" s="101"/>
      <c r="G101" s="101"/>
      <c r="H101" s="101"/>
      <c r="I101" s="101"/>
      <c r="J101" s="101"/>
      <c r="K101" s="225"/>
      <c r="L101" s="390"/>
    </row>
    <row r="102" spans="1:12" s="359" customFormat="1" ht="12.75" customHeight="1">
      <c r="A102" s="159">
        <v>2017</v>
      </c>
      <c r="B102" s="580" t="s">
        <v>1666</v>
      </c>
      <c r="C102" s="101">
        <v>79</v>
      </c>
      <c r="D102" s="101">
        <v>36.9</v>
      </c>
      <c r="E102" s="101">
        <v>2.5</v>
      </c>
      <c r="F102" s="101">
        <v>3.6</v>
      </c>
      <c r="G102" s="101">
        <v>8.1999999999999993</v>
      </c>
      <c r="H102" s="101">
        <v>0.9</v>
      </c>
      <c r="I102" s="101" t="s">
        <v>465</v>
      </c>
      <c r="J102" s="101">
        <v>0.8</v>
      </c>
      <c r="K102" s="1895">
        <v>0.6</v>
      </c>
      <c r="L102" s="390"/>
    </row>
    <row r="103" spans="1:12" s="359" customFormat="1" ht="12.75" customHeight="1">
      <c r="A103" s="159"/>
      <c r="B103" s="580" t="s">
        <v>1667</v>
      </c>
      <c r="C103" s="101">
        <v>146.80000000000001</v>
      </c>
      <c r="D103" s="101">
        <v>62.7</v>
      </c>
      <c r="E103" s="101">
        <v>2.1</v>
      </c>
      <c r="F103" s="101">
        <v>7.3</v>
      </c>
      <c r="G103" s="101">
        <v>17.399999999999999</v>
      </c>
      <c r="H103" s="101">
        <v>7.3</v>
      </c>
      <c r="I103" s="101">
        <v>3.3</v>
      </c>
      <c r="J103" s="101">
        <v>2.7</v>
      </c>
      <c r="K103" s="1895">
        <v>1</v>
      </c>
      <c r="L103" s="390"/>
    </row>
    <row r="104" spans="1:12" s="359" customFormat="1" ht="12.75" customHeight="1">
      <c r="A104" s="159"/>
      <c r="B104" s="580" t="s">
        <v>1668</v>
      </c>
      <c r="C104" s="101">
        <v>285.60000000000002</v>
      </c>
      <c r="D104" s="101">
        <v>215.3</v>
      </c>
      <c r="E104" s="101">
        <v>1.7</v>
      </c>
      <c r="F104" s="101">
        <v>8.1999999999999993</v>
      </c>
      <c r="G104" s="101">
        <v>11.9</v>
      </c>
      <c r="H104" s="101">
        <v>3.6</v>
      </c>
      <c r="I104" s="101">
        <v>4.0999999999999996</v>
      </c>
      <c r="J104" s="101">
        <v>3.6</v>
      </c>
      <c r="K104" s="1895">
        <v>1.6</v>
      </c>
      <c r="L104" s="390"/>
    </row>
    <row r="105" spans="1:12" s="359" customFormat="1" ht="12.75" customHeight="1">
      <c r="A105" s="159"/>
      <c r="B105" s="580" t="s">
        <v>2113</v>
      </c>
      <c r="C105" s="101">
        <v>222.3</v>
      </c>
      <c r="D105" s="101">
        <v>155.30000000000001</v>
      </c>
      <c r="E105" s="101">
        <v>0.7</v>
      </c>
      <c r="F105" s="101">
        <v>7.8</v>
      </c>
      <c r="G105" s="101">
        <v>10.1</v>
      </c>
      <c r="H105" s="101">
        <v>5.8</v>
      </c>
      <c r="I105" s="101">
        <v>4.9000000000000004</v>
      </c>
      <c r="J105" s="101">
        <v>5.4</v>
      </c>
      <c r="K105" s="1895">
        <v>2</v>
      </c>
      <c r="L105" s="390"/>
    </row>
    <row r="106" spans="1:12" s="359" customFormat="1" ht="12.75" customHeight="1">
      <c r="A106" s="159"/>
      <c r="B106" s="580"/>
      <c r="C106" s="101"/>
      <c r="D106" s="101"/>
      <c r="E106" s="101"/>
      <c r="F106" s="101"/>
      <c r="G106" s="101"/>
      <c r="H106" s="101"/>
      <c r="I106" s="101"/>
      <c r="J106" s="101"/>
      <c r="K106" s="1895"/>
      <c r="L106" s="390"/>
    </row>
    <row r="107" spans="1:12" s="359" customFormat="1" ht="12.75" customHeight="1">
      <c r="A107" s="159">
        <v>2018</v>
      </c>
      <c r="B107" s="580" t="s">
        <v>1666</v>
      </c>
      <c r="C107" s="101">
        <v>95.7</v>
      </c>
      <c r="D107" s="101">
        <v>52.6</v>
      </c>
      <c r="E107" s="101">
        <v>1.4</v>
      </c>
      <c r="F107" s="101">
        <v>6.2</v>
      </c>
      <c r="G107" s="101">
        <v>4.8</v>
      </c>
      <c r="H107" s="101">
        <v>8.1999999999999993</v>
      </c>
      <c r="I107" s="101">
        <v>1.2</v>
      </c>
      <c r="J107" s="101">
        <v>1.5</v>
      </c>
      <c r="K107" s="1895">
        <v>1.1000000000000001</v>
      </c>
      <c r="L107" s="390"/>
    </row>
    <row r="108" spans="1:12" s="359" customFormat="1" ht="12.75" customHeight="1">
      <c r="A108" s="159"/>
      <c r="B108" s="580" t="s">
        <v>1667</v>
      </c>
      <c r="C108" s="101">
        <v>224.7</v>
      </c>
      <c r="D108" s="101">
        <v>131.19999999999999</v>
      </c>
      <c r="E108" s="101">
        <v>4.2</v>
      </c>
      <c r="F108" s="101">
        <v>4.5</v>
      </c>
      <c r="G108" s="101">
        <v>2.7</v>
      </c>
      <c r="H108" s="101">
        <v>15</v>
      </c>
      <c r="I108" s="101">
        <v>1.6</v>
      </c>
      <c r="J108" s="101">
        <v>3.1</v>
      </c>
      <c r="K108" s="1895">
        <v>1.4</v>
      </c>
      <c r="L108" s="390"/>
    </row>
    <row r="109" spans="1:12" s="152" customFormat="1" ht="12.75" customHeight="1">
      <c r="A109" s="2333" t="s">
        <v>162</v>
      </c>
      <c r="B109" s="2333"/>
      <c r="C109" s="2333"/>
      <c r="D109" s="2333"/>
      <c r="E109" s="2333"/>
      <c r="F109" s="2333"/>
      <c r="G109" s="2333"/>
      <c r="H109" s="2333"/>
      <c r="I109" s="2333"/>
      <c r="J109" s="2333"/>
      <c r="K109" s="2333"/>
      <c r="L109" s="392"/>
    </row>
    <row r="110" spans="1:12" s="152" customFormat="1" ht="12.75" customHeight="1">
      <c r="A110" s="2338" t="s">
        <v>163</v>
      </c>
      <c r="B110" s="2338"/>
      <c r="C110" s="2338"/>
      <c r="D110" s="2338"/>
      <c r="E110" s="2338"/>
      <c r="F110" s="2338"/>
      <c r="G110" s="2338"/>
      <c r="H110" s="2338"/>
      <c r="I110" s="2338"/>
      <c r="J110" s="2338"/>
      <c r="K110" s="2338"/>
      <c r="L110" s="392"/>
    </row>
    <row r="111" spans="1:12" s="152" customFormat="1" ht="12.75" customHeight="1">
      <c r="A111" s="2057"/>
      <c r="B111" s="2057"/>
      <c r="C111" s="2057"/>
      <c r="D111" s="2057"/>
      <c r="E111" s="2057"/>
      <c r="F111" s="2057"/>
      <c r="G111" s="2057"/>
      <c r="H111" s="2057"/>
      <c r="I111" s="2057"/>
      <c r="J111" s="2057"/>
      <c r="K111" s="2057"/>
      <c r="L111" s="392"/>
    </row>
    <row r="112" spans="1:12" s="152" customFormat="1" ht="12.75" customHeight="1">
      <c r="A112" s="159">
        <v>2010</v>
      </c>
      <c r="B112" s="580" t="s">
        <v>2113</v>
      </c>
      <c r="C112" s="101">
        <v>1038</v>
      </c>
      <c r="D112" s="101">
        <v>748.9</v>
      </c>
      <c r="E112" s="101">
        <v>9.1999999999999993</v>
      </c>
      <c r="F112" s="101">
        <v>25.8</v>
      </c>
      <c r="G112" s="101">
        <v>98.1</v>
      </c>
      <c r="H112" s="101">
        <v>31</v>
      </c>
      <c r="I112" s="101">
        <v>0.5</v>
      </c>
      <c r="J112" s="101">
        <v>27.6</v>
      </c>
      <c r="K112" s="1895">
        <v>33.1</v>
      </c>
      <c r="L112" s="392"/>
    </row>
    <row r="113" spans="1:12" s="152" customFormat="1" ht="12.75" customHeight="1">
      <c r="A113" s="159"/>
      <c r="B113" s="580"/>
      <c r="C113" s="101"/>
      <c r="D113" s="101"/>
      <c r="E113" s="101"/>
      <c r="F113" s="101"/>
      <c r="G113" s="101"/>
      <c r="H113" s="101"/>
      <c r="I113" s="101"/>
      <c r="J113" s="101"/>
      <c r="K113" s="1895"/>
      <c r="L113" s="392"/>
    </row>
    <row r="114" spans="1:12" s="152" customFormat="1" ht="12.75" customHeight="1">
      <c r="A114" s="159">
        <v>2011</v>
      </c>
      <c r="B114" s="580" t="s">
        <v>1666</v>
      </c>
      <c r="C114" s="101">
        <v>299.39999999999998</v>
      </c>
      <c r="D114" s="101">
        <v>247.6</v>
      </c>
      <c r="E114" s="101">
        <v>-1.3</v>
      </c>
      <c r="F114" s="101">
        <v>-4.9000000000000004</v>
      </c>
      <c r="G114" s="101">
        <v>6.2</v>
      </c>
      <c r="H114" s="101">
        <v>6</v>
      </c>
      <c r="I114" s="101">
        <v>-0.7</v>
      </c>
      <c r="J114" s="101">
        <v>9.3000000000000007</v>
      </c>
      <c r="K114" s="1895">
        <v>-0.6</v>
      </c>
      <c r="L114" s="392"/>
    </row>
    <row r="115" spans="1:12" s="152" customFormat="1" ht="12.75" customHeight="1">
      <c r="A115" s="159"/>
      <c r="B115" s="580" t="s">
        <v>1667</v>
      </c>
      <c r="C115" s="101">
        <v>620.9</v>
      </c>
      <c r="D115" s="101">
        <v>469.3</v>
      </c>
      <c r="E115" s="101">
        <v>5</v>
      </c>
      <c r="F115" s="101">
        <v>0.9</v>
      </c>
      <c r="G115" s="101">
        <v>30.4</v>
      </c>
      <c r="H115" s="101">
        <v>16.600000000000001</v>
      </c>
      <c r="I115" s="101">
        <v>0.4</v>
      </c>
      <c r="J115" s="101">
        <v>20.399999999999999</v>
      </c>
      <c r="K115" s="1895">
        <v>0.6</v>
      </c>
      <c r="L115" s="392"/>
    </row>
    <row r="116" spans="1:12" s="152" customFormat="1" ht="12.75" customHeight="1">
      <c r="A116" s="159"/>
      <c r="B116" s="580" t="s">
        <v>1668</v>
      </c>
      <c r="C116" s="101">
        <v>740.7</v>
      </c>
      <c r="D116" s="101">
        <v>550.6</v>
      </c>
      <c r="E116" s="101">
        <v>9.4</v>
      </c>
      <c r="F116" s="101">
        <v>7.5</v>
      </c>
      <c r="G116" s="101">
        <v>43.7</v>
      </c>
      <c r="H116" s="101">
        <v>26.4</v>
      </c>
      <c r="I116" s="101">
        <v>0.7</v>
      </c>
      <c r="J116" s="101">
        <v>29.4</v>
      </c>
      <c r="K116" s="1895">
        <v>1.4</v>
      </c>
      <c r="L116" s="392"/>
    </row>
    <row r="117" spans="1:12" s="152" customFormat="1" ht="12.75" customHeight="1">
      <c r="A117" s="159"/>
      <c r="B117" s="580" t="s">
        <v>2113</v>
      </c>
      <c r="C117" s="101">
        <v>997</v>
      </c>
      <c r="D117" s="101">
        <v>744.1</v>
      </c>
      <c r="E117" s="101">
        <v>8.8000000000000007</v>
      </c>
      <c r="F117" s="101">
        <v>16.600000000000001</v>
      </c>
      <c r="G117" s="101">
        <v>61.6</v>
      </c>
      <c r="H117" s="101">
        <v>40.4</v>
      </c>
      <c r="I117" s="101">
        <v>-0.5</v>
      </c>
      <c r="J117" s="101">
        <v>33.6</v>
      </c>
      <c r="K117" s="1895">
        <v>3.7</v>
      </c>
      <c r="L117" s="392"/>
    </row>
    <row r="118" spans="1:12" s="359" customFormat="1" ht="12.75" customHeight="1">
      <c r="A118" s="159"/>
      <c r="B118" s="580"/>
      <c r="C118" s="101"/>
      <c r="D118" s="101"/>
      <c r="E118" s="101"/>
      <c r="F118" s="101"/>
      <c r="G118" s="101"/>
      <c r="H118" s="101"/>
      <c r="I118" s="101"/>
      <c r="J118" s="101"/>
      <c r="K118" s="1895"/>
      <c r="L118" s="390"/>
    </row>
    <row r="119" spans="1:12" s="359" customFormat="1" ht="12.75" customHeight="1">
      <c r="A119" s="159">
        <v>2012</v>
      </c>
      <c r="B119" s="580" t="s">
        <v>1666</v>
      </c>
      <c r="C119" s="101">
        <v>383.4</v>
      </c>
      <c r="D119" s="101">
        <v>344.1</v>
      </c>
      <c r="E119" s="101">
        <v>-0.7</v>
      </c>
      <c r="F119" s="101">
        <v>1</v>
      </c>
      <c r="G119" s="101">
        <v>6.3</v>
      </c>
      <c r="H119" s="101">
        <v>2.1</v>
      </c>
      <c r="I119" s="101">
        <v>-1.3</v>
      </c>
      <c r="J119" s="101">
        <v>10.9</v>
      </c>
      <c r="K119" s="1895">
        <v>-1</v>
      </c>
      <c r="L119" s="390"/>
    </row>
    <row r="120" spans="1:12" s="359" customFormat="1" ht="12.75" customHeight="1">
      <c r="A120" s="159"/>
      <c r="B120" s="580" t="s">
        <v>1667</v>
      </c>
      <c r="C120" s="101">
        <v>721.3</v>
      </c>
      <c r="D120" s="101">
        <v>589.1</v>
      </c>
      <c r="E120" s="101">
        <v>6.2</v>
      </c>
      <c r="F120" s="101">
        <v>3.6</v>
      </c>
      <c r="G120" s="101">
        <v>18.399999999999999</v>
      </c>
      <c r="H120" s="101">
        <v>20.2</v>
      </c>
      <c r="I120" s="101">
        <v>-1.3</v>
      </c>
      <c r="J120" s="101">
        <v>24.3</v>
      </c>
      <c r="K120" s="1895">
        <v>1.5</v>
      </c>
      <c r="L120" s="390"/>
    </row>
    <row r="121" spans="1:12" s="359" customFormat="1" ht="12.75" customHeight="1">
      <c r="A121" s="159"/>
      <c r="B121" s="580" t="s">
        <v>1668</v>
      </c>
      <c r="C121" s="101">
        <v>1001.7</v>
      </c>
      <c r="D121" s="101">
        <v>822.4</v>
      </c>
      <c r="E121" s="101">
        <v>11.7</v>
      </c>
      <c r="F121" s="101">
        <v>9.3000000000000007</v>
      </c>
      <c r="G121" s="101">
        <v>32.5</v>
      </c>
      <c r="H121" s="101">
        <v>22.8</v>
      </c>
      <c r="I121" s="101">
        <v>-2.8</v>
      </c>
      <c r="J121" s="101">
        <v>32.299999999999997</v>
      </c>
      <c r="K121" s="1895">
        <v>3.2</v>
      </c>
      <c r="L121" s="390"/>
    </row>
    <row r="122" spans="1:12" s="359" customFormat="1" ht="12.75" customHeight="1">
      <c r="A122" s="159"/>
      <c r="B122" s="580" t="s">
        <v>2113</v>
      </c>
      <c r="C122" s="101">
        <v>1173.2</v>
      </c>
      <c r="D122" s="101">
        <v>942.3</v>
      </c>
      <c r="E122" s="101">
        <v>16.3</v>
      </c>
      <c r="F122" s="101">
        <v>-6.4</v>
      </c>
      <c r="G122" s="101">
        <v>51.1</v>
      </c>
      <c r="H122" s="101">
        <v>25.3</v>
      </c>
      <c r="I122" s="101">
        <v>-4.8</v>
      </c>
      <c r="J122" s="101">
        <v>36.4</v>
      </c>
      <c r="K122" s="1895">
        <v>6</v>
      </c>
      <c r="L122" s="390"/>
    </row>
    <row r="123" spans="1:12" s="359" customFormat="1" ht="12.75" customHeight="1">
      <c r="A123" s="159"/>
      <c r="B123" s="580"/>
      <c r="C123" s="101"/>
      <c r="D123" s="101"/>
      <c r="E123" s="101"/>
      <c r="F123" s="101"/>
      <c r="G123" s="101"/>
      <c r="H123" s="101"/>
      <c r="I123" s="101"/>
      <c r="J123" s="101"/>
      <c r="K123" s="1895"/>
      <c r="L123" s="390"/>
    </row>
    <row r="124" spans="1:12" s="359" customFormat="1" ht="12.75" customHeight="1">
      <c r="A124" s="159">
        <v>2013</v>
      </c>
      <c r="B124" s="580" t="s">
        <v>1666</v>
      </c>
      <c r="C124" s="101">
        <v>291.7</v>
      </c>
      <c r="D124" s="101">
        <v>257.10000000000002</v>
      </c>
      <c r="E124" s="101">
        <v>2.2000000000000002</v>
      </c>
      <c r="F124" s="101">
        <v>-3.7</v>
      </c>
      <c r="G124" s="101">
        <v>11.6</v>
      </c>
      <c r="H124" s="101">
        <v>4.0999999999999996</v>
      </c>
      <c r="I124" s="101">
        <v>0.2</v>
      </c>
      <c r="J124" s="101">
        <v>5</v>
      </c>
      <c r="K124" s="1895">
        <v>0.2</v>
      </c>
      <c r="L124" s="390"/>
    </row>
    <row r="125" spans="1:12" s="359" customFormat="1" ht="12.75" customHeight="1">
      <c r="A125" s="159"/>
      <c r="B125" s="580" t="s">
        <v>1667</v>
      </c>
      <c r="C125" s="101">
        <v>703.5</v>
      </c>
      <c r="D125" s="101">
        <v>587.6</v>
      </c>
      <c r="E125" s="101">
        <v>8.5</v>
      </c>
      <c r="F125" s="101">
        <v>5.8</v>
      </c>
      <c r="G125" s="101">
        <v>25.7</v>
      </c>
      <c r="H125" s="101">
        <v>20.2</v>
      </c>
      <c r="I125" s="101">
        <v>0.7</v>
      </c>
      <c r="J125" s="101">
        <v>19.5</v>
      </c>
      <c r="K125" s="1895">
        <v>2.6</v>
      </c>
      <c r="L125" s="390"/>
    </row>
    <row r="126" spans="1:12" s="359" customFormat="1" ht="12.75" customHeight="1">
      <c r="A126" s="159"/>
      <c r="B126" s="580" t="s">
        <v>1668</v>
      </c>
      <c r="C126" s="101">
        <v>1176.3</v>
      </c>
      <c r="D126" s="101">
        <v>915.9</v>
      </c>
      <c r="E126" s="101">
        <v>18.100000000000001</v>
      </c>
      <c r="F126" s="101">
        <v>15.2</v>
      </c>
      <c r="G126" s="101">
        <v>60.7</v>
      </c>
      <c r="H126" s="101">
        <v>27.6</v>
      </c>
      <c r="I126" s="101">
        <v>2</v>
      </c>
      <c r="J126" s="101">
        <v>25.1</v>
      </c>
      <c r="K126" s="1895">
        <v>5.2</v>
      </c>
      <c r="L126" s="390"/>
    </row>
    <row r="127" spans="1:12" s="359" customFormat="1" ht="12.75" customHeight="1">
      <c r="A127" s="159"/>
      <c r="B127" s="580" t="s">
        <v>2113</v>
      </c>
      <c r="C127" s="101">
        <v>1401.7</v>
      </c>
      <c r="D127" s="101">
        <v>1136.4000000000001</v>
      </c>
      <c r="E127" s="101">
        <v>21.4</v>
      </c>
      <c r="F127" s="101">
        <v>19.5</v>
      </c>
      <c r="G127" s="101">
        <v>29.8</v>
      </c>
      <c r="H127" s="101">
        <v>41.2</v>
      </c>
      <c r="I127" s="101">
        <v>7.3</v>
      </c>
      <c r="J127" s="101">
        <v>30.3</v>
      </c>
      <c r="K127" s="1895">
        <v>5.2</v>
      </c>
      <c r="L127" s="390"/>
    </row>
    <row r="128" spans="1:12" s="359" customFormat="1" ht="12.75" customHeight="1">
      <c r="A128" s="159"/>
      <c r="B128" s="580"/>
      <c r="C128" s="101"/>
      <c r="D128" s="101"/>
      <c r="E128" s="101"/>
      <c r="F128" s="101"/>
      <c r="G128" s="101"/>
      <c r="H128" s="101"/>
      <c r="I128" s="101"/>
      <c r="J128" s="101"/>
      <c r="K128" s="1895"/>
      <c r="L128" s="390"/>
    </row>
    <row r="129" spans="1:12" s="359" customFormat="1" ht="12.75" customHeight="1">
      <c r="A129" s="159">
        <v>2014</v>
      </c>
      <c r="B129" s="580" t="s">
        <v>1666</v>
      </c>
      <c r="C129" s="101">
        <v>388.7</v>
      </c>
      <c r="D129" s="101">
        <v>338.5</v>
      </c>
      <c r="E129" s="101">
        <v>3.4</v>
      </c>
      <c r="F129" s="101">
        <v>3.5</v>
      </c>
      <c r="G129" s="101">
        <v>11.6</v>
      </c>
      <c r="H129" s="101">
        <v>14.8</v>
      </c>
      <c r="I129" s="101">
        <v>-0.1</v>
      </c>
      <c r="J129" s="101">
        <v>6</v>
      </c>
      <c r="K129" s="1895">
        <v>0.9</v>
      </c>
      <c r="L129" s="390"/>
    </row>
    <row r="130" spans="1:12" s="359" customFormat="1" ht="12.75" customHeight="1">
      <c r="A130" s="159"/>
      <c r="B130" s="580" t="s">
        <v>1667</v>
      </c>
      <c r="C130" s="101">
        <v>869.7</v>
      </c>
      <c r="D130" s="101">
        <v>732.4</v>
      </c>
      <c r="E130" s="101">
        <v>11.7</v>
      </c>
      <c r="F130" s="101">
        <v>5.6</v>
      </c>
      <c r="G130" s="101">
        <v>33.299999999999997</v>
      </c>
      <c r="H130" s="101">
        <v>36.799999999999997</v>
      </c>
      <c r="I130" s="101">
        <v>2.2000000000000002</v>
      </c>
      <c r="J130" s="101">
        <v>12.3</v>
      </c>
      <c r="K130" s="1895">
        <v>2.2000000000000002</v>
      </c>
      <c r="L130" s="390"/>
    </row>
    <row r="131" spans="1:12" s="359" customFormat="1" ht="12.75" customHeight="1">
      <c r="A131" s="159"/>
      <c r="B131" s="580" t="s">
        <v>1668</v>
      </c>
      <c r="C131" s="101">
        <v>1219.7</v>
      </c>
      <c r="D131" s="101">
        <v>1007</v>
      </c>
      <c r="E131" s="101">
        <v>19.5</v>
      </c>
      <c r="F131" s="101">
        <v>15.3</v>
      </c>
      <c r="G131" s="101">
        <v>57.5</v>
      </c>
      <c r="H131" s="101">
        <v>60.5</v>
      </c>
      <c r="I131" s="101">
        <v>3.8</v>
      </c>
      <c r="J131" s="101">
        <v>12.3</v>
      </c>
      <c r="K131" s="1895">
        <v>7</v>
      </c>
      <c r="L131" s="390"/>
    </row>
    <row r="132" spans="1:12" s="359" customFormat="1" ht="12.75" customHeight="1">
      <c r="A132" s="159"/>
      <c r="B132" s="580" t="s">
        <v>2113</v>
      </c>
      <c r="C132" s="101">
        <v>1488.8</v>
      </c>
      <c r="D132" s="101">
        <v>1207.9000000000001</v>
      </c>
      <c r="E132" s="101">
        <v>22.5</v>
      </c>
      <c r="F132" s="101">
        <v>21.1</v>
      </c>
      <c r="G132" s="101">
        <v>69.599999999999994</v>
      </c>
      <c r="H132" s="101">
        <v>68.5</v>
      </c>
      <c r="I132" s="101">
        <v>3.8</v>
      </c>
      <c r="J132" s="101">
        <v>23.8</v>
      </c>
      <c r="K132" s="1895">
        <v>7</v>
      </c>
      <c r="L132" s="390"/>
    </row>
    <row r="133" spans="1:12" s="359" customFormat="1" ht="12.75" customHeight="1">
      <c r="A133" s="159"/>
      <c r="B133" s="580"/>
      <c r="C133" s="101"/>
      <c r="D133" s="101"/>
      <c r="E133" s="101"/>
      <c r="F133" s="101"/>
      <c r="G133" s="101"/>
      <c r="H133" s="101"/>
      <c r="I133" s="101"/>
      <c r="J133" s="101"/>
      <c r="K133" s="1895"/>
      <c r="L133" s="390"/>
    </row>
    <row r="134" spans="1:12" s="359" customFormat="1" ht="12.75" customHeight="1">
      <c r="A134" s="159">
        <v>2015</v>
      </c>
      <c r="B134" s="580" t="s">
        <v>1666</v>
      </c>
      <c r="C134" s="101">
        <v>396.2</v>
      </c>
      <c r="D134" s="101">
        <v>327.9</v>
      </c>
      <c r="E134" s="101">
        <v>3.6</v>
      </c>
      <c r="F134" s="101">
        <v>-0.8</v>
      </c>
      <c r="G134" s="101">
        <v>14.2</v>
      </c>
      <c r="H134" s="101">
        <v>19.3</v>
      </c>
      <c r="I134" s="101">
        <v>0.6</v>
      </c>
      <c r="J134" s="101">
        <v>5.2</v>
      </c>
      <c r="K134" s="1895">
        <v>3.4</v>
      </c>
      <c r="L134" s="390"/>
    </row>
    <row r="135" spans="1:12" s="359" customFormat="1" ht="12.75" customHeight="1">
      <c r="A135" s="159"/>
      <c r="B135" s="580" t="s">
        <v>1667</v>
      </c>
      <c r="C135" s="101">
        <v>854.6</v>
      </c>
      <c r="D135" s="101">
        <v>691.6</v>
      </c>
      <c r="E135" s="101">
        <v>14.2</v>
      </c>
      <c r="F135" s="101">
        <v>3.6</v>
      </c>
      <c r="G135" s="101">
        <v>30.3</v>
      </c>
      <c r="H135" s="101">
        <v>41.2</v>
      </c>
      <c r="I135" s="101" t="s">
        <v>465</v>
      </c>
      <c r="J135" s="101">
        <v>9.5</v>
      </c>
      <c r="K135" s="1895">
        <v>5.6</v>
      </c>
      <c r="L135" s="390"/>
    </row>
    <row r="136" spans="1:12" s="359" customFormat="1" ht="12.75" customHeight="1">
      <c r="A136" s="159"/>
      <c r="B136" s="580" t="s">
        <v>1668</v>
      </c>
      <c r="C136" s="101">
        <v>1273.5999999999999</v>
      </c>
      <c r="D136" s="101">
        <v>1050.5999999999999</v>
      </c>
      <c r="E136" s="101">
        <v>26.8</v>
      </c>
      <c r="F136" s="101">
        <v>15.7</v>
      </c>
      <c r="G136" s="101">
        <v>40.6</v>
      </c>
      <c r="H136" s="101">
        <v>67.8</v>
      </c>
      <c r="I136" s="101" t="s">
        <v>465</v>
      </c>
      <c r="J136" s="101">
        <v>7.9</v>
      </c>
      <c r="K136" s="1895">
        <v>6.9</v>
      </c>
      <c r="L136" s="390"/>
    </row>
    <row r="137" spans="1:12" s="359" customFormat="1" ht="12.75" customHeight="1">
      <c r="A137" s="159"/>
      <c r="B137" s="580" t="s">
        <v>2113</v>
      </c>
      <c r="C137" s="101">
        <v>1522.5</v>
      </c>
      <c r="D137" s="101">
        <v>1219.4000000000001</v>
      </c>
      <c r="E137" s="101">
        <v>23.5</v>
      </c>
      <c r="F137" s="101">
        <v>29</v>
      </c>
      <c r="G137" s="101">
        <v>64.400000000000006</v>
      </c>
      <c r="H137" s="101">
        <v>76.7</v>
      </c>
      <c r="I137" s="101" t="s">
        <v>465</v>
      </c>
      <c r="J137" s="101">
        <v>5.4</v>
      </c>
      <c r="K137" s="1895">
        <v>4</v>
      </c>
      <c r="L137" s="390"/>
    </row>
    <row r="138" spans="1:12" s="359" customFormat="1" ht="12.75" customHeight="1">
      <c r="A138" s="159"/>
      <c r="B138" s="580"/>
      <c r="C138" s="101"/>
      <c r="D138" s="101"/>
      <c r="E138" s="101"/>
      <c r="F138" s="101"/>
      <c r="G138" s="101"/>
      <c r="H138" s="101"/>
      <c r="I138" s="101"/>
      <c r="J138" s="101"/>
      <c r="K138" s="225"/>
      <c r="L138" s="390"/>
    </row>
    <row r="139" spans="1:12" s="359" customFormat="1" ht="12.75" customHeight="1">
      <c r="A139" s="159">
        <v>2016</v>
      </c>
      <c r="B139" s="580" t="s">
        <v>1666</v>
      </c>
      <c r="C139" s="101">
        <v>594.9</v>
      </c>
      <c r="D139" s="101">
        <v>516.6</v>
      </c>
      <c r="E139" s="101">
        <v>3</v>
      </c>
      <c r="F139" s="101">
        <v>4.9000000000000004</v>
      </c>
      <c r="G139" s="101">
        <v>14.9</v>
      </c>
      <c r="H139" s="101">
        <v>17.7</v>
      </c>
      <c r="I139" s="101" t="s">
        <v>465</v>
      </c>
      <c r="J139" s="101">
        <v>3.5</v>
      </c>
      <c r="K139" s="1895">
        <v>0.1</v>
      </c>
      <c r="L139" s="390"/>
    </row>
    <row r="140" spans="1:12" s="359" customFormat="1" ht="12.75" customHeight="1">
      <c r="A140" s="159"/>
      <c r="B140" s="580" t="s">
        <v>1667</v>
      </c>
      <c r="C140" s="101">
        <v>1066.9000000000001</v>
      </c>
      <c r="D140" s="101">
        <v>906.1</v>
      </c>
      <c r="E140" s="101">
        <v>14.9</v>
      </c>
      <c r="F140" s="101">
        <v>10.3</v>
      </c>
      <c r="G140" s="101">
        <v>37.6</v>
      </c>
      <c r="H140" s="101">
        <v>39.5</v>
      </c>
      <c r="I140" s="101">
        <v>7.2</v>
      </c>
      <c r="J140" s="101">
        <v>5.4</v>
      </c>
      <c r="K140" s="1895">
        <v>2.6</v>
      </c>
      <c r="L140" s="390"/>
    </row>
    <row r="141" spans="1:12" s="359" customFormat="1" ht="12.75" customHeight="1">
      <c r="A141" s="159"/>
      <c r="B141" s="580" t="s">
        <v>1668</v>
      </c>
      <c r="C141" s="101">
        <v>1272.5</v>
      </c>
      <c r="D141" s="101">
        <v>1028</v>
      </c>
      <c r="E141" s="101">
        <v>26.8</v>
      </c>
      <c r="F141" s="101">
        <v>12.6</v>
      </c>
      <c r="G141" s="101">
        <v>84</v>
      </c>
      <c r="H141" s="101">
        <v>58.8</v>
      </c>
      <c r="I141" s="101" t="s">
        <v>465</v>
      </c>
      <c r="J141" s="101">
        <v>-1.6</v>
      </c>
      <c r="K141" s="1895">
        <v>4.7</v>
      </c>
      <c r="L141" s="390"/>
    </row>
    <row r="142" spans="1:12" s="359" customFormat="1" ht="12.75" customHeight="1">
      <c r="A142" s="159"/>
      <c r="B142" s="580" t="s">
        <v>2113</v>
      </c>
      <c r="C142" s="101">
        <v>1723.7</v>
      </c>
      <c r="D142" s="101">
        <v>1383.4</v>
      </c>
      <c r="E142" s="101">
        <v>28.8</v>
      </c>
      <c r="F142" s="101">
        <v>18.600000000000001</v>
      </c>
      <c r="G142" s="101">
        <v>126.3</v>
      </c>
      <c r="H142" s="101">
        <v>61.8</v>
      </c>
      <c r="I142" s="101">
        <v>11.5</v>
      </c>
      <c r="J142" s="101">
        <v>1.9</v>
      </c>
      <c r="K142" s="1895">
        <v>4.4000000000000004</v>
      </c>
      <c r="L142" s="390"/>
    </row>
    <row r="143" spans="1:12" s="359" customFormat="1" ht="12.75" customHeight="1">
      <c r="A143" s="159"/>
      <c r="B143" s="580"/>
      <c r="C143" s="101"/>
      <c r="D143" s="101"/>
      <c r="E143" s="101"/>
      <c r="F143" s="101"/>
      <c r="G143" s="101"/>
      <c r="H143" s="101"/>
      <c r="I143" s="101"/>
      <c r="J143" s="101"/>
      <c r="K143" s="225"/>
      <c r="L143" s="390"/>
    </row>
    <row r="144" spans="1:12" s="359" customFormat="1" ht="12.75" customHeight="1">
      <c r="A144" s="159">
        <v>2017</v>
      </c>
      <c r="B144" s="580" t="s">
        <v>1666</v>
      </c>
      <c r="C144" s="101">
        <v>570.6</v>
      </c>
      <c r="D144" s="101">
        <v>460.4</v>
      </c>
      <c r="E144" s="101">
        <v>4.0999999999999996</v>
      </c>
      <c r="F144" s="101">
        <v>4.3</v>
      </c>
      <c r="G144" s="101">
        <v>44.2</v>
      </c>
      <c r="H144" s="101">
        <v>19.100000000000001</v>
      </c>
      <c r="I144" s="101" t="s">
        <v>465</v>
      </c>
      <c r="J144" s="101">
        <v>7.8</v>
      </c>
      <c r="K144" s="1895">
        <v>0</v>
      </c>
      <c r="L144" s="390"/>
    </row>
    <row r="145" spans="1:12" s="359" customFormat="1" ht="12.75" customHeight="1">
      <c r="A145" s="159"/>
      <c r="B145" s="580" t="s">
        <v>1667</v>
      </c>
      <c r="C145" s="101">
        <v>923.4</v>
      </c>
      <c r="D145" s="101">
        <v>768.1</v>
      </c>
      <c r="E145" s="101">
        <v>16.399999999999999</v>
      </c>
      <c r="F145" s="101">
        <v>-1.6</v>
      </c>
      <c r="G145" s="101">
        <v>69.5</v>
      </c>
      <c r="H145" s="101">
        <v>32.6</v>
      </c>
      <c r="I145" s="101">
        <v>-1.4</v>
      </c>
      <c r="J145" s="101">
        <v>10.1</v>
      </c>
      <c r="K145" s="1895">
        <v>2.2999999999999998</v>
      </c>
      <c r="L145" s="390"/>
    </row>
    <row r="146" spans="1:12" s="359" customFormat="1" ht="12.75" customHeight="1">
      <c r="A146" s="159"/>
      <c r="B146" s="580" t="s">
        <v>1668</v>
      </c>
      <c r="C146" s="101">
        <v>1173.4000000000001</v>
      </c>
      <c r="D146" s="101">
        <v>887.6</v>
      </c>
      <c r="E146" s="101">
        <v>28.6</v>
      </c>
      <c r="F146" s="101">
        <v>9.6</v>
      </c>
      <c r="G146" s="101">
        <v>125.2</v>
      </c>
      <c r="H146" s="101">
        <v>55.6</v>
      </c>
      <c r="I146" s="101">
        <v>-1.7</v>
      </c>
      <c r="J146" s="101">
        <v>13</v>
      </c>
      <c r="K146" s="1895">
        <v>4.2</v>
      </c>
      <c r="L146" s="390"/>
    </row>
    <row r="147" spans="1:12" s="359" customFormat="1" ht="12.75" customHeight="1">
      <c r="A147" s="159"/>
      <c r="B147" s="580" t="s">
        <v>2113</v>
      </c>
      <c r="C147" s="101">
        <v>1677.6</v>
      </c>
      <c r="D147" s="101">
        <v>1316.6</v>
      </c>
      <c r="E147" s="101">
        <v>31.4</v>
      </c>
      <c r="F147" s="101">
        <v>15</v>
      </c>
      <c r="G147" s="101">
        <v>162.1</v>
      </c>
      <c r="H147" s="101">
        <v>67.599999999999994</v>
      </c>
      <c r="I147" s="101">
        <v>-0.5</v>
      </c>
      <c r="J147" s="101">
        <v>17.3</v>
      </c>
      <c r="K147" s="1895">
        <v>4.3</v>
      </c>
      <c r="L147" s="390"/>
    </row>
    <row r="148" spans="1:12" s="359" customFormat="1" ht="12.75" customHeight="1">
      <c r="A148" s="159"/>
      <c r="B148" s="580"/>
      <c r="C148" s="101"/>
      <c r="D148" s="101"/>
      <c r="E148" s="101"/>
      <c r="F148" s="101"/>
      <c r="G148" s="101"/>
      <c r="H148" s="101"/>
      <c r="I148" s="101"/>
      <c r="J148" s="101"/>
      <c r="K148" s="1895"/>
      <c r="L148" s="390"/>
    </row>
    <row r="149" spans="1:12" s="359" customFormat="1" ht="12.75" customHeight="1">
      <c r="A149" s="159">
        <v>2018</v>
      </c>
      <c r="B149" s="580" t="s">
        <v>1666</v>
      </c>
      <c r="C149" s="101">
        <v>458.7</v>
      </c>
      <c r="D149" s="101">
        <v>354.8</v>
      </c>
      <c r="E149" s="101">
        <v>6.2</v>
      </c>
      <c r="F149" s="101">
        <v>-1.9</v>
      </c>
      <c r="G149" s="101">
        <v>33.5</v>
      </c>
      <c r="H149" s="101">
        <v>11.9</v>
      </c>
      <c r="I149" s="101">
        <v>-0.5</v>
      </c>
      <c r="J149" s="101">
        <v>12.1</v>
      </c>
      <c r="K149" s="1895">
        <v>1.7</v>
      </c>
      <c r="L149" s="390"/>
    </row>
    <row r="150" spans="1:12" s="359" customFormat="1" ht="12.75" customHeight="1">
      <c r="A150" s="159"/>
      <c r="B150" s="580" t="s">
        <v>1667</v>
      </c>
      <c r="C150" s="101">
        <v>878.9</v>
      </c>
      <c r="D150" s="101">
        <v>742</v>
      </c>
      <c r="E150" s="101">
        <v>14.2</v>
      </c>
      <c r="F150" s="101">
        <v>12</v>
      </c>
      <c r="G150" s="101">
        <v>101.3</v>
      </c>
      <c r="H150" s="101">
        <v>26.1</v>
      </c>
      <c r="I150" s="101">
        <v>0.4</v>
      </c>
      <c r="J150" s="101">
        <v>18.399999999999999</v>
      </c>
      <c r="K150" s="1895">
        <v>3.6</v>
      </c>
      <c r="L150" s="390"/>
    </row>
    <row r="151" spans="1:12" s="152" customFormat="1" ht="12.75" customHeight="1">
      <c r="A151" s="159"/>
      <c r="B151" s="159"/>
      <c r="C151" s="225"/>
      <c r="D151" s="225"/>
      <c r="E151" s="225"/>
      <c r="F151" s="225"/>
      <c r="G151" s="225"/>
      <c r="H151" s="225"/>
      <c r="I151" s="225"/>
      <c r="J151" s="225"/>
      <c r="K151" s="225"/>
      <c r="L151" s="392"/>
    </row>
    <row r="152" spans="1:12" s="359" customFormat="1" ht="12.75" customHeight="1">
      <c r="A152" s="2339" t="s">
        <v>2496</v>
      </c>
      <c r="B152" s="2340"/>
      <c r="C152" s="2340"/>
      <c r="D152" s="2340"/>
      <c r="E152" s="2340"/>
      <c r="F152" s="2340"/>
      <c r="G152" s="2340"/>
      <c r="H152" s="2340"/>
      <c r="I152" s="2340"/>
      <c r="J152" s="2340"/>
      <c r="K152" s="2340"/>
      <c r="L152" s="390"/>
    </row>
    <row r="153" spans="1:12" s="359" customFormat="1" ht="12.75" customHeight="1">
      <c r="A153" s="2339" t="s">
        <v>2497</v>
      </c>
      <c r="B153" s="2340"/>
      <c r="C153" s="2340"/>
      <c r="D153" s="2340"/>
      <c r="E153" s="2340"/>
      <c r="F153" s="2340"/>
      <c r="G153" s="2340"/>
      <c r="H153" s="2340"/>
      <c r="I153" s="2340"/>
      <c r="J153" s="2340"/>
      <c r="K153" s="2340"/>
      <c r="L153" s="390"/>
    </row>
  </sheetData>
  <mergeCells count="18">
    <mergeCell ref="A153:K153"/>
    <mergeCell ref="A68:K68"/>
    <mergeCell ref="A109:K109"/>
    <mergeCell ref="A110:K110"/>
    <mergeCell ref="A152:K152"/>
    <mergeCell ref="G3:H3"/>
    <mergeCell ref="G4:H4"/>
    <mergeCell ref="D9:K9"/>
    <mergeCell ref="A14:B14"/>
    <mergeCell ref="A15:B15"/>
    <mergeCell ref="A10:B10"/>
    <mergeCell ref="A12:B12"/>
    <mergeCell ref="A11:B11"/>
    <mergeCell ref="A9:B9"/>
    <mergeCell ref="A23:B23"/>
    <mergeCell ref="A67:K67"/>
    <mergeCell ref="A25:K25"/>
    <mergeCell ref="A26:K26"/>
  </mergeCells>
  <phoneticPr fontId="63"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dimension ref="A1:L151"/>
  <sheetViews>
    <sheetView showGridLines="0" workbookViewId="0">
      <pane ySplit="22" topLeftCell="A23" activePane="bottomLeft" state="frozen"/>
      <selection pane="bottomLeft"/>
    </sheetView>
  </sheetViews>
  <sheetFormatPr defaultRowHeight="14.25"/>
  <cols>
    <col min="1" max="1" width="8.625" customWidth="1"/>
    <col min="2" max="2" width="16.625" customWidth="1"/>
    <col min="3" max="11" width="14" customWidth="1"/>
    <col min="12" max="12" width="9" style="4" customWidth="1"/>
  </cols>
  <sheetData>
    <row r="1" spans="1:12" s="2070" customFormat="1" ht="15.75" customHeight="1">
      <c r="A1" s="2071" t="s">
        <v>165</v>
      </c>
      <c r="B1" s="2071"/>
      <c r="C1" s="2071"/>
      <c r="D1" s="2071"/>
      <c r="E1" s="2049"/>
      <c r="F1" s="2049"/>
      <c r="G1" s="2049"/>
      <c r="H1" s="2049"/>
      <c r="I1" s="2049"/>
      <c r="J1" s="2049"/>
      <c r="K1" s="2050"/>
      <c r="L1" s="50"/>
    </row>
    <row r="2" spans="1:12" s="2070" customFormat="1" ht="15.75" customHeight="1">
      <c r="A2" s="2341" t="s">
        <v>1137</v>
      </c>
      <c r="B2" s="2341"/>
      <c r="C2" s="2341"/>
      <c r="D2" s="2341"/>
      <c r="E2" s="2059"/>
      <c r="F2" s="2059"/>
      <c r="G2" s="2059"/>
      <c r="H2" s="2059"/>
      <c r="I2" s="2059"/>
      <c r="J2" s="2059"/>
      <c r="K2" s="2059"/>
      <c r="L2" s="50"/>
    </row>
    <row r="3" spans="1:12" s="359" customFormat="1" ht="12.75" customHeight="1">
      <c r="A3" s="356" t="s">
        <v>775</v>
      </c>
      <c r="B3" s="2065"/>
      <c r="C3" s="2065"/>
      <c r="D3" s="2065"/>
      <c r="E3" s="2065"/>
      <c r="F3" s="2065"/>
      <c r="G3" s="2065"/>
      <c r="H3" s="2107" t="s">
        <v>1900</v>
      </c>
      <c r="I3" s="2107"/>
      <c r="J3" s="2065"/>
      <c r="K3" s="2065"/>
      <c r="L3" s="390"/>
    </row>
    <row r="4" spans="1:12" s="359" customFormat="1" ht="12.75" customHeight="1">
      <c r="A4" s="2342" t="s">
        <v>554</v>
      </c>
      <c r="B4" s="2342"/>
      <c r="C4" s="2342"/>
      <c r="D4" s="2342"/>
      <c r="E4" s="2342"/>
      <c r="F4" s="2342"/>
      <c r="G4" s="620"/>
      <c r="H4" s="2110" t="s">
        <v>1128</v>
      </c>
      <c r="I4" s="2110"/>
      <c r="J4" s="25"/>
      <c r="L4" s="390"/>
    </row>
    <row r="5" spans="1:12" s="359" customFormat="1" ht="12.75" customHeight="1">
      <c r="A5" s="120" t="s">
        <v>559</v>
      </c>
      <c r="B5" s="25"/>
      <c r="C5" s="25"/>
      <c r="D5" s="25"/>
      <c r="E5" s="25"/>
      <c r="F5" s="25"/>
      <c r="G5" s="25"/>
      <c r="H5" s="25"/>
      <c r="I5" s="25"/>
      <c r="J5" s="151"/>
      <c r="L5" s="390"/>
    </row>
    <row r="6" spans="1:12" s="359" customFormat="1" ht="11.25">
      <c r="A6" s="2060"/>
      <c r="B6" s="25"/>
      <c r="C6" s="25"/>
      <c r="D6" s="25"/>
      <c r="E6" s="25"/>
      <c r="F6" s="25"/>
      <c r="G6" s="25"/>
      <c r="H6" s="25"/>
      <c r="I6" s="25"/>
      <c r="J6" s="25"/>
      <c r="K6" s="25"/>
      <c r="L6" s="390"/>
    </row>
    <row r="7" spans="1:12" s="359" customFormat="1" ht="11.25">
      <c r="A7" s="2033"/>
      <c r="B7" s="2034"/>
      <c r="C7" s="1186"/>
      <c r="D7" s="1466"/>
      <c r="E7" s="1467"/>
      <c r="F7" s="1467"/>
      <c r="G7" s="1467"/>
      <c r="H7" s="1467"/>
      <c r="I7" s="1467"/>
      <c r="J7" s="1467"/>
      <c r="K7" s="1467"/>
      <c r="L7" s="390"/>
    </row>
    <row r="8" spans="1:12" s="359" customFormat="1" ht="11.25">
      <c r="A8" s="2196"/>
      <c r="B8" s="2197"/>
      <c r="C8" s="1167"/>
      <c r="D8" s="2335" t="s">
        <v>729</v>
      </c>
      <c r="E8" s="2336"/>
      <c r="F8" s="2336"/>
      <c r="G8" s="2336"/>
      <c r="H8" s="2336"/>
      <c r="I8" s="2336"/>
      <c r="J8" s="2336"/>
      <c r="K8" s="2336"/>
      <c r="L8" s="390"/>
    </row>
    <row r="9" spans="1:12" s="359" customFormat="1" ht="11.25">
      <c r="A9" s="2196"/>
      <c r="B9" s="2197"/>
      <c r="C9" s="1164"/>
      <c r="D9" s="2055"/>
      <c r="E9" s="2031"/>
      <c r="F9" s="2031"/>
      <c r="G9" s="2031"/>
      <c r="H9" s="2031"/>
      <c r="I9" s="2031"/>
      <c r="J9" s="2031"/>
      <c r="K9" s="2031"/>
      <c r="L9" s="390"/>
    </row>
    <row r="10" spans="1:12" s="359" customFormat="1" ht="11.25">
      <c r="A10" s="2196"/>
      <c r="B10" s="2197"/>
      <c r="C10" s="1164"/>
      <c r="D10" s="2051"/>
      <c r="E10" s="2051"/>
      <c r="F10" s="1160"/>
      <c r="G10" s="1160"/>
      <c r="H10" s="1269"/>
      <c r="I10" s="1269"/>
      <c r="J10" s="1269"/>
      <c r="K10" s="2056"/>
      <c r="L10" s="390"/>
    </row>
    <row r="11" spans="1:12" s="359" customFormat="1" ht="11.25">
      <c r="A11" s="2196"/>
      <c r="B11" s="2197"/>
      <c r="C11" s="1164"/>
      <c r="D11" s="2027"/>
      <c r="E11" s="2027"/>
      <c r="F11" s="1167"/>
      <c r="G11" s="1167"/>
      <c r="H11" s="1167"/>
      <c r="I11" s="1167"/>
      <c r="J11" s="1167"/>
      <c r="K11" s="1998"/>
      <c r="L11" s="390"/>
    </row>
    <row r="12" spans="1:12" s="359" customFormat="1" ht="11.25">
      <c r="A12" s="2026"/>
      <c r="B12" s="2027"/>
      <c r="C12" s="1164"/>
      <c r="D12" s="2027"/>
      <c r="E12" s="2043" t="s">
        <v>1102</v>
      </c>
      <c r="F12" s="1167"/>
      <c r="G12" s="1167"/>
      <c r="H12" s="1167"/>
      <c r="I12" s="1167"/>
      <c r="J12" s="1167"/>
      <c r="K12" s="2069"/>
      <c r="L12" s="390"/>
    </row>
    <row r="13" spans="1:12" s="359" customFormat="1" ht="11.25">
      <c r="A13" s="2180" t="s">
        <v>958</v>
      </c>
      <c r="B13" s="2181"/>
      <c r="C13" s="1167" t="s">
        <v>2024</v>
      </c>
      <c r="D13" s="2027"/>
      <c r="E13" s="2043" t="s">
        <v>1104</v>
      </c>
      <c r="F13" s="1164"/>
      <c r="G13" s="1167" t="s">
        <v>2025</v>
      </c>
      <c r="H13" s="1167"/>
      <c r="I13" s="1167"/>
      <c r="J13" s="1167"/>
      <c r="K13" s="2069"/>
      <c r="L13" s="390"/>
    </row>
    <row r="14" spans="1:12" s="359" customFormat="1" ht="11.25">
      <c r="A14" s="2188" t="s">
        <v>959</v>
      </c>
      <c r="B14" s="2189"/>
      <c r="C14" s="1174" t="s">
        <v>358</v>
      </c>
      <c r="D14" s="2030"/>
      <c r="E14" s="2043" t="s">
        <v>1103</v>
      </c>
      <c r="F14" s="1164"/>
      <c r="G14" s="1167" t="s">
        <v>2026</v>
      </c>
      <c r="H14" s="1167" t="s">
        <v>2027</v>
      </c>
      <c r="I14" s="1167"/>
      <c r="J14" s="1167"/>
      <c r="K14" s="2068" t="s">
        <v>2028</v>
      </c>
      <c r="L14" s="390"/>
    </row>
    <row r="15" spans="1:12" s="359" customFormat="1" ht="11.25">
      <c r="A15" s="2026"/>
      <c r="B15" s="2027"/>
      <c r="C15" s="1174"/>
      <c r="D15" s="1167" t="s">
        <v>1427</v>
      </c>
      <c r="E15" s="2046" t="s">
        <v>733</v>
      </c>
      <c r="F15" s="1167" t="s">
        <v>1403</v>
      </c>
      <c r="G15" s="1167" t="s">
        <v>1016</v>
      </c>
      <c r="H15" s="1167" t="s">
        <v>2</v>
      </c>
      <c r="I15" s="1372" t="s">
        <v>468</v>
      </c>
      <c r="J15" s="1468" t="s">
        <v>469</v>
      </c>
      <c r="K15" s="2068" t="s">
        <v>3</v>
      </c>
      <c r="L15" s="390"/>
    </row>
    <row r="16" spans="1:12" s="359" customFormat="1" ht="11.25">
      <c r="A16" s="2026"/>
      <c r="B16" s="2027"/>
      <c r="C16" s="1164"/>
      <c r="D16" s="1167" t="s">
        <v>4</v>
      </c>
      <c r="E16" s="2046" t="s">
        <v>731</v>
      </c>
      <c r="F16" s="1174" t="s">
        <v>1405</v>
      </c>
      <c r="G16" s="1167" t="s">
        <v>1147</v>
      </c>
      <c r="H16" s="1167" t="s">
        <v>5</v>
      </c>
      <c r="I16" s="1372" t="s">
        <v>244</v>
      </c>
      <c r="J16" s="1468" t="s">
        <v>474</v>
      </c>
      <c r="K16" s="2068" t="s">
        <v>730</v>
      </c>
      <c r="L16" s="390"/>
    </row>
    <row r="17" spans="1:12" s="359" customFormat="1" ht="11.25">
      <c r="A17" s="2026"/>
      <c r="B17" s="2027"/>
      <c r="C17" s="1164"/>
      <c r="D17" s="1174" t="s">
        <v>6</v>
      </c>
      <c r="E17" s="1198" t="s">
        <v>1107</v>
      </c>
      <c r="F17" s="1174"/>
      <c r="G17" s="1167" t="s">
        <v>732</v>
      </c>
      <c r="H17" s="1174" t="s">
        <v>1363</v>
      </c>
      <c r="I17" s="1342" t="s">
        <v>1149</v>
      </c>
      <c r="J17" s="2048" t="s">
        <v>1150</v>
      </c>
      <c r="K17" s="2069" t="s">
        <v>1151</v>
      </c>
      <c r="L17" s="390"/>
    </row>
    <row r="18" spans="1:12" s="359" customFormat="1" ht="11.25">
      <c r="A18" s="2026"/>
      <c r="B18" s="2027"/>
      <c r="C18" s="1164"/>
      <c r="D18" s="2027"/>
      <c r="E18" s="2044" t="s">
        <v>1106</v>
      </c>
      <c r="F18" s="1174"/>
      <c r="G18" s="1174" t="s">
        <v>1364</v>
      </c>
      <c r="H18" s="1174" t="s">
        <v>1365</v>
      </c>
      <c r="I18" s="1470" t="s">
        <v>551</v>
      </c>
      <c r="J18" s="2084" t="s">
        <v>840</v>
      </c>
      <c r="K18" s="2069" t="s">
        <v>2103</v>
      </c>
      <c r="L18" s="390"/>
    </row>
    <row r="19" spans="1:12" s="359" customFormat="1" ht="11.25">
      <c r="A19" s="2026"/>
      <c r="B19" s="2027"/>
      <c r="C19" s="1164"/>
      <c r="D19" s="2027"/>
      <c r="E19" s="2044" t="s">
        <v>911</v>
      </c>
      <c r="F19" s="1174"/>
      <c r="G19" s="1174" t="s">
        <v>884</v>
      </c>
      <c r="H19" s="1174"/>
      <c r="I19" s="2069"/>
      <c r="J19" s="2084" t="s">
        <v>1070</v>
      </c>
      <c r="K19" s="1998"/>
      <c r="L19" s="390"/>
    </row>
    <row r="20" spans="1:12" s="359" customFormat="1" ht="11.25">
      <c r="A20" s="2026"/>
      <c r="B20" s="2027"/>
      <c r="C20" s="1164"/>
      <c r="D20" s="2027"/>
      <c r="E20" s="2044" t="s">
        <v>912</v>
      </c>
      <c r="F20" s="1174"/>
      <c r="G20" s="1174"/>
      <c r="H20" s="1174"/>
      <c r="I20" s="1174"/>
      <c r="J20" s="1174"/>
      <c r="K20" s="1998"/>
      <c r="L20" s="390"/>
    </row>
    <row r="21" spans="1:12" s="359" customFormat="1" ht="11.25">
      <c r="A21" s="2026"/>
      <c r="B21" s="2027"/>
      <c r="C21" s="1164"/>
      <c r="D21" s="2027"/>
      <c r="E21" s="2044" t="s">
        <v>841</v>
      </c>
      <c r="F21" s="1174"/>
      <c r="G21" s="1174"/>
      <c r="H21" s="1174"/>
      <c r="I21" s="1174"/>
      <c r="J21" s="1174"/>
      <c r="K21" s="1998"/>
      <c r="L21" s="390"/>
    </row>
    <row r="22" spans="1:12" s="359" customFormat="1" ht="12" thickBot="1">
      <c r="A22" s="2207"/>
      <c r="B22" s="2208"/>
      <c r="C22" s="1273"/>
      <c r="D22" s="2036"/>
      <c r="E22" s="2036"/>
      <c r="F22" s="1273"/>
      <c r="G22" s="1273"/>
      <c r="H22" s="1273"/>
      <c r="I22" s="1273"/>
      <c r="J22" s="1273"/>
      <c r="K22" s="2035"/>
      <c r="L22" s="390"/>
    </row>
    <row r="23" spans="1:12" s="359" customFormat="1" ht="12.75" customHeight="1">
      <c r="A23" s="2058"/>
      <c r="B23" s="2058"/>
      <c r="C23" s="2058"/>
      <c r="D23" s="2058"/>
      <c r="E23" s="2058"/>
      <c r="F23" s="2058"/>
      <c r="G23" s="2058"/>
      <c r="H23" s="2058"/>
      <c r="I23" s="2058"/>
      <c r="J23" s="2058"/>
      <c r="K23" s="2058"/>
      <c r="L23" s="390"/>
    </row>
    <row r="24" spans="1:12" s="359" customFormat="1" ht="12.75" customHeight="1">
      <c r="A24" s="2334" t="s">
        <v>166</v>
      </c>
      <c r="B24" s="2334"/>
      <c r="C24" s="2334"/>
      <c r="D24" s="2334"/>
      <c r="E24" s="2334"/>
      <c r="F24" s="2334"/>
      <c r="G24" s="2334"/>
      <c r="H24" s="2334"/>
      <c r="I24" s="2334"/>
      <c r="J24" s="2334"/>
      <c r="K24" s="2334"/>
      <c r="L24" s="390"/>
    </row>
    <row r="25" spans="1:12" s="359" customFormat="1" ht="12.75" customHeight="1">
      <c r="A25" s="2332" t="s">
        <v>167</v>
      </c>
      <c r="B25" s="2332"/>
      <c r="C25" s="2332"/>
      <c r="D25" s="2332"/>
      <c r="E25" s="2332"/>
      <c r="F25" s="2332"/>
      <c r="G25" s="2332"/>
      <c r="H25" s="2332"/>
      <c r="I25" s="2332"/>
      <c r="J25" s="2332"/>
      <c r="K25" s="2332"/>
      <c r="L25" s="390"/>
    </row>
    <row r="26" spans="1:12" s="359" customFormat="1" ht="12.75" customHeight="1">
      <c r="A26" s="2058"/>
      <c r="B26" s="2058"/>
      <c r="C26" s="2058"/>
      <c r="D26" s="2058"/>
      <c r="E26" s="2058"/>
      <c r="F26" s="2058"/>
      <c r="G26" s="2058"/>
      <c r="H26" s="2058"/>
      <c r="I26" s="2058"/>
      <c r="J26" s="2058"/>
      <c r="K26" s="2058"/>
      <c r="L26" s="390"/>
    </row>
    <row r="27" spans="1:12" s="359" customFormat="1" ht="12.75" customHeight="1">
      <c r="A27" s="159">
        <v>2010</v>
      </c>
      <c r="B27" s="580" t="s">
        <v>2113</v>
      </c>
      <c r="C27" s="101">
        <v>3.3</v>
      </c>
      <c r="D27" s="101">
        <v>3.8</v>
      </c>
      <c r="E27" s="101">
        <v>3.4</v>
      </c>
      <c r="F27" s="101">
        <v>3.9</v>
      </c>
      <c r="G27" s="101">
        <v>1.3</v>
      </c>
      <c r="H27" s="101">
        <v>2</v>
      </c>
      <c r="I27" s="101">
        <v>-1.2</v>
      </c>
      <c r="J27" s="101">
        <v>20.7</v>
      </c>
      <c r="K27" s="1895">
        <v>3.1</v>
      </c>
      <c r="L27" s="390"/>
    </row>
    <row r="28" spans="1:12" s="359" customFormat="1" ht="12.75" customHeight="1">
      <c r="A28" s="159"/>
      <c r="B28" s="580"/>
      <c r="C28" s="101"/>
      <c r="D28" s="101"/>
      <c r="E28" s="101"/>
      <c r="F28" s="101"/>
      <c r="G28" s="101"/>
      <c r="H28" s="101"/>
      <c r="I28" s="101"/>
      <c r="J28" s="101"/>
      <c r="K28" s="1895"/>
      <c r="L28" s="390"/>
    </row>
    <row r="29" spans="1:12" s="359" customFormat="1" ht="12.75" customHeight="1">
      <c r="A29" s="159">
        <v>2011</v>
      </c>
      <c r="B29" s="580" t="s">
        <v>1666</v>
      </c>
      <c r="C29" s="101">
        <v>3.4</v>
      </c>
      <c r="D29" s="101">
        <v>3.6</v>
      </c>
      <c r="E29" s="101">
        <v>-3.3</v>
      </c>
      <c r="F29" s="101">
        <v>-3.2</v>
      </c>
      <c r="G29" s="101">
        <v>0.3</v>
      </c>
      <c r="H29" s="101">
        <v>1.1000000000000001</v>
      </c>
      <c r="I29" s="101">
        <v>-4.5</v>
      </c>
      <c r="J29" s="101">
        <v>35.5</v>
      </c>
      <c r="K29" s="1895">
        <v>-0.5</v>
      </c>
      <c r="L29" s="390"/>
    </row>
    <row r="30" spans="1:12" s="359" customFormat="1" ht="12.75" customHeight="1">
      <c r="A30" s="159"/>
      <c r="B30" s="580" t="s">
        <v>1667</v>
      </c>
      <c r="C30" s="101">
        <v>3.8</v>
      </c>
      <c r="D30" s="101">
        <v>4.0999999999999996</v>
      </c>
      <c r="E30" s="101">
        <v>1</v>
      </c>
      <c r="F30" s="101">
        <v>1.2</v>
      </c>
      <c r="G30" s="101">
        <v>1.3</v>
      </c>
      <c r="H30" s="101">
        <v>1.5</v>
      </c>
      <c r="I30" s="101">
        <v>0.7</v>
      </c>
      <c r="J30" s="101">
        <v>30.9</v>
      </c>
      <c r="K30" s="1895">
        <v>0.8</v>
      </c>
      <c r="L30" s="390"/>
    </row>
    <row r="31" spans="1:12" s="359" customFormat="1" ht="12.75" customHeight="1">
      <c r="A31" s="159"/>
      <c r="B31" s="580" t="s">
        <v>1668</v>
      </c>
      <c r="C31" s="101">
        <v>3.9</v>
      </c>
      <c r="D31" s="101">
        <v>4.4000000000000004</v>
      </c>
      <c r="E31" s="101">
        <v>2.2999999999999998</v>
      </c>
      <c r="F31" s="101">
        <v>2</v>
      </c>
      <c r="G31" s="101">
        <v>1.4</v>
      </c>
      <c r="H31" s="101">
        <v>1.6</v>
      </c>
      <c r="I31" s="101">
        <v>0.4</v>
      </c>
      <c r="J31" s="101">
        <v>30.9</v>
      </c>
      <c r="K31" s="1895">
        <v>0.5</v>
      </c>
      <c r="L31" s="390"/>
    </row>
    <row r="32" spans="1:12" s="359" customFormat="1" ht="12.75" customHeight="1">
      <c r="A32" s="159"/>
      <c r="B32" s="580" t="s">
        <v>2113</v>
      </c>
      <c r="C32" s="101">
        <v>4.0999999999999996</v>
      </c>
      <c r="D32" s="101">
        <v>4.8</v>
      </c>
      <c r="E32" s="101">
        <v>1.8</v>
      </c>
      <c r="F32" s="101">
        <v>2.2000000000000002</v>
      </c>
      <c r="G32" s="101">
        <v>1.3</v>
      </c>
      <c r="H32" s="101">
        <v>2.5</v>
      </c>
      <c r="I32" s="101">
        <v>-1.6</v>
      </c>
      <c r="J32" s="101">
        <v>24.7</v>
      </c>
      <c r="K32" s="1895">
        <v>1.5</v>
      </c>
      <c r="L32" s="390"/>
    </row>
    <row r="33" spans="1:12" s="359" customFormat="1" ht="12.75" customHeight="1">
      <c r="A33" s="159"/>
      <c r="B33" s="580"/>
      <c r="C33" s="101"/>
      <c r="D33" s="101"/>
      <c r="E33" s="101"/>
      <c r="F33" s="101"/>
      <c r="G33" s="101"/>
      <c r="H33" s="101"/>
      <c r="I33" s="101"/>
      <c r="J33" s="101"/>
      <c r="K33" s="1895"/>
      <c r="L33" s="390"/>
    </row>
    <row r="34" spans="1:12" s="359" customFormat="1" ht="12.75" customHeight="1">
      <c r="A34" s="159">
        <v>2012</v>
      </c>
      <c r="B34" s="580" t="s">
        <v>1666</v>
      </c>
      <c r="C34" s="101">
        <v>4.2</v>
      </c>
      <c r="D34" s="101">
        <v>4.8</v>
      </c>
      <c r="E34" s="101">
        <v>-3.3</v>
      </c>
      <c r="F34" s="101">
        <v>2.1</v>
      </c>
      <c r="G34" s="101">
        <v>0.5</v>
      </c>
      <c r="H34" s="101">
        <v>0.8</v>
      </c>
      <c r="I34" s="101">
        <v>-5</v>
      </c>
      <c r="J34" s="101">
        <v>29.3</v>
      </c>
      <c r="K34" s="1895">
        <v>-2.5</v>
      </c>
      <c r="L34" s="390"/>
    </row>
    <row r="35" spans="1:12" s="359" customFormat="1" ht="12.75" customHeight="1">
      <c r="A35" s="159"/>
      <c r="B35" s="580" t="s">
        <v>1667</v>
      </c>
      <c r="C35" s="101">
        <v>4.8</v>
      </c>
      <c r="D35" s="101">
        <v>5.4</v>
      </c>
      <c r="E35" s="101">
        <v>2.2999999999999998</v>
      </c>
      <c r="F35" s="101">
        <v>2.8</v>
      </c>
      <c r="G35" s="101">
        <v>0.7</v>
      </c>
      <c r="H35" s="101">
        <v>2.6</v>
      </c>
      <c r="I35" s="101">
        <v>-1.3</v>
      </c>
      <c r="J35" s="101">
        <v>30.3</v>
      </c>
      <c r="K35" s="1895">
        <v>1.1000000000000001</v>
      </c>
      <c r="L35" s="390"/>
    </row>
    <row r="36" spans="1:12" s="359" customFormat="1" ht="12.75" customHeight="1">
      <c r="A36" s="159"/>
      <c r="B36" s="580" t="s">
        <v>1668</v>
      </c>
      <c r="C36" s="101">
        <v>4.3321789609638692</v>
      </c>
      <c r="D36" s="101">
        <v>5.1466887435638302</v>
      </c>
      <c r="E36" s="101">
        <v>2.98814866940709</v>
      </c>
      <c r="F36" s="101">
        <v>3.4339610208733302</v>
      </c>
      <c r="G36" s="101">
        <v>1.11639280013623</v>
      </c>
      <c r="H36" s="101">
        <v>1.9904015272707998</v>
      </c>
      <c r="I36" s="101">
        <v>-2.8849489972937299</v>
      </c>
      <c r="J36" s="101">
        <v>29.935438409385199</v>
      </c>
      <c r="K36" s="1895">
        <v>1.7652506877151299</v>
      </c>
      <c r="L36" s="390"/>
    </row>
    <row r="37" spans="1:12" s="359" customFormat="1" ht="12.75" customHeight="1">
      <c r="A37" s="159"/>
      <c r="B37" s="580" t="s">
        <v>2113</v>
      </c>
      <c r="C37" s="101">
        <v>4.0188451414282591</v>
      </c>
      <c r="D37" s="101">
        <v>4.7148068501148392</v>
      </c>
      <c r="E37" s="101">
        <v>3.0433308727319996</v>
      </c>
      <c r="F37" s="101">
        <v>0.49054715206530297</v>
      </c>
      <c r="G37" s="101">
        <v>1.1249972475881</v>
      </c>
      <c r="H37" s="101">
        <v>1.8309947503552799</v>
      </c>
      <c r="I37" s="101">
        <v>-4.2463264338758098</v>
      </c>
      <c r="J37" s="101">
        <v>25.836104886021399</v>
      </c>
      <c r="K37" s="1895">
        <v>2.5186481259784497</v>
      </c>
      <c r="L37" s="390"/>
    </row>
    <row r="38" spans="1:12" s="359" customFormat="1" ht="12.75" customHeight="1">
      <c r="A38" s="159"/>
      <c r="B38" s="580"/>
      <c r="C38" s="101"/>
      <c r="D38" s="101"/>
      <c r="E38" s="101"/>
      <c r="F38" s="101"/>
      <c r="G38" s="101"/>
      <c r="H38" s="101"/>
      <c r="I38" s="101"/>
      <c r="J38" s="101"/>
      <c r="K38" s="1895"/>
      <c r="L38" s="390"/>
    </row>
    <row r="39" spans="1:12" s="359" customFormat="1" ht="12.75" customHeight="1">
      <c r="A39" s="159">
        <v>2013</v>
      </c>
      <c r="B39" s="580" t="s">
        <v>1666</v>
      </c>
      <c r="C39" s="101">
        <v>4</v>
      </c>
      <c r="D39" s="101">
        <v>5</v>
      </c>
      <c r="E39" s="101">
        <v>-0.3</v>
      </c>
      <c r="F39" s="101">
        <v>-4.9000000000000004</v>
      </c>
      <c r="G39" s="101">
        <v>1.2</v>
      </c>
      <c r="H39" s="101">
        <v>-0.1</v>
      </c>
      <c r="I39" s="101">
        <v>0</v>
      </c>
      <c r="J39" s="101">
        <v>22.2</v>
      </c>
      <c r="K39" s="1895">
        <v>0</v>
      </c>
      <c r="L39" s="390"/>
    </row>
    <row r="40" spans="1:12" s="359" customFormat="1" ht="12.75" customHeight="1">
      <c r="A40" s="159"/>
      <c r="B40" s="580" t="s">
        <v>1667</v>
      </c>
      <c r="C40" s="101">
        <v>4.8</v>
      </c>
      <c r="D40" s="101">
        <v>6</v>
      </c>
      <c r="E40" s="101">
        <v>2.1</v>
      </c>
      <c r="F40" s="101">
        <v>4.3</v>
      </c>
      <c r="G40" s="101">
        <v>1.4</v>
      </c>
      <c r="H40" s="101">
        <v>2.2000000000000002</v>
      </c>
      <c r="I40" s="101">
        <v>2.1</v>
      </c>
      <c r="J40" s="101">
        <v>27.5</v>
      </c>
      <c r="K40" s="1895">
        <v>1.7</v>
      </c>
      <c r="L40" s="390"/>
    </row>
    <row r="41" spans="1:12" s="359" customFormat="1" ht="12.75" customHeight="1">
      <c r="A41" s="159"/>
      <c r="B41" s="580" t="s">
        <v>1668</v>
      </c>
      <c r="C41" s="101">
        <v>5.14173810849283</v>
      </c>
      <c r="D41" s="101">
        <v>5.9134923940838693</v>
      </c>
      <c r="E41" s="101">
        <v>3.7937008057109001</v>
      </c>
      <c r="F41" s="101">
        <v>5.4154888661126392</v>
      </c>
      <c r="G41" s="101">
        <v>2.2729126676698197</v>
      </c>
      <c r="H41" s="101">
        <v>1.96395708313998</v>
      </c>
      <c r="I41" s="101">
        <v>3.6320688526123801</v>
      </c>
      <c r="J41" s="101">
        <v>25.506226827645197</v>
      </c>
      <c r="K41" s="1895">
        <v>2.8346404359962802</v>
      </c>
      <c r="L41" s="390"/>
    </row>
    <row r="42" spans="1:12" s="359" customFormat="1" ht="12.75" customHeight="1">
      <c r="A42" s="159"/>
      <c r="B42" s="580" t="s">
        <v>2113</v>
      </c>
      <c r="C42" s="101">
        <v>4.4555584930003098</v>
      </c>
      <c r="D42" s="101">
        <v>5.3302679257356198</v>
      </c>
      <c r="E42" s="101">
        <v>3.6117599536345897</v>
      </c>
      <c r="F42" s="101">
        <v>4.8504020863206794</v>
      </c>
      <c r="G42" s="101">
        <v>0.64197339366011696</v>
      </c>
      <c r="H42" s="101">
        <v>2.3082018480612603</v>
      </c>
      <c r="I42" s="101">
        <v>12.4983999853713</v>
      </c>
      <c r="J42" s="101">
        <v>22.228948941676798</v>
      </c>
      <c r="K42" s="1895">
        <v>1.9599553045631599</v>
      </c>
      <c r="L42" s="390"/>
    </row>
    <row r="43" spans="1:12" s="359" customFormat="1" ht="12.75" customHeight="1">
      <c r="A43" s="159"/>
      <c r="B43" s="580"/>
      <c r="C43" s="101"/>
      <c r="D43" s="101"/>
      <c r="E43" s="101"/>
      <c r="F43" s="101"/>
      <c r="G43" s="101"/>
      <c r="H43" s="101"/>
      <c r="I43" s="101"/>
      <c r="J43" s="101"/>
      <c r="K43" s="1895"/>
      <c r="L43" s="390"/>
    </row>
    <row r="44" spans="1:12" s="359" customFormat="1" ht="12.75" customHeight="1">
      <c r="A44" s="159">
        <v>2014</v>
      </c>
      <c r="B44" s="580" t="s">
        <v>1666</v>
      </c>
      <c r="C44" s="101">
        <v>5.1689214164264099</v>
      </c>
      <c r="D44" s="101">
        <v>6.1748247631030102</v>
      </c>
      <c r="E44" s="101">
        <v>1.1586183943670798</v>
      </c>
      <c r="F44" s="101">
        <v>5.0317713039861198</v>
      </c>
      <c r="G44" s="101">
        <v>1.0203367757142598</v>
      </c>
      <c r="H44" s="101">
        <v>3.8354917745887298</v>
      </c>
      <c r="I44" s="101">
        <v>0.90791180285343709</v>
      </c>
      <c r="J44" s="101">
        <v>26.695799634750799</v>
      </c>
      <c r="K44" s="1895">
        <v>1.0181120661035099</v>
      </c>
      <c r="L44" s="390"/>
    </row>
    <row r="45" spans="1:12" s="359" customFormat="1" ht="12.75" customHeight="1">
      <c r="A45" s="159"/>
      <c r="B45" s="580" t="s">
        <v>1667</v>
      </c>
      <c r="C45" s="101">
        <v>5.59075775969111</v>
      </c>
      <c r="D45" s="101">
        <v>6.4453994844576901</v>
      </c>
      <c r="E45" s="101">
        <v>3.3607869938491204</v>
      </c>
      <c r="F45" s="101">
        <v>3.5170980584451197</v>
      </c>
      <c r="G45" s="101">
        <v>1.9872567770509799</v>
      </c>
      <c r="H45" s="101">
        <v>4.0646425834650701</v>
      </c>
      <c r="I45" s="101">
        <v>6.5266520022900494</v>
      </c>
      <c r="J45" s="101">
        <v>18.5302589268025</v>
      </c>
      <c r="K45" s="1895">
        <v>1.36915248477477</v>
      </c>
      <c r="L45" s="390"/>
    </row>
    <row r="46" spans="1:12" s="359" customFormat="1" ht="12.75" customHeight="1">
      <c r="A46" s="159"/>
      <c r="B46" s="580" t="s">
        <v>1668</v>
      </c>
      <c r="C46" s="101">
        <v>5.3790983941372996</v>
      </c>
      <c r="D46" s="101">
        <v>6.1949568192957694</v>
      </c>
      <c r="E46" s="101">
        <v>4.1431573750150195</v>
      </c>
      <c r="F46" s="101">
        <v>5.1210844500239299</v>
      </c>
      <c r="G46" s="101">
        <v>2.3291040844797299</v>
      </c>
      <c r="H46" s="101">
        <v>3.6444632396403502</v>
      </c>
      <c r="I46" s="101">
        <v>6.379585326953749</v>
      </c>
      <c r="J46" s="101">
        <v>12.599707490119998</v>
      </c>
      <c r="K46" s="1895">
        <v>3.4519568685305804</v>
      </c>
      <c r="L46" s="390"/>
    </row>
    <row r="47" spans="1:12" s="359" customFormat="1" ht="12.75" customHeight="1">
      <c r="A47" s="159"/>
      <c r="B47" s="580" t="s">
        <v>2113</v>
      </c>
      <c r="C47" s="101">
        <v>5.02997004372763</v>
      </c>
      <c r="D47" s="101">
        <v>5.7317326962511901</v>
      </c>
      <c r="E47" s="101">
        <v>2.8059720248624895</v>
      </c>
      <c r="F47" s="101">
        <v>4.6628767794995296</v>
      </c>
      <c r="G47" s="101">
        <v>2.1402283048275899</v>
      </c>
      <c r="H47" s="101">
        <v>3.0941413178725501</v>
      </c>
      <c r="I47" s="101">
        <v>4.2939378864330893</v>
      </c>
      <c r="J47" s="101">
        <v>17.346067694462899</v>
      </c>
      <c r="K47" s="1895">
        <v>3.0260788489839903</v>
      </c>
      <c r="L47" s="390"/>
    </row>
    <row r="48" spans="1:12" s="359" customFormat="1" ht="12.75" customHeight="1">
      <c r="A48" s="159"/>
      <c r="B48" s="580"/>
      <c r="C48" s="101"/>
      <c r="D48" s="101"/>
      <c r="E48" s="101"/>
      <c r="F48" s="101"/>
      <c r="G48" s="101"/>
      <c r="H48" s="101"/>
      <c r="I48" s="101"/>
      <c r="J48" s="101"/>
      <c r="K48" s="1895"/>
      <c r="L48" s="390"/>
    </row>
    <row r="49" spans="1:12" s="359" customFormat="1" ht="12.75" customHeight="1">
      <c r="A49" s="159">
        <v>2015</v>
      </c>
      <c r="B49" s="580" t="s">
        <v>1666</v>
      </c>
      <c r="C49" s="101">
        <v>4.6831556000139605</v>
      </c>
      <c r="D49" s="101">
        <v>5.0165374590236196</v>
      </c>
      <c r="E49" s="101">
        <v>-0.49059522840159603</v>
      </c>
      <c r="F49" s="101">
        <v>1.6754733820829799</v>
      </c>
      <c r="G49" s="101">
        <v>1.9580618389728499</v>
      </c>
      <c r="H49" s="101">
        <v>5.2115493033369997</v>
      </c>
      <c r="I49" s="101">
        <v>3.3577861275123801</v>
      </c>
      <c r="J49" s="101">
        <v>16.261230617654597</v>
      </c>
      <c r="K49" s="1895">
        <v>4.8981668491080894</v>
      </c>
      <c r="L49" s="390"/>
    </row>
    <row r="50" spans="1:12" s="359" customFormat="1" ht="12.75" customHeight="1">
      <c r="A50" s="159"/>
      <c r="B50" s="580" t="s">
        <v>1667</v>
      </c>
      <c r="C50" s="101">
        <v>5.0894151984799096</v>
      </c>
      <c r="D50" s="101">
        <v>5.4301711576943292</v>
      </c>
      <c r="E50" s="101">
        <v>3.5573844571142903</v>
      </c>
      <c r="F50" s="101">
        <v>2.3373241694772497</v>
      </c>
      <c r="G50" s="101">
        <v>2.2594787509756005</v>
      </c>
      <c r="H50" s="101">
        <v>5.5356802293846501</v>
      </c>
      <c r="I50" s="101" t="s">
        <v>465</v>
      </c>
      <c r="J50" s="101">
        <v>11.6388714733542</v>
      </c>
      <c r="K50" s="1895">
        <v>4.1296695213576395</v>
      </c>
      <c r="L50" s="390"/>
    </row>
    <row r="51" spans="1:12" s="359" customFormat="1" ht="12.75" customHeight="1">
      <c r="A51" s="159"/>
      <c r="B51" s="580" t="s">
        <v>1668</v>
      </c>
      <c r="C51" s="101">
        <v>5.1809743235104504</v>
      </c>
      <c r="D51" s="101">
        <v>5.6941629040010193</v>
      </c>
      <c r="E51" s="101">
        <v>5.8250552134244193</v>
      </c>
      <c r="F51" s="101">
        <v>4.5210837769227998</v>
      </c>
      <c r="G51" s="101">
        <v>1.8949198759114001</v>
      </c>
      <c r="H51" s="101">
        <v>5.9285601790370297</v>
      </c>
      <c r="I51" s="101" t="s">
        <v>465</v>
      </c>
      <c r="J51" s="101">
        <v>9.2080589096231193</v>
      </c>
      <c r="K51" s="1895">
        <v>3.9365495606994503</v>
      </c>
      <c r="L51" s="390"/>
    </row>
    <row r="52" spans="1:12" s="359" customFormat="1" ht="12.75" customHeight="1">
      <c r="A52" s="159"/>
      <c r="B52" s="580" t="s">
        <v>2113</v>
      </c>
      <c r="C52" s="101">
        <v>5.0999999999999996</v>
      </c>
      <c r="D52" s="101">
        <v>5.5</v>
      </c>
      <c r="E52" s="101">
        <v>4.5</v>
      </c>
      <c r="F52" s="101">
        <v>5.2</v>
      </c>
      <c r="G52" s="101">
        <v>2.2999999999999998</v>
      </c>
      <c r="H52" s="101">
        <v>4.7</v>
      </c>
      <c r="I52" s="101" t="s">
        <v>465</v>
      </c>
      <c r="J52" s="101">
        <v>3.8</v>
      </c>
      <c r="K52" s="1895">
        <v>1.4</v>
      </c>
      <c r="L52" s="390"/>
    </row>
    <row r="53" spans="1:12" s="359" customFormat="1" ht="12.75" customHeight="1">
      <c r="A53" s="159"/>
      <c r="B53" s="580"/>
      <c r="C53" s="101"/>
      <c r="D53" s="101"/>
      <c r="E53" s="101"/>
      <c r="F53" s="101"/>
      <c r="G53" s="101"/>
      <c r="H53" s="101"/>
      <c r="I53" s="101"/>
      <c r="J53" s="101"/>
      <c r="K53" s="225"/>
      <c r="L53" s="390"/>
    </row>
    <row r="54" spans="1:12" s="359" customFormat="1" ht="12.75" customHeight="1">
      <c r="A54" s="159">
        <v>2016</v>
      </c>
      <c r="B54" s="580" t="s">
        <v>1666</v>
      </c>
      <c r="C54" s="101">
        <v>7.9</v>
      </c>
      <c r="D54" s="101">
        <v>9.1</v>
      </c>
      <c r="E54" s="101">
        <v>-1.4</v>
      </c>
      <c r="F54" s="101">
        <v>5.9</v>
      </c>
      <c r="G54" s="101">
        <v>2.1</v>
      </c>
      <c r="H54" s="101">
        <v>3.7</v>
      </c>
      <c r="I54" s="101" t="s">
        <v>465</v>
      </c>
      <c r="J54" s="101">
        <v>14</v>
      </c>
      <c r="K54" s="1895">
        <v>-1</v>
      </c>
      <c r="L54" s="390"/>
    </row>
    <row r="55" spans="1:12" s="359" customFormat="1" ht="12.75" customHeight="1">
      <c r="A55" s="159"/>
      <c r="B55" s="580" t="s">
        <v>1667</v>
      </c>
      <c r="C55" s="101">
        <v>7.3</v>
      </c>
      <c r="D55" s="101">
        <v>8.6999999999999993</v>
      </c>
      <c r="E55" s="101">
        <v>2.2000000000000002</v>
      </c>
      <c r="F55" s="101">
        <v>5.4</v>
      </c>
      <c r="G55" s="101">
        <v>2.4</v>
      </c>
      <c r="H55" s="101">
        <v>3.8</v>
      </c>
      <c r="I55" s="101">
        <v>15.2</v>
      </c>
      <c r="J55" s="101">
        <v>7.4</v>
      </c>
      <c r="K55" s="1895">
        <v>1.6</v>
      </c>
      <c r="L55" s="390"/>
    </row>
    <row r="56" spans="1:12" s="359" customFormat="1" ht="12.75" customHeight="1">
      <c r="A56" s="159"/>
      <c r="B56" s="580" t="s">
        <v>1668</v>
      </c>
      <c r="C56" s="101">
        <v>5.6</v>
      </c>
      <c r="D56" s="101">
        <v>6.5</v>
      </c>
      <c r="E56" s="101">
        <v>3.8</v>
      </c>
      <c r="F56" s="101">
        <v>4.3</v>
      </c>
      <c r="G56" s="101">
        <v>3</v>
      </c>
      <c r="H56" s="101">
        <v>3.5</v>
      </c>
      <c r="I56" s="101" t="s">
        <v>465</v>
      </c>
      <c r="J56" s="101">
        <v>-6.6</v>
      </c>
      <c r="K56" s="1895">
        <v>2.2999999999999998</v>
      </c>
      <c r="L56" s="390"/>
    </row>
    <row r="57" spans="1:12" s="359" customFormat="1" ht="12.75" customHeight="1">
      <c r="A57" s="159"/>
      <c r="B57" s="580" t="s">
        <v>2113</v>
      </c>
      <c r="C57" s="101">
        <v>5.56983875486379</v>
      </c>
      <c r="D57" s="101">
        <v>6.5007880599546999</v>
      </c>
      <c r="E57" s="101">
        <v>2.50290762310363</v>
      </c>
      <c r="F57" s="101">
        <v>4.7344996454758395</v>
      </c>
      <c r="G57" s="101">
        <v>3.2597595650351998</v>
      </c>
      <c r="H57" s="101">
        <v>2.3975701653384998</v>
      </c>
      <c r="I57" s="101">
        <v>10.858881347999102</v>
      </c>
      <c r="J57" s="101">
        <v>-1.10943541529625</v>
      </c>
      <c r="K57" s="1895">
        <v>1.1891690788817</v>
      </c>
      <c r="L57" s="390"/>
    </row>
    <row r="58" spans="1:12" s="359" customFormat="1" ht="12.75" customHeight="1">
      <c r="A58" s="159"/>
      <c r="B58" s="580"/>
      <c r="C58" s="101"/>
      <c r="D58" s="101"/>
      <c r="E58" s="101"/>
      <c r="F58" s="101"/>
      <c r="G58" s="101"/>
      <c r="H58" s="101"/>
      <c r="I58" s="101"/>
      <c r="J58" s="101"/>
      <c r="K58" s="1895"/>
      <c r="L58" s="390"/>
    </row>
    <row r="59" spans="1:12" s="359" customFormat="1" ht="12.75" customHeight="1">
      <c r="A59" s="159">
        <v>2017</v>
      </c>
      <c r="B59" s="580" t="s">
        <v>1666</v>
      </c>
      <c r="C59" s="101">
        <v>6.2</v>
      </c>
      <c r="D59" s="101">
        <v>7</v>
      </c>
      <c r="E59" s="101">
        <v>-1.5</v>
      </c>
      <c r="F59" s="101">
        <v>8.9</v>
      </c>
      <c r="G59" s="101">
        <v>3.9</v>
      </c>
      <c r="H59" s="101">
        <v>2.2000000000000002</v>
      </c>
      <c r="I59" s="101" t="s">
        <v>465</v>
      </c>
      <c r="J59" s="101">
        <v>17.5</v>
      </c>
      <c r="K59" s="1895">
        <v>-0.3</v>
      </c>
      <c r="L59" s="390"/>
    </row>
    <row r="60" spans="1:12" s="359" customFormat="1" ht="12.75" customHeight="1">
      <c r="A60" s="159"/>
      <c r="B60" s="580" t="s">
        <v>1667</v>
      </c>
      <c r="C60" s="101">
        <v>5</v>
      </c>
      <c r="D60" s="101">
        <v>5.9</v>
      </c>
      <c r="E60" s="101">
        <v>2.5</v>
      </c>
      <c r="F60" s="101">
        <v>0.7</v>
      </c>
      <c r="G60" s="101">
        <v>3.3</v>
      </c>
      <c r="H60" s="101">
        <v>1.9</v>
      </c>
      <c r="I60" s="101">
        <v>-5.6</v>
      </c>
      <c r="J60" s="101">
        <v>12.3</v>
      </c>
      <c r="K60" s="1895">
        <v>1.7</v>
      </c>
      <c r="L60" s="390"/>
    </row>
    <row r="61" spans="1:12" s="359" customFormat="1" ht="12.75" customHeight="1">
      <c r="A61" s="159"/>
      <c r="B61" s="580" t="s">
        <v>1668</v>
      </c>
      <c r="C61" s="101">
        <v>4.5</v>
      </c>
      <c r="D61" s="101">
        <v>5</v>
      </c>
      <c r="E61" s="101">
        <v>4.2</v>
      </c>
      <c r="F61" s="101">
        <v>4.2</v>
      </c>
      <c r="G61" s="101">
        <v>3.7</v>
      </c>
      <c r="H61" s="101">
        <v>2.4</v>
      </c>
      <c r="I61" s="101">
        <v>-5</v>
      </c>
      <c r="J61" s="101">
        <v>11</v>
      </c>
      <c r="K61" s="1895">
        <v>1.3</v>
      </c>
      <c r="L61" s="390"/>
    </row>
    <row r="62" spans="1:12" s="359" customFormat="1" ht="12.75" customHeight="1">
      <c r="A62" s="159"/>
      <c r="B62" s="580" t="s">
        <v>2113</v>
      </c>
      <c r="C62" s="101">
        <v>4.5</v>
      </c>
      <c r="D62" s="101">
        <v>5.2</v>
      </c>
      <c r="E62" s="101">
        <v>3.3</v>
      </c>
      <c r="F62" s="101">
        <v>4.3</v>
      </c>
      <c r="G62" s="101">
        <v>3.5</v>
      </c>
      <c r="H62" s="101">
        <v>1.8</v>
      </c>
      <c r="I62" s="101">
        <v>-2.1</v>
      </c>
      <c r="J62" s="101">
        <v>10.5</v>
      </c>
      <c r="K62" s="1895">
        <v>0.5</v>
      </c>
      <c r="L62" s="390"/>
    </row>
    <row r="63" spans="1:12" s="359" customFormat="1" ht="12.75" customHeight="1">
      <c r="A63" s="159"/>
      <c r="B63" s="580"/>
      <c r="C63" s="101"/>
      <c r="D63" s="101"/>
      <c r="E63" s="101"/>
      <c r="F63" s="101"/>
      <c r="G63" s="101"/>
      <c r="H63" s="101"/>
      <c r="I63" s="101"/>
      <c r="J63" s="101"/>
      <c r="K63" s="1895"/>
      <c r="L63" s="390"/>
    </row>
    <row r="64" spans="1:12" s="359" customFormat="1" ht="12.75" customHeight="1">
      <c r="A64" s="159">
        <v>2018</v>
      </c>
      <c r="B64" s="580" t="s">
        <v>1666</v>
      </c>
      <c r="C64" s="101">
        <v>5.3</v>
      </c>
      <c r="D64" s="101">
        <v>6.1</v>
      </c>
      <c r="E64" s="101">
        <v>0.3</v>
      </c>
      <c r="F64" s="101">
        <v>-0.6</v>
      </c>
      <c r="G64" s="101">
        <v>2.7</v>
      </c>
      <c r="H64" s="101">
        <v>1.5</v>
      </c>
      <c r="I64" s="101">
        <v>-5.3</v>
      </c>
      <c r="J64" s="101">
        <v>21</v>
      </c>
      <c r="K64" s="1895">
        <v>1.5</v>
      </c>
      <c r="L64" s="390"/>
    </row>
    <row r="65" spans="1:12" s="359" customFormat="1" ht="12.75" customHeight="1">
      <c r="A65" s="159"/>
      <c r="B65" s="580" t="s">
        <v>1667</v>
      </c>
      <c r="C65" s="101">
        <v>4.9000000000000004</v>
      </c>
      <c r="D65" s="101">
        <v>6.3</v>
      </c>
      <c r="E65" s="101">
        <v>1.7</v>
      </c>
      <c r="F65" s="101">
        <v>5.9</v>
      </c>
      <c r="G65" s="101">
        <v>3.7</v>
      </c>
      <c r="H65" s="101">
        <v>1.3</v>
      </c>
      <c r="I65" s="101">
        <v>0.1</v>
      </c>
      <c r="J65" s="101">
        <v>11</v>
      </c>
      <c r="K65" s="1895">
        <v>2.7</v>
      </c>
      <c r="L65" s="390"/>
    </row>
    <row r="66" spans="1:12" s="359" customFormat="1" ht="12.75" customHeight="1">
      <c r="A66" s="2334" t="s">
        <v>2066</v>
      </c>
      <c r="B66" s="2334"/>
      <c r="C66" s="2334"/>
      <c r="D66" s="2334"/>
      <c r="E66" s="2334"/>
      <c r="F66" s="2334"/>
      <c r="G66" s="2334"/>
      <c r="H66" s="2334"/>
      <c r="I66" s="2334"/>
      <c r="J66" s="2334"/>
      <c r="K66" s="2334"/>
      <c r="L66" s="390"/>
    </row>
    <row r="67" spans="1:12" s="359" customFormat="1" ht="12.75" customHeight="1">
      <c r="A67" s="2332" t="s">
        <v>2067</v>
      </c>
      <c r="B67" s="2332"/>
      <c r="C67" s="2332"/>
      <c r="D67" s="2332"/>
      <c r="E67" s="2332"/>
      <c r="F67" s="2332"/>
      <c r="G67" s="2332"/>
      <c r="H67" s="2332"/>
      <c r="I67" s="2332"/>
      <c r="J67" s="2332"/>
      <c r="K67" s="2332"/>
      <c r="L67" s="390"/>
    </row>
    <row r="68" spans="1:12" s="359" customFormat="1" ht="12.75" customHeight="1">
      <c r="A68" s="2058"/>
      <c r="B68" s="2058"/>
      <c r="C68" s="2058"/>
      <c r="D68" s="2058"/>
      <c r="E68" s="2058"/>
      <c r="F68" s="2058"/>
      <c r="G68" s="2058"/>
      <c r="H68" s="2058"/>
      <c r="I68" s="2058"/>
      <c r="J68" s="2058"/>
      <c r="K68" s="2058"/>
      <c r="L68" s="390"/>
    </row>
    <row r="69" spans="1:12" s="359" customFormat="1" ht="12.75" customHeight="1">
      <c r="A69" s="159">
        <v>2010</v>
      </c>
      <c r="B69" s="580" t="s">
        <v>2113</v>
      </c>
      <c r="C69" s="101">
        <v>3.7</v>
      </c>
      <c r="D69" s="101">
        <v>3.6</v>
      </c>
      <c r="E69" s="101">
        <v>4.3</v>
      </c>
      <c r="F69" s="101">
        <v>3.9</v>
      </c>
      <c r="G69" s="101">
        <v>2.8</v>
      </c>
      <c r="H69" s="101">
        <v>3.2</v>
      </c>
      <c r="I69" s="101">
        <v>1.3</v>
      </c>
      <c r="J69" s="101">
        <v>25.1</v>
      </c>
      <c r="K69" s="1895">
        <v>8.6</v>
      </c>
      <c r="L69" s="390"/>
    </row>
    <row r="70" spans="1:12" s="359" customFormat="1" ht="12.75" customHeight="1">
      <c r="A70" s="159"/>
      <c r="B70" s="580"/>
      <c r="C70" s="101"/>
      <c r="D70" s="101"/>
      <c r="E70" s="101"/>
      <c r="F70" s="101"/>
      <c r="G70" s="101"/>
      <c r="H70" s="101"/>
      <c r="I70" s="101"/>
      <c r="J70" s="101"/>
      <c r="K70" s="1895"/>
      <c r="L70" s="390"/>
    </row>
    <row r="71" spans="1:12" s="359" customFormat="1" ht="12.75" customHeight="1">
      <c r="A71" s="159">
        <v>2011</v>
      </c>
      <c r="B71" s="580" t="s">
        <v>1666</v>
      </c>
      <c r="C71" s="101">
        <v>4.5999999999999996</v>
      </c>
      <c r="D71" s="101">
        <v>4.9000000000000004</v>
      </c>
      <c r="E71" s="101">
        <v>-1.3</v>
      </c>
      <c r="F71" s="101">
        <v>-2.7</v>
      </c>
      <c r="G71" s="101">
        <v>0.9</v>
      </c>
      <c r="H71" s="101">
        <v>2.5</v>
      </c>
      <c r="I71" s="101">
        <v>-4.5</v>
      </c>
      <c r="J71" s="101">
        <v>36.299999999999997</v>
      </c>
      <c r="K71" s="1895">
        <v>-0.6</v>
      </c>
      <c r="L71" s="390"/>
    </row>
    <row r="72" spans="1:12" s="359" customFormat="1" ht="12.75" customHeight="1">
      <c r="A72" s="159"/>
      <c r="B72" s="580" t="s">
        <v>1667</v>
      </c>
      <c r="C72" s="101">
        <v>4.7</v>
      </c>
      <c r="D72" s="101">
        <v>4.8</v>
      </c>
      <c r="E72" s="101">
        <v>4.4000000000000004</v>
      </c>
      <c r="F72" s="101">
        <v>1</v>
      </c>
      <c r="G72" s="101">
        <v>1.8</v>
      </c>
      <c r="H72" s="101">
        <v>2.9</v>
      </c>
      <c r="I72" s="101">
        <v>1.4</v>
      </c>
      <c r="J72" s="101">
        <v>38.1</v>
      </c>
      <c r="K72" s="1895">
        <v>1.2</v>
      </c>
      <c r="L72" s="390"/>
    </row>
    <row r="73" spans="1:12" s="359" customFormat="1" ht="12.75" customHeight="1">
      <c r="A73" s="159"/>
      <c r="B73" s="580" t="s">
        <v>1668</v>
      </c>
      <c r="C73" s="101">
        <v>3.9</v>
      </c>
      <c r="D73" s="101">
        <v>3.9</v>
      </c>
      <c r="E73" s="101">
        <v>5.2</v>
      </c>
      <c r="F73" s="101">
        <v>2.4</v>
      </c>
      <c r="G73" s="101">
        <v>1.8</v>
      </c>
      <c r="H73" s="101">
        <v>3.1</v>
      </c>
      <c r="I73" s="101">
        <v>1.5</v>
      </c>
      <c r="J73" s="101">
        <v>36.299999999999997</v>
      </c>
      <c r="K73" s="1895">
        <v>1.6</v>
      </c>
      <c r="L73" s="390"/>
    </row>
    <row r="74" spans="1:12" s="359" customFormat="1" ht="12.75" customHeight="1">
      <c r="A74" s="159"/>
      <c r="B74" s="580" t="s">
        <v>2113</v>
      </c>
      <c r="C74" s="101">
        <v>3.9</v>
      </c>
      <c r="D74" s="101">
        <v>4</v>
      </c>
      <c r="E74" s="101">
        <v>3.6</v>
      </c>
      <c r="F74" s="101">
        <v>2.9</v>
      </c>
      <c r="G74" s="101">
        <v>1.8</v>
      </c>
      <c r="H74" s="101">
        <v>3.3</v>
      </c>
      <c r="I74" s="101">
        <v>-0.4</v>
      </c>
      <c r="J74" s="101">
        <v>29.6</v>
      </c>
      <c r="K74" s="1895">
        <v>2.7</v>
      </c>
      <c r="L74" s="390"/>
    </row>
    <row r="75" spans="1:12" s="359" customFormat="1" ht="12.75" customHeight="1">
      <c r="A75" s="159"/>
      <c r="B75" s="580"/>
      <c r="C75" s="101"/>
      <c r="D75" s="101"/>
      <c r="E75" s="101"/>
      <c r="F75" s="101"/>
      <c r="G75" s="101"/>
      <c r="H75" s="101"/>
      <c r="I75" s="101"/>
      <c r="J75" s="101"/>
      <c r="K75" s="1895"/>
      <c r="L75" s="390"/>
    </row>
    <row r="76" spans="1:12" s="359" customFormat="1" ht="12.75" customHeight="1">
      <c r="A76" s="159">
        <v>2012</v>
      </c>
      <c r="B76" s="580" t="s">
        <v>1666</v>
      </c>
      <c r="C76" s="101">
        <v>5.6</v>
      </c>
      <c r="D76" s="101">
        <v>6.5</v>
      </c>
      <c r="E76" s="101">
        <v>-0.3</v>
      </c>
      <c r="F76" s="101">
        <v>1.8</v>
      </c>
      <c r="G76" s="101">
        <v>0.9</v>
      </c>
      <c r="H76" s="101">
        <v>0.8</v>
      </c>
      <c r="I76" s="101">
        <v>-7.2</v>
      </c>
      <c r="J76" s="101">
        <v>31.9</v>
      </c>
      <c r="K76" s="1895">
        <v>-1.2</v>
      </c>
      <c r="L76" s="390"/>
    </row>
    <row r="77" spans="1:12" s="359" customFormat="1" ht="12.75" customHeight="1">
      <c r="A77" s="159"/>
      <c r="B77" s="580" t="s">
        <v>1667</v>
      </c>
      <c r="C77" s="101">
        <v>5.3</v>
      </c>
      <c r="D77" s="101">
        <v>5.8</v>
      </c>
      <c r="E77" s="101">
        <v>5.0999999999999996</v>
      </c>
      <c r="F77" s="101">
        <v>2.2000000000000002</v>
      </c>
      <c r="G77" s="101">
        <v>1.3</v>
      </c>
      <c r="H77" s="101">
        <v>3.1</v>
      </c>
      <c r="I77" s="101">
        <v>-3.3</v>
      </c>
      <c r="J77" s="101">
        <v>36.799999999999997</v>
      </c>
      <c r="K77" s="1895">
        <v>2.1</v>
      </c>
      <c r="L77" s="390"/>
    </row>
    <row r="78" spans="1:12" s="359" customFormat="1" ht="12.75" customHeight="1">
      <c r="A78" s="159"/>
      <c r="B78" s="580" t="s">
        <v>1668</v>
      </c>
      <c r="C78" s="101">
        <v>4.9329995840092193</v>
      </c>
      <c r="D78" s="101">
        <v>5.3587123331021695</v>
      </c>
      <c r="E78" s="101">
        <v>5.96890010188734</v>
      </c>
      <c r="F78" s="101">
        <v>3.41771152772378</v>
      </c>
      <c r="G78" s="101">
        <v>1.4851870007971499</v>
      </c>
      <c r="H78" s="101">
        <v>2.4051322294442401</v>
      </c>
      <c r="I78" s="101">
        <v>-4.5753982512875799</v>
      </c>
      <c r="J78" s="101">
        <v>35.277438492409694</v>
      </c>
      <c r="K78" s="1895">
        <v>2.9121830592071998</v>
      </c>
      <c r="L78" s="390"/>
    </row>
    <row r="79" spans="1:12" s="359" customFormat="1" ht="12.75" customHeight="1">
      <c r="A79" s="159"/>
      <c r="B79" s="580" t="s">
        <v>2113</v>
      </c>
      <c r="C79" s="101">
        <v>4.44259644048923</v>
      </c>
      <c r="D79" s="101">
        <v>4.7352365583722893</v>
      </c>
      <c r="E79" s="101">
        <v>5.9546608995928096</v>
      </c>
      <c r="F79" s="101">
        <v>-0.32573014494040298</v>
      </c>
      <c r="G79" s="101">
        <v>1.7490787238584999</v>
      </c>
      <c r="H79" s="101">
        <v>1.9687909856294699</v>
      </c>
      <c r="I79" s="101">
        <v>-5.9962344997727692</v>
      </c>
      <c r="J79" s="101">
        <v>29.980545004565997</v>
      </c>
      <c r="K79" s="1895">
        <v>4.0158334613155198</v>
      </c>
      <c r="L79" s="390"/>
    </row>
    <row r="80" spans="1:12" s="359" customFormat="1" ht="12.75" customHeight="1">
      <c r="A80" s="159"/>
      <c r="B80" s="580"/>
      <c r="C80" s="101"/>
      <c r="D80" s="101"/>
      <c r="E80" s="101"/>
      <c r="F80" s="101"/>
      <c r="G80" s="101"/>
      <c r="H80" s="101"/>
      <c r="I80" s="101"/>
      <c r="J80" s="101"/>
      <c r="K80" s="1895"/>
      <c r="L80" s="390"/>
    </row>
    <row r="81" spans="1:12" s="359" customFormat="1" ht="12.75" customHeight="1">
      <c r="A81" s="159">
        <v>2013</v>
      </c>
      <c r="B81" s="580" t="s">
        <v>1666</v>
      </c>
      <c r="C81" s="101">
        <v>4.5999999999999996</v>
      </c>
      <c r="D81" s="101">
        <v>5.2</v>
      </c>
      <c r="E81" s="101">
        <v>3.8</v>
      </c>
      <c r="F81" s="101">
        <v>-5</v>
      </c>
      <c r="G81" s="101">
        <v>1.9</v>
      </c>
      <c r="H81" s="101">
        <v>1.6</v>
      </c>
      <c r="I81" s="101">
        <v>1.4</v>
      </c>
      <c r="J81" s="101">
        <v>24.7</v>
      </c>
      <c r="K81" s="1895">
        <v>0.9</v>
      </c>
      <c r="L81" s="390"/>
    </row>
    <row r="82" spans="1:12" s="359" customFormat="1" ht="12.75" customHeight="1">
      <c r="A82" s="159"/>
      <c r="B82" s="580" t="s">
        <v>1667</v>
      </c>
      <c r="C82" s="101">
        <v>5.4</v>
      </c>
      <c r="D82" s="101">
        <v>5.9</v>
      </c>
      <c r="E82" s="101">
        <v>5.9</v>
      </c>
      <c r="F82" s="101">
        <v>4</v>
      </c>
      <c r="G82" s="101">
        <v>2</v>
      </c>
      <c r="H82" s="101">
        <v>3.2</v>
      </c>
      <c r="I82" s="101">
        <v>3.5</v>
      </c>
      <c r="J82" s="101">
        <v>34.1</v>
      </c>
      <c r="K82" s="1895">
        <v>3</v>
      </c>
      <c r="L82" s="390"/>
    </row>
    <row r="83" spans="1:12" s="359" customFormat="1" ht="12.75" customHeight="1">
      <c r="A83" s="159"/>
      <c r="B83" s="580" t="s">
        <v>1668</v>
      </c>
      <c r="C83" s="101">
        <v>5.8886330951017092</v>
      </c>
      <c r="D83" s="101">
        <v>6.0276628598720894</v>
      </c>
      <c r="E83" s="101">
        <v>8.0340428607567507</v>
      </c>
      <c r="F83" s="101">
        <v>5.4818179215847191</v>
      </c>
      <c r="G83" s="101">
        <v>2.9551736537385902</v>
      </c>
      <c r="H83" s="101">
        <v>2.8066949385372397</v>
      </c>
      <c r="I83" s="101">
        <v>4.6337989340194801</v>
      </c>
      <c r="J83" s="101">
        <v>30.581413540892598</v>
      </c>
      <c r="K83" s="1895">
        <v>4.0064829821718</v>
      </c>
      <c r="L83" s="390"/>
    </row>
    <row r="84" spans="1:12" s="359" customFormat="1" ht="12.75" customHeight="1">
      <c r="A84" s="159"/>
      <c r="B84" s="580" t="s">
        <v>2113</v>
      </c>
      <c r="C84" s="101">
        <v>5.1417180637459099</v>
      </c>
      <c r="D84" s="101">
        <v>5.6104769896293396</v>
      </c>
      <c r="E84" s="101">
        <v>7.17671731128417</v>
      </c>
      <c r="F84" s="101">
        <v>4.6215445078263295</v>
      </c>
      <c r="G84" s="101">
        <v>1.0383075032394899</v>
      </c>
      <c r="H84" s="101">
        <v>3.1527872100841798</v>
      </c>
      <c r="I84" s="101">
        <v>13.2653794987955</v>
      </c>
      <c r="J84" s="101">
        <v>26.046300756566801</v>
      </c>
      <c r="K84" s="1895">
        <v>3.2793156893135298</v>
      </c>
      <c r="L84" s="390"/>
    </row>
    <row r="85" spans="1:12" s="359" customFormat="1" ht="12.75" customHeight="1">
      <c r="A85" s="159"/>
      <c r="B85" s="580"/>
      <c r="C85" s="101"/>
      <c r="D85" s="101"/>
      <c r="E85" s="101"/>
      <c r="F85" s="101"/>
      <c r="G85" s="101"/>
      <c r="H85" s="101"/>
      <c r="I85" s="101"/>
      <c r="J85" s="101"/>
      <c r="K85" s="1895"/>
      <c r="L85" s="390"/>
    </row>
    <row r="86" spans="1:12" s="359" customFormat="1" ht="12.75" customHeight="1">
      <c r="A86" s="159">
        <v>2014</v>
      </c>
      <c r="B86" s="580" t="s">
        <v>1666</v>
      </c>
      <c r="C86" s="101">
        <v>5.4483458737909691</v>
      </c>
      <c r="D86" s="101">
        <v>5.9045914488365403</v>
      </c>
      <c r="E86" s="101">
        <v>4.87771419612762</v>
      </c>
      <c r="F86" s="101">
        <v>5.3276571986879793</v>
      </c>
      <c r="G86" s="101">
        <v>1.7094687264105799</v>
      </c>
      <c r="H86" s="101">
        <v>5.5677785308169199</v>
      </c>
      <c r="I86" s="101">
        <v>-0.54890219560878195</v>
      </c>
      <c r="J86" s="101">
        <v>28.046035319108498</v>
      </c>
      <c r="K86" s="1895">
        <v>2.1638609927028405</v>
      </c>
      <c r="L86" s="390"/>
    </row>
    <row r="87" spans="1:12" s="359" customFormat="1" ht="12.75" customHeight="1">
      <c r="A87" s="159"/>
      <c r="B87" s="580" t="s">
        <v>1667</v>
      </c>
      <c r="C87" s="101">
        <v>5.9354946223900198</v>
      </c>
      <c r="D87" s="101">
        <v>6.3010572191224599</v>
      </c>
      <c r="E87" s="101">
        <v>7.2611262212277099</v>
      </c>
      <c r="F87" s="101">
        <v>3.69936782954812</v>
      </c>
      <c r="G87" s="101">
        <v>2.4486973394606699</v>
      </c>
      <c r="H87" s="101">
        <v>5.9932683009686292</v>
      </c>
      <c r="I87" s="101">
        <v>6.6021152986742093</v>
      </c>
      <c r="J87" s="101">
        <v>18.0907557662503</v>
      </c>
      <c r="K87" s="1895">
        <v>2.5784178167366698</v>
      </c>
      <c r="L87" s="390"/>
    </row>
    <row r="88" spans="1:12" s="359" customFormat="1" ht="12.75" customHeight="1">
      <c r="A88" s="159"/>
      <c r="B88" s="580" t="s">
        <v>1668</v>
      </c>
      <c r="C88" s="101">
        <v>5.4393189002221103</v>
      </c>
      <c r="D88" s="101">
        <v>5.6735343245448595</v>
      </c>
      <c r="E88" s="101">
        <v>7.6261592122086892</v>
      </c>
      <c r="F88" s="101">
        <v>5.299673942803099</v>
      </c>
      <c r="G88" s="101">
        <v>2.8015169512045701</v>
      </c>
      <c r="H88" s="101">
        <v>6.1147610620118593</v>
      </c>
      <c r="I88" s="101">
        <v>7.0965444869200196</v>
      </c>
      <c r="J88" s="101">
        <v>16.1604211647097</v>
      </c>
      <c r="K88" s="1895">
        <v>4.7400968438247491</v>
      </c>
      <c r="L88" s="390"/>
    </row>
    <row r="89" spans="1:12" s="359" customFormat="1" ht="12.75" customHeight="1">
      <c r="A89" s="159"/>
      <c r="B89" s="580" t="s">
        <v>2113</v>
      </c>
      <c r="C89" s="101">
        <v>5.0584995213260795</v>
      </c>
      <c r="D89" s="101">
        <v>5.178962755604239</v>
      </c>
      <c r="E89" s="101">
        <v>6.614303338609969</v>
      </c>
      <c r="F89" s="101">
        <v>4.9536335831615199</v>
      </c>
      <c r="G89" s="101">
        <v>2.5255796087959701</v>
      </c>
      <c r="H89" s="101">
        <v>5.8574754695535995</v>
      </c>
      <c r="I89" s="101">
        <v>5.5862030536052592</v>
      </c>
      <c r="J89" s="101">
        <v>19.873052671270695</v>
      </c>
      <c r="K89" s="1895">
        <v>3.9546825260164904</v>
      </c>
      <c r="L89" s="390"/>
    </row>
    <row r="90" spans="1:12" s="359" customFormat="1" ht="12.75" customHeight="1">
      <c r="A90" s="159"/>
      <c r="B90" s="580"/>
      <c r="C90" s="101"/>
      <c r="D90" s="101"/>
      <c r="E90" s="101"/>
      <c r="F90" s="101"/>
      <c r="G90" s="101"/>
      <c r="H90" s="101"/>
      <c r="I90" s="101"/>
      <c r="J90" s="101"/>
      <c r="K90" s="1895"/>
      <c r="L90" s="390"/>
    </row>
    <row r="91" spans="1:12" s="359" customFormat="1" ht="12.75" customHeight="1">
      <c r="A91" s="159">
        <v>2015</v>
      </c>
      <c r="B91" s="580" t="s">
        <v>1666</v>
      </c>
      <c r="C91" s="101">
        <v>5.2400600445201393</v>
      </c>
      <c r="D91" s="101">
        <v>5.2769091453291894</v>
      </c>
      <c r="E91" s="101">
        <v>4.5074593297848402</v>
      </c>
      <c r="F91" s="101">
        <v>1.5953431080383</v>
      </c>
      <c r="G91" s="101">
        <v>2.31484706287076</v>
      </c>
      <c r="H91" s="101">
        <v>6.8530569615168293</v>
      </c>
      <c r="I91" s="101">
        <v>3.9962332999823396</v>
      </c>
      <c r="J91" s="101">
        <v>17.428381993186896</v>
      </c>
      <c r="K91" s="1895">
        <v>5.6188295242572694</v>
      </c>
      <c r="L91" s="390"/>
    </row>
    <row r="92" spans="1:12" s="359" customFormat="1" ht="12.75" customHeight="1">
      <c r="A92" s="159"/>
      <c r="B92" s="580" t="s">
        <v>1667</v>
      </c>
      <c r="C92" s="101">
        <v>5.8069123078445095</v>
      </c>
      <c r="D92" s="101">
        <v>5.8393211177839994</v>
      </c>
      <c r="E92" s="101">
        <v>7.8342655598703193</v>
      </c>
      <c r="F92" s="101">
        <v>2.6498052876627396</v>
      </c>
      <c r="G92" s="101">
        <v>2.55980275156411</v>
      </c>
      <c r="H92" s="101">
        <v>7.0161480387147996</v>
      </c>
      <c r="I92" s="101" t="s">
        <v>465</v>
      </c>
      <c r="J92" s="101">
        <v>14.8351910637993</v>
      </c>
      <c r="K92" s="1895">
        <v>5.3623795559279399</v>
      </c>
      <c r="L92" s="390"/>
    </row>
    <row r="93" spans="1:12" s="359" customFormat="1" ht="12.75" customHeight="1">
      <c r="A93" s="159"/>
      <c r="B93" s="580" t="s">
        <v>1668</v>
      </c>
      <c r="C93" s="101">
        <v>5.4758358645427201</v>
      </c>
      <c r="D93" s="101">
        <v>5.6443394784994592</v>
      </c>
      <c r="E93" s="101">
        <v>9.5114603571098204</v>
      </c>
      <c r="F93" s="101">
        <v>4.2957786334586094</v>
      </c>
      <c r="G93" s="101">
        <v>2.1280013598703902</v>
      </c>
      <c r="H93" s="101">
        <v>7.0394375004708793</v>
      </c>
      <c r="I93" s="101" t="s">
        <v>465</v>
      </c>
      <c r="J93" s="101">
        <v>12.199219005650198</v>
      </c>
      <c r="K93" s="1895">
        <v>4.7831003104976899</v>
      </c>
      <c r="L93" s="390"/>
    </row>
    <row r="94" spans="1:12" s="359" customFormat="1" ht="12.75" customHeight="1">
      <c r="A94" s="159"/>
      <c r="B94" s="580" t="s">
        <v>2113</v>
      </c>
      <c r="C94" s="101">
        <v>5.0999999999999996</v>
      </c>
      <c r="D94" s="101">
        <v>5.0999999999999996</v>
      </c>
      <c r="E94" s="101">
        <v>6.6</v>
      </c>
      <c r="F94" s="101">
        <v>5.2</v>
      </c>
      <c r="G94" s="101">
        <v>2.4</v>
      </c>
      <c r="H94" s="101">
        <v>6.1</v>
      </c>
      <c r="I94" s="101" t="s">
        <v>465</v>
      </c>
      <c r="J94" s="101">
        <v>6.8</v>
      </c>
      <c r="K94" s="1895">
        <v>2.6</v>
      </c>
      <c r="L94" s="390"/>
    </row>
    <row r="95" spans="1:12" s="359" customFormat="1" ht="12.75" customHeight="1">
      <c r="A95" s="159"/>
      <c r="B95" s="580"/>
      <c r="C95" s="101"/>
      <c r="D95" s="101"/>
      <c r="E95" s="101"/>
      <c r="F95" s="101"/>
      <c r="G95" s="101"/>
      <c r="H95" s="101"/>
      <c r="I95" s="101"/>
      <c r="J95" s="101"/>
      <c r="K95" s="225"/>
      <c r="L95" s="390"/>
    </row>
    <row r="96" spans="1:12" s="359" customFormat="1" ht="12.75" customHeight="1">
      <c r="A96" s="159">
        <v>2016</v>
      </c>
      <c r="B96" s="580" t="s">
        <v>1666</v>
      </c>
      <c r="C96" s="101">
        <v>7.7</v>
      </c>
      <c r="D96" s="101">
        <v>8.4</v>
      </c>
      <c r="E96" s="101">
        <v>3.7</v>
      </c>
      <c r="F96" s="101">
        <v>6.5</v>
      </c>
      <c r="G96" s="101">
        <v>2.2000000000000002</v>
      </c>
      <c r="H96" s="101">
        <v>5</v>
      </c>
      <c r="I96" s="101" t="s">
        <v>465</v>
      </c>
      <c r="J96" s="101">
        <v>15.7</v>
      </c>
      <c r="K96" s="1895">
        <v>0.5</v>
      </c>
      <c r="L96" s="390"/>
    </row>
    <row r="97" spans="1:12" s="359" customFormat="1" ht="12.75" customHeight="1">
      <c r="A97" s="159"/>
      <c r="B97" s="580" t="s">
        <v>1667</v>
      </c>
      <c r="C97" s="101">
        <v>6.6</v>
      </c>
      <c r="D97" s="101">
        <v>7.3</v>
      </c>
      <c r="E97" s="101">
        <v>7.6</v>
      </c>
      <c r="F97" s="101">
        <v>5.9</v>
      </c>
      <c r="G97" s="101">
        <v>2.4</v>
      </c>
      <c r="H97" s="101">
        <v>5.0999999999999996</v>
      </c>
      <c r="I97" s="101">
        <v>15.7</v>
      </c>
      <c r="J97" s="101">
        <v>10.8</v>
      </c>
      <c r="K97" s="1895">
        <v>2.7</v>
      </c>
      <c r="L97" s="390"/>
    </row>
    <row r="98" spans="1:12" s="359" customFormat="1" ht="12.75" customHeight="1">
      <c r="A98" s="159"/>
      <c r="B98" s="580" t="s">
        <v>1668</v>
      </c>
      <c r="C98" s="101">
        <v>5.2</v>
      </c>
      <c r="D98" s="101">
        <v>5.6</v>
      </c>
      <c r="E98" s="101">
        <v>8.8000000000000007</v>
      </c>
      <c r="F98" s="101">
        <v>4.9000000000000004</v>
      </c>
      <c r="G98" s="101">
        <v>3</v>
      </c>
      <c r="H98" s="101">
        <v>4.9000000000000004</v>
      </c>
      <c r="I98" s="101" t="s">
        <v>465</v>
      </c>
      <c r="J98" s="101">
        <v>-2.7</v>
      </c>
      <c r="K98" s="1895">
        <v>3.4</v>
      </c>
      <c r="L98" s="390"/>
    </row>
    <row r="99" spans="1:12" s="359" customFormat="1" ht="12.75" customHeight="1">
      <c r="A99" s="159"/>
      <c r="B99" s="580" t="s">
        <v>2113</v>
      </c>
      <c r="C99" s="101">
        <v>5.2563907716200893</v>
      </c>
      <c r="D99" s="101">
        <v>5.6255984484157002</v>
      </c>
      <c r="E99" s="101">
        <v>6.9358475419963899</v>
      </c>
      <c r="F99" s="101">
        <v>4.7740008840742396</v>
      </c>
      <c r="G99" s="101">
        <v>3.2114315366487998</v>
      </c>
      <c r="H99" s="101">
        <v>3.7785023414591401</v>
      </c>
      <c r="I99" s="101">
        <v>12.648796687656299</v>
      </c>
      <c r="J99" s="101">
        <v>1.9143848823756298</v>
      </c>
      <c r="K99" s="1895">
        <v>2.6923873617777101</v>
      </c>
      <c r="L99" s="390"/>
    </row>
    <row r="100" spans="1:12" s="359" customFormat="1" ht="12.75" customHeight="1">
      <c r="A100" s="159"/>
      <c r="B100" s="580"/>
      <c r="C100" s="101"/>
      <c r="D100" s="101"/>
      <c r="E100" s="101"/>
      <c r="F100" s="101"/>
      <c r="G100" s="101"/>
      <c r="H100" s="101"/>
      <c r="I100" s="101"/>
      <c r="J100" s="101"/>
      <c r="K100" s="1895"/>
      <c r="L100" s="390"/>
    </row>
    <row r="101" spans="1:12" s="359" customFormat="1" ht="12.75" customHeight="1">
      <c r="A101" s="159">
        <v>2017</v>
      </c>
      <c r="B101" s="580" t="s">
        <v>1666</v>
      </c>
      <c r="C101" s="101">
        <v>6.9</v>
      </c>
      <c r="D101" s="101">
        <v>7.4</v>
      </c>
      <c r="E101" s="101">
        <v>5</v>
      </c>
      <c r="F101" s="101">
        <v>9.1999999999999993</v>
      </c>
      <c r="G101" s="101">
        <v>4</v>
      </c>
      <c r="H101" s="101">
        <v>4.5999999999999996</v>
      </c>
      <c r="I101" s="101" t="s">
        <v>465</v>
      </c>
      <c r="J101" s="101">
        <v>18.3</v>
      </c>
      <c r="K101" s="1895">
        <v>0.4</v>
      </c>
      <c r="L101" s="390"/>
    </row>
    <row r="102" spans="1:12" s="359" customFormat="1" ht="12.75" customHeight="1">
      <c r="A102" s="159"/>
      <c r="B102" s="580" t="s">
        <v>1667</v>
      </c>
      <c r="C102" s="101">
        <v>5.4</v>
      </c>
      <c r="D102" s="101">
        <v>5.9</v>
      </c>
      <c r="E102" s="101">
        <v>8.1</v>
      </c>
      <c r="F102" s="101">
        <v>0.8</v>
      </c>
      <c r="G102" s="101">
        <v>3.2</v>
      </c>
      <c r="H102" s="101">
        <v>3.7</v>
      </c>
      <c r="I102" s="101">
        <v>-4.0999999999999996</v>
      </c>
      <c r="J102" s="101">
        <v>13</v>
      </c>
      <c r="K102" s="1895">
        <v>2.4</v>
      </c>
      <c r="L102" s="390"/>
    </row>
    <row r="103" spans="1:12" s="359" customFormat="1" ht="12.75" customHeight="1">
      <c r="A103" s="159"/>
      <c r="B103" s="580" t="s">
        <v>1668</v>
      </c>
      <c r="C103" s="101">
        <v>4.5999999999999996</v>
      </c>
      <c r="D103" s="101">
        <v>4.7</v>
      </c>
      <c r="E103" s="101">
        <v>9</v>
      </c>
      <c r="F103" s="101">
        <v>4.3</v>
      </c>
      <c r="G103" s="101">
        <v>3.7</v>
      </c>
      <c r="H103" s="101">
        <v>4.3</v>
      </c>
      <c r="I103" s="101">
        <v>-3.2</v>
      </c>
      <c r="J103" s="101">
        <v>11.7</v>
      </c>
      <c r="K103" s="1895">
        <v>3</v>
      </c>
      <c r="L103" s="390"/>
    </row>
    <row r="104" spans="1:12" s="359" customFormat="1" ht="12.75" customHeight="1">
      <c r="A104" s="159"/>
      <c r="B104" s="580" t="s">
        <v>2113</v>
      </c>
      <c r="C104" s="101">
        <v>4.7</v>
      </c>
      <c r="D104" s="101">
        <v>4.9000000000000004</v>
      </c>
      <c r="E104" s="101">
        <v>7.4</v>
      </c>
      <c r="F104" s="101">
        <v>4.4000000000000004</v>
      </c>
      <c r="G104" s="101">
        <v>3.5</v>
      </c>
      <c r="H104" s="101">
        <v>3.9</v>
      </c>
      <c r="I104" s="101">
        <v>-0.7</v>
      </c>
      <c r="J104" s="101">
        <v>10.199999999999999</v>
      </c>
      <c r="K104" s="1895">
        <v>2.5</v>
      </c>
      <c r="L104" s="390"/>
    </row>
    <row r="105" spans="1:12" s="359" customFormat="1" ht="12.75" customHeight="1">
      <c r="A105" s="159"/>
      <c r="B105" s="580"/>
      <c r="C105" s="101"/>
      <c r="D105" s="101"/>
      <c r="E105" s="101"/>
      <c r="F105" s="101"/>
      <c r="G105" s="101"/>
      <c r="H105" s="101"/>
      <c r="I105" s="101"/>
      <c r="J105" s="101"/>
      <c r="K105" s="1895"/>
      <c r="L105" s="390"/>
    </row>
    <row r="106" spans="1:12" s="359" customFormat="1" ht="12.75" customHeight="1">
      <c r="A106" s="159">
        <v>2018</v>
      </c>
      <c r="B106" s="580" t="s">
        <v>1666</v>
      </c>
      <c r="C106" s="101">
        <v>5.0999999999999996</v>
      </c>
      <c r="D106" s="101">
        <v>5.4</v>
      </c>
      <c r="E106" s="101">
        <v>6.3</v>
      </c>
      <c r="F106" s="101">
        <v>0.3</v>
      </c>
      <c r="G106" s="101">
        <v>2.8</v>
      </c>
      <c r="H106" s="101">
        <v>2.5</v>
      </c>
      <c r="I106" s="101">
        <v>-3.5</v>
      </c>
      <c r="J106" s="101">
        <v>24.4</v>
      </c>
      <c r="K106" s="1895">
        <v>2.9</v>
      </c>
      <c r="L106" s="390"/>
    </row>
    <row r="107" spans="1:12" s="359" customFormat="1" ht="12.75" customHeight="1">
      <c r="A107" s="159"/>
      <c r="B107" s="580" t="s">
        <v>1667</v>
      </c>
      <c r="C107" s="101">
        <v>4.7</v>
      </c>
      <c r="D107" s="101">
        <v>5.3</v>
      </c>
      <c r="E107" s="101">
        <v>6.5</v>
      </c>
      <c r="F107" s="101">
        <v>7.8</v>
      </c>
      <c r="G107" s="101">
        <v>3.9</v>
      </c>
      <c r="H107" s="101">
        <v>2.7</v>
      </c>
      <c r="I107" s="101">
        <v>1.4</v>
      </c>
      <c r="J107" s="101">
        <v>18.3</v>
      </c>
      <c r="K107" s="1895">
        <v>3.6</v>
      </c>
      <c r="L107" s="390"/>
    </row>
    <row r="108" spans="1:12" s="359" customFormat="1" ht="12.75" customHeight="1">
      <c r="A108" s="2334" t="s">
        <v>2068</v>
      </c>
      <c r="B108" s="2334"/>
      <c r="C108" s="2334"/>
      <c r="D108" s="2334"/>
      <c r="E108" s="2334"/>
      <c r="F108" s="2334"/>
      <c r="G108" s="2334"/>
      <c r="H108" s="2334"/>
      <c r="I108" s="2334"/>
      <c r="J108" s="2334"/>
      <c r="K108" s="2334"/>
      <c r="L108" s="390"/>
    </row>
    <row r="109" spans="1:12" s="359" customFormat="1" ht="12.75" customHeight="1">
      <c r="A109" s="2332" t="s">
        <v>2069</v>
      </c>
      <c r="B109" s="2332"/>
      <c r="C109" s="2332"/>
      <c r="D109" s="2332"/>
      <c r="E109" s="2332"/>
      <c r="F109" s="2332"/>
      <c r="G109" s="2332"/>
      <c r="H109" s="2332"/>
      <c r="I109" s="2332"/>
      <c r="J109" s="2332"/>
      <c r="K109" s="2332"/>
      <c r="L109" s="390"/>
    </row>
    <row r="110" spans="1:12" s="359" customFormat="1" ht="12.75" customHeight="1">
      <c r="A110" s="2058"/>
      <c r="B110" s="2058"/>
      <c r="C110" s="2058"/>
      <c r="D110" s="2058"/>
      <c r="E110" s="2058"/>
      <c r="F110" s="2058"/>
      <c r="G110" s="2058"/>
      <c r="H110" s="2058"/>
      <c r="I110" s="2058"/>
      <c r="J110" s="2058"/>
      <c r="K110" s="2058"/>
      <c r="L110" s="390"/>
    </row>
    <row r="111" spans="1:12" s="359" customFormat="1" ht="12.75" customHeight="1">
      <c r="A111" s="159">
        <v>2010</v>
      </c>
      <c r="B111" s="580" t="s">
        <v>2113</v>
      </c>
      <c r="C111" s="101">
        <v>3.5</v>
      </c>
      <c r="D111" s="101">
        <v>3.5</v>
      </c>
      <c r="E111" s="101">
        <v>3.1</v>
      </c>
      <c r="F111" s="101">
        <v>3.3</v>
      </c>
      <c r="G111" s="101">
        <v>2.7</v>
      </c>
      <c r="H111" s="101">
        <v>2.8</v>
      </c>
      <c r="I111" s="101">
        <v>0.8</v>
      </c>
      <c r="J111" s="101">
        <v>20.5</v>
      </c>
      <c r="K111" s="1895">
        <v>7.7</v>
      </c>
      <c r="L111" s="390"/>
    </row>
    <row r="112" spans="1:12" s="359" customFormat="1" ht="12.75" customHeight="1">
      <c r="A112" s="159"/>
      <c r="B112" s="580"/>
      <c r="C112" s="101"/>
      <c r="D112" s="101"/>
      <c r="E112" s="101"/>
      <c r="F112" s="101"/>
      <c r="G112" s="101"/>
      <c r="H112" s="101"/>
      <c r="I112" s="101"/>
      <c r="J112" s="101"/>
      <c r="K112" s="1895"/>
      <c r="L112" s="390"/>
    </row>
    <row r="113" spans="1:12" s="359" customFormat="1" ht="12.75" customHeight="1">
      <c r="A113" s="159">
        <v>2011</v>
      </c>
      <c r="B113" s="580" t="s">
        <v>1666</v>
      </c>
      <c r="C113" s="101">
        <v>3.9</v>
      </c>
      <c r="D113" s="101">
        <v>4.3</v>
      </c>
      <c r="E113" s="101">
        <v>-1.9</v>
      </c>
      <c r="F113" s="101">
        <v>-3.8</v>
      </c>
      <c r="G113" s="101">
        <v>0.8</v>
      </c>
      <c r="H113" s="101">
        <v>2</v>
      </c>
      <c r="I113" s="101">
        <v>-4.7</v>
      </c>
      <c r="J113" s="101">
        <v>29.3</v>
      </c>
      <c r="K113" s="1895">
        <v>-1.1000000000000001</v>
      </c>
      <c r="L113" s="390"/>
    </row>
    <row r="114" spans="1:12" s="359" customFormat="1" ht="12.75" customHeight="1">
      <c r="A114" s="159"/>
      <c r="B114" s="580" t="s">
        <v>1667</v>
      </c>
      <c r="C114" s="101">
        <v>4.0999999999999996</v>
      </c>
      <c r="D114" s="101">
        <v>4.2</v>
      </c>
      <c r="E114" s="101">
        <v>3.2</v>
      </c>
      <c r="F114" s="101">
        <v>0.3</v>
      </c>
      <c r="G114" s="101">
        <v>1.7</v>
      </c>
      <c r="H114" s="101">
        <v>2.6</v>
      </c>
      <c r="I114" s="101">
        <v>1.3</v>
      </c>
      <c r="J114" s="101">
        <v>30.8</v>
      </c>
      <c r="K114" s="1895">
        <v>0.5</v>
      </c>
      <c r="L114" s="390"/>
    </row>
    <row r="115" spans="1:12" s="359" customFormat="1" ht="12.75" customHeight="1">
      <c r="A115" s="159"/>
      <c r="B115" s="580" t="s">
        <v>1668</v>
      </c>
      <c r="C115" s="101">
        <v>3.2</v>
      </c>
      <c r="D115" s="101">
        <v>3.3</v>
      </c>
      <c r="E115" s="101">
        <v>4</v>
      </c>
      <c r="F115" s="101">
        <v>1.4</v>
      </c>
      <c r="G115" s="101">
        <v>1.6</v>
      </c>
      <c r="H115" s="101">
        <v>2.6</v>
      </c>
      <c r="I115" s="101">
        <v>1.4</v>
      </c>
      <c r="J115" s="101">
        <v>29.5</v>
      </c>
      <c r="K115" s="1895">
        <v>0.9</v>
      </c>
      <c r="L115" s="390"/>
    </row>
    <row r="116" spans="1:12" s="359" customFormat="1" ht="12.75" customHeight="1">
      <c r="A116" s="159"/>
      <c r="B116" s="580" t="s">
        <v>2113</v>
      </c>
      <c r="C116" s="101">
        <v>3.2</v>
      </c>
      <c r="D116" s="101">
        <v>3.3</v>
      </c>
      <c r="E116" s="101">
        <v>2.7</v>
      </c>
      <c r="F116" s="101">
        <v>2.2000000000000002</v>
      </c>
      <c r="G116" s="101">
        <v>1.7</v>
      </c>
      <c r="H116" s="101">
        <v>2.9</v>
      </c>
      <c r="I116" s="101">
        <v>-0.6</v>
      </c>
      <c r="J116" s="101">
        <v>24.4</v>
      </c>
      <c r="K116" s="1895">
        <v>1.8</v>
      </c>
      <c r="L116" s="390"/>
    </row>
    <row r="117" spans="1:12" s="359" customFormat="1" ht="12.75" customHeight="1">
      <c r="A117" s="159"/>
      <c r="B117" s="580"/>
      <c r="C117" s="101"/>
      <c r="D117" s="101"/>
      <c r="E117" s="101"/>
      <c r="F117" s="101"/>
      <c r="G117" s="101"/>
      <c r="H117" s="101"/>
      <c r="I117" s="101"/>
      <c r="J117" s="101"/>
      <c r="K117" s="1895"/>
      <c r="L117" s="390"/>
    </row>
    <row r="118" spans="1:12" s="359" customFormat="1" ht="12.75" customHeight="1">
      <c r="A118" s="159">
        <v>2012</v>
      </c>
      <c r="B118" s="580" t="s">
        <v>1666</v>
      </c>
      <c r="C118" s="101">
        <v>5</v>
      </c>
      <c r="D118" s="101">
        <v>6</v>
      </c>
      <c r="E118" s="101">
        <v>-0.9</v>
      </c>
      <c r="F118" s="101">
        <v>1.1000000000000001</v>
      </c>
      <c r="G118" s="101">
        <v>0.8</v>
      </c>
      <c r="H118" s="101">
        <v>0.6</v>
      </c>
      <c r="I118" s="101">
        <v>-7.3</v>
      </c>
      <c r="J118" s="101">
        <v>26.2</v>
      </c>
      <c r="K118" s="1895">
        <v>-1.8</v>
      </c>
      <c r="L118" s="390"/>
    </row>
    <row r="119" spans="1:12" s="359" customFormat="1" ht="12.75" customHeight="1">
      <c r="A119" s="159"/>
      <c r="B119" s="580" t="s">
        <v>1667</v>
      </c>
      <c r="C119" s="101">
        <v>4.7</v>
      </c>
      <c r="D119" s="101">
        <v>5.2</v>
      </c>
      <c r="E119" s="101">
        <v>3.9</v>
      </c>
      <c r="F119" s="101">
        <v>1.6</v>
      </c>
      <c r="G119" s="101">
        <v>1.1000000000000001</v>
      </c>
      <c r="H119" s="101">
        <v>2.9</v>
      </c>
      <c r="I119" s="101">
        <v>-3.6</v>
      </c>
      <c r="J119" s="101">
        <v>29.8</v>
      </c>
      <c r="K119" s="1895">
        <v>1.5</v>
      </c>
      <c r="L119" s="390"/>
    </row>
    <row r="120" spans="1:12" s="359" customFormat="1" ht="12.75" customHeight="1">
      <c r="A120" s="2057"/>
      <c r="B120" s="580" t="s">
        <v>1668</v>
      </c>
      <c r="C120" s="101">
        <v>4.3824374539404394</v>
      </c>
      <c r="D120" s="101">
        <v>4.83765051612672</v>
      </c>
      <c r="E120" s="101">
        <v>4.7228017401711098</v>
      </c>
      <c r="F120" s="101">
        <v>2.7321813307763598</v>
      </c>
      <c r="G120" s="101">
        <v>1.3102885180475299</v>
      </c>
      <c r="H120" s="101">
        <v>2.1915134563498304</v>
      </c>
      <c r="I120" s="101">
        <v>-4.8149478979518499</v>
      </c>
      <c r="J120" s="101">
        <v>28.177455941371498</v>
      </c>
      <c r="K120" s="1895">
        <v>2.1346126634818199</v>
      </c>
      <c r="L120" s="390"/>
    </row>
    <row r="121" spans="1:12" s="359" customFormat="1" ht="12.75" customHeight="1">
      <c r="A121" s="159"/>
      <c r="B121" s="580" t="s">
        <v>2113</v>
      </c>
      <c r="C121" s="101">
        <v>3.8776353887094599</v>
      </c>
      <c r="D121" s="101">
        <v>4.20912844432958</v>
      </c>
      <c r="E121" s="101">
        <v>4.8026211114974195</v>
      </c>
      <c r="F121" s="101">
        <v>-1.3595693006208101</v>
      </c>
      <c r="G121" s="101">
        <v>1.5796443611093098</v>
      </c>
      <c r="H121" s="101">
        <v>1.78101510386552</v>
      </c>
      <c r="I121" s="101">
        <v>-6.293579172888399</v>
      </c>
      <c r="J121" s="101">
        <v>24.075225982344897</v>
      </c>
      <c r="K121" s="1895">
        <v>2.9526730112805999</v>
      </c>
      <c r="L121" s="390"/>
    </row>
    <row r="122" spans="1:12" s="359" customFormat="1" ht="12.75" customHeight="1">
      <c r="A122" s="159"/>
      <c r="B122" s="580"/>
      <c r="C122" s="101"/>
      <c r="D122" s="101"/>
      <c r="E122" s="101"/>
      <c r="F122" s="101"/>
      <c r="G122" s="101"/>
      <c r="H122" s="101"/>
      <c r="I122" s="101"/>
      <c r="J122" s="101"/>
      <c r="K122" s="1895"/>
      <c r="L122" s="390"/>
    </row>
    <row r="123" spans="1:12" s="359" customFormat="1" ht="12.75" customHeight="1">
      <c r="A123" s="159">
        <v>2013</v>
      </c>
      <c r="B123" s="580" t="s">
        <v>1666</v>
      </c>
      <c r="C123" s="101">
        <v>4.2</v>
      </c>
      <c r="D123" s="101">
        <v>4.8</v>
      </c>
      <c r="E123" s="101">
        <v>2.6</v>
      </c>
      <c r="F123" s="101">
        <v>-5.9</v>
      </c>
      <c r="G123" s="101">
        <v>1.9</v>
      </c>
      <c r="H123" s="101">
        <v>1.2</v>
      </c>
      <c r="I123" s="101">
        <v>1.4</v>
      </c>
      <c r="J123" s="101">
        <v>17.100000000000001</v>
      </c>
      <c r="K123" s="1895">
        <v>0.4</v>
      </c>
      <c r="L123" s="390"/>
    </row>
    <row r="124" spans="1:12" s="359" customFormat="1" ht="12.75" customHeight="1">
      <c r="A124" s="159"/>
      <c r="B124" s="580" t="s">
        <v>1667</v>
      </c>
      <c r="C124" s="101">
        <v>4.9000000000000004</v>
      </c>
      <c r="D124" s="101">
        <v>5.4</v>
      </c>
      <c r="E124" s="101">
        <v>4.8</v>
      </c>
      <c r="F124" s="101">
        <v>3.3</v>
      </c>
      <c r="G124" s="101">
        <v>1.9</v>
      </c>
      <c r="H124" s="101">
        <v>2.9</v>
      </c>
      <c r="I124" s="101">
        <v>3.4</v>
      </c>
      <c r="J124" s="101">
        <v>27.3</v>
      </c>
      <c r="K124" s="1895">
        <v>2.4</v>
      </c>
      <c r="L124" s="390"/>
    </row>
    <row r="125" spans="1:12" s="359" customFormat="1" ht="12.75" customHeight="1">
      <c r="A125" s="159"/>
      <c r="B125" s="580" t="s">
        <v>1668</v>
      </c>
      <c r="C125" s="101">
        <v>5.2391582829952297</v>
      </c>
      <c r="D125" s="101">
        <v>5.4221544883417598</v>
      </c>
      <c r="E125" s="101">
        <v>6.5574066712442596</v>
      </c>
      <c r="F125" s="101">
        <v>4.8186563105313898</v>
      </c>
      <c r="G125" s="101">
        <v>2.7574931533717399</v>
      </c>
      <c r="H125" s="101">
        <v>2.50012920915835</v>
      </c>
      <c r="I125" s="101">
        <v>4.5464988053666593</v>
      </c>
      <c r="J125" s="101">
        <v>24.5590018383072</v>
      </c>
      <c r="K125" s="1895">
        <v>3.3717990275526697</v>
      </c>
      <c r="L125" s="390"/>
    </row>
    <row r="126" spans="1:12" s="359" customFormat="1" ht="12.75" customHeight="1">
      <c r="A126" s="159"/>
      <c r="B126" s="580" t="s">
        <v>2113</v>
      </c>
      <c r="C126" s="101">
        <v>4.5154919269056499</v>
      </c>
      <c r="D126" s="101">
        <v>5.0012843892074699</v>
      </c>
      <c r="E126" s="101">
        <v>5.8367830655467294</v>
      </c>
      <c r="F126" s="101">
        <v>4.00146865468359</v>
      </c>
      <c r="G126" s="101">
        <v>0.80456835892800804</v>
      </c>
      <c r="H126" s="101">
        <v>2.7726381523463499</v>
      </c>
      <c r="I126" s="101">
        <v>13.130550462014201</v>
      </c>
      <c r="J126" s="101">
        <v>21.473605168456501</v>
      </c>
      <c r="K126" s="1895">
        <v>2.5666555492338801</v>
      </c>
      <c r="L126" s="390"/>
    </row>
    <row r="127" spans="1:12" s="359" customFormat="1" ht="12.75" customHeight="1">
      <c r="A127" s="159"/>
      <c r="B127" s="580"/>
      <c r="C127" s="101"/>
      <c r="D127" s="101"/>
      <c r="E127" s="101"/>
      <c r="F127" s="101"/>
      <c r="G127" s="101"/>
      <c r="H127" s="101"/>
      <c r="I127" s="101"/>
      <c r="J127" s="101"/>
      <c r="K127" s="1895"/>
      <c r="L127" s="390"/>
    </row>
    <row r="128" spans="1:12" s="359" customFormat="1" ht="12.75" customHeight="1">
      <c r="A128" s="159">
        <v>2014</v>
      </c>
      <c r="B128" s="580" t="s">
        <v>1666</v>
      </c>
      <c r="C128" s="101">
        <v>4.8653679333968398</v>
      </c>
      <c r="D128" s="101">
        <v>5.3477318934141289</v>
      </c>
      <c r="E128" s="101">
        <v>3.28251156227953</v>
      </c>
      <c r="F128" s="101">
        <v>4.8838020796985102</v>
      </c>
      <c r="G128" s="101">
        <v>1.53922621389158</v>
      </c>
      <c r="H128" s="101">
        <v>4.9417915580231488</v>
      </c>
      <c r="I128" s="101">
        <v>-0.54890219560878195</v>
      </c>
      <c r="J128" s="101">
        <v>19.159189626200796</v>
      </c>
      <c r="K128" s="1895">
        <v>1.6490860486958998</v>
      </c>
      <c r="L128" s="390"/>
    </row>
    <row r="129" spans="1:12" s="359" customFormat="1" ht="12.75" customHeight="1">
      <c r="A129" s="159"/>
      <c r="B129" s="580" t="s">
        <v>1667</v>
      </c>
      <c r="C129" s="101">
        <v>5.37205713238854</v>
      </c>
      <c r="D129" s="101">
        <v>5.779557652587509</v>
      </c>
      <c r="E129" s="101">
        <v>5.4583670775266002</v>
      </c>
      <c r="F129" s="101">
        <v>3.1854081125686</v>
      </c>
      <c r="G129" s="101">
        <v>2.14886738071954</v>
      </c>
      <c r="H129" s="101">
        <v>5.4771415757658799</v>
      </c>
      <c r="I129" s="101">
        <v>6.6021152986742093</v>
      </c>
      <c r="J129" s="101">
        <v>13.9734706901267</v>
      </c>
      <c r="K129" s="1895">
        <v>1.9444661848982099</v>
      </c>
      <c r="L129" s="390"/>
    </row>
    <row r="130" spans="1:12" s="359" customFormat="1" ht="12.75" customHeight="1">
      <c r="A130" s="159"/>
      <c r="B130" s="580" t="s">
        <v>1668</v>
      </c>
      <c r="C130" s="101">
        <v>4.8908093473181395</v>
      </c>
      <c r="D130" s="101">
        <v>5.1578991041806797</v>
      </c>
      <c r="E130" s="101">
        <v>5.9651938810073792</v>
      </c>
      <c r="F130" s="101">
        <v>4.7701421211140698</v>
      </c>
      <c r="G130" s="101">
        <v>2.4366972259197999</v>
      </c>
      <c r="H130" s="101">
        <v>5.546396273655489</v>
      </c>
      <c r="I130" s="101">
        <v>7.0965444869200196</v>
      </c>
      <c r="J130" s="101">
        <v>12.166651878579898</v>
      </c>
      <c r="K130" s="1895">
        <v>4.0656904497987298</v>
      </c>
      <c r="L130" s="390"/>
    </row>
    <row r="131" spans="1:12" s="359" customFormat="1" ht="12.75" customHeight="1">
      <c r="A131" s="159"/>
      <c r="B131" s="580" t="s">
        <v>2113</v>
      </c>
      <c r="C131" s="101">
        <v>4.5129206796257293</v>
      </c>
      <c r="D131" s="101">
        <v>4.6890156539907899</v>
      </c>
      <c r="E131" s="101">
        <v>5.032656177581539</v>
      </c>
      <c r="F131" s="101">
        <v>4.1255850767562094</v>
      </c>
      <c r="G131" s="101">
        <v>2.2205895114033098</v>
      </c>
      <c r="H131" s="101">
        <v>5.3889057681378896</v>
      </c>
      <c r="I131" s="101">
        <v>5.2825142092945496</v>
      </c>
      <c r="J131" s="101">
        <v>16.595325712769402</v>
      </c>
      <c r="K131" s="1895">
        <v>3.10255153626413</v>
      </c>
      <c r="L131" s="390"/>
    </row>
    <row r="132" spans="1:12" s="359" customFormat="1" ht="12.75" customHeight="1">
      <c r="A132" s="159"/>
      <c r="B132" s="580"/>
      <c r="C132" s="101"/>
      <c r="D132" s="101"/>
      <c r="E132" s="101"/>
      <c r="F132" s="101"/>
      <c r="G132" s="101"/>
      <c r="H132" s="101"/>
      <c r="I132" s="101"/>
      <c r="J132" s="101"/>
      <c r="K132" s="1895"/>
      <c r="L132" s="390"/>
    </row>
    <row r="133" spans="1:12" s="359" customFormat="1" ht="12.75" customHeight="1">
      <c r="A133" s="159">
        <v>2015</v>
      </c>
      <c r="B133" s="580" t="s">
        <v>1666</v>
      </c>
      <c r="C133" s="101">
        <v>4.6527808526523895</v>
      </c>
      <c r="D133" s="101">
        <v>4.80686555621776</v>
      </c>
      <c r="E133" s="101">
        <v>3.3838743533998104</v>
      </c>
      <c r="F133" s="101">
        <v>-0.79071800373505008</v>
      </c>
      <c r="G133" s="101">
        <v>2.02385640101271</v>
      </c>
      <c r="H133" s="101">
        <v>6.2106531694384195</v>
      </c>
      <c r="I133" s="101">
        <v>3.7431581425460498</v>
      </c>
      <c r="J133" s="101">
        <v>11.9641509865338</v>
      </c>
      <c r="K133" s="1895">
        <v>5.1684132304099197</v>
      </c>
      <c r="L133" s="390"/>
    </row>
    <row r="134" spans="1:12" s="359" customFormat="1" ht="12.75" customHeight="1">
      <c r="A134" s="159"/>
      <c r="B134" s="580" t="s">
        <v>1667</v>
      </c>
      <c r="C134" s="101">
        <v>5.1457812695977596</v>
      </c>
      <c r="D134" s="101">
        <v>5.2605765387366796</v>
      </c>
      <c r="E134" s="101">
        <v>6.3139050197727</v>
      </c>
      <c r="F134" s="101">
        <v>1.3403974894616397</v>
      </c>
      <c r="G134" s="101">
        <v>2.1734863603738104</v>
      </c>
      <c r="H134" s="101">
        <v>6.5109385602637095</v>
      </c>
      <c r="I134" s="101" t="s">
        <v>465</v>
      </c>
      <c r="J134" s="101">
        <v>11.339714060672598</v>
      </c>
      <c r="K134" s="1895">
        <v>4.7562049537033095</v>
      </c>
      <c r="L134" s="390"/>
    </row>
    <row r="135" spans="1:12" s="359" customFormat="1" ht="12.75" customHeight="1">
      <c r="A135" s="159"/>
      <c r="B135" s="580" t="s">
        <v>1668</v>
      </c>
      <c r="C135" s="101">
        <v>4.9326553973047291</v>
      </c>
      <c r="D135" s="101">
        <v>5.1696947165710396</v>
      </c>
      <c r="E135" s="101">
        <v>7.737186603756129</v>
      </c>
      <c r="F135" s="101">
        <v>3.2844030158906499</v>
      </c>
      <c r="G135" s="101">
        <v>1.8064560914494998</v>
      </c>
      <c r="H135" s="101">
        <v>6.3813296265322599</v>
      </c>
      <c r="I135" s="101" t="s">
        <v>465</v>
      </c>
      <c r="J135" s="101">
        <v>8.5702131372848385</v>
      </c>
      <c r="K135" s="1895">
        <v>4.1429605566224597</v>
      </c>
      <c r="L135" s="390"/>
    </row>
    <row r="136" spans="1:12" s="359" customFormat="1" ht="12.75" customHeight="1">
      <c r="A136" s="159"/>
      <c r="B136" s="580" t="s">
        <v>2113</v>
      </c>
      <c r="C136" s="101">
        <v>4.5</v>
      </c>
      <c r="D136" s="101">
        <v>4.5999999999999996</v>
      </c>
      <c r="E136" s="101">
        <v>5</v>
      </c>
      <c r="F136" s="101">
        <v>4.2</v>
      </c>
      <c r="G136" s="101">
        <v>2.2000000000000002</v>
      </c>
      <c r="H136" s="101">
        <v>5.5</v>
      </c>
      <c r="I136" s="101" t="s">
        <v>465</v>
      </c>
      <c r="J136" s="101">
        <v>4.4000000000000004</v>
      </c>
      <c r="K136" s="1895">
        <v>1.8</v>
      </c>
      <c r="L136" s="390"/>
    </row>
    <row r="137" spans="1:12" s="359" customFormat="1" ht="12.75" customHeight="1">
      <c r="A137" s="159"/>
      <c r="B137" s="580"/>
      <c r="C137" s="101"/>
      <c r="D137" s="101"/>
      <c r="E137" s="101"/>
      <c r="F137" s="101"/>
      <c r="G137" s="101"/>
      <c r="H137" s="101"/>
      <c r="I137" s="101"/>
      <c r="J137" s="101"/>
      <c r="K137" s="1895"/>
      <c r="L137" s="390"/>
    </row>
    <row r="138" spans="1:12" s="359" customFormat="1" ht="12.75" customHeight="1">
      <c r="A138" s="159">
        <v>2016</v>
      </c>
      <c r="B138" s="580" t="s">
        <v>1666</v>
      </c>
      <c r="C138" s="101">
        <v>6.9</v>
      </c>
      <c r="D138" s="101">
        <v>7.6</v>
      </c>
      <c r="E138" s="101">
        <v>2.5</v>
      </c>
      <c r="F138" s="101">
        <v>5.4</v>
      </c>
      <c r="G138" s="101">
        <v>2</v>
      </c>
      <c r="H138" s="101">
        <v>4.5</v>
      </c>
      <c r="I138" s="101" t="s">
        <v>465</v>
      </c>
      <c r="J138" s="101">
        <v>13</v>
      </c>
      <c r="K138" s="1895">
        <v>0.2</v>
      </c>
      <c r="L138" s="390"/>
    </row>
    <row r="139" spans="1:12" s="359" customFormat="1" ht="12.75" customHeight="1">
      <c r="A139" s="159"/>
      <c r="B139" s="580" t="s">
        <v>1667</v>
      </c>
      <c r="C139" s="101">
        <v>5.8</v>
      </c>
      <c r="D139" s="101">
        <v>6.5</v>
      </c>
      <c r="E139" s="101">
        <v>6.1</v>
      </c>
      <c r="F139" s="101">
        <v>4.9000000000000004</v>
      </c>
      <c r="G139" s="101">
        <v>1.8</v>
      </c>
      <c r="H139" s="101">
        <v>4.7</v>
      </c>
      <c r="I139" s="101">
        <v>15.5</v>
      </c>
      <c r="J139" s="101">
        <v>9.5</v>
      </c>
      <c r="K139" s="1895">
        <v>2.2000000000000002</v>
      </c>
      <c r="L139" s="390"/>
    </row>
    <row r="140" spans="1:12" s="359" customFormat="1" ht="12.75" customHeight="1">
      <c r="A140" s="159"/>
      <c r="B140" s="580" t="s">
        <v>1668</v>
      </c>
      <c r="C140" s="101">
        <v>4.5</v>
      </c>
      <c r="D140" s="101">
        <v>4.9000000000000004</v>
      </c>
      <c r="E140" s="101">
        <v>7.2</v>
      </c>
      <c r="F140" s="101">
        <v>3.7</v>
      </c>
      <c r="G140" s="101">
        <v>2.5</v>
      </c>
      <c r="H140" s="101">
        <v>4.5</v>
      </c>
      <c r="I140" s="101" t="s">
        <v>465</v>
      </c>
      <c r="J140" s="101">
        <v>-2.1</v>
      </c>
      <c r="K140" s="1895">
        <v>2.8</v>
      </c>
      <c r="L140" s="390"/>
    </row>
    <row r="141" spans="1:12" s="359" customFormat="1" ht="12.75" customHeight="1">
      <c r="A141" s="159"/>
      <c r="B141" s="580" t="s">
        <v>2113</v>
      </c>
      <c r="C141" s="101">
        <v>4.5331209574147389</v>
      </c>
      <c r="D141" s="101">
        <v>4.9011771615628197</v>
      </c>
      <c r="E141" s="101">
        <v>5.6664135143962291</v>
      </c>
      <c r="F141" s="101">
        <v>3.7874636643451196</v>
      </c>
      <c r="G141" s="101">
        <v>2.7091146520170102</v>
      </c>
      <c r="H141" s="101">
        <v>3.3794148540417499</v>
      </c>
      <c r="I141" s="101">
        <v>12.364142154748599</v>
      </c>
      <c r="J141" s="101">
        <v>1.4955649826455799</v>
      </c>
      <c r="K141" s="1895">
        <v>1.9431553246158</v>
      </c>
      <c r="L141" s="390"/>
    </row>
    <row r="142" spans="1:12" s="359" customFormat="1" ht="12.75" customHeight="1">
      <c r="A142" s="159"/>
      <c r="B142" s="580"/>
      <c r="C142" s="101"/>
      <c r="D142" s="101"/>
      <c r="E142" s="101"/>
      <c r="F142" s="101"/>
      <c r="G142" s="101"/>
      <c r="H142" s="101"/>
      <c r="I142" s="101"/>
      <c r="J142" s="101"/>
      <c r="K142" s="1895"/>
      <c r="L142" s="390"/>
    </row>
    <row r="143" spans="1:12" s="359" customFormat="1" ht="12.75" customHeight="1">
      <c r="A143" s="159">
        <v>2017</v>
      </c>
      <c r="B143" s="580" t="s">
        <v>1666</v>
      </c>
      <c r="C143" s="101">
        <v>5.9</v>
      </c>
      <c r="D143" s="101">
        <v>6.4</v>
      </c>
      <c r="E143" s="101">
        <v>3.3</v>
      </c>
      <c r="F143" s="101">
        <v>6.6</v>
      </c>
      <c r="G143" s="101">
        <v>3.5</v>
      </c>
      <c r="H143" s="101">
        <v>4.3</v>
      </c>
      <c r="I143" s="101" t="s">
        <v>465</v>
      </c>
      <c r="J143" s="101">
        <v>16.100000000000001</v>
      </c>
      <c r="K143" s="1895" t="s">
        <v>2178</v>
      </c>
      <c r="L143" s="390"/>
    </row>
    <row r="144" spans="1:12" s="359" customFormat="1" ht="12.75" customHeight="1">
      <c r="A144" s="159"/>
      <c r="B144" s="580" t="s">
        <v>1667</v>
      </c>
      <c r="C144" s="101">
        <v>4.5999999999999996</v>
      </c>
      <c r="D144" s="101">
        <v>5.2</v>
      </c>
      <c r="E144" s="101">
        <v>6.3</v>
      </c>
      <c r="F144" s="101">
        <v>-1</v>
      </c>
      <c r="G144" s="101">
        <v>2.6</v>
      </c>
      <c r="H144" s="101">
        <v>3.4</v>
      </c>
      <c r="I144" s="101">
        <v>-4.0999999999999996</v>
      </c>
      <c r="J144" s="101">
        <v>10.7</v>
      </c>
      <c r="K144" s="1895">
        <v>1.9</v>
      </c>
      <c r="L144" s="390"/>
    </row>
    <row r="145" spans="1:12" s="359" customFormat="1" ht="12.75" customHeight="1">
      <c r="A145" s="159"/>
      <c r="B145" s="580" t="s">
        <v>1668</v>
      </c>
      <c r="C145" s="101">
        <v>3.9</v>
      </c>
      <c r="D145" s="101">
        <v>4</v>
      </c>
      <c r="E145" s="101">
        <v>7.2</v>
      </c>
      <c r="F145" s="101">
        <v>3.2</v>
      </c>
      <c r="G145" s="101">
        <v>3.1</v>
      </c>
      <c r="H145" s="101">
        <v>3.9</v>
      </c>
      <c r="I145" s="101">
        <v>-3.2</v>
      </c>
      <c r="J145" s="101">
        <v>9.1999999999999993</v>
      </c>
      <c r="K145" s="1895">
        <v>2.4</v>
      </c>
      <c r="L145" s="390"/>
    </row>
    <row r="146" spans="1:12" s="359" customFormat="1" ht="12.75" customHeight="1">
      <c r="A146" s="159"/>
      <c r="B146" s="580" t="s">
        <v>2113</v>
      </c>
      <c r="C146" s="101">
        <v>4</v>
      </c>
      <c r="D146" s="101">
        <v>4.3</v>
      </c>
      <c r="E146" s="101">
        <v>5.9</v>
      </c>
      <c r="F146" s="101">
        <v>3.4</v>
      </c>
      <c r="G146" s="101">
        <v>3</v>
      </c>
      <c r="H146" s="101">
        <v>3.5</v>
      </c>
      <c r="I146" s="101">
        <v>-0.7</v>
      </c>
      <c r="J146" s="101">
        <v>7.8</v>
      </c>
      <c r="K146" s="1895">
        <v>1.8</v>
      </c>
      <c r="L146" s="390"/>
    </row>
    <row r="147" spans="1:12" s="359" customFormat="1" ht="12.75" customHeight="1">
      <c r="A147" s="159"/>
      <c r="B147" s="580"/>
      <c r="C147" s="101"/>
      <c r="D147" s="101"/>
      <c r="E147" s="101"/>
      <c r="F147" s="101"/>
      <c r="G147" s="101"/>
      <c r="H147" s="101"/>
      <c r="I147" s="101"/>
      <c r="J147" s="101"/>
      <c r="K147" s="1895"/>
      <c r="L147" s="390"/>
    </row>
    <row r="148" spans="1:12" s="359" customFormat="1" ht="12.75" customHeight="1">
      <c r="A148" s="159">
        <v>2018</v>
      </c>
      <c r="B148" s="580" t="s">
        <v>1666</v>
      </c>
      <c r="C148" s="101">
        <v>4.4000000000000004</v>
      </c>
      <c r="D148" s="101">
        <v>4.5999999999999996</v>
      </c>
      <c r="E148" s="101">
        <v>4.7</v>
      </c>
      <c r="F148" s="101">
        <v>-2.4</v>
      </c>
      <c r="G148" s="101">
        <v>2.4</v>
      </c>
      <c r="H148" s="101">
        <v>2.2000000000000002</v>
      </c>
      <c r="I148" s="101">
        <v>-3.9</v>
      </c>
      <c r="J148" s="101">
        <v>21.7</v>
      </c>
      <c r="K148" s="1895">
        <v>2.5</v>
      </c>
      <c r="L148" s="390"/>
    </row>
    <row r="149" spans="1:12" s="359" customFormat="1" ht="12.75" customHeight="1">
      <c r="A149" s="159"/>
      <c r="B149" s="580" t="s">
        <v>1667</v>
      </c>
      <c r="C149" s="101">
        <v>4</v>
      </c>
      <c r="D149" s="101">
        <v>4.5999999999999996</v>
      </c>
      <c r="E149" s="101">
        <v>4.9000000000000004</v>
      </c>
      <c r="F149" s="101">
        <v>6.1</v>
      </c>
      <c r="G149" s="101">
        <v>3.4</v>
      </c>
      <c r="H149" s="101">
        <v>2.4</v>
      </c>
      <c r="I149" s="101">
        <v>1.4</v>
      </c>
      <c r="J149" s="101">
        <v>14.6</v>
      </c>
      <c r="K149" s="1895">
        <v>3</v>
      </c>
      <c r="L149" s="390"/>
    </row>
    <row r="150" spans="1:12" s="359" customFormat="1" ht="12.75" customHeight="1">
      <c r="A150" s="2339" t="s">
        <v>2498</v>
      </c>
      <c r="B150" s="2340"/>
      <c r="C150" s="2340"/>
      <c r="D150" s="2340"/>
      <c r="E150" s="2340"/>
      <c r="F150" s="2340"/>
      <c r="G150" s="2340"/>
      <c r="H150" s="2340"/>
      <c r="I150" s="2340"/>
      <c r="J150" s="2340"/>
      <c r="K150" s="2340"/>
      <c r="L150" s="390"/>
    </row>
    <row r="151" spans="1:12" s="359" customFormat="1" ht="12.75" customHeight="1">
      <c r="A151" s="2339" t="s">
        <v>2499</v>
      </c>
      <c r="B151" s="2340"/>
      <c r="C151" s="2340"/>
      <c r="D151" s="2340"/>
      <c r="E151" s="2340"/>
      <c r="F151" s="2340"/>
      <c r="G151" s="2340"/>
      <c r="H151" s="2340"/>
      <c r="I151" s="2340"/>
      <c r="J151" s="2340"/>
      <c r="K151" s="2340"/>
      <c r="L151" s="390"/>
    </row>
  </sheetData>
  <mergeCells count="20">
    <mergeCell ref="A25:K25"/>
    <mergeCell ref="A22:B22"/>
    <mergeCell ref="A10:B10"/>
    <mergeCell ref="A24:K24"/>
    <mergeCell ref="A14:B14"/>
    <mergeCell ref="A11:B11"/>
    <mergeCell ref="A13:B13"/>
    <mergeCell ref="A151:K151"/>
    <mergeCell ref="A109:K109"/>
    <mergeCell ref="A66:K66"/>
    <mergeCell ref="A67:K67"/>
    <mergeCell ref="A108:K108"/>
    <mergeCell ref="A150:K150"/>
    <mergeCell ref="A9:B9"/>
    <mergeCell ref="A2:D2"/>
    <mergeCell ref="A8:B8"/>
    <mergeCell ref="D8:K8"/>
    <mergeCell ref="H3:I3"/>
    <mergeCell ref="A4:F4"/>
    <mergeCell ref="H4:I4"/>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9"/>
  <dimension ref="A1:L152"/>
  <sheetViews>
    <sheetView showGridLines="0" workbookViewId="0">
      <pane ySplit="22" topLeftCell="A23" activePane="bottomLeft" state="frozen"/>
      <selection pane="bottomLeft"/>
    </sheetView>
  </sheetViews>
  <sheetFormatPr defaultRowHeight="14.25"/>
  <cols>
    <col min="1" max="1" width="8.625" customWidth="1"/>
    <col min="2" max="2" width="16.625" customWidth="1"/>
    <col min="3" max="11" width="14" customWidth="1"/>
    <col min="12" max="12" width="9" style="4" customWidth="1"/>
  </cols>
  <sheetData>
    <row r="1" spans="1:12" s="2070" customFormat="1" ht="15.75" customHeight="1">
      <c r="A1" s="2071" t="s">
        <v>165</v>
      </c>
      <c r="B1" s="2071"/>
      <c r="C1" s="2071"/>
      <c r="D1" s="2071"/>
      <c r="E1" s="2049"/>
      <c r="F1" s="2049"/>
      <c r="G1" s="2049"/>
      <c r="H1" s="2049"/>
      <c r="I1" s="2049"/>
      <c r="J1" s="2049"/>
      <c r="K1" s="2050"/>
      <c r="L1" s="50"/>
    </row>
    <row r="2" spans="1:12" s="2070" customFormat="1" ht="15.75" customHeight="1">
      <c r="A2" s="2341" t="s">
        <v>1137</v>
      </c>
      <c r="B2" s="2341"/>
      <c r="C2" s="2341"/>
      <c r="D2" s="2341"/>
      <c r="E2" s="2059"/>
      <c r="F2" s="2059"/>
      <c r="G2" s="2059"/>
      <c r="H2" s="2059"/>
      <c r="I2" s="2059"/>
      <c r="J2" s="2059"/>
      <c r="K2" s="2059"/>
      <c r="L2" s="50"/>
    </row>
    <row r="3" spans="1:12" s="359" customFormat="1" ht="12.75" customHeight="1">
      <c r="A3" s="356" t="s">
        <v>775</v>
      </c>
      <c r="B3" s="2065"/>
      <c r="C3" s="2065"/>
      <c r="D3" s="2065"/>
      <c r="E3" s="2065"/>
      <c r="F3" s="2065"/>
      <c r="G3" s="2065"/>
      <c r="H3" s="2107" t="s">
        <v>1900</v>
      </c>
      <c r="I3" s="2107"/>
      <c r="J3" s="2065"/>
      <c r="K3" s="2065"/>
      <c r="L3" s="390"/>
    </row>
    <row r="4" spans="1:12" s="359" customFormat="1" ht="12.75" customHeight="1">
      <c r="A4" s="2342" t="s">
        <v>1225</v>
      </c>
      <c r="B4" s="2342"/>
      <c r="C4" s="2342"/>
      <c r="D4" s="2342"/>
      <c r="E4" s="2342"/>
      <c r="F4" s="2342"/>
      <c r="G4" s="620"/>
      <c r="H4" s="2110" t="s">
        <v>1128</v>
      </c>
      <c r="I4" s="2110"/>
      <c r="J4" s="25"/>
      <c r="L4" s="390"/>
    </row>
    <row r="5" spans="1:12" s="359" customFormat="1" ht="12.75" customHeight="1">
      <c r="A5" s="120" t="s">
        <v>1224</v>
      </c>
      <c r="B5" s="25"/>
      <c r="C5" s="25"/>
      <c r="D5" s="25"/>
      <c r="E5" s="25"/>
      <c r="F5" s="25"/>
      <c r="G5" s="25"/>
      <c r="H5" s="25"/>
      <c r="I5" s="25"/>
      <c r="J5" s="151"/>
      <c r="L5" s="390"/>
    </row>
    <row r="6" spans="1:12" s="359" customFormat="1" ht="11.25">
      <c r="A6" s="2060"/>
      <c r="B6" s="25"/>
      <c r="C6" s="25"/>
      <c r="D6" s="25"/>
      <c r="E6" s="25"/>
      <c r="F6" s="25"/>
      <c r="G6" s="25"/>
      <c r="H6" s="25"/>
      <c r="I6" s="25"/>
      <c r="J6" s="25"/>
      <c r="K6" s="25"/>
      <c r="L6" s="390"/>
    </row>
    <row r="7" spans="1:12" s="359" customFormat="1" ht="11.25">
      <c r="A7" s="2033"/>
      <c r="B7" s="2034"/>
      <c r="C7" s="1186"/>
      <c r="D7" s="1466"/>
      <c r="E7" s="1467"/>
      <c r="F7" s="1467"/>
      <c r="G7" s="1467"/>
      <c r="H7" s="1467"/>
      <c r="I7" s="1467"/>
      <c r="J7" s="1467"/>
      <c r="K7" s="1467"/>
      <c r="L7" s="390"/>
    </row>
    <row r="8" spans="1:12" s="359" customFormat="1" ht="11.25">
      <c r="A8" s="2196"/>
      <c r="B8" s="2197"/>
      <c r="C8" s="1167"/>
      <c r="D8" s="2335" t="s">
        <v>729</v>
      </c>
      <c r="E8" s="2336"/>
      <c r="F8" s="2336"/>
      <c r="G8" s="2336"/>
      <c r="H8" s="2336"/>
      <c r="I8" s="2336"/>
      <c r="J8" s="2336"/>
      <c r="K8" s="2336"/>
      <c r="L8" s="390"/>
    </row>
    <row r="9" spans="1:12" s="359" customFormat="1" ht="11.25">
      <c r="A9" s="2196"/>
      <c r="B9" s="2197"/>
      <c r="C9" s="1164"/>
      <c r="D9" s="2055"/>
      <c r="E9" s="2031"/>
      <c r="F9" s="2031"/>
      <c r="G9" s="2031"/>
      <c r="H9" s="2031"/>
      <c r="I9" s="2031"/>
      <c r="J9" s="2031"/>
      <c r="K9" s="2031"/>
      <c r="L9" s="390"/>
    </row>
    <row r="10" spans="1:12" s="359" customFormat="1" ht="11.25">
      <c r="A10" s="2196"/>
      <c r="B10" s="2197"/>
      <c r="C10" s="1164"/>
      <c r="D10" s="2051"/>
      <c r="E10" s="2051"/>
      <c r="F10" s="1160"/>
      <c r="G10" s="1160"/>
      <c r="H10" s="1269"/>
      <c r="I10" s="1269"/>
      <c r="J10" s="1269"/>
      <c r="K10" s="2056"/>
      <c r="L10" s="390"/>
    </row>
    <row r="11" spans="1:12" s="359" customFormat="1" ht="11.25">
      <c r="A11" s="2196"/>
      <c r="B11" s="2197"/>
      <c r="C11" s="1164"/>
      <c r="D11" s="2027"/>
      <c r="E11" s="2027"/>
      <c r="F11" s="1167"/>
      <c r="G11" s="1167"/>
      <c r="H11" s="1167"/>
      <c r="I11" s="1167"/>
      <c r="J11" s="1167"/>
      <c r="K11" s="1998"/>
      <c r="L11" s="390"/>
    </row>
    <row r="12" spans="1:12" s="359" customFormat="1" ht="11.25">
      <c r="A12" s="2026"/>
      <c r="B12" s="2027"/>
      <c r="C12" s="1164"/>
      <c r="D12" s="2027"/>
      <c r="E12" s="2043" t="s">
        <v>1102</v>
      </c>
      <c r="F12" s="1167"/>
      <c r="G12" s="1167"/>
      <c r="H12" s="1167"/>
      <c r="I12" s="1167"/>
      <c r="J12" s="1167"/>
      <c r="K12" s="2069"/>
      <c r="L12" s="390"/>
    </row>
    <row r="13" spans="1:12" s="359" customFormat="1" ht="11.25">
      <c r="A13" s="2180" t="s">
        <v>958</v>
      </c>
      <c r="B13" s="2181"/>
      <c r="C13" s="1167" t="s">
        <v>2024</v>
      </c>
      <c r="D13" s="2027"/>
      <c r="E13" s="2043" t="s">
        <v>1104</v>
      </c>
      <c r="F13" s="1164"/>
      <c r="G13" s="1167" t="s">
        <v>2025</v>
      </c>
      <c r="H13" s="1167"/>
      <c r="I13" s="1167"/>
      <c r="J13" s="1167"/>
      <c r="K13" s="2069"/>
      <c r="L13" s="390"/>
    </row>
    <row r="14" spans="1:12" s="359" customFormat="1" ht="11.25">
      <c r="A14" s="2188" t="s">
        <v>959</v>
      </c>
      <c r="B14" s="2189"/>
      <c r="C14" s="1174" t="s">
        <v>358</v>
      </c>
      <c r="D14" s="2030"/>
      <c r="E14" s="2043" t="s">
        <v>1103</v>
      </c>
      <c r="F14" s="1164"/>
      <c r="G14" s="1167" t="s">
        <v>2026</v>
      </c>
      <c r="H14" s="1167" t="s">
        <v>2027</v>
      </c>
      <c r="I14" s="1167"/>
      <c r="J14" s="1167"/>
      <c r="K14" s="2068" t="s">
        <v>2028</v>
      </c>
      <c r="L14" s="390"/>
    </row>
    <row r="15" spans="1:12" s="359" customFormat="1" ht="11.25">
      <c r="A15" s="2026"/>
      <c r="B15" s="2027"/>
      <c r="C15" s="1174"/>
      <c r="D15" s="1167" t="s">
        <v>1427</v>
      </c>
      <c r="E15" s="2046" t="s">
        <v>733</v>
      </c>
      <c r="F15" s="1167" t="s">
        <v>1403</v>
      </c>
      <c r="G15" s="1167" t="s">
        <v>1016</v>
      </c>
      <c r="H15" s="1167" t="s">
        <v>2</v>
      </c>
      <c r="I15" s="1372" t="s">
        <v>468</v>
      </c>
      <c r="J15" s="1468" t="s">
        <v>469</v>
      </c>
      <c r="K15" s="2068" t="s">
        <v>3</v>
      </c>
      <c r="L15" s="390"/>
    </row>
    <row r="16" spans="1:12" s="359" customFormat="1" ht="11.25">
      <c r="A16" s="2026"/>
      <c r="B16" s="2027"/>
      <c r="C16" s="1164"/>
      <c r="D16" s="1167" t="s">
        <v>4</v>
      </c>
      <c r="E16" s="2046" t="s">
        <v>731</v>
      </c>
      <c r="F16" s="1174" t="s">
        <v>1405</v>
      </c>
      <c r="G16" s="1167" t="s">
        <v>1147</v>
      </c>
      <c r="H16" s="1167" t="s">
        <v>5</v>
      </c>
      <c r="I16" s="1372" t="s">
        <v>244</v>
      </c>
      <c r="J16" s="1468" t="s">
        <v>474</v>
      </c>
      <c r="K16" s="2068" t="s">
        <v>730</v>
      </c>
      <c r="L16" s="390"/>
    </row>
    <row r="17" spans="1:12" s="359" customFormat="1" ht="11.25">
      <c r="A17" s="2026"/>
      <c r="B17" s="2027"/>
      <c r="C17" s="1164"/>
      <c r="D17" s="1174" t="s">
        <v>6</v>
      </c>
      <c r="E17" s="1198" t="s">
        <v>1107</v>
      </c>
      <c r="F17" s="1174"/>
      <c r="G17" s="1167" t="s">
        <v>732</v>
      </c>
      <c r="H17" s="1174" t="s">
        <v>1363</v>
      </c>
      <c r="I17" s="1342" t="s">
        <v>1149</v>
      </c>
      <c r="J17" s="2048" t="s">
        <v>1150</v>
      </c>
      <c r="K17" s="2069" t="s">
        <v>1151</v>
      </c>
      <c r="L17" s="390"/>
    </row>
    <row r="18" spans="1:12" s="359" customFormat="1" ht="11.25">
      <c r="A18" s="2026"/>
      <c r="B18" s="2027"/>
      <c r="C18" s="1164"/>
      <c r="D18" s="2027"/>
      <c r="E18" s="2044" t="s">
        <v>1106</v>
      </c>
      <c r="F18" s="1174"/>
      <c r="G18" s="1174" t="s">
        <v>1364</v>
      </c>
      <c r="H18" s="1174" t="s">
        <v>1365</v>
      </c>
      <c r="I18" s="1470" t="s">
        <v>551</v>
      </c>
      <c r="J18" s="2084" t="s">
        <v>840</v>
      </c>
      <c r="K18" s="2069" t="s">
        <v>2103</v>
      </c>
      <c r="L18" s="390"/>
    </row>
    <row r="19" spans="1:12" s="359" customFormat="1" ht="11.25">
      <c r="A19" s="2026"/>
      <c r="B19" s="2027"/>
      <c r="C19" s="1164"/>
      <c r="D19" s="2027"/>
      <c r="E19" s="2044" t="s">
        <v>911</v>
      </c>
      <c r="F19" s="1174"/>
      <c r="G19" s="1174" t="s">
        <v>884</v>
      </c>
      <c r="H19" s="1174"/>
      <c r="I19" s="2069"/>
      <c r="J19" s="2084" t="s">
        <v>1070</v>
      </c>
      <c r="K19" s="1998"/>
      <c r="L19" s="390"/>
    </row>
    <row r="20" spans="1:12" s="359" customFormat="1" ht="11.25">
      <c r="A20" s="2026"/>
      <c r="B20" s="2027"/>
      <c r="C20" s="1164"/>
      <c r="D20" s="2027"/>
      <c r="E20" s="2044" t="s">
        <v>912</v>
      </c>
      <c r="F20" s="1174"/>
      <c r="G20" s="1174"/>
      <c r="H20" s="1174"/>
      <c r="I20" s="1174"/>
      <c r="J20" s="1174"/>
      <c r="K20" s="1998"/>
      <c r="L20" s="390"/>
    </row>
    <row r="21" spans="1:12" s="359" customFormat="1" ht="11.25">
      <c r="A21" s="2026"/>
      <c r="B21" s="2027"/>
      <c r="C21" s="1164"/>
      <c r="D21" s="2027"/>
      <c r="E21" s="2044" t="s">
        <v>841</v>
      </c>
      <c r="F21" s="1174"/>
      <c r="G21" s="1174"/>
      <c r="H21" s="1174"/>
      <c r="I21" s="1174"/>
      <c r="J21" s="1174"/>
      <c r="K21" s="1998"/>
      <c r="L21" s="390"/>
    </row>
    <row r="22" spans="1:12" s="359" customFormat="1" ht="12" thickBot="1">
      <c r="A22" s="2207"/>
      <c r="B22" s="2208"/>
      <c r="C22" s="1273"/>
      <c r="D22" s="2036"/>
      <c r="E22" s="2036"/>
      <c r="F22" s="1273"/>
      <c r="G22" s="1273"/>
      <c r="H22" s="1273"/>
      <c r="I22" s="1273"/>
      <c r="J22" s="1273"/>
      <c r="K22" s="2035"/>
      <c r="L22" s="390"/>
    </row>
    <row r="23" spans="1:12" s="359" customFormat="1" ht="12.75" customHeight="1">
      <c r="A23" s="2058"/>
      <c r="B23" s="2058"/>
      <c r="C23" s="2058"/>
      <c r="D23" s="2058"/>
      <c r="E23" s="2058"/>
      <c r="F23" s="2058"/>
      <c r="G23" s="2058"/>
      <c r="H23" s="2058"/>
      <c r="I23" s="2058"/>
      <c r="J23" s="2058"/>
      <c r="K23" s="2058"/>
      <c r="L23" s="390"/>
    </row>
    <row r="24" spans="1:12" s="359" customFormat="1" ht="12.75" customHeight="1">
      <c r="A24" s="2334" t="s">
        <v>2061</v>
      </c>
      <c r="B24" s="2334"/>
      <c r="C24" s="2334"/>
      <c r="D24" s="2334"/>
      <c r="E24" s="2334"/>
      <c r="F24" s="2334"/>
      <c r="G24" s="2334"/>
      <c r="H24" s="2334"/>
      <c r="I24" s="2334"/>
      <c r="J24" s="2334"/>
      <c r="K24" s="2334"/>
      <c r="L24" s="390"/>
    </row>
    <row r="25" spans="1:12" s="359" customFormat="1" ht="12.75" customHeight="1">
      <c r="A25" s="2338" t="s">
        <v>2065</v>
      </c>
      <c r="B25" s="2338"/>
      <c r="C25" s="2338"/>
      <c r="D25" s="2338"/>
      <c r="E25" s="2338"/>
      <c r="F25" s="2338"/>
      <c r="G25" s="2338"/>
      <c r="H25" s="2338"/>
      <c r="I25" s="2338"/>
      <c r="J25" s="2338"/>
      <c r="K25" s="2338"/>
      <c r="L25" s="390"/>
    </row>
    <row r="26" spans="1:12" s="359" customFormat="1" ht="12.75" customHeight="1">
      <c r="A26" s="2057"/>
      <c r="B26" s="2057"/>
      <c r="C26" s="2057"/>
      <c r="D26" s="2057"/>
      <c r="E26" s="2057"/>
      <c r="F26" s="2057"/>
      <c r="G26" s="2057"/>
      <c r="H26" s="2057"/>
      <c r="I26" s="2057"/>
      <c r="J26" s="2057"/>
      <c r="K26" s="2057"/>
      <c r="L26" s="390"/>
    </row>
    <row r="27" spans="1:12" s="359" customFormat="1" ht="12.75" customHeight="1">
      <c r="A27" s="159">
        <v>2010</v>
      </c>
      <c r="B27" s="580" t="s">
        <v>2113</v>
      </c>
      <c r="C27" s="101">
        <v>96.3</v>
      </c>
      <c r="D27" s="101">
        <v>96.4</v>
      </c>
      <c r="E27" s="101">
        <v>95.7</v>
      </c>
      <c r="F27" s="101">
        <v>96.1</v>
      </c>
      <c r="G27" s="101">
        <v>97.2</v>
      </c>
      <c r="H27" s="101">
        <v>96.8</v>
      </c>
      <c r="I27" s="101">
        <v>98.7</v>
      </c>
      <c r="J27" s="101">
        <v>74.900000000000006</v>
      </c>
      <c r="K27" s="1895">
        <v>91.4</v>
      </c>
      <c r="L27" s="390"/>
    </row>
    <row r="28" spans="1:12" s="359" customFormat="1" ht="12.75" customHeight="1">
      <c r="A28" s="159"/>
      <c r="B28" s="580"/>
      <c r="C28" s="101"/>
      <c r="D28" s="101"/>
      <c r="E28" s="101"/>
      <c r="F28" s="101"/>
      <c r="G28" s="101"/>
      <c r="H28" s="101"/>
      <c r="I28" s="101"/>
      <c r="J28" s="101"/>
      <c r="K28" s="1895"/>
      <c r="L28" s="390"/>
    </row>
    <row r="29" spans="1:12" s="359" customFormat="1" ht="12.75" customHeight="1">
      <c r="A29" s="159">
        <v>2011</v>
      </c>
      <c r="B29" s="580" t="s">
        <v>1666</v>
      </c>
      <c r="C29" s="101">
        <v>95.4</v>
      </c>
      <c r="D29" s="101">
        <v>95.1</v>
      </c>
      <c r="E29" s="101">
        <v>101.3</v>
      </c>
      <c r="F29" s="101">
        <v>102.7</v>
      </c>
      <c r="G29" s="101">
        <v>99.1</v>
      </c>
      <c r="H29" s="101">
        <v>97.5</v>
      </c>
      <c r="I29" s="101">
        <v>104.5</v>
      </c>
      <c r="J29" s="101">
        <v>63.7</v>
      </c>
      <c r="K29" s="1895">
        <v>100.6</v>
      </c>
      <c r="L29" s="390"/>
    </row>
    <row r="30" spans="1:12" s="359" customFormat="1" ht="12.75" customHeight="1">
      <c r="A30" s="159"/>
      <c r="B30" s="580" t="s">
        <v>1667</v>
      </c>
      <c r="C30" s="101">
        <v>95.3</v>
      </c>
      <c r="D30" s="101">
        <v>95.2</v>
      </c>
      <c r="E30" s="101">
        <v>95.6</v>
      </c>
      <c r="F30" s="101">
        <v>99</v>
      </c>
      <c r="G30" s="101">
        <v>98.2</v>
      </c>
      <c r="H30" s="101">
        <v>97.1</v>
      </c>
      <c r="I30" s="101">
        <v>98.6</v>
      </c>
      <c r="J30" s="101">
        <v>61.9</v>
      </c>
      <c r="K30" s="1895">
        <v>98.8</v>
      </c>
      <c r="L30" s="390"/>
    </row>
    <row r="31" spans="1:12" s="359" customFormat="1" ht="12.75" customHeight="1">
      <c r="A31" s="159"/>
      <c r="B31" s="580" t="s">
        <v>1668</v>
      </c>
      <c r="C31" s="101">
        <v>96.1</v>
      </c>
      <c r="D31" s="101">
        <v>96.1</v>
      </c>
      <c r="E31" s="101">
        <v>94.8</v>
      </c>
      <c r="F31" s="101">
        <v>97.6</v>
      </c>
      <c r="G31" s="101">
        <v>98.2</v>
      </c>
      <c r="H31" s="101">
        <v>96.9</v>
      </c>
      <c r="I31" s="101">
        <v>98.5</v>
      </c>
      <c r="J31" s="101">
        <v>63.7</v>
      </c>
      <c r="K31" s="1895">
        <v>98.4</v>
      </c>
      <c r="L31" s="390"/>
    </row>
    <row r="32" spans="1:12" s="359" customFormat="1" ht="12.75" customHeight="1">
      <c r="A32" s="159"/>
      <c r="B32" s="580" t="s">
        <v>2113</v>
      </c>
      <c r="C32" s="101">
        <v>96.1</v>
      </c>
      <c r="D32" s="101">
        <v>96</v>
      </c>
      <c r="E32" s="101">
        <v>96.4</v>
      </c>
      <c r="F32" s="101">
        <v>97.1</v>
      </c>
      <c r="G32" s="101">
        <v>98.2</v>
      </c>
      <c r="H32" s="101">
        <v>96.7</v>
      </c>
      <c r="I32" s="101">
        <v>100.4</v>
      </c>
      <c r="J32" s="101">
        <v>70.400000000000006</v>
      </c>
      <c r="K32" s="1895">
        <v>97.3</v>
      </c>
      <c r="L32" s="390"/>
    </row>
    <row r="33" spans="1:12" s="359" customFormat="1" ht="12.75" customHeight="1">
      <c r="A33" s="159"/>
      <c r="B33" s="580"/>
      <c r="C33" s="101"/>
      <c r="D33" s="101"/>
      <c r="E33" s="101"/>
      <c r="F33" s="101"/>
      <c r="G33" s="101"/>
      <c r="H33" s="101"/>
      <c r="I33" s="101"/>
      <c r="J33" s="101"/>
      <c r="K33" s="1895"/>
      <c r="L33" s="390"/>
    </row>
    <row r="34" spans="1:12" s="359" customFormat="1" ht="12.75" customHeight="1">
      <c r="A34" s="159">
        <v>2012</v>
      </c>
      <c r="B34" s="580" t="s">
        <v>1666</v>
      </c>
      <c r="C34" s="101">
        <v>94.4</v>
      </c>
      <c r="D34" s="101">
        <v>93.5</v>
      </c>
      <c r="E34" s="101">
        <v>100.3</v>
      </c>
      <c r="F34" s="101">
        <v>98.2</v>
      </c>
      <c r="G34" s="101">
        <v>99.1</v>
      </c>
      <c r="H34" s="101">
        <v>99.2</v>
      </c>
      <c r="I34" s="101">
        <v>107.2</v>
      </c>
      <c r="J34" s="101">
        <v>68.099999999999994</v>
      </c>
      <c r="K34" s="1895">
        <v>101.2</v>
      </c>
      <c r="L34" s="390"/>
    </row>
    <row r="35" spans="1:12" s="359" customFormat="1" ht="12.75" customHeight="1">
      <c r="A35" s="2057"/>
      <c r="B35" s="580" t="s">
        <v>1667</v>
      </c>
      <c r="C35" s="101">
        <v>94.7</v>
      </c>
      <c r="D35" s="101">
        <v>94.2</v>
      </c>
      <c r="E35" s="101">
        <v>94.9</v>
      </c>
      <c r="F35" s="101">
        <v>97.8</v>
      </c>
      <c r="G35" s="101">
        <v>98.7</v>
      </c>
      <c r="H35" s="101">
        <v>96.9</v>
      </c>
      <c r="I35" s="101">
        <v>103.3</v>
      </c>
      <c r="J35" s="101">
        <v>63.2</v>
      </c>
      <c r="K35" s="1895">
        <v>97.9</v>
      </c>
      <c r="L35" s="390"/>
    </row>
    <row r="36" spans="1:12" s="359" customFormat="1" ht="12.75" customHeight="1">
      <c r="A36" s="2057"/>
      <c r="B36" s="580" t="s">
        <v>1668</v>
      </c>
      <c r="C36" s="101">
        <v>95.051875467377101</v>
      </c>
      <c r="D36" s="101">
        <v>94.621800199639196</v>
      </c>
      <c r="E36" s="101">
        <v>94.0310998981127</v>
      </c>
      <c r="F36" s="101">
        <v>96.576441732856608</v>
      </c>
      <c r="G36" s="101">
        <v>98.512960090357495</v>
      </c>
      <c r="H36" s="101">
        <v>97.596308544654889</v>
      </c>
      <c r="I36" s="101">
        <v>104.57539825128799</v>
      </c>
      <c r="J36" s="101">
        <v>64.722561507590299</v>
      </c>
      <c r="K36" s="1895">
        <v>97.089164549797502</v>
      </c>
      <c r="L36" s="390"/>
    </row>
    <row r="37" spans="1:12" s="359" customFormat="1" ht="12.75" customHeight="1">
      <c r="A37" s="159"/>
      <c r="B37" s="580" t="s">
        <v>2113</v>
      </c>
      <c r="C37" s="101">
        <v>95.54539274567999</v>
      </c>
      <c r="D37" s="101">
        <v>95.249326720437296</v>
      </c>
      <c r="E37" s="101">
        <v>94.045339100407205</v>
      </c>
      <c r="F37" s="101">
        <v>100.32002299769</v>
      </c>
      <c r="G37" s="101">
        <v>98.249497977988383</v>
      </c>
      <c r="H37" s="101">
        <v>98.030926962726895</v>
      </c>
      <c r="I37" s="101">
        <v>105.996234499773</v>
      </c>
      <c r="J37" s="101">
        <v>70.019454995434003</v>
      </c>
      <c r="K37" s="1895">
        <v>95.992093177640896</v>
      </c>
      <c r="L37" s="390"/>
    </row>
    <row r="38" spans="1:12" s="359" customFormat="1" ht="12.75" customHeight="1">
      <c r="A38" s="159"/>
      <c r="B38" s="580"/>
      <c r="C38" s="101"/>
      <c r="D38" s="101"/>
      <c r="E38" s="101"/>
      <c r="F38" s="101"/>
      <c r="G38" s="101"/>
      <c r="H38" s="101"/>
      <c r="I38" s="101"/>
      <c r="J38" s="101"/>
      <c r="K38" s="1895"/>
      <c r="L38" s="390"/>
    </row>
    <row r="39" spans="1:12" s="359" customFormat="1" ht="12.75" customHeight="1">
      <c r="A39" s="159">
        <v>2013</v>
      </c>
      <c r="B39" s="580" t="s">
        <v>1666</v>
      </c>
      <c r="C39" s="101">
        <v>95.4</v>
      </c>
      <c r="D39" s="101">
        <v>94.8</v>
      </c>
      <c r="E39" s="101">
        <v>96.2</v>
      </c>
      <c r="F39" s="101">
        <v>105</v>
      </c>
      <c r="G39" s="101">
        <v>98.1</v>
      </c>
      <c r="H39" s="101">
        <v>98.4</v>
      </c>
      <c r="I39" s="101">
        <v>98.6</v>
      </c>
      <c r="J39" s="101">
        <v>75.3</v>
      </c>
      <c r="K39" s="1895">
        <v>99.1</v>
      </c>
      <c r="L39" s="390"/>
    </row>
    <row r="40" spans="1:12" s="359" customFormat="1" ht="12.75" customHeight="1">
      <c r="A40" s="2057"/>
      <c r="B40" s="580" t="s">
        <v>1667</v>
      </c>
      <c r="C40" s="101">
        <v>94.6</v>
      </c>
      <c r="D40" s="101">
        <v>94.1</v>
      </c>
      <c r="E40" s="101">
        <v>94.1</v>
      </c>
      <c r="F40" s="101">
        <v>96</v>
      </c>
      <c r="G40" s="101">
        <v>98</v>
      </c>
      <c r="H40" s="101">
        <v>96.8</v>
      </c>
      <c r="I40" s="101">
        <v>96.5</v>
      </c>
      <c r="J40" s="101">
        <v>65.900000000000006</v>
      </c>
      <c r="K40" s="1895">
        <v>97</v>
      </c>
      <c r="L40" s="390"/>
    </row>
    <row r="41" spans="1:12" s="359" customFormat="1" ht="12.75" customHeight="1">
      <c r="A41" s="159"/>
      <c r="B41" s="580" t="s">
        <v>1668</v>
      </c>
      <c r="C41" s="101">
        <v>94.115264163539791</v>
      </c>
      <c r="D41" s="101">
        <v>93.971762912369499</v>
      </c>
      <c r="E41" s="101">
        <v>91.965957139243301</v>
      </c>
      <c r="F41" s="101">
        <v>94.511820815959098</v>
      </c>
      <c r="G41" s="101">
        <v>97.048140695486694</v>
      </c>
      <c r="H41" s="101">
        <v>97.195934581176388</v>
      </c>
      <c r="I41" s="101">
        <v>95.366201065980491</v>
      </c>
      <c r="J41" s="101">
        <v>69.418586459107388</v>
      </c>
      <c r="K41" s="1895">
        <v>95.989627228525109</v>
      </c>
      <c r="L41" s="390"/>
    </row>
    <row r="42" spans="1:12" s="359" customFormat="1" ht="12.75" customHeight="1">
      <c r="A42" s="159"/>
      <c r="B42" s="580" t="s">
        <v>2113</v>
      </c>
      <c r="C42" s="101">
        <v>94.861145740920094</v>
      </c>
      <c r="D42" s="101">
        <v>94.389206148890707</v>
      </c>
      <c r="E42" s="101">
        <v>92.823282688715793</v>
      </c>
      <c r="F42" s="101">
        <v>95.373327507943188</v>
      </c>
      <c r="G42" s="101">
        <v>98.9639568362971</v>
      </c>
      <c r="H42" s="101">
        <v>96.849164688406304</v>
      </c>
      <c r="I42" s="101">
        <v>86.702261532376895</v>
      </c>
      <c r="J42" s="101">
        <v>73.953699243433206</v>
      </c>
      <c r="K42" s="1895">
        <v>96.718231935806585</v>
      </c>
      <c r="L42" s="390"/>
    </row>
    <row r="43" spans="1:12" s="359" customFormat="1" ht="12.75" customHeight="1">
      <c r="A43" s="159"/>
      <c r="B43" s="580"/>
      <c r="C43" s="101"/>
      <c r="D43" s="101"/>
      <c r="E43" s="101"/>
      <c r="F43" s="101"/>
      <c r="G43" s="101"/>
      <c r="H43" s="101"/>
      <c r="I43" s="101"/>
      <c r="J43" s="101"/>
      <c r="K43" s="1895"/>
      <c r="L43" s="390"/>
    </row>
    <row r="44" spans="1:12" s="359" customFormat="1" ht="12.75" customHeight="1">
      <c r="A44" s="159">
        <v>2014</v>
      </c>
      <c r="B44" s="580" t="s">
        <v>1666</v>
      </c>
      <c r="C44" s="101">
        <v>94.551716713753407</v>
      </c>
      <c r="D44" s="101">
        <v>94.095345352462289</v>
      </c>
      <c r="E44" s="101">
        <v>95.122285803872387</v>
      </c>
      <c r="F44" s="101">
        <v>94.663968176425399</v>
      </c>
      <c r="G44" s="101">
        <v>98.290132579180707</v>
      </c>
      <c r="H44" s="101">
        <v>94.433556908058392</v>
      </c>
      <c r="I44" s="101">
        <v>100.548902195609</v>
      </c>
      <c r="J44" s="101">
        <v>71.953964680891502</v>
      </c>
      <c r="K44" s="1895">
        <v>97.834332779423491</v>
      </c>
      <c r="L44" s="390"/>
    </row>
    <row r="45" spans="1:12" s="359" customFormat="1" ht="12.75" customHeight="1">
      <c r="A45" s="159"/>
      <c r="B45" s="580" t="s">
        <v>1667</v>
      </c>
      <c r="C45" s="101">
        <v>94.064239780021012</v>
      </c>
      <c r="D45" s="101">
        <v>93.698548219573695</v>
      </c>
      <c r="E45" s="101">
        <v>92.738873778772287</v>
      </c>
      <c r="F45" s="101">
        <v>96.294350440577702</v>
      </c>
      <c r="G45" s="101">
        <v>97.551302660539292</v>
      </c>
      <c r="H45" s="101">
        <v>94.006731699031405</v>
      </c>
      <c r="I45" s="101">
        <v>93.397884701325779</v>
      </c>
      <c r="J45" s="101">
        <v>81.909244233749703</v>
      </c>
      <c r="K45" s="1895">
        <v>97.425930274016693</v>
      </c>
      <c r="L45" s="390"/>
    </row>
    <row r="46" spans="1:12" s="359" customFormat="1" ht="12.75" customHeight="1">
      <c r="A46" s="159"/>
      <c r="B46" s="580" t="s">
        <v>1668</v>
      </c>
      <c r="C46" s="101">
        <v>94.560805405620002</v>
      </c>
      <c r="D46" s="101">
        <v>94.326701296067</v>
      </c>
      <c r="E46" s="101">
        <v>92.373840787791295</v>
      </c>
      <c r="F46" s="101">
        <v>94.695348084725097</v>
      </c>
      <c r="G46" s="101">
        <v>97.198440642689988</v>
      </c>
      <c r="H46" s="101">
        <v>93.885238937988092</v>
      </c>
      <c r="I46" s="101">
        <v>92.90345551307999</v>
      </c>
      <c r="J46" s="101">
        <v>83.839578835290311</v>
      </c>
      <c r="K46" s="1895">
        <v>95.256402776967491</v>
      </c>
      <c r="L46" s="390"/>
    </row>
    <row r="47" spans="1:12" s="359" customFormat="1" ht="12.75" customHeight="1">
      <c r="A47" s="159"/>
      <c r="B47" s="580" t="s">
        <v>2113</v>
      </c>
      <c r="C47" s="101">
        <v>94.943158551903693</v>
      </c>
      <c r="D47" s="101">
        <v>94.8231956016716</v>
      </c>
      <c r="E47" s="101">
        <v>93.38569666139</v>
      </c>
      <c r="F47" s="101">
        <v>95.041871463888896</v>
      </c>
      <c r="G47" s="101">
        <v>97.474452293933894</v>
      </c>
      <c r="H47" s="101">
        <v>94.142524530446394</v>
      </c>
      <c r="I47" s="101">
        <v>94.413796946394697</v>
      </c>
      <c r="J47" s="101">
        <v>80.126947328729301</v>
      </c>
      <c r="K47" s="1895">
        <v>96.045758992631093</v>
      </c>
      <c r="L47" s="390"/>
    </row>
    <row r="48" spans="1:12" s="359" customFormat="1" ht="12.75" customHeight="1">
      <c r="A48" s="159"/>
      <c r="B48" s="580"/>
      <c r="C48" s="101"/>
      <c r="D48" s="101"/>
      <c r="E48" s="101"/>
      <c r="F48" s="101"/>
      <c r="G48" s="101"/>
      <c r="H48" s="101"/>
      <c r="I48" s="101"/>
      <c r="J48" s="101"/>
      <c r="K48" s="1895"/>
      <c r="L48" s="390"/>
    </row>
    <row r="49" spans="1:12" s="359" customFormat="1" ht="12.75" customHeight="1">
      <c r="A49" s="159">
        <v>2015</v>
      </c>
      <c r="B49" s="580" t="s">
        <v>1666</v>
      </c>
      <c r="C49" s="101">
        <v>94.759986934996405</v>
      </c>
      <c r="D49" s="101">
        <v>94.723164143243395</v>
      </c>
      <c r="E49" s="101">
        <v>95.492540670215192</v>
      </c>
      <c r="F49" s="101">
        <v>98.398696706003904</v>
      </c>
      <c r="G49" s="101">
        <v>97.685152937129203</v>
      </c>
      <c r="H49" s="101">
        <v>93.146943038483201</v>
      </c>
      <c r="I49" s="101">
        <v>96.003766700017707</v>
      </c>
      <c r="J49" s="101">
        <v>82.571618006813097</v>
      </c>
      <c r="K49" s="1895">
        <v>94.388753241632386</v>
      </c>
      <c r="L49" s="390"/>
    </row>
    <row r="50" spans="1:12" s="359" customFormat="1" ht="12.75" customHeight="1">
      <c r="A50" s="159"/>
      <c r="B50" s="580" t="s">
        <v>1667</v>
      </c>
      <c r="C50" s="101">
        <v>94.192226632759798</v>
      </c>
      <c r="D50" s="101">
        <v>94.159613992799095</v>
      </c>
      <c r="E50" s="101">
        <v>92.165734440129697</v>
      </c>
      <c r="F50" s="101">
        <v>97.346087644820798</v>
      </c>
      <c r="G50" s="101">
        <v>97.440197248435908</v>
      </c>
      <c r="H50" s="101">
        <v>92.983851961285211</v>
      </c>
      <c r="I50" s="312" t="s">
        <v>465</v>
      </c>
      <c r="J50" s="101">
        <v>85.164808936200686</v>
      </c>
      <c r="K50" s="1895">
        <v>94.641895300223084</v>
      </c>
      <c r="L50" s="390"/>
    </row>
    <row r="51" spans="1:12" s="359" customFormat="1" ht="12.75" customHeight="1">
      <c r="A51" s="159"/>
      <c r="B51" s="580" t="s">
        <v>1668</v>
      </c>
      <c r="C51" s="101">
        <v>94.527359291894498</v>
      </c>
      <c r="D51" s="101">
        <v>94.361117679000486</v>
      </c>
      <c r="E51" s="101">
        <v>90.488539642890203</v>
      </c>
      <c r="F51" s="101">
        <v>95.700657970583094</v>
      </c>
      <c r="G51" s="101">
        <v>97.872710614153192</v>
      </c>
      <c r="H51" s="101">
        <v>92.96056249952909</v>
      </c>
      <c r="I51" s="101" t="s">
        <v>465</v>
      </c>
      <c r="J51" s="101">
        <v>87.800780994349779</v>
      </c>
      <c r="K51" s="1895">
        <v>95.046993437071905</v>
      </c>
      <c r="L51" s="390"/>
    </row>
    <row r="52" spans="1:12" s="359" customFormat="1" ht="12.75" customHeight="1">
      <c r="A52" s="159"/>
      <c r="B52" s="580" t="s">
        <v>2113</v>
      </c>
      <c r="C52" s="101">
        <v>94.9</v>
      </c>
      <c r="D52" s="101">
        <v>94.9</v>
      </c>
      <c r="E52" s="101">
        <v>93.4</v>
      </c>
      <c r="F52" s="101">
        <v>94.8</v>
      </c>
      <c r="G52" s="101">
        <v>97.6</v>
      </c>
      <c r="H52" s="101">
        <v>93.9</v>
      </c>
      <c r="I52" s="101" t="s">
        <v>465</v>
      </c>
      <c r="J52" s="101">
        <v>93.2</v>
      </c>
      <c r="K52" s="1895">
        <v>97.3</v>
      </c>
      <c r="L52" s="390"/>
    </row>
    <row r="53" spans="1:12" s="359" customFormat="1" ht="12.75" customHeight="1">
      <c r="A53" s="159"/>
      <c r="B53" s="580"/>
      <c r="C53" s="101"/>
      <c r="D53" s="101"/>
      <c r="E53" s="101"/>
      <c r="F53" s="101"/>
      <c r="G53" s="101"/>
      <c r="H53" s="101"/>
      <c r="I53" s="101"/>
      <c r="J53" s="101"/>
      <c r="K53" s="225"/>
      <c r="L53" s="390"/>
    </row>
    <row r="54" spans="1:12" s="359" customFormat="1" ht="12.75" customHeight="1">
      <c r="A54" s="159">
        <v>2016</v>
      </c>
      <c r="B54" s="580" t="s">
        <v>1666</v>
      </c>
      <c r="C54" s="101">
        <v>92.3</v>
      </c>
      <c r="D54" s="101">
        <v>91.6</v>
      </c>
      <c r="E54" s="101">
        <v>96.3</v>
      </c>
      <c r="F54" s="101">
        <v>93.5</v>
      </c>
      <c r="G54" s="101">
        <v>97.8</v>
      </c>
      <c r="H54" s="101">
        <v>95</v>
      </c>
      <c r="I54" s="101" t="s">
        <v>465</v>
      </c>
      <c r="J54" s="101">
        <v>84.3</v>
      </c>
      <c r="K54" s="1895">
        <v>99.5</v>
      </c>
      <c r="L54" s="390"/>
    </row>
    <row r="55" spans="1:12" s="359" customFormat="1" ht="12.75" customHeight="1">
      <c r="A55" s="159"/>
      <c r="B55" s="580" t="s">
        <v>1667</v>
      </c>
      <c r="C55" s="101">
        <v>93.4</v>
      </c>
      <c r="D55" s="101">
        <v>92.7</v>
      </c>
      <c r="E55" s="101">
        <v>92.4</v>
      </c>
      <c r="F55" s="101">
        <v>94.1</v>
      </c>
      <c r="G55" s="101">
        <v>97.6</v>
      </c>
      <c r="H55" s="101">
        <v>94.9</v>
      </c>
      <c r="I55" s="101">
        <v>84.3</v>
      </c>
      <c r="J55" s="101">
        <v>89.2</v>
      </c>
      <c r="K55" s="1895">
        <v>97.3</v>
      </c>
      <c r="L55" s="390"/>
    </row>
    <row r="56" spans="1:12" s="359" customFormat="1" ht="12.75" customHeight="1">
      <c r="A56" s="159"/>
      <c r="B56" s="580" t="s">
        <v>1668</v>
      </c>
      <c r="C56" s="101">
        <v>94.8</v>
      </c>
      <c r="D56" s="101">
        <v>94.4</v>
      </c>
      <c r="E56" s="101">
        <v>91.2</v>
      </c>
      <c r="F56" s="101">
        <v>95.1</v>
      </c>
      <c r="G56" s="101">
        <v>97</v>
      </c>
      <c r="H56" s="101">
        <v>95.1</v>
      </c>
      <c r="I56" s="101" t="s">
        <v>465</v>
      </c>
      <c r="J56" s="101">
        <v>102.7</v>
      </c>
      <c r="K56" s="1895">
        <v>96.6</v>
      </c>
      <c r="L56" s="390"/>
    </row>
    <row r="57" spans="1:12" s="359" customFormat="1" ht="12.75" customHeight="1">
      <c r="A57" s="159"/>
      <c r="B57" s="580" t="s">
        <v>2113</v>
      </c>
      <c r="C57" s="101">
        <v>94.743609228379881</v>
      </c>
      <c r="D57" s="101">
        <v>94.374401551584285</v>
      </c>
      <c r="E57" s="101">
        <v>93.064152458003591</v>
      </c>
      <c r="F57" s="101">
        <v>95.225999115925802</v>
      </c>
      <c r="G57" s="101">
        <v>96.788568463351197</v>
      </c>
      <c r="H57" s="101">
        <v>96.221497658540912</v>
      </c>
      <c r="I57" s="101">
        <v>87.351203312343699</v>
      </c>
      <c r="J57" s="101">
        <v>98.085615117624386</v>
      </c>
      <c r="K57" s="1895">
        <v>97.307612638222295</v>
      </c>
      <c r="L57" s="390"/>
    </row>
    <row r="58" spans="1:12" s="359" customFormat="1" ht="12.75" customHeight="1">
      <c r="A58" s="159"/>
      <c r="B58" s="580"/>
      <c r="C58" s="101"/>
      <c r="D58" s="101"/>
      <c r="E58" s="101"/>
      <c r="F58" s="101"/>
      <c r="G58" s="101"/>
      <c r="H58" s="101"/>
      <c r="I58" s="101"/>
      <c r="J58" s="101"/>
      <c r="K58" s="225"/>
      <c r="L58" s="390"/>
    </row>
    <row r="59" spans="1:12" s="359" customFormat="1" ht="12.75" customHeight="1">
      <c r="A59" s="159">
        <v>2017</v>
      </c>
      <c r="B59" s="580" t="s">
        <v>1666</v>
      </c>
      <c r="C59" s="101">
        <v>93.1</v>
      </c>
      <c r="D59" s="101">
        <v>92.6</v>
      </c>
      <c r="E59" s="101">
        <v>95</v>
      </c>
      <c r="F59" s="101">
        <v>90.8</v>
      </c>
      <c r="G59" s="101">
        <v>96</v>
      </c>
      <c r="H59" s="101">
        <v>95.4</v>
      </c>
      <c r="I59" s="101" t="s">
        <v>465</v>
      </c>
      <c r="J59" s="101">
        <v>81.7</v>
      </c>
      <c r="K59" s="1895">
        <v>99.6</v>
      </c>
      <c r="L59" s="390"/>
    </row>
    <row r="60" spans="1:12" s="359" customFormat="1" ht="12.75" customHeight="1">
      <c r="A60" s="159"/>
      <c r="B60" s="580" t="s">
        <v>1667</v>
      </c>
      <c r="C60" s="101">
        <v>94.6</v>
      </c>
      <c r="D60" s="101">
        <v>94.1</v>
      </c>
      <c r="E60" s="101">
        <v>91.9</v>
      </c>
      <c r="F60" s="101">
        <v>99.2</v>
      </c>
      <c r="G60" s="101">
        <v>96.8</v>
      </c>
      <c r="H60" s="101">
        <v>96.3</v>
      </c>
      <c r="I60" s="101">
        <v>104.1</v>
      </c>
      <c r="J60" s="101">
        <v>87</v>
      </c>
      <c r="K60" s="1895">
        <v>97.6</v>
      </c>
      <c r="L60" s="390"/>
    </row>
    <row r="61" spans="1:12" s="359" customFormat="1" ht="12.75" customHeight="1">
      <c r="A61" s="159"/>
      <c r="B61" s="580" t="s">
        <v>1668</v>
      </c>
      <c r="C61" s="101">
        <v>95.4</v>
      </c>
      <c r="D61" s="101">
        <v>95.3</v>
      </c>
      <c r="E61" s="101">
        <v>91</v>
      </c>
      <c r="F61" s="101">
        <v>95.7</v>
      </c>
      <c r="G61" s="101">
        <v>96.3</v>
      </c>
      <c r="H61" s="101">
        <v>95.7</v>
      </c>
      <c r="I61" s="101">
        <v>103.2</v>
      </c>
      <c r="J61" s="101">
        <v>88.3</v>
      </c>
      <c r="K61" s="1895">
        <v>97</v>
      </c>
      <c r="L61" s="390"/>
    </row>
    <row r="62" spans="1:12" s="359" customFormat="1" ht="12.75" customHeight="1">
      <c r="A62" s="159"/>
      <c r="B62" s="580" t="s">
        <v>2113</v>
      </c>
      <c r="C62" s="101">
        <v>95.3</v>
      </c>
      <c r="D62" s="101">
        <v>95.1</v>
      </c>
      <c r="E62" s="101">
        <v>92.6</v>
      </c>
      <c r="F62" s="101">
        <v>95.6</v>
      </c>
      <c r="G62" s="101">
        <v>96.5</v>
      </c>
      <c r="H62" s="101">
        <v>96.1</v>
      </c>
      <c r="I62" s="101">
        <v>100.7</v>
      </c>
      <c r="J62" s="101">
        <v>89.8</v>
      </c>
      <c r="K62" s="1895">
        <v>97.5</v>
      </c>
      <c r="L62" s="390"/>
    </row>
    <row r="63" spans="1:12" s="359" customFormat="1" ht="12.75" customHeight="1">
      <c r="A63" s="159"/>
      <c r="B63" s="580"/>
      <c r="C63" s="101"/>
      <c r="D63" s="101"/>
      <c r="E63" s="101"/>
      <c r="F63" s="101"/>
      <c r="G63" s="101"/>
      <c r="H63" s="101"/>
      <c r="I63" s="101"/>
      <c r="J63" s="101"/>
      <c r="K63" s="1895"/>
      <c r="L63" s="390"/>
    </row>
    <row r="64" spans="1:12" s="359" customFormat="1" ht="12.75" customHeight="1">
      <c r="A64" s="159">
        <v>2018</v>
      </c>
      <c r="B64" s="580" t="s">
        <v>1666</v>
      </c>
      <c r="C64" s="101">
        <v>94.9</v>
      </c>
      <c r="D64" s="101">
        <v>94.6</v>
      </c>
      <c r="E64" s="101">
        <v>93.7</v>
      </c>
      <c r="F64" s="101">
        <v>99.7</v>
      </c>
      <c r="G64" s="101">
        <v>97.2</v>
      </c>
      <c r="H64" s="101">
        <v>97.5</v>
      </c>
      <c r="I64" s="101">
        <v>103.5</v>
      </c>
      <c r="J64" s="101">
        <v>75.599999999999994</v>
      </c>
      <c r="K64" s="1895">
        <v>97.1</v>
      </c>
      <c r="L64" s="390"/>
    </row>
    <row r="65" spans="1:12" s="359" customFormat="1" ht="12.75" customHeight="1">
      <c r="A65" s="159"/>
      <c r="B65" s="580" t="s">
        <v>1667</v>
      </c>
      <c r="C65" s="101">
        <v>95.3</v>
      </c>
      <c r="D65" s="101">
        <v>94.7</v>
      </c>
      <c r="E65" s="101">
        <v>93.5</v>
      </c>
      <c r="F65" s="101">
        <v>92.2</v>
      </c>
      <c r="G65" s="101">
        <v>96.1</v>
      </c>
      <c r="H65" s="101">
        <v>97.3</v>
      </c>
      <c r="I65" s="101">
        <v>98.6</v>
      </c>
      <c r="J65" s="101">
        <v>81.7</v>
      </c>
      <c r="K65" s="1895">
        <v>96.4</v>
      </c>
      <c r="L65" s="390"/>
    </row>
    <row r="66" spans="1:12" s="359" customFormat="1" ht="12.75" customHeight="1">
      <c r="A66" s="2334" t="s">
        <v>2070</v>
      </c>
      <c r="B66" s="2334"/>
      <c r="C66" s="2334"/>
      <c r="D66" s="2334"/>
      <c r="E66" s="2334"/>
      <c r="F66" s="2334"/>
      <c r="G66" s="2334"/>
      <c r="H66" s="2334"/>
      <c r="I66" s="2334"/>
      <c r="J66" s="2334"/>
      <c r="K66" s="2334"/>
      <c r="L66" s="390"/>
    </row>
    <row r="67" spans="1:12" s="359" customFormat="1" ht="12.75" customHeight="1">
      <c r="A67" s="2332" t="s">
        <v>2239</v>
      </c>
      <c r="B67" s="2332"/>
      <c r="C67" s="2332"/>
      <c r="D67" s="2332"/>
      <c r="E67" s="2332"/>
      <c r="F67" s="2332"/>
      <c r="G67" s="2332"/>
      <c r="H67" s="2332"/>
      <c r="I67" s="2332"/>
      <c r="J67" s="2332"/>
      <c r="K67" s="2332"/>
      <c r="L67" s="390"/>
    </row>
    <row r="68" spans="1:12" s="359" customFormat="1" ht="12.75" customHeight="1">
      <c r="A68" s="2058"/>
      <c r="B68" s="2058"/>
      <c r="C68" s="2058"/>
      <c r="D68" s="2058"/>
      <c r="E68" s="2058"/>
      <c r="F68" s="2058"/>
      <c r="G68" s="2058"/>
      <c r="H68" s="2058"/>
      <c r="I68" s="2058"/>
      <c r="J68" s="2058"/>
      <c r="K68" s="2058"/>
      <c r="L68" s="390"/>
    </row>
    <row r="69" spans="1:12" s="359" customFormat="1" ht="12.75" customHeight="1">
      <c r="A69" s="159">
        <v>2010</v>
      </c>
      <c r="B69" s="580" t="s">
        <v>2113</v>
      </c>
      <c r="C69" s="101">
        <v>23.7</v>
      </c>
      <c r="D69" s="101">
        <v>15.5</v>
      </c>
      <c r="E69" s="101">
        <v>94.7</v>
      </c>
      <c r="F69" s="101">
        <v>28.8</v>
      </c>
      <c r="G69" s="101">
        <v>20.7</v>
      </c>
      <c r="H69" s="101">
        <v>17.600000000000001</v>
      </c>
      <c r="I69" s="101">
        <v>33.5</v>
      </c>
      <c r="J69" s="101">
        <v>66.900000000000006</v>
      </c>
      <c r="K69" s="1895">
        <v>460.6</v>
      </c>
      <c r="L69" s="390"/>
    </row>
    <row r="70" spans="1:12" s="359" customFormat="1" ht="12.75" customHeight="1">
      <c r="A70" s="159"/>
      <c r="B70" s="580"/>
      <c r="C70" s="101"/>
      <c r="D70" s="101"/>
      <c r="E70" s="101"/>
      <c r="F70" s="101"/>
      <c r="G70" s="101"/>
      <c r="H70" s="101"/>
      <c r="I70" s="101"/>
      <c r="J70" s="101"/>
      <c r="K70" s="1895"/>
      <c r="L70" s="390"/>
    </row>
    <row r="71" spans="1:12" s="359" customFormat="1" ht="12.75" customHeight="1">
      <c r="A71" s="159">
        <v>2011</v>
      </c>
      <c r="B71" s="580" t="s">
        <v>1666</v>
      </c>
      <c r="C71" s="101">
        <v>18.600000000000001</v>
      </c>
      <c r="D71" s="101">
        <v>13.4</v>
      </c>
      <c r="E71" s="101">
        <v>75.5</v>
      </c>
      <c r="F71" s="101">
        <v>21</v>
      </c>
      <c r="G71" s="101">
        <v>13.9</v>
      </c>
      <c r="H71" s="101">
        <v>15.8</v>
      </c>
      <c r="I71" s="101">
        <v>26.2</v>
      </c>
      <c r="J71" s="101">
        <v>154.5</v>
      </c>
      <c r="K71" s="1895">
        <v>138.1</v>
      </c>
      <c r="L71" s="390"/>
    </row>
    <row r="72" spans="1:12" s="359" customFormat="1" ht="12.75" customHeight="1">
      <c r="A72" s="159"/>
      <c r="B72" s="580" t="s">
        <v>1667</v>
      </c>
      <c r="C72" s="101">
        <v>19</v>
      </c>
      <c r="D72" s="101">
        <v>13.2</v>
      </c>
      <c r="E72" s="101">
        <v>87.9</v>
      </c>
      <c r="F72" s="101">
        <v>16.100000000000001</v>
      </c>
      <c r="G72" s="101">
        <v>15.5</v>
      </c>
      <c r="H72" s="101">
        <v>16.5</v>
      </c>
      <c r="I72" s="101">
        <v>26.9</v>
      </c>
      <c r="J72" s="101">
        <v>144.19999999999999</v>
      </c>
      <c r="K72" s="1895">
        <v>145.19999999999999</v>
      </c>
      <c r="L72" s="390"/>
    </row>
    <row r="73" spans="1:12" s="359" customFormat="1" ht="12.75" customHeight="1">
      <c r="A73" s="159"/>
      <c r="B73" s="580" t="s">
        <v>1668</v>
      </c>
      <c r="C73" s="101">
        <v>19.2</v>
      </c>
      <c r="D73" s="101">
        <v>13.1</v>
      </c>
      <c r="E73" s="101">
        <v>166.2</v>
      </c>
      <c r="F73" s="101">
        <v>14.8</v>
      </c>
      <c r="G73" s="101">
        <v>18.5</v>
      </c>
      <c r="H73" s="101">
        <v>19</v>
      </c>
      <c r="I73" s="101">
        <v>15</v>
      </c>
      <c r="J73" s="101">
        <v>174.4</v>
      </c>
      <c r="K73" s="1895">
        <v>167.6</v>
      </c>
      <c r="L73" s="390"/>
    </row>
    <row r="74" spans="1:12" s="359" customFormat="1" ht="12.75" customHeight="1">
      <c r="A74" s="159"/>
      <c r="B74" s="580" t="s">
        <v>2113</v>
      </c>
      <c r="C74" s="101">
        <v>21.1</v>
      </c>
      <c r="D74" s="101">
        <v>16.100000000000001</v>
      </c>
      <c r="E74" s="101">
        <v>104.7</v>
      </c>
      <c r="F74" s="101">
        <v>22.7</v>
      </c>
      <c r="G74" s="101">
        <v>23.3</v>
      </c>
      <c r="H74" s="101">
        <v>21.6</v>
      </c>
      <c r="I74" s="101">
        <v>54.1</v>
      </c>
      <c r="J74" s="101">
        <v>188</v>
      </c>
      <c r="K74" s="1895">
        <v>124.7</v>
      </c>
      <c r="L74" s="390"/>
    </row>
    <row r="75" spans="1:12" s="359" customFormat="1" ht="12.75" customHeight="1">
      <c r="A75" s="159"/>
      <c r="B75" s="580"/>
      <c r="C75" s="101"/>
      <c r="D75" s="101"/>
      <c r="E75" s="101"/>
      <c r="F75" s="101"/>
      <c r="G75" s="101"/>
      <c r="H75" s="101"/>
      <c r="I75" s="101"/>
      <c r="J75" s="101"/>
      <c r="K75" s="1895"/>
      <c r="L75" s="390"/>
    </row>
    <row r="76" spans="1:12" s="359" customFormat="1" ht="12.75" customHeight="1">
      <c r="A76" s="159">
        <v>2012</v>
      </c>
      <c r="B76" s="580" t="s">
        <v>1666</v>
      </c>
      <c r="C76" s="101">
        <v>20.5</v>
      </c>
      <c r="D76" s="101">
        <v>14.8</v>
      </c>
      <c r="E76" s="101">
        <v>79.400000000000006</v>
      </c>
      <c r="F76" s="101">
        <v>18.2</v>
      </c>
      <c r="G76" s="101">
        <v>19.399999999999999</v>
      </c>
      <c r="H76" s="101">
        <v>16.5</v>
      </c>
      <c r="I76" s="101">
        <v>9</v>
      </c>
      <c r="J76" s="101">
        <v>212.8</v>
      </c>
      <c r="K76" s="1895">
        <v>150.69999999999999</v>
      </c>
      <c r="L76" s="390"/>
    </row>
    <row r="77" spans="1:12" s="359" customFormat="1" ht="12.75" customHeight="1">
      <c r="A77" s="2057"/>
      <c r="B77" s="580" t="s">
        <v>1667</v>
      </c>
      <c r="C77" s="101">
        <v>22.9</v>
      </c>
      <c r="D77" s="101">
        <v>17.8</v>
      </c>
      <c r="E77" s="101">
        <v>90.1</v>
      </c>
      <c r="F77" s="101">
        <v>16.8</v>
      </c>
      <c r="G77" s="101">
        <v>18.899999999999999</v>
      </c>
      <c r="H77" s="101">
        <v>20.3</v>
      </c>
      <c r="I77" s="101">
        <v>10.199999999999999</v>
      </c>
      <c r="J77" s="101">
        <v>188.7</v>
      </c>
      <c r="K77" s="1895">
        <v>183.2</v>
      </c>
      <c r="L77" s="390"/>
    </row>
    <row r="78" spans="1:12" s="359" customFormat="1" ht="12.75" customHeight="1">
      <c r="A78" s="2057"/>
      <c r="B78" s="580" t="s">
        <v>1668</v>
      </c>
      <c r="C78" s="101">
        <v>22.028104119489001</v>
      </c>
      <c r="D78" s="101">
        <v>19.584366439272301</v>
      </c>
      <c r="E78" s="101">
        <v>99.58887422596689</v>
      </c>
      <c r="F78" s="101">
        <v>19.561494284175399</v>
      </c>
      <c r="G78" s="101">
        <v>21.433818280386401</v>
      </c>
      <c r="H78" s="101">
        <v>20.656614294069296</v>
      </c>
      <c r="I78" s="101">
        <v>13.1417748045458</v>
      </c>
      <c r="J78" s="101">
        <v>181.677214018726</v>
      </c>
      <c r="K78" s="1895">
        <v>196.74462705436201</v>
      </c>
      <c r="L78" s="390"/>
    </row>
    <row r="79" spans="1:12" s="359" customFormat="1" ht="12.75" customHeight="1">
      <c r="A79" s="159"/>
      <c r="B79" s="580" t="s">
        <v>2113</v>
      </c>
      <c r="C79" s="101">
        <v>25.352360526427297</v>
      </c>
      <c r="D79" s="101">
        <v>22.224409721675695</v>
      </c>
      <c r="E79" s="101">
        <v>95.843595681848782</v>
      </c>
      <c r="F79" s="101">
        <v>22.273112924475598</v>
      </c>
      <c r="G79" s="101">
        <v>18.929291053237399</v>
      </c>
      <c r="H79" s="101">
        <v>19.615071534812799</v>
      </c>
      <c r="I79" s="101">
        <v>18.010010355540196</v>
      </c>
      <c r="J79" s="101">
        <v>182.26675015654402</v>
      </c>
      <c r="K79" s="1895">
        <v>147.649980894154</v>
      </c>
      <c r="L79" s="390"/>
    </row>
    <row r="80" spans="1:12" s="359" customFormat="1" ht="12.75" customHeight="1">
      <c r="A80" s="159"/>
      <c r="B80" s="580"/>
      <c r="C80" s="101"/>
      <c r="D80" s="101"/>
      <c r="E80" s="101"/>
      <c r="F80" s="101"/>
      <c r="G80" s="101"/>
      <c r="H80" s="101"/>
      <c r="I80" s="101"/>
      <c r="J80" s="101"/>
      <c r="K80" s="1895"/>
      <c r="L80" s="390"/>
    </row>
    <row r="81" spans="1:12" s="514" customFormat="1" ht="12.75" customHeight="1">
      <c r="A81" s="630">
        <v>2013</v>
      </c>
      <c r="B81" s="631" t="s">
        <v>1666</v>
      </c>
      <c r="C81" s="505">
        <v>22.9</v>
      </c>
      <c r="D81" s="505">
        <v>18.8</v>
      </c>
      <c r="E81" s="505">
        <v>121.1</v>
      </c>
      <c r="F81" s="505">
        <v>17.2</v>
      </c>
      <c r="G81" s="505">
        <v>23.3</v>
      </c>
      <c r="H81" s="505">
        <v>17.7</v>
      </c>
      <c r="I81" s="505">
        <v>9.6</v>
      </c>
      <c r="J81" s="505">
        <v>210.4</v>
      </c>
      <c r="K81" s="1944">
        <v>155</v>
      </c>
      <c r="L81" s="515"/>
    </row>
    <row r="82" spans="1:12" s="359" customFormat="1" ht="12.75" customHeight="1">
      <c r="A82" s="2057"/>
      <c r="B82" s="580" t="s">
        <v>1667</v>
      </c>
      <c r="C82" s="101">
        <v>24.9</v>
      </c>
      <c r="D82" s="101">
        <v>20.8</v>
      </c>
      <c r="E82" s="101">
        <v>116.1</v>
      </c>
      <c r="F82" s="101">
        <v>14.8</v>
      </c>
      <c r="G82" s="101">
        <v>25.3</v>
      </c>
      <c r="H82" s="101">
        <v>19</v>
      </c>
      <c r="I82" s="101">
        <v>16.8</v>
      </c>
      <c r="J82" s="101">
        <v>143.69999999999999</v>
      </c>
      <c r="K82" s="1895">
        <v>206.4</v>
      </c>
      <c r="L82" s="390"/>
    </row>
    <row r="83" spans="1:12" s="359" customFormat="1" ht="12.75" customHeight="1">
      <c r="A83" s="159"/>
      <c r="B83" s="580" t="s">
        <v>1668</v>
      </c>
      <c r="C83" s="101">
        <v>27.4205271045976</v>
      </c>
      <c r="D83" s="101">
        <v>22.308340916972895</v>
      </c>
      <c r="E83" s="101">
        <v>86.597652461352695</v>
      </c>
      <c r="F83" s="101">
        <v>13.104171817677599</v>
      </c>
      <c r="G83" s="101">
        <v>28.7779646443616</v>
      </c>
      <c r="H83" s="101">
        <v>18.641761999163396</v>
      </c>
      <c r="I83" s="101">
        <v>22.441651705565498</v>
      </c>
      <c r="J83" s="101">
        <v>174.58722741432999</v>
      </c>
      <c r="K83" s="1895">
        <v>232.01062593392001</v>
      </c>
      <c r="L83" s="390"/>
    </row>
    <row r="84" spans="1:12" s="359" customFormat="1" ht="12.75" customHeight="1">
      <c r="A84" s="159"/>
      <c r="B84" s="580" t="s">
        <v>2113</v>
      </c>
      <c r="C84" s="101">
        <v>35.011631756115499</v>
      </c>
      <c r="D84" s="101">
        <v>28.342271243961701</v>
      </c>
      <c r="E84" s="101">
        <v>95.784696902132595</v>
      </c>
      <c r="F84" s="101">
        <v>33.244348561628392</v>
      </c>
      <c r="G84" s="101">
        <v>35.5965908236236</v>
      </c>
      <c r="H84" s="101">
        <v>23.856327112842997</v>
      </c>
      <c r="I84" s="101">
        <v>19.360232642675399</v>
      </c>
      <c r="J84" s="101">
        <v>93.935702339410696</v>
      </c>
      <c r="K84" s="1895">
        <v>186.84593728764199</v>
      </c>
      <c r="L84" s="390"/>
    </row>
    <row r="85" spans="1:12" s="359" customFormat="1" ht="12.75" customHeight="1">
      <c r="A85" s="159"/>
      <c r="B85" s="580"/>
      <c r="C85" s="101"/>
      <c r="D85" s="101"/>
      <c r="E85" s="101"/>
      <c r="F85" s="101"/>
      <c r="G85" s="101"/>
      <c r="H85" s="101"/>
      <c r="I85" s="101"/>
      <c r="J85" s="101"/>
      <c r="K85" s="1895"/>
      <c r="L85" s="390"/>
    </row>
    <row r="86" spans="1:12" s="359" customFormat="1" ht="12.75" customHeight="1">
      <c r="A86" s="159">
        <v>2014</v>
      </c>
      <c r="B86" s="580" t="s">
        <v>1666</v>
      </c>
      <c r="C86" s="101">
        <v>30.482262058378197</v>
      </c>
      <c r="D86" s="101">
        <v>23.4621297012628</v>
      </c>
      <c r="E86" s="101">
        <v>114.421087824143</v>
      </c>
      <c r="F86" s="101">
        <v>28.201536110349195</v>
      </c>
      <c r="G86" s="101">
        <v>31.197440210034003</v>
      </c>
      <c r="H86" s="101">
        <v>22.059087023072699</v>
      </c>
      <c r="I86" s="101">
        <v>20.464639562692195</v>
      </c>
      <c r="J86" s="101">
        <v>145.17660269497802</v>
      </c>
      <c r="K86" s="1895">
        <v>196.25284989335901</v>
      </c>
      <c r="L86" s="390"/>
    </row>
    <row r="87" spans="1:12" s="359" customFormat="1" ht="12.75" customHeight="1">
      <c r="A87" s="159"/>
      <c r="B87" s="580" t="s">
        <v>1667</v>
      </c>
      <c r="C87" s="101">
        <v>32.1149540914423</v>
      </c>
      <c r="D87" s="101">
        <v>27.934660126443998</v>
      </c>
      <c r="E87" s="101">
        <v>84.730417182459703</v>
      </c>
      <c r="F87" s="101">
        <v>20.3399447204818</v>
      </c>
      <c r="G87" s="101">
        <v>28.836350480879897</v>
      </c>
      <c r="H87" s="101">
        <v>21.118390785011997</v>
      </c>
      <c r="I87" s="101">
        <v>83.697813121272404</v>
      </c>
      <c r="J87" s="101">
        <v>76.16345062429059</v>
      </c>
      <c r="K87" s="1895">
        <v>162.06507205467199</v>
      </c>
      <c r="L87" s="390"/>
    </row>
    <row r="88" spans="1:12" s="359" customFormat="1" ht="12.75" customHeight="1">
      <c r="A88" s="159"/>
      <c r="B88" s="580" t="s">
        <v>1668</v>
      </c>
      <c r="C88" s="101">
        <v>32.207000538069899</v>
      </c>
      <c r="D88" s="101">
        <v>28.487067641267501</v>
      </c>
      <c r="E88" s="101">
        <v>78.243942080378304</v>
      </c>
      <c r="F88" s="101">
        <v>17.088028822684098</v>
      </c>
      <c r="G88" s="101">
        <v>33.925605442047896</v>
      </c>
      <c r="H88" s="101">
        <v>25.175519709579099</v>
      </c>
      <c r="I88" s="101">
        <v>49.130292090580895</v>
      </c>
      <c r="J88" s="101">
        <v>69.037481385154308</v>
      </c>
      <c r="K88" s="1895">
        <v>197.83000094759799</v>
      </c>
      <c r="L88" s="390"/>
    </row>
    <row r="89" spans="1:12" s="359" customFormat="1" ht="12.75" customHeight="1">
      <c r="A89" s="159"/>
      <c r="B89" s="580" t="s">
        <v>2113</v>
      </c>
      <c r="C89" s="101">
        <v>37.5913698387767</v>
      </c>
      <c r="D89" s="101">
        <v>33.7815777697977</v>
      </c>
      <c r="E89" s="101">
        <v>101.794705822233</v>
      </c>
      <c r="F89" s="101">
        <v>25.934769559127599</v>
      </c>
      <c r="G89" s="101">
        <v>40.717493038851401</v>
      </c>
      <c r="H89" s="101">
        <v>28.696912214142699</v>
      </c>
      <c r="I89" s="101">
        <v>49.047172758513</v>
      </c>
      <c r="J89" s="101">
        <v>96.64232505229171</v>
      </c>
      <c r="K89" s="1895">
        <v>142.901567557276</v>
      </c>
      <c r="L89" s="390"/>
    </row>
    <row r="90" spans="1:12" s="359" customFormat="1" ht="12.75" customHeight="1">
      <c r="A90" s="159"/>
      <c r="B90" s="580"/>
      <c r="C90" s="101"/>
      <c r="D90" s="101"/>
      <c r="E90" s="101"/>
      <c r="F90" s="101"/>
      <c r="G90" s="101"/>
      <c r="H90" s="101"/>
      <c r="I90" s="101"/>
      <c r="J90" s="101"/>
      <c r="K90" s="1895"/>
      <c r="L90" s="390"/>
    </row>
    <row r="91" spans="1:12" s="359" customFormat="1" ht="12.75" customHeight="1">
      <c r="A91" s="159">
        <v>2015</v>
      </c>
      <c r="B91" s="580" t="s">
        <v>1666</v>
      </c>
      <c r="C91" s="101">
        <v>31.698649620450301</v>
      </c>
      <c r="D91" s="101">
        <v>28.067606100178498</v>
      </c>
      <c r="E91" s="101">
        <v>95.808241636976987</v>
      </c>
      <c r="F91" s="101">
        <v>20.325234287023097</v>
      </c>
      <c r="G91" s="101">
        <v>25.146487331340602</v>
      </c>
      <c r="H91" s="101">
        <v>29.019040061626104</v>
      </c>
      <c r="I91" s="101">
        <v>29.580573951434896</v>
      </c>
      <c r="J91" s="101">
        <v>98.731717657033784</v>
      </c>
      <c r="K91" s="1895">
        <v>150.97966298663599</v>
      </c>
      <c r="L91" s="390"/>
    </row>
    <row r="92" spans="1:12" s="359" customFormat="1" ht="12.75" customHeight="1">
      <c r="A92" s="159"/>
      <c r="B92" s="580" t="s">
        <v>1667</v>
      </c>
      <c r="C92" s="101">
        <v>28.960764896319599</v>
      </c>
      <c r="D92" s="101">
        <v>25.523241911605197</v>
      </c>
      <c r="E92" s="101">
        <v>91.794442137730584</v>
      </c>
      <c r="F92" s="101">
        <v>23.163583899728398</v>
      </c>
      <c r="G92" s="101">
        <v>22.654166367367001</v>
      </c>
      <c r="H92" s="101">
        <v>29.542931720752197</v>
      </c>
      <c r="I92" s="101" t="s">
        <v>465</v>
      </c>
      <c r="J92" s="101">
        <v>62.667917448405298</v>
      </c>
      <c r="K92" s="1895">
        <v>181.85737017213901</v>
      </c>
      <c r="L92" s="390"/>
    </row>
    <row r="93" spans="1:12" s="359" customFormat="1" ht="12.75" customHeight="1">
      <c r="A93" s="159"/>
      <c r="B93" s="580" t="s">
        <v>1668</v>
      </c>
      <c r="C93" s="101">
        <v>30.199334480386902</v>
      </c>
      <c r="D93" s="101">
        <v>27.051463301958098</v>
      </c>
      <c r="E93" s="101">
        <v>96.317630434950502</v>
      </c>
      <c r="F93" s="101">
        <v>19.391423170865298</v>
      </c>
      <c r="G93" s="101">
        <v>29.2004572563681</v>
      </c>
      <c r="H93" s="101">
        <v>30.516148642824398</v>
      </c>
      <c r="I93" s="101" t="s">
        <v>465</v>
      </c>
      <c r="J93" s="101">
        <v>73.241637369189306</v>
      </c>
      <c r="K93" s="1895">
        <v>199.11880970681901</v>
      </c>
      <c r="L93" s="390"/>
    </row>
    <row r="94" spans="1:12" s="359" customFormat="1" ht="12.75" customHeight="1">
      <c r="A94" s="159"/>
      <c r="B94" s="580" t="s">
        <v>2113</v>
      </c>
      <c r="C94" s="101">
        <v>33.9</v>
      </c>
      <c r="D94" s="101">
        <v>30.5</v>
      </c>
      <c r="E94" s="101">
        <v>78.599999999999994</v>
      </c>
      <c r="F94" s="101">
        <v>29.2</v>
      </c>
      <c r="G94" s="101">
        <v>34.4</v>
      </c>
      <c r="H94" s="101">
        <v>28.6</v>
      </c>
      <c r="I94" s="101" t="s">
        <v>465</v>
      </c>
      <c r="J94" s="101">
        <v>62.5</v>
      </c>
      <c r="K94" s="1895">
        <v>198.5</v>
      </c>
      <c r="L94" s="390"/>
    </row>
    <row r="95" spans="1:12" s="359" customFormat="1" ht="12.75" customHeight="1">
      <c r="A95" s="159"/>
      <c r="B95" s="580"/>
      <c r="C95" s="101"/>
      <c r="D95" s="101"/>
      <c r="E95" s="101"/>
      <c r="F95" s="101"/>
      <c r="G95" s="101"/>
      <c r="H95" s="101"/>
      <c r="I95" s="101"/>
      <c r="J95" s="101"/>
      <c r="K95" s="225"/>
      <c r="L95" s="390"/>
    </row>
    <row r="96" spans="1:12" s="359" customFormat="1" ht="12.75" customHeight="1">
      <c r="A96" s="159">
        <v>2016</v>
      </c>
      <c r="B96" s="580" t="s">
        <v>1666</v>
      </c>
      <c r="C96" s="101">
        <v>27.7</v>
      </c>
      <c r="D96" s="101">
        <v>23.2</v>
      </c>
      <c r="E96" s="101">
        <v>83.4</v>
      </c>
      <c r="F96" s="101">
        <v>41</v>
      </c>
      <c r="G96" s="101">
        <v>26.9</v>
      </c>
      <c r="H96" s="101">
        <v>20.399999999999999</v>
      </c>
      <c r="I96" s="101" t="s">
        <v>465</v>
      </c>
      <c r="J96" s="101">
        <v>90.6</v>
      </c>
      <c r="K96" s="1895">
        <v>181.1</v>
      </c>
      <c r="L96" s="390"/>
    </row>
    <row r="97" spans="1:12" s="359" customFormat="1" ht="12.75" customHeight="1">
      <c r="A97" s="159"/>
      <c r="B97" s="580" t="s">
        <v>1667</v>
      </c>
      <c r="C97" s="101">
        <v>28.6</v>
      </c>
      <c r="D97" s="101">
        <v>25.2</v>
      </c>
      <c r="E97" s="101">
        <v>108.7</v>
      </c>
      <c r="F97" s="101">
        <v>23.9</v>
      </c>
      <c r="G97" s="101">
        <v>24.3</v>
      </c>
      <c r="H97" s="101">
        <v>20.399999999999999</v>
      </c>
      <c r="I97" s="101">
        <v>52.7</v>
      </c>
      <c r="J97" s="101">
        <v>42.1</v>
      </c>
      <c r="K97" s="1895">
        <v>241.4</v>
      </c>
      <c r="L97" s="390"/>
    </row>
    <row r="98" spans="1:12" s="359" customFormat="1" ht="12.75" customHeight="1">
      <c r="A98" s="159"/>
      <c r="B98" s="580" t="s">
        <v>1668</v>
      </c>
      <c r="C98" s="101">
        <v>28</v>
      </c>
      <c r="D98" s="101">
        <v>24.7</v>
      </c>
      <c r="E98" s="101">
        <v>130</v>
      </c>
      <c r="F98" s="101">
        <v>26.5</v>
      </c>
      <c r="G98" s="101">
        <v>23.3</v>
      </c>
      <c r="H98" s="101">
        <v>19.5</v>
      </c>
      <c r="I98" s="101" t="s">
        <v>465</v>
      </c>
      <c r="J98" s="101">
        <v>43.6</v>
      </c>
      <c r="K98" s="1895">
        <v>265.2</v>
      </c>
      <c r="L98" s="390"/>
    </row>
    <row r="99" spans="1:12" s="359" customFormat="1" ht="12.75" customHeight="1">
      <c r="A99" s="159"/>
      <c r="B99" s="580" t="s">
        <v>2113</v>
      </c>
      <c r="C99" s="101">
        <v>33.335004751344492</v>
      </c>
      <c r="D99" s="101">
        <v>29.891074372419499</v>
      </c>
      <c r="E99" s="101">
        <v>117.17498061514601</v>
      </c>
      <c r="F99" s="101">
        <v>26.959265350490199</v>
      </c>
      <c r="G99" s="101">
        <v>27.130105448676403</v>
      </c>
      <c r="H99" s="101">
        <v>20.212998390655098</v>
      </c>
      <c r="I99" s="101">
        <v>36.880733944954095</v>
      </c>
      <c r="J99" s="101">
        <v>45.923717856629793</v>
      </c>
      <c r="K99" s="1895">
        <v>191.41136752998099</v>
      </c>
      <c r="L99" s="390"/>
    </row>
    <row r="100" spans="1:12" s="359" customFormat="1" ht="12.75" customHeight="1">
      <c r="A100" s="159"/>
      <c r="B100" s="580"/>
      <c r="C100" s="101"/>
      <c r="D100" s="101"/>
      <c r="E100" s="101"/>
      <c r="F100" s="101"/>
      <c r="G100" s="101"/>
      <c r="H100" s="101"/>
      <c r="I100" s="101"/>
      <c r="J100" s="101"/>
      <c r="K100" s="225"/>
      <c r="L100" s="390"/>
    </row>
    <row r="101" spans="1:12" s="359" customFormat="1" ht="12.75" customHeight="1">
      <c r="A101" s="159">
        <v>2017</v>
      </c>
      <c r="B101" s="580" t="s">
        <v>1666</v>
      </c>
      <c r="C101" s="101">
        <v>27.8</v>
      </c>
      <c r="D101" s="101">
        <v>23.4</v>
      </c>
      <c r="E101" s="101">
        <v>107.1</v>
      </c>
      <c r="F101" s="101">
        <v>34.1</v>
      </c>
      <c r="G101" s="101">
        <v>22.6</v>
      </c>
      <c r="H101" s="101">
        <v>16.8</v>
      </c>
      <c r="I101" s="101" t="s">
        <v>465</v>
      </c>
      <c r="J101" s="101">
        <v>82.8</v>
      </c>
      <c r="K101" s="1895">
        <v>209.2</v>
      </c>
      <c r="L101" s="390"/>
    </row>
    <row r="102" spans="1:12" s="359" customFormat="1" ht="12.75" customHeight="1">
      <c r="A102" s="159"/>
      <c r="B102" s="580" t="s">
        <v>1667</v>
      </c>
      <c r="C102" s="101">
        <v>26.4</v>
      </c>
      <c r="D102" s="101">
        <v>23.2</v>
      </c>
      <c r="E102" s="101">
        <v>119.5</v>
      </c>
      <c r="F102" s="101">
        <v>30.2</v>
      </c>
      <c r="G102" s="101">
        <v>22.3</v>
      </c>
      <c r="H102" s="101">
        <v>18</v>
      </c>
      <c r="I102" s="101">
        <v>22.1</v>
      </c>
      <c r="J102" s="101">
        <v>25.5</v>
      </c>
      <c r="K102" s="1895">
        <v>244.3</v>
      </c>
      <c r="L102" s="390"/>
    </row>
    <row r="103" spans="1:12" s="359" customFormat="1" ht="12.75" customHeight="1">
      <c r="A103" s="159"/>
      <c r="B103" s="580" t="s">
        <v>1668</v>
      </c>
      <c r="C103" s="101">
        <v>25.4</v>
      </c>
      <c r="D103" s="101">
        <v>21.4</v>
      </c>
      <c r="E103" s="101">
        <v>142.30000000000001</v>
      </c>
      <c r="F103" s="101">
        <v>31</v>
      </c>
      <c r="G103" s="101">
        <v>22.1</v>
      </c>
      <c r="H103" s="101">
        <v>18.100000000000001</v>
      </c>
      <c r="I103" s="101">
        <v>20.7</v>
      </c>
      <c r="J103" s="101">
        <v>38.700000000000003</v>
      </c>
      <c r="K103" s="1895">
        <v>267.10000000000002</v>
      </c>
      <c r="L103" s="390"/>
    </row>
    <row r="104" spans="1:12" s="359" customFormat="1" ht="12.75" customHeight="1">
      <c r="A104" s="159"/>
      <c r="B104" s="580" t="s">
        <v>2113</v>
      </c>
      <c r="C104" s="101">
        <v>28.8</v>
      </c>
      <c r="D104" s="101">
        <v>24.6</v>
      </c>
      <c r="E104" s="101">
        <v>117.2</v>
      </c>
      <c r="F104" s="101">
        <v>33.9</v>
      </c>
      <c r="G104" s="101">
        <v>21.2</v>
      </c>
      <c r="H104" s="101">
        <v>18.399999999999999</v>
      </c>
      <c r="I104" s="101">
        <v>22.1</v>
      </c>
      <c r="J104" s="101">
        <v>34</v>
      </c>
      <c r="K104" s="1895">
        <v>214.2</v>
      </c>
      <c r="L104" s="390"/>
    </row>
    <row r="105" spans="1:12" s="359" customFormat="1" ht="12.75" customHeight="1">
      <c r="A105" s="159"/>
      <c r="B105" s="580"/>
      <c r="C105" s="101"/>
      <c r="D105" s="101"/>
      <c r="E105" s="101"/>
      <c r="F105" s="101"/>
      <c r="G105" s="101"/>
      <c r="H105" s="101"/>
      <c r="I105" s="101"/>
      <c r="J105" s="101"/>
      <c r="K105" s="1895"/>
      <c r="L105" s="390"/>
    </row>
    <row r="106" spans="1:12" s="359" customFormat="1" ht="12.75" customHeight="1">
      <c r="A106" s="159">
        <v>2018</v>
      </c>
      <c r="B106" s="580" t="s">
        <v>1666</v>
      </c>
      <c r="C106" s="101">
        <v>27.1</v>
      </c>
      <c r="D106" s="101">
        <v>22.2</v>
      </c>
      <c r="E106" s="101">
        <v>112.3</v>
      </c>
      <c r="F106" s="101">
        <v>51.2</v>
      </c>
      <c r="G106" s="101">
        <v>20.5</v>
      </c>
      <c r="H106" s="101">
        <v>15.9</v>
      </c>
      <c r="I106" s="101">
        <v>33.1</v>
      </c>
      <c r="J106" s="101">
        <v>39.200000000000003</v>
      </c>
      <c r="K106" s="1895">
        <v>206.9</v>
      </c>
      <c r="L106" s="390"/>
    </row>
    <row r="107" spans="1:12" s="359" customFormat="1" ht="12.75" customHeight="1">
      <c r="A107" s="159"/>
      <c r="B107" s="580" t="s">
        <v>1667</v>
      </c>
      <c r="C107" s="101">
        <v>27.7</v>
      </c>
      <c r="D107" s="101">
        <v>23.1</v>
      </c>
      <c r="E107" s="101">
        <v>118.1</v>
      </c>
      <c r="F107" s="101">
        <v>43.5</v>
      </c>
      <c r="G107" s="101">
        <v>22.3</v>
      </c>
      <c r="H107" s="101">
        <v>14.7</v>
      </c>
      <c r="I107" s="101">
        <v>44.2</v>
      </c>
      <c r="J107" s="101">
        <v>45.8</v>
      </c>
      <c r="K107" s="1895">
        <v>262.7</v>
      </c>
      <c r="L107" s="390"/>
    </row>
    <row r="108" spans="1:12" s="359" customFormat="1" ht="12.75" customHeight="1">
      <c r="A108" s="2334" t="s">
        <v>2071</v>
      </c>
      <c r="B108" s="2334"/>
      <c r="C108" s="2334"/>
      <c r="D108" s="2334"/>
      <c r="E108" s="2334"/>
      <c r="F108" s="2334"/>
      <c r="G108" s="2334"/>
      <c r="H108" s="2334"/>
      <c r="I108" s="2334"/>
      <c r="J108" s="2334"/>
      <c r="K108" s="2334"/>
      <c r="L108" s="390"/>
    </row>
    <row r="109" spans="1:12" s="359" customFormat="1" ht="12.75" customHeight="1">
      <c r="A109" s="2332" t="s">
        <v>2240</v>
      </c>
      <c r="B109" s="2332"/>
      <c r="C109" s="2332"/>
      <c r="D109" s="2332"/>
      <c r="E109" s="2332"/>
      <c r="F109" s="2332"/>
      <c r="G109" s="2332"/>
      <c r="H109" s="2332"/>
      <c r="I109" s="2332"/>
      <c r="J109" s="2332"/>
      <c r="K109" s="2332"/>
      <c r="L109" s="390"/>
    </row>
    <row r="110" spans="1:12" s="359" customFormat="1" ht="12.75" customHeight="1">
      <c r="A110" s="2058"/>
      <c r="B110" s="2058"/>
      <c r="C110" s="241"/>
      <c r="D110" s="241"/>
      <c r="E110" s="241"/>
      <c r="F110" s="241"/>
      <c r="G110" s="241"/>
      <c r="H110" s="241"/>
      <c r="I110" s="241"/>
      <c r="J110" s="241"/>
      <c r="K110" s="241"/>
      <c r="L110" s="390"/>
    </row>
    <row r="111" spans="1:12" s="359" customFormat="1" ht="12.75" customHeight="1">
      <c r="A111" s="159">
        <v>2010</v>
      </c>
      <c r="B111" s="580" t="s">
        <v>2113</v>
      </c>
      <c r="C111" s="101">
        <v>93.7</v>
      </c>
      <c r="D111" s="101">
        <v>85.3</v>
      </c>
      <c r="E111" s="101">
        <v>152.6</v>
      </c>
      <c r="F111" s="101">
        <v>103</v>
      </c>
      <c r="G111" s="101">
        <v>80.099999999999994</v>
      </c>
      <c r="H111" s="101">
        <v>98.7</v>
      </c>
      <c r="I111" s="101">
        <v>107.2</v>
      </c>
      <c r="J111" s="101">
        <v>124.9</v>
      </c>
      <c r="K111" s="1895">
        <v>558.5</v>
      </c>
      <c r="L111" s="390"/>
    </row>
    <row r="112" spans="1:12" s="359" customFormat="1" ht="12.75" customHeight="1">
      <c r="A112" s="159"/>
      <c r="B112" s="580"/>
      <c r="C112" s="101"/>
      <c r="D112" s="101"/>
      <c r="E112" s="101"/>
      <c r="F112" s="101"/>
      <c r="G112" s="101"/>
      <c r="H112" s="101"/>
      <c r="I112" s="101"/>
      <c r="J112" s="101"/>
      <c r="K112" s="1895"/>
      <c r="L112" s="390"/>
    </row>
    <row r="113" spans="1:12" s="359" customFormat="1" ht="12.75" customHeight="1">
      <c r="A113" s="159">
        <v>2011</v>
      </c>
      <c r="B113" s="580" t="s">
        <v>1666</v>
      </c>
      <c r="C113" s="101">
        <v>92.2</v>
      </c>
      <c r="D113" s="101">
        <v>87.8</v>
      </c>
      <c r="E113" s="101">
        <v>137.1</v>
      </c>
      <c r="F113" s="101">
        <v>86.8</v>
      </c>
      <c r="G113" s="101">
        <v>72.900000000000006</v>
      </c>
      <c r="H113" s="101">
        <v>104.4</v>
      </c>
      <c r="I113" s="101">
        <v>80.599999999999994</v>
      </c>
      <c r="J113" s="101">
        <v>191.5</v>
      </c>
      <c r="K113" s="1895">
        <v>249.3</v>
      </c>
      <c r="L113" s="390"/>
    </row>
    <row r="114" spans="1:12" s="359" customFormat="1" ht="12.75" customHeight="1">
      <c r="A114" s="159"/>
      <c r="B114" s="580" t="s">
        <v>1667</v>
      </c>
      <c r="C114" s="101">
        <v>92.9</v>
      </c>
      <c r="D114" s="101">
        <v>87.8</v>
      </c>
      <c r="E114" s="101">
        <v>152.30000000000001</v>
      </c>
      <c r="F114" s="101">
        <v>92.3</v>
      </c>
      <c r="G114" s="101">
        <v>75.099999999999994</v>
      </c>
      <c r="H114" s="101">
        <v>95.2</v>
      </c>
      <c r="I114" s="101">
        <v>89.5</v>
      </c>
      <c r="J114" s="101">
        <v>200.3</v>
      </c>
      <c r="K114" s="1895">
        <v>285.39999999999998</v>
      </c>
      <c r="L114" s="390"/>
    </row>
    <row r="115" spans="1:12" s="359" customFormat="1" ht="12.75" customHeight="1">
      <c r="A115" s="159"/>
      <c r="B115" s="580" t="s">
        <v>1668</v>
      </c>
      <c r="C115" s="101">
        <v>95.1</v>
      </c>
      <c r="D115" s="101">
        <v>88.6</v>
      </c>
      <c r="E115" s="101">
        <v>243.6</v>
      </c>
      <c r="F115" s="101">
        <v>94.9</v>
      </c>
      <c r="G115" s="101">
        <v>77.099999999999994</v>
      </c>
      <c r="H115" s="101">
        <v>108</v>
      </c>
      <c r="I115" s="101">
        <v>100.2</v>
      </c>
      <c r="J115" s="101">
        <v>242.7</v>
      </c>
      <c r="K115" s="1895">
        <v>274.39999999999998</v>
      </c>
      <c r="L115" s="390"/>
    </row>
    <row r="116" spans="1:12" s="359" customFormat="1" ht="12.75" customHeight="1">
      <c r="A116" s="159"/>
      <c r="B116" s="580" t="s">
        <v>2113</v>
      </c>
      <c r="C116" s="101">
        <v>96.3</v>
      </c>
      <c r="D116" s="101">
        <v>89.9</v>
      </c>
      <c r="E116" s="101">
        <v>163.9</v>
      </c>
      <c r="F116" s="101">
        <v>108.5</v>
      </c>
      <c r="G116" s="101">
        <v>89.2</v>
      </c>
      <c r="H116" s="101">
        <v>106.9</v>
      </c>
      <c r="I116" s="101">
        <v>140.19999999999999</v>
      </c>
      <c r="J116" s="101">
        <v>238.4</v>
      </c>
      <c r="K116" s="1895">
        <v>201.7</v>
      </c>
      <c r="L116" s="390"/>
    </row>
    <row r="117" spans="1:12" s="359" customFormat="1" ht="12.75" customHeight="1">
      <c r="A117" s="159"/>
      <c r="B117" s="580"/>
      <c r="C117" s="101"/>
      <c r="D117" s="101"/>
      <c r="E117" s="101"/>
      <c r="F117" s="101"/>
      <c r="G117" s="101"/>
      <c r="H117" s="101"/>
      <c r="I117" s="101"/>
      <c r="J117" s="101"/>
      <c r="K117" s="1895"/>
      <c r="L117" s="390"/>
    </row>
    <row r="118" spans="1:12" s="359" customFormat="1" ht="12.75" customHeight="1">
      <c r="A118" s="159">
        <v>2012</v>
      </c>
      <c r="B118" s="580" t="s">
        <v>1666</v>
      </c>
      <c r="C118" s="101">
        <v>98.6</v>
      </c>
      <c r="D118" s="101">
        <v>94</v>
      </c>
      <c r="E118" s="101">
        <v>136.30000000000001</v>
      </c>
      <c r="F118" s="101">
        <v>93.6</v>
      </c>
      <c r="G118" s="101">
        <v>80.3</v>
      </c>
      <c r="H118" s="101">
        <v>105.7</v>
      </c>
      <c r="I118" s="101">
        <v>42.3</v>
      </c>
      <c r="J118" s="101">
        <v>256.8</v>
      </c>
      <c r="K118" s="1895">
        <v>237.6</v>
      </c>
      <c r="L118" s="390"/>
    </row>
    <row r="119" spans="1:12" s="359" customFormat="1" ht="12.75" customHeight="1">
      <c r="A119" s="2057"/>
      <c r="B119" s="580" t="s">
        <v>1667</v>
      </c>
      <c r="C119" s="101">
        <v>94.6</v>
      </c>
      <c r="D119" s="101">
        <v>91.8</v>
      </c>
      <c r="E119" s="101">
        <v>154.5</v>
      </c>
      <c r="F119" s="101">
        <v>97.2</v>
      </c>
      <c r="G119" s="101">
        <v>73.3</v>
      </c>
      <c r="H119" s="101">
        <v>115.5</v>
      </c>
      <c r="I119" s="101">
        <v>42.6</v>
      </c>
      <c r="J119" s="101">
        <v>252.5</v>
      </c>
      <c r="K119" s="1895">
        <v>286.10000000000002</v>
      </c>
      <c r="L119" s="390"/>
    </row>
    <row r="120" spans="1:12" s="359" customFormat="1" ht="12.75" customHeight="1">
      <c r="A120" s="2057"/>
      <c r="B120" s="580" t="s">
        <v>1668</v>
      </c>
      <c r="C120" s="101">
        <v>99.112197469572791</v>
      </c>
      <c r="D120" s="101">
        <v>97.001843993904984</v>
      </c>
      <c r="E120" s="101">
        <v>168.524346090075</v>
      </c>
      <c r="F120" s="101">
        <v>103.31995909055101</v>
      </c>
      <c r="G120" s="101">
        <v>77.805343866844098</v>
      </c>
      <c r="H120" s="101">
        <v>116.220993892062</v>
      </c>
      <c r="I120" s="101">
        <v>43.721286370597198</v>
      </c>
      <c r="J120" s="101">
        <v>262.02953258576702</v>
      </c>
      <c r="K120" s="1895">
        <v>294.472538277848</v>
      </c>
      <c r="L120" s="390"/>
    </row>
    <row r="121" spans="1:12" s="359" customFormat="1" ht="12.75" customHeight="1">
      <c r="A121" s="159"/>
      <c r="B121" s="580" t="s">
        <v>2113</v>
      </c>
      <c r="C121" s="101">
        <v>98.676820951364405</v>
      </c>
      <c r="D121" s="101">
        <v>94.436191724251003</v>
      </c>
      <c r="E121" s="101">
        <v>147.84888921565002</v>
      </c>
      <c r="F121" s="101">
        <v>126.99330220109999</v>
      </c>
      <c r="G121" s="101">
        <v>75.227356658942298</v>
      </c>
      <c r="H121" s="101">
        <v>111.20264574392399</v>
      </c>
      <c r="I121" s="101">
        <v>39.756644804970698</v>
      </c>
      <c r="J121" s="101">
        <v>248.896681277395</v>
      </c>
      <c r="K121" s="1895">
        <v>216.33931983186901</v>
      </c>
      <c r="L121" s="390"/>
    </row>
    <row r="122" spans="1:12" s="359" customFormat="1" ht="12.75" customHeight="1">
      <c r="A122" s="159"/>
      <c r="B122" s="580"/>
      <c r="C122" s="101"/>
      <c r="D122" s="101"/>
      <c r="E122" s="101"/>
      <c r="F122" s="101"/>
      <c r="G122" s="101"/>
      <c r="H122" s="101"/>
      <c r="I122" s="101"/>
      <c r="J122" s="101"/>
      <c r="K122" s="1895"/>
      <c r="L122" s="390"/>
    </row>
    <row r="123" spans="1:12" s="514" customFormat="1" ht="12.75" customHeight="1">
      <c r="A123" s="630">
        <v>2013</v>
      </c>
      <c r="B123" s="631" t="s">
        <v>1666</v>
      </c>
      <c r="C123" s="505">
        <v>94.7</v>
      </c>
      <c r="D123" s="505">
        <v>88.4</v>
      </c>
      <c r="E123" s="505">
        <v>186.5</v>
      </c>
      <c r="F123" s="505">
        <v>111.1</v>
      </c>
      <c r="G123" s="505">
        <v>79.3</v>
      </c>
      <c r="H123" s="505">
        <v>110.9</v>
      </c>
      <c r="I123" s="505">
        <v>48.8</v>
      </c>
      <c r="J123" s="505">
        <v>266.39999999999998</v>
      </c>
      <c r="K123" s="1944">
        <v>237.6</v>
      </c>
      <c r="L123" s="515"/>
    </row>
    <row r="124" spans="1:12" s="359" customFormat="1" ht="12.75" customHeight="1">
      <c r="A124" s="2057"/>
      <c r="B124" s="580" t="s">
        <v>1667</v>
      </c>
      <c r="C124" s="101">
        <v>96.8</v>
      </c>
      <c r="D124" s="101">
        <v>91.2</v>
      </c>
      <c r="E124" s="101">
        <v>182.8</v>
      </c>
      <c r="F124" s="101">
        <v>109.7</v>
      </c>
      <c r="G124" s="101">
        <v>87.1</v>
      </c>
      <c r="H124" s="101">
        <v>116.7</v>
      </c>
      <c r="I124" s="101">
        <v>59</v>
      </c>
      <c r="J124" s="101">
        <v>200.3</v>
      </c>
      <c r="K124" s="1895">
        <v>317.8</v>
      </c>
      <c r="L124" s="390"/>
    </row>
    <row r="125" spans="1:12" s="359" customFormat="1" ht="12.75" customHeight="1">
      <c r="A125" s="159"/>
      <c r="B125" s="580" t="s">
        <v>1668</v>
      </c>
      <c r="C125" s="101">
        <v>102.94282407900999</v>
      </c>
      <c r="D125" s="101">
        <v>95.450992220640302</v>
      </c>
      <c r="E125" s="101">
        <v>141.03442132974399</v>
      </c>
      <c r="F125" s="101">
        <v>115.210461953798</v>
      </c>
      <c r="G125" s="101">
        <v>89.579063491977692</v>
      </c>
      <c r="H125" s="101">
        <v>117.303893930851</v>
      </c>
      <c r="I125" s="101">
        <v>55.788283795465098</v>
      </c>
      <c r="J125" s="101">
        <v>281.57320872274096</v>
      </c>
      <c r="K125" s="1895">
        <v>341.66528308152107</v>
      </c>
      <c r="L125" s="390"/>
    </row>
    <row r="126" spans="1:12" s="359" customFormat="1" ht="12.75" customHeight="1">
      <c r="A126" s="159"/>
      <c r="B126" s="580" t="s">
        <v>2113</v>
      </c>
      <c r="C126" s="101">
        <v>109.09415349516601</v>
      </c>
      <c r="D126" s="101">
        <v>100.838779543851</v>
      </c>
      <c r="E126" s="101">
        <v>145.440635137144</v>
      </c>
      <c r="F126" s="101">
        <v>128.72319786436501</v>
      </c>
      <c r="G126" s="101">
        <v>95.765304741017502</v>
      </c>
      <c r="H126" s="101">
        <v>122.833447131631</v>
      </c>
      <c r="I126" s="101">
        <v>48.760450745183604</v>
      </c>
      <c r="J126" s="101">
        <v>172.503148809647</v>
      </c>
      <c r="K126" s="1895">
        <v>269.81199236320106</v>
      </c>
      <c r="L126" s="390"/>
    </row>
    <row r="127" spans="1:12" s="359" customFormat="1" ht="12.75" customHeight="1">
      <c r="A127" s="159"/>
      <c r="B127" s="580"/>
      <c r="C127" s="101"/>
      <c r="D127" s="101"/>
      <c r="E127" s="101"/>
      <c r="F127" s="101"/>
      <c r="G127" s="101"/>
      <c r="H127" s="101"/>
      <c r="I127" s="101"/>
      <c r="J127" s="101"/>
      <c r="K127" s="1895"/>
      <c r="L127" s="390"/>
    </row>
    <row r="128" spans="1:12" s="359" customFormat="1" ht="12.75" customHeight="1">
      <c r="A128" s="159">
        <v>2014</v>
      </c>
      <c r="B128" s="580" t="s">
        <v>1666</v>
      </c>
      <c r="C128" s="101">
        <v>112.36395761746</v>
      </c>
      <c r="D128" s="101">
        <v>106.39548624872801</v>
      </c>
      <c r="E128" s="101">
        <v>174.305744196251</v>
      </c>
      <c r="F128" s="101">
        <v>116.786512010659</v>
      </c>
      <c r="G128" s="101">
        <v>85.667956589316887</v>
      </c>
      <c r="H128" s="101">
        <v>129.68326857412001</v>
      </c>
      <c r="I128" s="101">
        <v>53.296891014690793</v>
      </c>
      <c r="J128" s="101">
        <v>221.06216823193103</v>
      </c>
      <c r="K128" s="1895">
        <v>278.60925204089096</v>
      </c>
      <c r="L128" s="390"/>
    </row>
    <row r="129" spans="1:12" s="359" customFormat="1" ht="12.75" customHeight="1">
      <c r="A129" s="159"/>
      <c r="B129" s="580" t="s">
        <v>1667</v>
      </c>
      <c r="C129" s="101">
        <v>113.270736117141</v>
      </c>
      <c r="D129" s="101">
        <v>112.02106503472899</v>
      </c>
      <c r="E129" s="101">
        <v>146.29577757497401</v>
      </c>
      <c r="F129" s="101">
        <v>116.030249730492</v>
      </c>
      <c r="G129" s="101">
        <v>85.883931046471687</v>
      </c>
      <c r="H129" s="101">
        <v>138.37860173462602</v>
      </c>
      <c r="I129" s="101">
        <v>206.06361829025801</v>
      </c>
      <c r="J129" s="101">
        <v>161.97502837684399</v>
      </c>
      <c r="K129" s="1895">
        <v>251.80508096865299</v>
      </c>
      <c r="L129" s="390"/>
    </row>
    <row r="130" spans="1:12" s="359" customFormat="1" ht="12.75" customHeight="1">
      <c r="A130" s="159"/>
      <c r="B130" s="580" t="s">
        <v>1668</v>
      </c>
      <c r="C130" s="101">
        <v>112.64549268656501</v>
      </c>
      <c r="D130" s="101">
        <v>110.00426949451001</v>
      </c>
      <c r="E130" s="101">
        <v>130.16179078014198</v>
      </c>
      <c r="F130" s="101">
        <v>117.55282210655901</v>
      </c>
      <c r="G130" s="101">
        <v>90.553895656171008</v>
      </c>
      <c r="H130" s="101">
        <v>142.38886605705699</v>
      </c>
      <c r="I130" s="101">
        <v>216.85264194289502</v>
      </c>
      <c r="J130" s="101">
        <v>160.86163139459302</v>
      </c>
      <c r="K130" s="1895">
        <v>287.95919011971301</v>
      </c>
      <c r="L130" s="390"/>
    </row>
    <row r="131" spans="1:12" s="359" customFormat="1" ht="12.75" customHeight="1">
      <c r="A131" s="159"/>
      <c r="B131" s="580" t="s">
        <v>2113</v>
      </c>
      <c r="C131" s="101">
        <v>112.830747079532</v>
      </c>
      <c r="D131" s="101">
        <v>108.33070386222101</v>
      </c>
      <c r="E131" s="101">
        <v>147.75525499948898</v>
      </c>
      <c r="F131" s="101">
        <v>113.87380777696299</v>
      </c>
      <c r="G131" s="101">
        <v>96.890547610354105</v>
      </c>
      <c r="H131" s="101">
        <v>146.606597112446</v>
      </c>
      <c r="I131" s="101">
        <v>179.30334270540502</v>
      </c>
      <c r="J131" s="101">
        <v>174.14957249275301</v>
      </c>
      <c r="K131" s="1895">
        <v>211.161177043007</v>
      </c>
      <c r="L131" s="390"/>
    </row>
    <row r="132" spans="1:12" s="359" customFormat="1" ht="12.75" customHeight="1">
      <c r="A132" s="159"/>
      <c r="B132" s="580"/>
      <c r="C132" s="101"/>
      <c r="D132" s="101"/>
      <c r="E132" s="101"/>
      <c r="F132" s="101"/>
      <c r="G132" s="101"/>
      <c r="H132" s="101"/>
      <c r="I132" s="101"/>
      <c r="J132" s="101"/>
      <c r="K132" s="1895"/>
      <c r="L132" s="390"/>
    </row>
    <row r="133" spans="1:12" s="359" customFormat="1" ht="12.75" customHeight="1">
      <c r="A133" s="159">
        <v>2015</v>
      </c>
      <c r="B133" s="580" t="s">
        <v>1666</v>
      </c>
      <c r="C133" s="101">
        <v>111.83119568762801</v>
      </c>
      <c r="D133" s="101">
        <v>109.78635987536001</v>
      </c>
      <c r="E133" s="101">
        <v>143.197654254816</v>
      </c>
      <c r="F133" s="101">
        <v>102.78090584620099</v>
      </c>
      <c r="G133" s="101">
        <v>75.731427559127496</v>
      </c>
      <c r="H133" s="101">
        <v>122.45594984523899</v>
      </c>
      <c r="I133" s="101">
        <v>156.73289183223</v>
      </c>
      <c r="J133" s="101">
        <v>177.46767469794401</v>
      </c>
      <c r="K133" s="1895">
        <v>228.583381754794</v>
      </c>
      <c r="L133" s="390"/>
    </row>
    <row r="134" spans="1:12" s="359" customFormat="1" ht="12.75" customHeight="1">
      <c r="A134" s="159"/>
      <c r="B134" s="580" t="s">
        <v>1667</v>
      </c>
      <c r="C134" s="101">
        <v>104.37301371026001</v>
      </c>
      <c r="D134" s="101">
        <v>101.76116965296499</v>
      </c>
      <c r="E134" s="101">
        <v>142.51883267097699</v>
      </c>
      <c r="F134" s="101">
        <v>107.696209380178</v>
      </c>
      <c r="G134" s="101">
        <v>74.26192699559509</v>
      </c>
      <c r="H134" s="101">
        <v>129.779338340138</v>
      </c>
      <c r="I134" s="101" t="s">
        <v>465</v>
      </c>
      <c r="J134" s="101">
        <v>147.87429643527202</v>
      </c>
      <c r="K134" s="1895">
        <v>277.50904093736403</v>
      </c>
      <c r="L134" s="390"/>
    </row>
    <row r="135" spans="1:12" s="359" customFormat="1" ht="12.75" customHeight="1">
      <c r="A135" s="159"/>
      <c r="B135" s="580" t="s">
        <v>1668</v>
      </c>
      <c r="C135" s="101">
        <v>106.32226490937501</v>
      </c>
      <c r="D135" s="101">
        <v>103.145705533482</v>
      </c>
      <c r="E135" s="101">
        <v>153.21715093159503</v>
      </c>
      <c r="F135" s="101">
        <v>103.37521603953701</v>
      </c>
      <c r="G135" s="101">
        <v>79.943264604327993</v>
      </c>
      <c r="H135" s="101">
        <v>140.44215387826</v>
      </c>
      <c r="I135" s="101" t="s">
        <v>465</v>
      </c>
      <c r="J135" s="101">
        <v>155.12037665248101</v>
      </c>
      <c r="K135" s="1895">
        <v>290.677500823542</v>
      </c>
      <c r="L135" s="390"/>
    </row>
    <row r="136" spans="1:12" s="359" customFormat="1" ht="12.75" customHeight="1">
      <c r="A136" s="159"/>
      <c r="B136" s="580" t="s">
        <v>2113</v>
      </c>
      <c r="C136" s="101">
        <v>102.4</v>
      </c>
      <c r="D136" s="101">
        <v>97.3</v>
      </c>
      <c r="E136" s="101">
        <v>149.80000000000001</v>
      </c>
      <c r="F136" s="101">
        <v>128.1</v>
      </c>
      <c r="G136" s="101">
        <v>83.2</v>
      </c>
      <c r="H136" s="101">
        <v>127.8</v>
      </c>
      <c r="I136" s="101" t="s">
        <v>465</v>
      </c>
      <c r="J136" s="101">
        <v>125.1</v>
      </c>
      <c r="K136" s="1895">
        <v>251.3</v>
      </c>
      <c r="L136" s="390"/>
    </row>
    <row r="137" spans="1:12" s="359" customFormat="1" ht="12.75" customHeight="1">
      <c r="A137" s="159"/>
      <c r="B137" s="580"/>
      <c r="C137" s="101"/>
      <c r="D137" s="101"/>
      <c r="E137" s="101"/>
      <c r="F137" s="101"/>
      <c r="G137" s="101"/>
      <c r="H137" s="101"/>
      <c r="I137" s="101"/>
      <c r="J137" s="101"/>
      <c r="K137" s="225"/>
      <c r="L137" s="390"/>
    </row>
    <row r="138" spans="1:12" s="359" customFormat="1" ht="12.75" customHeight="1">
      <c r="A138" s="159">
        <v>2016</v>
      </c>
      <c r="B138" s="580" t="s">
        <v>1666</v>
      </c>
      <c r="C138" s="101">
        <v>103.7</v>
      </c>
      <c r="D138" s="101">
        <v>100</v>
      </c>
      <c r="E138" s="101">
        <v>134.1</v>
      </c>
      <c r="F138" s="101">
        <v>138</v>
      </c>
      <c r="G138" s="101">
        <v>76.5</v>
      </c>
      <c r="H138" s="101">
        <v>114.7</v>
      </c>
      <c r="I138" s="101" t="s">
        <v>465</v>
      </c>
      <c r="J138" s="101">
        <v>136</v>
      </c>
      <c r="K138" s="1895">
        <v>233.7</v>
      </c>
      <c r="L138" s="390"/>
    </row>
    <row r="139" spans="1:12" s="359" customFormat="1" ht="12.75" customHeight="1">
      <c r="A139" s="159"/>
      <c r="B139" s="580" t="s">
        <v>1667</v>
      </c>
      <c r="C139" s="101">
        <v>102.4</v>
      </c>
      <c r="D139" s="101">
        <v>98.8</v>
      </c>
      <c r="E139" s="101">
        <v>167.5</v>
      </c>
      <c r="F139" s="101">
        <v>123.4</v>
      </c>
      <c r="G139" s="101">
        <v>79.2</v>
      </c>
      <c r="H139" s="101">
        <v>122.7</v>
      </c>
      <c r="I139" s="101">
        <v>122.4</v>
      </c>
      <c r="J139" s="101">
        <v>99</v>
      </c>
      <c r="K139" s="1895">
        <v>315.89999999999998</v>
      </c>
      <c r="L139" s="390"/>
    </row>
    <row r="140" spans="1:12" s="359" customFormat="1" ht="12.75" customHeight="1">
      <c r="A140" s="159"/>
      <c r="B140" s="580" t="s">
        <v>1668</v>
      </c>
      <c r="C140" s="101">
        <v>101.3</v>
      </c>
      <c r="D140" s="101">
        <v>97.1</v>
      </c>
      <c r="E140" s="101">
        <v>203.8</v>
      </c>
      <c r="F140" s="101">
        <v>122.4</v>
      </c>
      <c r="G140" s="101">
        <v>81.7</v>
      </c>
      <c r="H140" s="101">
        <v>126.1</v>
      </c>
      <c r="I140" s="101" t="s">
        <v>465</v>
      </c>
      <c r="J140" s="101">
        <v>91.1</v>
      </c>
      <c r="K140" s="1895">
        <v>331.6</v>
      </c>
      <c r="L140" s="390"/>
    </row>
    <row r="141" spans="1:12" s="359" customFormat="1" ht="12.75" customHeight="1">
      <c r="A141" s="159"/>
      <c r="B141" s="580" t="s">
        <v>2113</v>
      </c>
      <c r="C141" s="101">
        <v>104.840530459289</v>
      </c>
      <c r="D141" s="101">
        <v>101.29163615406199</v>
      </c>
      <c r="E141" s="101">
        <v>179.56836391832502</v>
      </c>
      <c r="F141" s="101">
        <v>125.95060456120801</v>
      </c>
      <c r="G141" s="101">
        <v>83.65490830855569</v>
      </c>
      <c r="H141" s="101">
        <v>116.473936073838</v>
      </c>
      <c r="I141" s="101">
        <v>124.90170380078601</v>
      </c>
      <c r="J141" s="101">
        <v>102.87674184743599</v>
      </c>
      <c r="K141" s="1895">
        <v>237.56172528469199</v>
      </c>
      <c r="L141" s="390"/>
    </row>
    <row r="142" spans="1:12" s="359" customFormat="1" ht="12.75" customHeight="1">
      <c r="A142" s="159"/>
      <c r="B142" s="580"/>
      <c r="C142" s="101"/>
      <c r="D142" s="101"/>
      <c r="E142" s="101"/>
      <c r="F142" s="101"/>
      <c r="G142" s="101"/>
      <c r="H142" s="101"/>
      <c r="I142" s="101"/>
      <c r="J142" s="101"/>
      <c r="K142" s="225"/>
      <c r="L142" s="390"/>
    </row>
    <row r="143" spans="1:12" s="359" customFormat="1" ht="12.75" customHeight="1">
      <c r="A143" s="159">
        <v>2017</v>
      </c>
      <c r="B143" s="580" t="s">
        <v>1666</v>
      </c>
      <c r="C143" s="101">
        <v>100.9</v>
      </c>
      <c r="D143" s="101">
        <v>97.3</v>
      </c>
      <c r="E143" s="101">
        <v>170.2</v>
      </c>
      <c r="F143" s="101">
        <v>130.4</v>
      </c>
      <c r="G143" s="101">
        <v>74.099999999999994</v>
      </c>
      <c r="H143" s="101">
        <v>109.1</v>
      </c>
      <c r="I143" s="101" t="s">
        <v>465</v>
      </c>
      <c r="J143" s="101">
        <v>111.4</v>
      </c>
      <c r="K143" s="1895">
        <v>266.39999999999998</v>
      </c>
      <c r="L143" s="390"/>
    </row>
    <row r="144" spans="1:12" s="359" customFormat="1" ht="12.75" customHeight="1">
      <c r="A144" s="159"/>
      <c r="B144" s="580" t="s">
        <v>1667</v>
      </c>
      <c r="C144" s="101">
        <v>100.4</v>
      </c>
      <c r="D144" s="101">
        <v>98.4</v>
      </c>
      <c r="E144" s="101">
        <v>186.4</v>
      </c>
      <c r="F144" s="101">
        <v>114.6</v>
      </c>
      <c r="G144" s="101">
        <v>79.2</v>
      </c>
      <c r="H144" s="101">
        <v>102.7</v>
      </c>
      <c r="I144" s="101">
        <v>53.6</v>
      </c>
      <c r="J144" s="101">
        <v>61.2</v>
      </c>
      <c r="K144" s="1895">
        <v>307.89999999999998</v>
      </c>
      <c r="L144" s="390"/>
    </row>
    <row r="145" spans="1:12" s="359" customFormat="1" ht="12.75" customHeight="1">
      <c r="A145" s="159"/>
      <c r="B145" s="580" t="s">
        <v>1668</v>
      </c>
      <c r="C145" s="101">
        <v>95.9</v>
      </c>
      <c r="D145" s="101">
        <v>92.8</v>
      </c>
      <c r="E145" s="101">
        <v>213.3</v>
      </c>
      <c r="F145" s="101">
        <v>113.6</v>
      </c>
      <c r="G145" s="101">
        <v>69.7</v>
      </c>
      <c r="H145" s="101">
        <v>108.7</v>
      </c>
      <c r="I145" s="101">
        <v>51.8</v>
      </c>
      <c r="J145" s="101">
        <v>74.7</v>
      </c>
      <c r="K145" s="1895">
        <v>326</v>
      </c>
      <c r="L145" s="390"/>
    </row>
    <row r="146" spans="1:12" s="359" customFormat="1" ht="12.75" customHeight="1">
      <c r="A146" s="159"/>
      <c r="B146" s="580" t="s">
        <v>2113</v>
      </c>
      <c r="C146" s="101">
        <v>99</v>
      </c>
      <c r="D146" s="101">
        <v>97.1</v>
      </c>
      <c r="E146" s="101">
        <v>179.1</v>
      </c>
      <c r="F146" s="101">
        <v>115.5</v>
      </c>
      <c r="G146" s="101">
        <v>65.2</v>
      </c>
      <c r="H146" s="101">
        <v>106.2</v>
      </c>
      <c r="I146" s="101">
        <v>54.3</v>
      </c>
      <c r="J146" s="101">
        <v>94.7</v>
      </c>
      <c r="K146" s="1895">
        <v>260.2</v>
      </c>
      <c r="L146" s="390"/>
    </row>
    <row r="147" spans="1:12" s="359" customFormat="1" ht="12.75" customHeight="1">
      <c r="A147" s="159"/>
      <c r="B147" s="580"/>
      <c r="C147" s="101"/>
      <c r="D147" s="101"/>
      <c r="E147" s="101"/>
      <c r="F147" s="101"/>
      <c r="G147" s="101"/>
      <c r="H147" s="101"/>
      <c r="I147" s="101"/>
      <c r="J147" s="101"/>
      <c r="K147" s="1895"/>
      <c r="L147" s="390"/>
    </row>
    <row r="148" spans="1:12" s="359" customFormat="1" ht="12.75" customHeight="1">
      <c r="A148" s="159">
        <v>2018</v>
      </c>
      <c r="B148" s="580" t="s">
        <v>1666</v>
      </c>
      <c r="C148" s="101">
        <v>98.6</v>
      </c>
      <c r="D148" s="101">
        <v>97.4</v>
      </c>
      <c r="E148" s="101">
        <v>174.4</v>
      </c>
      <c r="F148" s="101">
        <v>135.9</v>
      </c>
      <c r="G148" s="101">
        <v>61.6</v>
      </c>
      <c r="H148" s="101">
        <v>104.5</v>
      </c>
      <c r="I148" s="101">
        <v>63</v>
      </c>
      <c r="J148" s="101">
        <v>63.4</v>
      </c>
      <c r="K148" s="1895">
        <v>261.89999999999998</v>
      </c>
      <c r="L148" s="390"/>
    </row>
    <row r="149" spans="1:12" s="359" customFormat="1" ht="12.75" customHeight="1">
      <c r="A149" s="159"/>
      <c r="B149" s="580" t="s">
        <v>1667</v>
      </c>
      <c r="C149" s="101">
        <v>97.8</v>
      </c>
      <c r="D149" s="101">
        <v>95.6</v>
      </c>
      <c r="E149" s="101">
        <v>183.7</v>
      </c>
      <c r="F149" s="101">
        <v>142</v>
      </c>
      <c r="G149" s="101">
        <v>64.8</v>
      </c>
      <c r="H149" s="101">
        <v>104.8</v>
      </c>
      <c r="I149" s="101">
        <v>62.9</v>
      </c>
      <c r="J149" s="101">
        <v>92.9</v>
      </c>
      <c r="K149" s="1895">
        <v>320</v>
      </c>
      <c r="L149" s="390"/>
    </row>
    <row r="150" spans="1:12" s="359" customFormat="1" ht="12.75" customHeight="1">
      <c r="A150" s="2057"/>
      <c r="B150" s="593"/>
      <c r="C150" s="2057"/>
      <c r="D150" s="2057"/>
      <c r="E150" s="2057"/>
      <c r="F150" s="2057"/>
      <c r="G150" s="2057"/>
      <c r="H150" s="2057"/>
      <c r="I150" s="2057"/>
      <c r="J150" s="2057"/>
      <c r="K150" s="2057"/>
      <c r="L150" s="390"/>
    </row>
    <row r="151" spans="1:12" s="359" customFormat="1" ht="12.75" customHeight="1">
      <c r="A151" s="2339" t="s">
        <v>2500</v>
      </c>
      <c r="B151" s="2340"/>
      <c r="C151" s="2340"/>
      <c r="D151" s="2340"/>
      <c r="E151" s="2340"/>
      <c r="F151" s="2340"/>
      <c r="G151" s="2340"/>
      <c r="H151" s="2340"/>
      <c r="I151" s="2340"/>
      <c r="J151" s="2340"/>
      <c r="K151" s="2340"/>
      <c r="L151" s="390"/>
    </row>
    <row r="152" spans="1:12" s="359" customFormat="1" ht="12.75" customHeight="1">
      <c r="A152" s="2343" t="s">
        <v>2501</v>
      </c>
      <c r="B152" s="2340"/>
      <c r="C152" s="2340"/>
      <c r="D152" s="2340"/>
      <c r="E152" s="2340"/>
      <c r="F152" s="2340"/>
      <c r="G152" s="2340"/>
      <c r="H152" s="2340"/>
      <c r="I152" s="2340"/>
      <c r="J152" s="2340"/>
      <c r="K152" s="2340"/>
      <c r="L152" s="390"/>
    </row>
  </sheetData>
  <mergeCells count="20">
    <mergeCell ref="H3:I3"/>
    <mergeCell ref="A8:B8"/>
    <mergeCell ref="A25:K25"/>
    <mergeCell ref="A24:K24"/>
    <mergeCell ref="A13:B13"/>
    <mergeCell ref="D8:K8"/>
    <mergeCell ref="A10:B10"/>
    <mergeCell ref="H4:I4"/>
    <mergeCell ref="A152:K152"/>
    <mergeCell ref="A109:K109"/>
    <mergeCell ref="A66:K66"/>
    <mergeCell ref="A67:K67"/>
    <mergeCell ref="A151:K151"/>
    <mergeCell ref="A108:K108"/>
    <mergeCell ref="A2:D2"/>
    <mergeCell ref="A9:B9"/>
    <mergeCell ref="A22:B22"/>
    <mergeCell ref="A11:B11"/>
    <mergeCell ref="A4:F4"/>
    <mergeCell ref="A14:B14"/>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AB129"/>
  <sheetViews>
    <sheetView showGridLines="0" workbookViewId="0">
      <pane ySplit="20" topLeftCell="A21" activePane="bottomLeft" state="frozen"/>
      <selection pane="bottomLeft"/>
    </sheetView>
  </sheetViews>
  <sheetFormatPr defaultRowHeight="14.25"/>
  <cols>
    <col min="1" max="1" width="8.625" customWidth="1"/>
    <col min="2" max="2" width="16.625" customWidth="1"/>
    <col min="3" max="11" width="11.75" customWidth="1"/>
    <col min="12" max="22" width="9" style="4" customWidth="1"/>
  </cols>
  <sheetData>
    <row r="1" spans="1:22">
      <c r="A1" s="1001" t="s">
        <v>2029</v>
      </c>
      <c r="B1" s="1002"/>
      <c r="C1" s="1002"/>
      <c r="D1" s="1002"/>
      <c r="E1" s="1002"/>
      <c r="F1" s="1002"/>
      <c r="G1" s="1002"/>
      <c r="H1" s="1002"/>
      <c r="I1" s="1002"/>
      <c r="J1" s="1002"/>
    </row>
    <row r="2" spans="1:22">
      <c r="A2" s="2105" t="s">
        <v>2030</v>
      </c>
      <c r="B2" s="2105"/>
      <c r="C2" s="2105"/>
      <c r="D2" s="2105"/>
      <c r="E2" s="2105"/>
      <c r="F2" s="2105"/>
      <c r="G2" s="2105"/>
      <c r="H2" s="2105"/>
      <c r="I2" s="2105"/>
      <c r="J2" s="2105"/>
    </row>
    <row r="3" spans="1:22" s="69" customFormat="1" ht="12.75" customHeight="1">
      <c r="A3" s="2106" t="s">
        <v>1358</v>
      </c>
      <c r="B3" s="2106"/>
      <c r="C3" s="2106"/>
      <c r="D3" s="71"/>
      <c r="E3" s="71"/>
      <c r="F3" s="71"/>
      <c r="G3" s="2107" t="s">
        <v>1900</v>
      </c>
      <c r="H3" s="2107"/>
      <c r="I3" s="71"/>
      <c r="J3" s="71"/>
      <c r="K3" s="71"/>
      <c r="L3" s="68"/>
      <c r="M3" s="68"/>
      <c r="N3" s="68"/>
      <c r="O3" s="68"/>
      <c r="P3" s="68"/>
      <c r="Q3" s="68"/>
      <c r="R3" s="68"/>
      <c r="S3" s="68"/>
      <c r="T3" s="68"/>
      <c r="U3" s="68"/>
      <c r="V3" s="68"/>
    </row>
    <row r="4" spans="1:22" s="69" customFormat="1" ht="12.75" customHeight="1">
      <c r="A4" s="2111" t="s">
        <v>1359</v>
      </c>
      <c r="B4" s="2111"/>
      <c r="C4" s="2111"/>
      <c r="D4" s="71"/>
      <c r="E4" s="71"/>
      <c r="F4" s="71"/>
      <c r="G4" s="2110" t="s">
        <v>1128</v>
      </c>
      <c r="H4" s="2110"/>
      <c r="I4" s="71"/>
      <c r="J4" s="71"/>
      <c r="K4" s="71"/>
      <c r="L4" s="68"/>
      <c r="M4" s="68"/>
      <c r="N4" s="68"/>
      <c r="O4" s="68"/>
      <c r="P4" s="68"/>
      <c r="Q4" s="68"/>
      <c r="R4" s="68"/>
      <c r="S4" s="68"/>
      <c r="T4" s="68"/>
      <c r="U4" s="68"/>
      <c r="V4" s="68"/>
    </row>
    <row r="5" spans="1:22" s="388" customFormat="1" ht="11.25">
      <c r="A5" s="1076"/>
      <c r="B5" s="1077"/>
      <c r="C5" s="1080"/>
      <c r="D5" s="1079"/>
      <c r="E5" s="1079"/>
      <c r="F5" s="1080"/>
      <c r="G5" s="1126"/>
      <c r="H5" s="1127"/>
      <c r="I5" s="1128"/>
      <c r="J5" s="1128"/>
      <c r="K5" s="1128"/>
      <c r="L5" s="387"/>
      <c r="M5" s="387"/>
      <c r="N5" s="387"/>
      <c r="O5" s="387"/>
      <c r="P5" s="387"/>
      <c r="Q5" s="387"/>
      <c r="R5" s="387"/>
      <c r="S5" s="387"/>
      <c r="T5" s="387"/>
      <c r="U5" s="387"/>
      <c r="V5" s="387"/>
    </row>
    <row r="6" spans="1:22" s="388" customFormat="1" ht="11.25">
      <c r="A6" s="2114" t="s">
        <v>1129</v>
      </c>
      <c r="B6" s="2115"/>
      <c r="C6" s="1083"/>
      <c r="D6" s="1082"/>
      <c r="E6" s="1082"/>
      <c r="F6" s="2108" t="s">
        <v>945</v>
      </c>
      <c r="G6" s="2154"/>
      <c r="H6" s="2108" t="s">
        <v>1130</v>
      </c>
      <c r="I6" s="2109"/>
      <c r="J6" s="2109"/>
      <c r="K6" s="2109"/>
      <c r="L6" s="387"/>
      <c r="M6" s="387"/>
      <c r="N6" s="387"/>
      <c r="O6" s="387"/>
      <c r="P6" s="387"/>
      <c r="Q6" s="387"/>
      <c r="R6" s="387"/>
      <c r="S6" s="387"/>
      <c r="T6" s="387"/>
      <c r="U6" s="387"/>
      <c r="V6" s="387"/>
    </row>
    <row r="7" spans="1:22" s="388" customFormat="1" ht="11.25">
      <c r="A7" s="2112" t="s">
        <v>947</v>
      </c>
      <c r="B7" s="2113"/>
      <c r="C7" s="1083"/>
      <c r="D7" s="1082"/>
      <c r="E7" s="1082"/>
      <c r="F7" s="2108" t="s">
        <v>1389</v>
      </c>
      <c r="G7" s="2154"/>
      <c r="H7" s="2140" t="s">
        <v>949</v>
      </c>
      <c r="I7" s="2112"/>
      <c r="J7" s="2112"/>
      <c r="K7" s="2112"/>
      <c r="L7" s="387"/>
      <c r="M7" s="387"/>
      <c r="N7" s="387"/>
      <c r="O7" s="387"/>
      <c r="P7" s="387"/>
      <c r="Q7" s="387"/>
      <c r="R7" s="387"/>
      <c r="S7" s="387"/>
      <c r="T7" s="387"/>
      <c r="U7" s="387"/>
      <c r="V7" s="387"/>
    </row>
    <row r="8" spans="1:22" s="388" customFormat="1" ht="11.25">
      <c r="A8" s="1086"/>
      <c r="B8" s="1087"/>
      <c r="C8" s="2108" t="s">
        <v>980</v>
      </c>
      <c r="D8" s="2109"/>
      <c r="E8" s="2154"/>
      <c r="F8" s="2108" t="s">
        <v>981</v>
      </c>
      <c r="G8" s="2123"/>
      <c r="H8" s="1111"/>
      <c r="I8" s="1129"/>
      <c r="J8" s="1129"/>
      <c r="K8" s="1129"/>
      <c r="L8" s="387"/>
      <c r="M8" s="387"/>
      <c r="N8" s="387"/>
      <c r="O8" s="387"/>
      <c r="P8" s="387"/>
      <c r="Q8" s="387"/>
      <c r="R8" s="387"/>
      <c r="S8" s="387"/>
      <c r="T8" s="387"/>
      <c r="U8" s="387"/>
      <c r="V8" s="387"/>
    </row>
    <row r="9" spans="1:22" s="388" customFormat="1" ht="11.25">
      <c r="A9" s="1091" t="s">
        <v>759</v>
      </c>
      <c r="B9" s="1091"/>
      <c r="C9" s="2108" t="s">
        <v>988</v>
      </c>
      <c r="D9" s="2109"/>
      <c r="E9" s="2154"/>
      <c r="F9" s="2108" t="s">
        <v>1332</v>
      </c>
      <c r="G9" s="2154"/>
      <c r="H9" s="2157"/>
      <c r="I9" s="2158"/>
      <c r="J9" s="2158"/>
      <c r="K9" s="2158"/>
      <c r="L9" s="387"/>
      <c r="M9" s="387"/>
      <c r="N9" s="387"/>
      <c r="O9" s="387"/>
      <c r="P9" s="387"/>
      <c r="Q9" s="387"/>
      <c r="R9" s="387"/>
      <c r="S9" s="387"/>
      <c r="T9" s="387"/>
      <c r="U9" s="387"/>
      <c r="V9" s="387"/>
    </row>
    <row r="10" spans="1:22" s="388" customFormat="1" ht="11.25">
      <c r="A10" s="1092" t="s">
        <v>681</v>
      </c>
      <c r="B10" s="1092"/>
      <c r="C10" s="2140" t="s">
        <v>449</v>
      </c>
      <c r="D10" s="2112"/>
      <c r="E10" s="2156"/>
      <c r="F10" s="2155" t="s">
        <v>450</v>
      </c>
      <c r="G10" s="2113"/>
      <c r="H10" s="2108" t="s">
        <v>1333</v>
      </c>
      <c r="I10" s="2109"/>
      <c r="J10" s="2109"/>
      <c r="K10" s="2109"/>
      <c r="L10" s="387"/>
      <c r="M10" s="387"/>
      <c r="N10" s="387"/>
      <c r="O10" s="387"/>
      <c r="P10" s="387"/>
      <c r="Q10" s="387"/>
      <c r="R10" s="387"/>
      <c r="S10" s="387"/>
      <c r="T10" s="387"/>
      <c r="U10" s="387"/>
      <c r="V10" s="387"/>
    </row>
    <row r="11" spans="1:22" s="388" customFormat="1" ht="11.25">
      <c r="A11" s="1092" t="s">
        <v>760</v>
      </c>
      <c r="B11" s="1092"/>
      <c r="C11" s="2155" t="s">
        <v>1424</v>
      </c>
      <c r="D11" s="2112"/>
      <c r="E11" s="2156"/>
      <c r="F11" s="2155" t="s">
        <v>1390</v>
      </c>
      <c r="G11" s="2113"/>
      <c r="H11" s="2140" t="s">
        <v>451</v>
      </c>
      <c r="I11" s="2112"/>
      <c r="J11" s="2112"/>
      <c r="K11" s="2112"/>
      <c r="L11" s="387"/>
      <c r="M11" s="387"/>
      <c r="N11" s="387"/>
      <c r="O11" s="387"/>
      <c r="P11" s="387"/>
      <c r="Q11" s="387"/>
      <c r="R11" s="387"/>
      <c r="S11" s="387"/>
      <c r="T11" s="387"/>
      <c r="U11" s="387"/>
      <c r="V11" s="387"/>
    </row>
    <row r="12" spans="1:22" s="388" customFormat="1" ht="11.25">
      <c r="A12" s="1096" t="s">
        <v>1421</v>
      </c>
      <c r="B12" s="1096"/>
      <c r="C12" s="1100"/>
      <c r="D12" s="1094"/>
      <c r="E12" s="1094"/>
      <c r="F12" s="2155" t="s">
        <v>737</v>
      </c>
      <c r="G12" s="2113"/>
      <c r="H12" s="1131"/>
      <c r="I12" s="1132"/>
      <c r="J12" s="1132"/>
      <c r="K12" s="1132"/>
      <c r="L12" s="387"/>
      <c r="M12" s="387"/>
      <c r="N12" s="387"/>
      <c r="O12" s="387"/>
      <c r="P12" s="387"/>
      <c r="Q12" s="387"/>
      <c r="R12" s="387"/>
      <c r="S12" s="387"/>
      <c r="T12" s="387"/>
      <c r="U12" s="387"/>
      <c r="V12" s="387"/>
    </row>
    <row r="13" spans="1:22" s="388" customFormat="1" ht="11.25">
      <c r="A13" s="1102" t="s">
        <v>761</v>
      </c>
      <c r="B13" s="1133"/>
      <c r="C13" s="2119"/>
      <c r="D13" s="2116"/>
      <c r="E13" s="2120"/>
      <c r="F13" s="2155" t="s">
        <v>746</v>
      </c>
      <c r="G13" s="2113"/>
      <c r="H13" s="2157"/>
      <c r="I13" s="2159"/>
      <c r="J13" s="2157"/>
      <c r="K13" s="2158"/>
      <c r="L13" s="387"/>
      <c r="M13" s="387"/>
      <c r="N13" s="387"/>
      <c r="O13" s="387"/>
      <c r="P13" s="387"/>
      <c r="Q13" s="387"/>
      <c r="R13" s="387"/>
      <c r="S13" s="387"/>
      <c r="T13" s="387"/>
      <c r="U13" s="387"/>
      <c r="V13" s="387"/>
    </row>
    <row r="14" spans="1:22" s="388" customFormat="1" ht="11.25">
      <c r="A14" s="1106" t="s">
        <v>2143</v>
      </c>
      <c r="B14" s="1134"/>
      <c r="C14" s="2119"/>
      <c r="D14" s="2116"/>
      <c r="E14" s="2120"/>
      <c r="F14" s="2155"/>
      <c r="G14" s="2113"/>
      <c r="H14" s="2108" t="s">
        <v>738</v>
      </c>
      <c r="I14" s="2154"/>
      <c r="J14" s="2108" t="s">
        <v>739</v>
      </c>
      <c r="K14" s="2109"/>
      <c r="L14" s="387"/>
      <c r="M14" s="387"/>
      <c r="N14" s="387"/>
      <c r="O14" s="387"/>
      <c r="P14" s="387"/>
      <c r="Q14" s="387"/>
      <c r="R14" s="387"/>
      <c r="S14" s="387"/>
      <c r="T14" s="387"/>
      <c r="U14" s="387"/>
      <c r="V14" s="387"/>
    </row>
    <row r="15" spans="1:22" s="388" customFormat="1" ht="11.25">
      <c r="A15" s="1101"/>
      <c r="B15" s="1101"/>
      <c r="C15" s="2119"/>
      <c r="D15" s="2116"/>
      <c r="E15" s="2120"/>
      <c r="F15" s="1135"/>
      <c r="G15" s="1135"/>
      <c r="H15" s="2140" t="s">
        <v>2145</v>
      </c>
      <c r="I15" s="2113"/>
      <c r="J15" s="2140" t="s">
        <v>2146</v>
      </c>
      <c r="K15" s="2112"/>
      <c r="L15" s="387"/>
      <c r="M15" s="387"/>
      <c r="N15" s="387"/>
      <c r="O15" s="387"/>
      <c r="P15" s="387"/>
      <c r="Q15" s="387"/>
      <c r="R15" s="387"/>
      <c r="S15" s="387"/>
      <c r="T15" s="387"/>
      <c r="U15" s="387"/>
      <c r="V15" s="387"/>
    </row>
    <row r="16" spans="1:22" s="388" customFormat="1" ht="11.25">
      <c r="A16" s="2109"/>
      <c r="B16" s="2123"/>
      <c r="C16" s="2151"/>
      <c r="D16" s="2118"/>
      <c r="E16" s="2138"/>
      <c r="F16" s="2151"/>
      <c r="G16" s="2153"/>
      <c r="H16" s="1137"/>
      <c r="I16" s="1138"/>
      <c r="J16" s="1137"/>
      <c r="K16" s="1139"/>
      <c r="L16" s="387"/>
      <c r="M16" s="387"/>
      <c r="N16" s="387"/>
      <c r="O16" s="387"/>
      <c r="P16" s="387"/>
      <c r="Q16" s="387"/>
      <c r="R16" s="387"/>
      <c r="S16" s="387"/>
      <c r="T16" s="387"/>
      <c r="U16" s="387"/>
      <c r="V16" s="387"/>
    </row>
    <row r="17" spans="1:28" s="388" customFormat="1" ht="14.25" customHeight="1">
      <c r="A17" s="2109"/>
      <c r="B17" s="2123"/>
      <c r="C17" s="1140"/>
      <c r="D17" s="2132" t="s">
        <v>2156</v>
      </c>
      <c r="E17" s="2129" t="s">
        <v>2157</v>
      </c>
      <c r="F17" s="1140"/>
      <c r="G17" s="2148" t="s">
        <v>2156</v>
      </c>
      <c r="H17" s="2142" t="s">
        <v>2156</v>
      </c>
      <c r="I17" s="2142" t="s">
        <v>2157</v>
      </c>
      <c r="J17" s="2142" t="s">
        <v>2156</v>
      </c>
      <c r="K17" s="2145" t="s">
        <v>2157</v>
      </c>
      <c r="L17" s="387"/>
      <c r="M17" s="387"/>
      <c r="N17" s="387"/>
      <c r="O17" s="387"/>
      <c r="P17" s="387"/>
      <c r="Q17" s="387"/>
      <c r="R17" s="387"/>
      <c r="S17" s="387"/>
      <c r="T17" s="387"/>
      <c r="U17" s="387"/>
      <c r="V17" s="387"/>
      <c r="W17" s="387"/>
      <c r="X17" s="387"/>
    </row>
    <row r="18" spans="1:28" s="388" customFormat="1" ht="14.25" customHeight="1">
      <c r="A18" s="2109"/>
      <c r="B18" s="2123"/>
      <c r="C18" s="1141" t="s">
        <v>2106</v>
      </c>
      <c r="D18" s="2133"/>
      <c r="E18" s="2130"/>
      <c r="F18" s="1141" t="s">
        <v>2107</v>
      </c>
      <c r="G18" s="2149"/>
      <c r="H18" s="2143"/>
      <c r="I18" s="2143"/>
      <c r="J18" s="2143"/>
      <c r="K18" s="2146"/>
      <c r="L18" s="387"/>
      <c r="M18" s="387"/>
      <c r="N18" s="387"/>
      <c r="O18" s="387"/>
      <c r="P18" s="387"/>
      <c r="Q18" s="387"/>
      <c r="R18" s="387"/>
      <c r="S18" s="387"/>
      <c r="T18" s="387"/>
      <c r="U18" s="387"/>
      <c r="V18" s="387"/>
      <c r="W18" s="387"/>
      <c r="X18" s="387"/>
    </row>
    <row r="19" spans="1:28" s="388" customFormat="1" ht="14.25" customHeight="1">
      <c r="A19" s="2109"/>
      <c r="B19" s="2123"/>
      <c r="C19" s="1110" t="s">
        <v>2111</v>
      </c>
      <c r="D19" s="2133"/>
      <c r="E19" s="2130"/>
      <c r="F19" s="1110" t="s">
        <v>2111</v>
      </c>
      <c r="G19" s="2149"/>
      <c r="H19" s="2143"/>
      <c r="I19" s="2143"/>
      <c r="J19" s="2143"/>
      <c r="K19" s="2146"/>
      <c r="L19" s="387"/>
      <c r="M19" s="387"/>
      <c r="N19" s="387"/>
      <c r="O19" s="387"/>
      <c r="P19" s="387"/>
      <c r="Q19" s="387"/>
      <c r="R19" s="387"/>
      <c r="S19" s="387"/>
      <c r="T19" s="387"/>
      <c r="U19" s="387"/>
      <c r="V19" s="387"/>
      <c r="W19" s="387"/>
      <c r="X19" s="387"/>
    </row>
    <row r="20" spans="1:28" s="388" customFormat="1" ht="15" customHeight="1" thickBot="1">
      <c r="A20" s="2124"/>
      <c r="B20" s="2125"/>
      <c r="C20" s="1125"/>
      <c r="D20" s="2134"/>
      <c r="E20" s="2131"/>
      <c r="F20" s="1142"/>
      <c r="G20" s="2150"/>
      <c r="H20" s="2144"/>
      <c r="I20" s="2144"/>
      <c r="J20" s="2144"/>
      <c r="K20" s="2147"/>
      <c r="L20" s="389"/>
      <c r="M20" s="389"/>
      <c r="N20" s="389"/>
      <c r="O20" s="389"/>
      <c r="P20" s="389"/>
      <c r="Q20" s="389"/>
      <c r="R20" s="389"/>
      <c r="S20" s="389"/>
      <c r="T20" s="389"/>
      <c r="U20" s="387"/>
      <c r="V20" s="387"/>
      <c r="W20" s="387"/>
      <c r="X20" s="387"/>
    </row>
    <row r="21" spans="1:28" s="171" customFormat="1" ht="12.75" customHeight="1">
      <c r="A21" s="172"/>
      <c r="B21" s="173"/>
      <c r="C21" s="180"/>
      <c r="D21" s="180"/>
      <c r="E21" s="180"/>
      <c r="F21" s="180"/>
      <c r="G21" s="180"/>
      <c r="H21" s="174"/>
      <c r="I21" s="175"/>
      <c r="J21" s="175"/>
      <c r="K21" s="405"/>
      <c r="L21" s="72"/>
      <c r="M21" s="72"/>
      <c r="N21" s="72"/>
      <c r="O21" s="72"/>
      <c r="P21" s="72"/>
      <c r="Q21" s="72"/>
      <c r="R21" s="72"/>
      <c r="S21" s="72"/>
      <c r="T21" s="72"/>
      <c r="U21" s="72"/>
      <c r="V21" s="72"/>
      <c r="W21" s="72"/>
      <c r="X21" s="72"/>
      <c r="Y21" s="72"/>
    </row>
    <row r="22" spans="1:28" s="178" customFormat="1" ht="12.75" customHeight="1">
      <c r="A22" s="172">
        <v>2010</v>
      </c>
      <c r="B22" s="173" t="s">
        <v>2113</v>
      </c>
      <c r="C22" s="361">
        <v>2830.76</v>
      </c>
      <c r="D22" s="361">
        <v>103.6</v>
      </c>
      <c r="E22" s="361" t="s">
        <v>954</v>
      </c>
      <c r="F22" s="361">
        <v>1447.41</v>
      </c>
      <c r="G22" s="361">
        <v>106.5</v>
      </c>
      <c r="H22" s="361">
        <v>115.4</v>
      </c>
      <c r="I22" s="361" t="s">
        <v>954</v>
      </c>
      <c r="J22" s="361">
        <v>126.3</v>
      </c>
      <c r="K22" s="404" t="s">
        <v>954</v>
      </c>
      <c r="L22" s="72"/>
      <c r="M22" s="72"/>
      <c r="N22" s="72"/>
      <c r="O22" s="72"/>
      <c r="P22" s="72"/>
      <c r="Q22" s="72"/>
      <c r="R22" s="72"/>
      <c r="S22" s="72"/>
      <c r="T22" s="72"/>
      <c r="U22" s="72"/>
      <c r="V22" s="72"/>
      <c r="W22" s="72"/>
      <c r="X22" s="72"/>
      <c r="Y22" s="171"/>
    </row>
    <row r="23" spans="1:28" s="449" customFormat="1" ht="12.75" customHeight="1">
      <c r="A23" s="446">
        <v>2011</v>
      </c>
      <c r="B23" s="447" t="s">
        <v>2113</v>
      </c>
      <c r="C23" s="327">
        <v>2967.62</v>
      </c>
      <c r="D23" s="379">
        <v>104.8</v>
      </c>
      <c r="E23" s="379" t="s">
        <v>954</v>
      </c>
      <c r="F23" s="451">
        <v>1515.86</v>
      </c>
      <c r="G23" s="351">
        <v>104.7</v>
      </c>
      <c r="H23" s="319">
        <v>143.6</v>
      </c>
      <c r="I23" s="319" t="s">
        <v>954</v>
      </c>
      <c r="J23" s="319">
        <v>172.2</v>
      </c>
      <c r="K23" s="319" t="s">
        <v>954</v>
      </c>
      <c r="L23" s="389"/>
      <c r="M23" s="389"/>
      <c r="N23" s="389"/>
      <c r="O23" s="389"/>
      <c r="P23" s="389"/>
      <c r="Q23" s="389"/>
      <c r="R23" s="389"/>
      <c r="S23" s="389"/>
      <c r="T23" s="389"/>
      <c r="U23" s="389"/>
      <c r="V23" s="389"/>
      <c r="W23" s="389"/>
      <c r="X23" s="389"/>
      <c r="Y23" s="389"/>
      <c r="Z23" s="389"/>
      <c r="AA23" s="389"/>
      <c r="AB23" s="448"/>
    </row>
    <row r="24" spans="1:28" s="449" customFormat="1" ht="12.75" customHeight="1">
      <c r="A24" s="446">
        <v>2012</v>
      </c>
      <c r="B24" s="447" t="s">
        <v>1828</v>
      </c>
      <c r="C24" s="327">
        <v>3068.34</v>
      </c>
      <c r="D24" s="379">
        <v>103.4</v>
      </c>
      <c r="E24" s="379" t="s">
        <v>954</v>
      </c>
      <c r="F24" s="451">
        <v>1604.08</v>
      </c>
      <c r="G24" s="351">
        <v>105.8</v>
      </c>
      <c r="H24" s="319">
        <v>108.9</v>
      </c>
      <c r="I24" s="319" t="s">
        <v>954</v>
      </c>
      <c r="J24" s="319">
        <v>105.6</v>
      </c>
      <c r="K24" s="319" t="s">
        <v>954</v>
      </c>
      <c r="L24" s="389"/>
      <c r="M24" s="389"/>
      <c r="N24" s="389"/>
      <c r="O24" s="389"/>
      <c r="P24" s="389"/>
      <c r="Q24" s="389"/>
      <c r="R24" s="389"/>
      <c r="S24" s="389"/>
      <c r="T24" s="389"/>
      <c r="U24" s="389"/>
      <c r="V24" s="389"/>
      <c r="W24" s="389"/>
      <c r="X24" s="389"/>
      <c r="Y24" s="389"/>
      <c r="Z24" s="389"/>
      <c r="AA24" s="389"/>
      <c r="AB24" s="448"/>
    </row>
    <row r="25" spans="1:28" s="449" customFormat="1" ht="12.75" customHeight="1">
      <c r="A25" s="446">
        <v>2013</v>
      </c>
      <c r="B25" s="447" t="s">
        <v>1828</v>
      </c>
      <c r="C25" s="327">
        <v>3166.97</v>
      </c>
      <c r="D25" s="379">
        <v>103.2</v>
      </c>
      <c r="E25" s="379" t="s">
        <v>954</v>
      </c>
      <c r="F25" s="451">
        <v>1690.11</v>
      </c>
      <c r="G25" s="351">
        <v>105.4</v>
      </c>
      <c r="H25" s="319">
        <v>84.5</v>
      </c>
      <c r="I25" s="319" t="s">
        <v>954</v>
      </c>
      <c r="J25" s="319">
        <v>70.7</v>
      </c>
      <c r="K25" s="319" t="s">
        <v>954</v>
      </c>
      <c r="L25" s="389"/>
      <c r="M25" s="389"/>
      <c r="N25" s="389"/>
      <c r="O25" s="389"/>
      <c r="P25" s="389"/>
      <c r="Q25" s="389"/>
      <c r="R25" s="389"/>
      <c r="S25" s="389"/>
      <c r="T25" s="389"/>
      <c r="U25" s="389"/>
      <c r="V25" s="389"/>
      <c r="W25" s="389"/>
      <c r="X25" s="389"/>
      <c r="Y25" s="389"/>
      <c r="Z25" s="389"/>
      <c r="AA25" s="389"/>
      <c r="AB25" s="448"/>
    </row>
    <row r="26" spans="1:28" s="449" customFormat="1" ht="12.75" customHeight="1">
      <c r="A26" s="446">
        <v>2014</v>
      </c>
      <c r="B26" s="447" t="s">
        <v>1828</v>
      </c>
      <c r="C26" s="327">
        <v>3306.62</v>
      </c>
      <c r="D26" s="379">
        <v>104.4</v>
      </c>
      <c r="E26" s="379" t="s">
        <v>954</v>
      </c>
      <c r="F26" s="451">
        <v>1749.68</v>
      </c>
      <c r="G26" s="351">
        <v>103.5</v>
      </c>
      <c r="H26" s="319">
        <v>89</v>
      </c>
      <c r="I26" s="319" t="s">
        <v>954</v>
      </c>
      <c r="J26" s="319">
        <v>102.4</v>
      </c>
      <c r="K26" s="319" t="s">
        <v>954</v>
      </c>
      <c r="L26" s="749"/>
      <c r="M26" s="389"/>
      <c r="N26" s="389"/>
      <c r="O26" s="389"/>
      <c r="P26" s="389"/>
      <c r="Q26" s="389"/>
      <c r="R26" s="389"/>
      <c r="S26" s="389"/>
      <c r="T26" s="389"/>
      <c r="U26" s="389"/>
      <c r="V26" s="389"/>
      <c r="W26" s="389"/>
      <c r="X26" s="389"/>
      <c r="Y26" s="389"/>
      <c r="Z26" s="389"/>
      <c r="AA26" s="389"/>
      <c r="AB26" s="448"/>
    </row>
    <row r="27" spans="1:28" s="449" customFormat="1" ht="12.75" customHeight="1">
      <c r="A27" s="446">
        <v>2015</v>
      </c>
      <c r="B27" s="447" t="s">
        <v>1828</v>
      </c>
      <c r="C27" s="231">
        <v>3447.08</v>
      </c>
      <c r="D27" s="800">
        <v>104.2</v>
      </c>
      <c r="E27" s="379" t="s">
        <v>954</v>
      </c>
      <c r="F27" s="451">
        <v>1810.13</v>
      </c>
      <c r="G27" s="351">
        <v>103.5</v>
      </c>
      <c r="H27" s="319">
        <v>99.2</v>
      </c>
      <c r="I27" s="319" t="s">
        <v>954</v>
      </c>
      <c r="J27" s="319">
        <v>94.2</v>
      </c>
      <c r="K27" s="319" t="s">
        <v>954</v>
      </c>
      <c r="L27" s="749"/>
      <c r="M27" s="389"/>
      <c r="N27" s="389"/>
      <c r="O27" s="389"/>
      <c r="P27" s="389"/>
      <c r="Q27" s="389"/>
      <c r="R27" s="389"/>
      <c r="S27" s="389"/>
      <c r="T27" s="389"/>
      <c r="U27" s="389"/>
      <c r="V27" s="389"/>
      <c r="W27" s="389"/>
      <c r="X27" s="389"/>
      <c r="Y27" s="389"/>
      <c r="Z27" s="389"/>
      <c r="AA27" s="389"/>
      <c r="AB27" s="448"/>
    </row>
    <row r="28" spans="1:28" s="449" customFormat="1" ht="12.75" customHeight="1">
      <c r="A28" s="446">
        <v>2016</v>
      </c>
      <c r="B28" s="447" t="s">
        <v>1828</v>
      </c>
      <c r="C28" s="231">
        <v>3657.36</v>
      </c>
      <c r="D28" s="800">
        <v>106.1</v>
      </c>
      <c r="E28" s="379" t="s">
        <v>954</v>
      </c>
      <c r="F28" s="451">
        <v>1845.46</v>
      </c>
      <c r="G28" s="366">
        <v>102</v>
      </c>
      <c r="H28" s="319">
        <v>92.6</v>
      </c>
      <c r="I28" s="319" t="s">
        <v>954</v>
      </c>
      <c r="J28" s="319">
        <v>104.6</v>
      </c>
      <c r="K28" s="319" t="s">
        <v>954</v>
      </c>
      <c r="L28" s="749"/>
      <c r="M28" s="389"/>
      <c r="N28" s="389"/>
      <c r="O28" s="389"/>
      <c r="P28" s="389"/>
      <c r="Q28" s="389"/>
      <c r="R28" s="389"/>
      <c r="S28" s="389"/>
      <c r="T28" s="389"/>
      <c r="U28" s="389"/>
      <c r="V28" s="389"/>
      <c r="W28" s="389"/>
      <c r="X28" s="389"/>
      <c r="Y28" s="389"/>
      <c r="Z28" s="389"/>
      <c r="AA28" s="389"/>
      <c r="AB28" s="448"/>
    </row>
    <row r="29" spans="1:28" s="449" customFormat="1" ht="12.75" customHeight="1">
      <c r="A29" s="446">
        <v>2017</v>
      </c>
      <c r="B29" s="447" t="s">
        <v>1828</v>
      </c>
      <c r="C29" s="231">
        <v>3900.9</v>
      </c>
      <c r="D29" s="800">
        <v>106.7</v>
      </c>
      <c r="E29" s="379" t="s">
        <v>954</v>
      </c>
      <c r="F29" s="965">
        <v>1905.03</v>
      </c>
      <c r="G29" s="967">
        <v>103.2</v>
      </c>
      <c r="H29" s="319">
        <v>105.4</v>
      </c>
      <c r="I29" s="319" t="s">
        <v>954</v>
      </c>
      <c r="J29" s="319">
        <v>103.8</v>
      </c>
      <c r="K29" s="319" t="s">
        <v>954</v>
      </c>
      <c r="L29" s="749"/>
      <c r="M29" s="389"/>
      <c r="N29" s="389"/>
      <c r="O29" s="389"/>
      <c r="P29" s="389"/>
      <c r="Q29" s="389"/>
      <c r="R29" s="389"/>
      <c r="S29" s="389"/>
      <c r="T29" s="389"/>
      <c r="U29" s="389"/>
      <c r="V29" s="389"/>
      <c r="W29" s="389"/>
      <c r="X29" s="389"/>
      <c r="Y29" s="389"/>
      <c r="Z29" s="389"/>
      <c r="AA29" s="389"/>
      <c r="AB29" s="448"/>
    </row>
    <row r="30" spans="1:28" s="449" customFormat="1" ht="12.75" customHeight="1">
      <c r="A30" s="446"/>
      <c r="B30" s="447"/>
      <c r="C30" s="327"/>
      <c r="D30" s="379"/>
      <c r="E30" s="379"/>
      <c r="F30" s="365"/>
      <c r="G30" s="571"/>
      <c r="H30" s="320"/>
      <c r="I30" s="320"/>
      <c r="J30" s="320"/>
      <c r="K30" s="326"/>
      <c r="L30" s="389"/>
      <c r="M30" s="389"/>
      <c r="N30" s="389"/>
      <c r="O30" s="389"/>
      <c r="P30" s="389"/>
      <c r="Q30" s="389"/>
      <c r="R30" s="389"/>
      <c r="S30" s="389"/>
      <c r="T30" s="389"/>
      <c r="U30" s="389"/>
      <c r="V30" s="389"/>
      <c r="W30" s="389"/>
      <c r="X30" s="389"/>
      <c r="Y30" s="389"/>
      <c r="Z30" s="389"/>
      <c r="AA30" s="389"/>
      <c r="AB30" s="448"/>
    </row>
    <row r="31" spans="1:28" s="178" customFormat="1" ht="12.75" customHeight="1">
      <c r="A31" s="172">
        <v>2011</v>
      </c>
      <c r="B31" s="173" t="s">
        <v>2114</v>
      </c>
      <c r="C31" s="324">
        <v>2793.17</v>
      </c>
      <c r="D31" s="320">
        <v>105.4</v>
      </c>
      <c r="E31" s="320">
        <v>88.5</v>
      </c>
      <c r="F31" s="351" t="s">
        <v>953</v>
      </c>
      <c r="G31" s="351" t="s">
        <v>953</v>
      </c>
      <c r="H31" s="320">
        <v>174.3</v>
      </c>
      <c r="I31" s="322">
        <v>116.6</v>
      </c>
      <c r="J31" s="320">
        <v>218.9</v>
      </c>
      <c r="K31" s="319">
        <v>106.5</v>
      </c>
      <c r="L31" s="177"/>
      <c r="M31" s="177"/>
      <c r="N31" s="177"/>
      <c r="O31" s="177"/>
      <c r="P31" s="177"/>
      <c r="Q31" s="177"/>
      <c r="R31" s="177"/>
      <c r="S31" s="177"/>
      <c r="T31" s="177"/>
      <c r="U31" s="177"/>
      <c r="V31" s="177"/>
    </row>
    <row r="32" spans="1:28" s="178" customFormat="1" ht="12.75" customHeight="1">
      <c r="A32" s="172"/>
      <c r="B32" s="173" t="s">
        <v>2115</v>
      </c>
      <c r="C32" s="324">
        <v>2762.5</v>
      </c>
      <c r="D32" s="320">
        <v>104</v>
      </c>
      <c r="E32" s="320">
        <v>98.9</v>
      </c>
      <c r="F32" s="367" t="s">
        <v>953</v>
      </c>
      <c r="G32" s="351" t="s">
        <v>953</v>
      </c>
      <c r="H32" s="320">
        <v>191.9</v>
      </c>
      <c r="I32" s="322">
        <v>105.2</v>
      </c>
      <c r="J32" s="320">
        <v>235.7</v>
      </c>
      <c r="K32" s="319">
        <v>107.4</v>
      </c>
      <c r="L32" s="177"/>
      <c r="M32" s="177"/>
      <c r="N32" s="177"/>
      <c r="O32" s="177"/>
      <c r="P32" s="177"/>
      <c r="Q32" s="177"/>
      <c r="R32" s="177"/>
      <c r="S32" s="177"/>
      <c r="T32" s="177"/>
      <c r="U32" s="177"/>
      <c r="V32" s="177"/>
    </row>
    <row r="33" spans="1:25" s="178" customFormat="1" ht="12.75" customHeight="1">
      <c r="A33" s="172"/>
      <c r="B33" s="173" t="s">
        <v>2116</v>
      </c>
      <c r="C33" s="324">
        <v>2914.03</v>
      </c>
      <c r="D33" s="320">
        <v>102.2</v>
      </c>
      <c r="E33" s="320">
        <v>105.5</v>
      </c>
      <c r="F33" s="367">
        <v>1487.47</v>
      </c>
      <c r="G33" s="351">
        <v>105.3</v>
      </c>
      <c r="H33" s="320">
        <v>205.3</v>
      </c>
      <c r="I33" s="322">
        <v>100.7</v>
      </c>
      <c r="J33" s="320">
        <v>229.3</v>
      </c>
      <c r="K33" s="319">
        <v>95.7</v>
      </c>
      <c r="L33" s="177"/>
      <c r="M33" s="177"/>
      <c r="N33" s="177"/>
      <c r="O33" s="177"/>
      <c r="P33" s="177"/>
      <c r="Q33" s="177"/>
      <c r="R33" s="177"/>
      <c r="S33" s="177"/>
      <c r="T33" s="177"/>
      <c r="U33" s="177"/>
      <c r="V33" s="177"/>
    </row>
    <row r="34" spans="1:25" s="178" customFormat="1" ht="12.75" customHeight="1">
      <c r="A34" s="172"/>
      <c r="B34" s="173" t="s">
        <v>2117</v>
      </c>
      <c r="C34" s="324">
        <v>2950.17</v>
      </c>
      <c r="D34" s="320">
        <v>104.2</v>
      </c>
      <c r="E34" s="320">
        <v>101.2</v>
      </c>
      <c r="F34" s="367" t="s">
        <v>953</v>
      </c>
      <c r="G34" s="351" t="s">
        <v>953</v>
      </c>
      <c r="H34" s="320">
        <v>209.3</v>
      </c>
      <c r="I34" s="320">
        <v>102.2</v>
      </c>
      <c r="J34" s="320">
        <v>234</v>
      </c>
      <c r="K34" s="319">
        <v>104.1</v>
      </c>
      <c r="L34" s="177"/>
      <c r="M34" s="177"/>
      <c r="N34" s="177"/>
      <c r="O34" s="177"/>
      <c r="P34" s="177"/>
      <c r="Q34" s="177"/>
      <c r="R34" s="177"/>
      <c r="S34" s="177"/>
      <c r="T34" s="177"/>
      <c r="U34" s="177"/>
      <c r="V34" s="177"/>
    </row>
    <row r="35" spans="1:25" s="178" customFormat="1" ht="12.75" customHeight="1">
      <c r="A35" s="172"/>
      <c r="B35" s="173" t="s">
        <v>2118</v>
      </c>
      <c r="C35" s="324">
        <v>2883.37</v>
      </c>
      <c r="D35" s="320">
        <v>102.6</v>
      </c>
      <c r="E35" s="320">
        <v>97.7</v>
      </c>
      <c r="F35" s="367" t="s">
        <v>953</v>
      </c>
      <c r="G35" s="351" t="s">
        <v>953</v>
      </c>
      <c r="H35" s="320">
        <v>211.5</v>
      </c>
      <c r="I35" s="320">
        <v>106</v>
      </c>
      <c r="J35" s="320">
        <v>233</v>
      </c>
      <c r="K35" s="319">
        <v>102.9</v>
      </c>
      <c r="L35" s="177"/>
      <c r="M35" s="177"/>
      <c r="N35" s="177"/>
      <c r="O35" s="177"/>
      <c r="P35" s="177"/>
      <c r="Q35" s="177"/>
      <c r="R35" s="177"/>
      <c r="S35" s="177"/>
      <c r="T35" s="177"/>
      <c r="U35" s="177"/>
      <c r="V35" s="177"/>
    </row>
    <row r="36" spans="1:25" s="178" customFormat="1" ht="12.75" customHeight="1">
      <c r="A36" s="172"/>
      <c r="B36" s="173" t="s">
        <v>2119</v>
      </c>
      <c r="C36" s="324">
        <v>2963.1</v>
      </c>
      <c r="D36" s="320">
        <v>103.3</v>
      </c>
      <c r="E36" s="320">
        <v>102.8</v>
      </c>
      <c r="F36" s="367">
        <v>1505.31</v>
      </c>
      <c r="G36" s="366">
        <v>105</v>
      </c>
      <c r="H36" s="320">
        <v>185.2</v>
      </c>
      <c r="I36" s="320">
        <v>98.7</v>
      </c>
      <c r="J36" s="320">
        <v>211.9</v>
      </c>
      <c r="K36" s="319">
        <v>99.3</v>
      </c>
      <c r="L36" s="177"/>
      <c r="M36" s="177"/>
      <c r="N36" s="177"/>
      <c r="O36" s="177"/>
      <c r="P36" s="177"/>
      <c r="Q36" s="177"/>
      <c r="R36" s="177"/>
      <c r="S36" s="177"/>
      <c r="T36" s="177"/>
      <c r="U36" s="177"/>
      <c r="V36" s="177"/>
    </row>
    <row r="37" spans="1:25" s="178" customFormat="1" ht="12.75" customHeight="1">
      <c r="A37" s="172"/>
      <c r="B37" s="173" t="s">
        <v>439</v>
      </c>
      <c r="C37" s="324">
        <v>2987.44</v>
      </c>
      <c r="D37" s="320">
        <v>104.7</v>
      </c>
      <c r="E37" s="320">
        <v>100.8</v>
      </c>
      <c r="F37" s="351" t="s">
        <v>953</v>
      </c>
      <c r="G37" s="366" t="s">
        <v>953</v>
      </c>
      <c r="H37" s="320">
        <v>149.9</v>
      </c>
      <c r="I37" s="320">
        <v>84.7</v>
      </c>
      <c r="J37" s="320">
        <v>188.7</v>
      </c>
      <c r="K37" s="319">
        <v>91.6</v>
      </c>
      <c r="L37" s="177"/>
      <c r="M37" s="177"/>
      <c r="N37" s="177"/>
      <c r="O37" s="177"/>
      <c r="P37" s="177"/>
      <c r="Q37" s="177"/>
      <c r="R37" s="177"/>
      <c r="S37" s="177"/>
      <c r="T37" s="177"/>
      <c r="U37" s="177"/>
      <c r="V37" s="177"/>
    </row>
    <row r="38" spans="1:25" s="178" customFormat="1" ht="12.75" customHeight="1">
      <c r="A38" s="172"/>
      <c r="B38" s="173" t="s">
        <v>435</v>
      </c>
      <c r="C38" s="324">
        <v>2983.48</v>
      </c>
      <c r="D38" s="320">
        <v>103.9</v>
      </c>
      <c r="E38" s="320">
        <v>99.9</v>
      </c>
      <c r="F38" s="351" t="s">
        <v>953</v>
      </c>
      <c r="G38" s="366" t="s">
        <v>953</v>
      </c>
      <c r="H38" s="320">
        <v>116.5</v>
      </c>
      <c r="I38" s="320">
        <v>89.7</v>
      </c>
      <c r="J38" s="320">
        <v>145.9</v>
      </c>
      <c r="K38" s="319">
        <v>85.4</v>
      </c>
      <c r="L38" s="177"/>
      <c r="M38" s="177"/>
      <c r="N38" s="177"/>
      <c r="O38" s="177"/>
      <c r="P38" s="177"/>
      <c r="Q38" s="177"/>
      <c r="R38" s="177"/>
      <c r="S38" s="177"/>
      <c r="T38" s="177"/>
      <c r="U38" s="177"/>
      <c r="V38" s="177"/>
    </row>
    <row r="39" spans="1:25" s="178" customFormat="1" ht="12.75" customHeight="1">
      <c r="A39" s="172"/>
      <c r="B39" s="173" t="s">
        <v>436</v>
      </c>
      <c r="C39" s="324">
        <v>3008.33</v>
      </c>
      <c r="D39" s="320">
        <v>106.3</v>
      </c>
      <c r="E39" s="320">
        <v>100.8</v>
      </c>
      <c r="F39" s="365">
        <v>1511.6</v>
      </c>
      <c r="G39" s="571">
        <v>104.9</v>
      </c>
      <c r="H39" s="320">
        <v>133.5</v>
      </c>
      <c r="I39" s="320">
        <v>107</v>
      </c>
      <c r="J39" s="320">
        <v>154.30000000000001</v>
      </c>
      <c r="K39" s="319">
        <v>114.8</v>
      </c>
      <c r="L39" s="177"/>
      <c r="M39" s="177"/>
      <c r="N39" s="177"/>
      <c r="O39" s="177"/>
      <c r="P39" s="177"/>
      <c r="Q39" s="177"/>
      <c r="R39" s="177"/>
      <c r="S39" s="177"/>
      <c r="T39" s="177"/>
      <c r="U39" s="177"/>
      <c r="V39" s="177"/>
    </row>
    <row r="40" spans="1:25" s="449" customFormat="1" ht="12.75" customHeight="1">
      <c r="A40" s="446"/>
      <c r="B40" s="447" t="s">
        <v>437</v>
      </c>
      <c r="C40" s="324">
        <v>2987.87</v>
      </c>
      <c r="D40" s="320">
        <v>104.5</v>
      </c>
      <c r="E40" s="320">
        <v>99.3</v>
      </c>
      <c r="F40" s="351" t="s">
        <v>953</v>
      </c>
      <c r="G40" s="351" t="s">
        <v>953</v>
      </c>
      <c r="H40" s="320">
        <v>116</v>
      </c>
      <c r="I40" s="320">
        <v>96.1</v>
      </c>
      <c r="J40" s="320">
        <v>146.1</v>
      </c>
      <c r="K40" s="319">
        <v>113.8</v>
      </c>
      <c r="L40" s="450"/>
      <c r="M40" s="450"/>
      <c r="N40" s="450"/>
      <c r="O40" s="450"/>
      <c r="P40" s="450"/>
      <c r="Q40" s="450"/>
      <c r="R40" s="450"/>
      <c r="S40" s="450"/>
      <c r="T40" s="450"/>
      <c r="U40" s="450"/>
      <c r="V40" s="450"/>
      <c r="W40" s="450"/>
      <c r="X40" s="450"/>
      <c r="Y40" s="450"/>
    </row>
    <row r="41" spans="1:25" s="449" customFormat="1" ht="12.75" customHeight="1">
      <c r="A41" s="446"/>
      <c r="B41" s="447" t="s">
        <v>438</v>
      </c>
      <c r="C41" s="324">
        <v>3025.75</v>
      </c>
      <c r="D41" s="320">
        <v>103.2</v>
      </c>
      <c r="E41" s="320">
        <v>101.3</v>
      </c>
      <c r="F41" s="351" t="s">
        <v>953</v>
      </c>
      <c r="G41" s="351" t="s">
        <v>953</v>
      </c>
      <c r="H41" s="320">
        <v>112.5</v>
      </c>
      <c r="I41" s="320">
        <v>98.1</v>
      </c>
      <c r="J41" s="320">
        <v>131.6</v>
      </c>
      <c r="K41" s="319">
        <v>99.6</v>
      </c>
      <c r="L41" s="450"/>
      <c r="M41" s="450"/>
      <c r="N41" s="450"/>
      <c r="O41" s="450"/>
      <c r="P41" s="450"/>
      <c r="Q41" s="450"/>
      <c r="R41" s="450"/>
      <c r="S41" s="450"/>
      <c r="T41" s="450"/>
      <c r="U41" s="450"/>
      <c r="V41" s="450"/>
      <c r="W41" s="450"/>
      <c r="X41" s="450"/>
      <c r="Y41" s="450"/>
    </row>
    <row r="42" spans="1:25" s="449" customFormat="1" ht="12.75" customHeight="1">
      <c r="A42" s="446"/>
      <c r="B42" s="460" t="s">
        <v>440</v>
      </c>
      <c r="C42" s="451">
        <v>3312.54</v>
      </c>
      <c r="D42" s="366">
        <v>105</v>
      </c>
      <c r="E42" s="366">
        <v>109.5</v>
      </c>
      <c r="F42" s="451">
        <v>1515.86</v>
      </c>
      <c r="G42" s="351">
        <v>104.7</v>
      </c>
      <c r="H42" s="366">
        <v>101.5</v>
      </c>
      <c r="I42" s="366">
        <v>100.3</v>
      </c>
      <c r="J42" s="366">
        <v>104</v>
      </c>
      <c r="K42" s="461">
        <v>87.7</v>
      </c>
      <c r="L42" s="450"/>
      <c r="M42" s="450"/>
      <c r="N42" s="450"/>
      <c r="O42" s="450"/>
      <c r="P42" s="450"/>
      <c r="Q42" s="450"/>
      <c r="R42" s="450"/>
      <c r="S42" s="450"/>
      <c r="T42" s="450"/>
      <c r="U42" s="450"/>
      <c r="V42" s="450"/>
      <c r="W42" s="450"/>
      <c r="X42" s="450"/>
      <c r="Y42" s="450"/>
    </row>
    <row r="43" spans="1:25" s="449" customFormat="1" ht="12.75" customHeight="1">
      <c r="A43" s="446"/>
      <c r="B43" s="460"/>
      <c r="C43" s="451"/>
      <c r="D43" s="366"/>
      <c r="E43" s="366"/>
      <c r="F43" s="451"/>
      <c r="G43" s="351"/>
      <c r="H43" s="366"/>
      <c r="I43" s="366"/>
      <c r="J43" s="366"/>
      <c r="K43" s="461"/>
      <c r="L43" s="450"/>
      <c r="M43" s="450"/>
      <c r="N43" s="450"/>
      <c r="O43" s="450"/>
      <c r="P43" s="450"/>
      <c r="Q43" s="450"/>
      <c r="R43" s="450"/>
      <c r="S43" s="450"/>
      <c r="T43" s="450"/>
      <c r="U43" s="450"/>
      <c r="V43" s="450"/>
      <c r="W43" s="450"/>
      <c r="X43" s="450"/>
      <c r="Y43" s="450"/>
    </row>
    <row r="44" spans="1:25" s="449" customFormat="1" ht="12.75" customHeight="1">
      <c r="A44" s="172">
        <v>2012</v>
      </c>
      <c r="B44" s="307" t="s">
        <v>2114</v>
      </c>
      <c r="C44" s="324">
        <v>2963.87</v>
      </c>
      <c r="D44" s="320">
        <v>106.1</v>
      </c>
      <c r="E44" s="320">
        <v>89.5</v>
      </c>
      <c r="F44" s="451" t="s">
        <v>953</v>
      </c>
      <c r="G44" s="351" t="s">
        <v>953</v>
      </c>
      <c r="H44" s="320">
        <v>88.7</v>
      </c>
      <c r="I44" s="320">
        <v>102</v>
      </c>
      <c r="J44" s="320">
        <v>100.4</v>
      </c>
      <c r="K44" s="319">
        <v>102.8</v>
      </c>
      <c r="L44" s="450"/>
      <c r="M44" s="450"/>
      <c r="N44" s="450"/>
      <c r="O44" s="450"/>
      <c r="P44" s="450"/>
      <c r="Q44" s="450"/>
      <c r="R44" s="450"/>
      <c r="S44" s="450"/>
      <c r="T44" s="450"/>
      <c r="U44" s="450"/>
      <c r="V44" s="450"/>
      <c r="W44" s="450"/>
      <c r="X44" s="450"/>
      <c r="Y44" s="450"/>
    </row>
    <row r="45" spans="1:25" s="449" customFormat="1" ht="12.75" customHeight="1">
      <c r="A45" s="172"/>
      <c r="B45" s="307" t="s">
        <v>2115</v>
      </c>
      <c r="C45" s="324">
        <v>2951.61</v>
      </c>
      <c r="D45" s="320">
        <v>106.8</v>
      </c>
      <c r="E45" s="320">
        <v>99.6</v>
      </c>
      <c r="F45" s="451" t="s">
        <v>953</v>
      </c>
      <c r="G45" s="351" t="s">
        <v>953</v>
      </c>
      <c r="H45" s="320">
        <v>85.1</v>
      </c>
      <c r="I45" s="320">
        <v>100.8</v>
      </c>
      <c r="J45" s="320">
        <v>97.3</v>
      </c>
      <c r="K45" s="319">
        <v>104.1</v>
      </c>
      <c r="L45" s="450"/>
      <c r="M45" s="450"/>
      <c r="N45" s="450"/>
      <c r="O45" s="450"/>
      <c r="P45" s="450"/>
      <c r="Q45" s="450"/>
      <c r="R45" s="450"/>
      <c r="S45" s="450"/>
      <c r="T45" s="450"/>
      <c r="U45" s="450"/>
      <c r="V45" s="450"/>
      <c r="W45" s="450"/>
      <c r="X45" s="450"/>
      <c r="Y45" s="450"/>
    </row>
    <row r="46" spans="1:25" s="449" customFormat="1" ht="12.75" customHeight="1">
      <c r="A46" s="172"/>
      <c r="B46" s="307" t="s">
        <v>2116</v>
      </c>
      <c r="C46" s="324">
        <v>3077.47</v>
      </c>
      <c r="D46" s="320">
        <v>105.6</v>
      </c>
      <c r="E46" s="320">
        <v>104.3</v>
      </c>
      <c r="F46" s="451">
        <v>1558.43</v>
      </c>
      <c r="G46" s="351">
        <v>104.8</v>
      </c>
      <c r="H46" s="320">
        <v>89.3</v>
      </c>
      <c r="I46" s="320">
        <v>105.7</v>
      </c>
      <c r="J46" s="320">
        <v>101.3</v>
      </c>
      <c r="K46" s="319">
        <v>99.5</v>
      </c>
      <c r="L46" s="450"/>
      <c r="M46" s="450"/>
      <c r="N46" s="450"/>
      <c r="O46" s="450"/>
      <c r="P46" s="450"/>
      <c r="Q46" s="450"/>
      <c r="R46" s="450"/>
      <c r="S46" s="450"/>
      <c r="T46" s="450"/>
      <c r="U46" s="450"/>
      <c r="V46" s="450"/>
      <c r="W46" s="450"/>
      <c r="X46" s="450"/>
      <c r="Y46" s="450"/>
    </row>
    <row r="47" spans="1:25" s="449" customFormat="1" ht="12.75" customHeight="1">
      <c r="A47" s="172"/>
      <c r="B47" s="173" t="s">
        <v>2117</v>
      </c>
      <c r="C47" s="324">
        <v>3027.9</v>
      </c>
      <c r="D47" s="320">
        <v>102.6</v>
      </c>
      <c r="E47" s="320">
        <v>98.4</v>
      </c>
      <c r="F47" s="451" t="s">
        <v>953</v>
      </c>
      <c r="G47" s="351" t="s">
        <v>953</v>
      </c>
      <c r="H47" s="320">
        <v>95</v>
      </c>
      <c r="I47" s="322">
        <v>108.6</v>
      </c>
      <c r="J47" s="322">
        <v>95.6</v>
      </c>
      <c r="K47" s="325">
        <v>98.3</v>
      </c>
      <c r="L47" s="450"/>
      <c r="M47" s="450"/>
      <c r="N47" s="450"/>
      <c r="O47" s="450"/>
      <c r="P47" s="450"/>
      <c r="Q47" s="450"/>
      <c r="R47" s="450"/>
      <c r="S47" s="450"/>
      <c r="T47" s="450"/>
      <c r="U47" s="450"/>
      <c r="V47" s="450"/>
      <c r="W47" s="450"/>
      <c r="X47" s="450"/>
      <c r="Y47" s="450"/>
    </row>
    <row r="48" spans="1:25" s="449" customFormat="1" ht="12.75" customHeight="1">
      <c r="A48" s="172"/>
      <c r="B48" s="173" t="s">
        <v>2118</v>
      </c>
      <c r="C48" s="324">
        <v>3030.15</v>
      </c>
      <c r="D48" s="320">
        <v>105.1</v>
      </c>
      <c r="E48" s="320">
        <v>100.1</v>
      </c>
      <c r="F48" s="451" t="s">
        <v>953</v>
      </c>
      <c r="G48" s="351" t="s">
        <v>953</v>
      </c>
      <c r="H48" s="320">
        <v>91.5</v>
      </c>
      <c r="I48" s="322">
        <v>102.1</v>
      </c>
      <c r="J48" s="322">
        <v>93.9</v>
      </c>
      <c r="K48" s="325">
        <v>101.1</v>
      </c>
      <c r="L48" s="450"/>
      <c r="M48" s="450"/>
      <c r="N48" s="450"/>
      <c r="O48" s="450"/>
      <c r="P48" s="450"/>
      <c r="Q48" s="450"/>
      <c r="R48" s="450"/>
      <c r="S48" s="450"/>
      <c r="T48" s="450"/>
      <c r="U48" s="450"/>
      <c r="V48" s="450"/>
      <c r="W48" s="450"/>
      <c r="X48" s="450"/>
      <c r="Y48" s="450"/>
    </row>
    <row r="49" spans="1:25" s="449" customFormat="1" ht="12.75" customHeight="1">
      <c r="A49" s="172"/>
      <c r="B49" s="173" t="s">
        <v>2119</v>
      </c>
      <c r="C49" s="324">
        <v>3072.66</v>
      </c>
      <c r="D49" s="320">
        <v>103.7</v>
      </c>
      <c r="E49" s="320">
        <v>101.4</v>
      </c>
      <c r="F49" s="351">
        <v>1587.92</v>
      </c>
      <c r="G49" s="366">
        <v>105.5</v>
      </c>
      <c r="H49" s="320">
        <v>93.2</v>
      </c>
      <c r="I49" s="322">
        <v>100.6</v>
      </c>
      <c r="J49" s="322">
        <v>103.3</v>
      </c>
      <c r="K49" s="325">
        <v>109.3</v>
      </c>
      <c r="L49" s="450"/>
      <c r="M49" s="450"/>
      <c r="N49" s="450"/>
      <c r="O49" s="450"/>
      <c r="P49" s="450"/>
      <c r="Q49" s="450"/>
      <c r="R49" s="450"/>
      <c r="S49" s="450"/>
      <c r="T49" s="450"/>
      <c r="U49" s="450"/>
      <c r="V49" s="450"/>
      <c r="W49" s="450"/>
      <c r="X49" s="450"/>
      <c r="Y49" s="450"/>
    </row>
    <row r="50" spans="1:25" s="449" customFormat="1" ht="12.75" customHeight="1">
      <c r="A50" s="172"/>
      <c r="B50" s="173" t="s">
        <v>439</v>
      </c>
      <c r="C50" s="324">
        <v>3050.9</v>
      </c>
      <c r="D50" s="320">
        <v>102.1</v>
      </c>
      <c r="E50" s="320">
        <v>99.3</v>
      </c>
      <c r="F50" s="451" t="s">
        <v>953</v>
      </c>
      <c r="G50" s="351" t="s">
        <v>953</v>
      </c>
      <c r="H50" s="320">
        <v>109.5</v>
      </c>
      <c r="I50" s="322">
        <v>99.4</v>
      </c>
      <c r="J50" s="322">
        <v>108.6</v>
      </c>
      <c r="K50" s="325">
        <v>96.3</v>
      </c>
      <c r="L50" s="450"/>
      <c r="M50" s="450"/>
      <c r="N50" s="450"/>
      <c r="O50" s="450"/>
      <c r="P50" s="450"/>
      <c r="Q50" s="450"/>
      <c r="R50" s="450"/>
      <c r="S50" s="450"/>
      <c r="T50" s="450"/>
      <c r="U50" s="450"/>
      <c r="V50" s="450"/>
      <c r="W50" s="450"/>
      <c r="X50" s="450"/>
      <c r="Y50" s="450"/>
    </row>
    <row r="51" spans="1:25" s="449" customFormat="1" ht="12.75" customHeight="1">
      <c r="A51" s="172"/>
      <c r="B51" s="173" t="s">
        <v>435</v>
      </c>
      <c r="C51" s="324">
        <v>3068.54</v>
      </c>
      <c r="D51" s="320">
        <v>102.9</v>
      </c>
      <c r="E51" s="320">
        <v>100.6</v>
      </c>
      <c r="F51" s="451" t="s">
        <v>953</v>
      </c>
      <c r="G51" s="351" t="s">
        <v>953</v>
      </c>
      <c r="H51" s="320">
        <v>120</v>
      </c>
      <c r="I51" s="322">
        <v>98.3</v>
      </c>
      <c r="J51" s="322">
        <v>123.3</v>
      </c>
      <c r="K51" s="325">
        <v>96.9</v>
      </c>
      <c r="L51" s="450"/>
      <c r="M51" s="450"/>
      <c r="N51" s="450"/>
      <c r="O51" s="450"/>
      <c r="P51" s="450"/>
      <c r="Q51" s="450"/>
      <c r="R51" s="450"/>
      <c r="S51" s="450"/>
      <c r="T51" s="450"/>
      <c r="U51" s="450"/>
      <c r="V51" s="450"/>
      <c r="W51" s="450"/>
      <c r="X51" s="450"/>
      <c r="Y51" s="450"/>
    </row>
    <row r="52" spans="1:25" s="449" customFormat="1" ht="12.75" customHeight="1">
      <c r="A52" s="172"/>
      <c r="B52" s="447" t="s">
        <v>436</v>
      </c>
      <c r="C52" s="324">
        <v>3068</v>
      </c>
      <c r="D52" s="320">
        <v>102</v>
      </c>
      <c r="E52" s="320">
        <v>100</v>
      </c>
      <c r="F52" s="585">
        <v>1597.98</v>
      </c>
      <c r="G52" s="586">
        <v>105.7</v>
      </c>
      <c r="H52" s="320">
        <v>115.1</v>
      </c>
      <c r="I52" s="320">
        <v>102.7</v>
      </c>
      <c r="J52" s="320">
        <v>106.2</v>
      </c>
      <c r="K52" s="319">
        <v>98.9</v>
      </c>
      <c r="L52" s="450"/>
      <c r="M52" s="450"/>
      <c r="N52" s="450"/>
      <c r="O52" s="450"/>
      <c r="P52" s="450"/>
      <c r="Q52" s="450"/>
      <c r="R52" s="450"/>
      <c r="S52" s="450"/>
      <c r="T52" s="450"/>
      <c r="U52" s="450"/>
      <c r="V52" s="450"/>
      <c r="W52" s="450"/>
      <c r="X52" s="450"/>
      <c r="Y52" s="450"/>
    </row>
    <row r="53" spans="1:25" s="449" customFormat="1" ht="12.75" customHeight="1">
      <c r="A53" s="172"/>
      <c r="B53" s="447" t="s">
        <v>437</v>
      </c>
      <c r="C53" s="324">
        <v>3194.78</v>
      </c>
      <c r="D53" s="320">
        <v>106.9</v>
      </c>
      <c r="E53" s="320">
        <v>104.1</v>
      </c>
      <c r="F53" s="351" t="s">
        <v>953</v>
      </c>
      <c r="G53" s="366" t="s">
        <v>953</v>
      </c>
      <c r="H53" s="326">
        <v>121.2</v>
      </c>
      <c r="I53" s="320">
        <v>101.2</v>
      </c>
      <c r="J53" s="320">
        <v>92.3</v>
      </c>
      <c r="K53" s="326">
        <v>98.9</v>
      </c>
      <c r="L53" s="450"/>
      <c r="M53" s="450"/>
      <c r="N53" s="450"/>
      <c r="O53" s="450"/>
      <c r="P53" s="450"/>
      <c r="Q53" s="450"/>
      <c r="R53" s="450"/>
      <c r="S53" s="450"/>
      <c r="T53" s="450"/>
      <c r="U53" s="450"/>
      <c r="V53" s="450"/>
      <c r="W53" s="450"/>
      <c r="X53" s="450"/>
      <c r="Y53" s="450"/>
    </row>
    <row r="54" spans="1:25" s="449" customFormat="1" ht="12.75" customHeight="1">
      <c r="A54" s="172"/>
      <c r="B54" s="460" t="s">
        <v>438</v>
      </c>
      <c r="C54" s="324">
        <v>3095.23</v>
      </c>
      <c r="D54" s="320">
        <v>102.3</v>
      </c>
      <c r="E54" s="320">
        <v>96.9</v>
      </c>
      <c r="F54" s="351" t="s">
        <v>953</v>
      </c>
      <c r="G54" s="366" t="s">
        <v>953</v>
      </c>
      <c r="H54" s="319">
        <v>128</v>
      </c>
      <c r="I54" s="320">
        <v>103.7</v>
      </c>
      <c r="J54" s="320">
        <v>92</v>
      </c>
      <c r="K54" s="326">
        <v>99.3</v>
      </c>
      <c r="L54" s="450"/>
      <c r="M54" s="450"/>
      <c r="N54" s="450"/>
      <c r="O54" s="450"/>
      <c r="P54" s="450"/>
      <c r="Q54" s="450"/>
      <c r="R54" s="450"/>
      <c r="S54" s="450"/>
      <c r="T54" s="450"/>
      <c r="U54" s="450"/>
      <c r="V54" s="450"/>
      <c r="W54" s="450"/>
      <c r="X54" s="450"/>
      <c r="Y54" s="450"/>
    </row>
    <row r="55" spans="1:25" s="449" customFormat="1" ht="12.75" customHeight="1">
      <c r="A55" s="172"/>
      <c r="B55" s="460" t="s">
        <v>440</v>
      </c>
      <c r="C55" s="324">
        <v>3357.41</v>
      </c>
      <c r="D55" s="320">
        <v>101.4</v>
      </c>
      <c r="E55" s="320">
        <v>108.5</v>
      </c>
      <c r="F55" s="451">
        <v>1604.08</v>
      </c>
      <c r="G55" s="351">
        <v>105.8</v>
      </c>
      <c r="H55" s="320">
        <v>131.69999999999999</v>
      </c>
      <c r="I55" s="320">
        <v>103.2</v>
      </c>
      <c r="J55" s="320">
        <v>103.2</v>
      </c>
      <c r="K55" s="319">
        <v>98.5</v>
      </c>
      <c r="L55" s="450"/>
      <c r="M55" s="450"/>
      <c r="N55" s="450"/>
      <c r="O55" s="450"/>
      <c r="P55" s="450"/>
      <c r="Q55" s="450"/>
      <c r="R55" s="450"/>
      <c r="S55" s="450"/>
      <c r="T55" s="450"/>
      <c r="U55" s="450"/>
      <c r="V55" s="450"/>
      <c r="W55" s="450"/>
      <c r="X55" s="450"/>
      <c r="Y55" s="450"/>
    </row>
    <row r="56" spans="1:25" s="449" customFormat="1" ht="12.75" customHeight="1">
      <c r="A56" s="172"/>
      <c r="B56" s="460"/>
      <c r="C56" s="324"/>
      <c r="D56" s="320"/>
      <c r="E56" s="320"/>
      <c r="F56" s="618"/>
      <c r="G56" s="586"/>
      <c r="H56" s="320"/>
      <c r="I56" s="320"/>
      <c r="J56" s="320"/>
      <c r="K56" s="319"/>
      <c r="L56" s="450"/>
      <c r="M56" s="450"/>
      <c r="N56" s="450"/>
      <c r="O56" s="450"/>
      <c r="P56" s="450"/>
      <c r="Q56" s="450"/>
      <c r="R56" s="450"/>
      <c r="S56" s="450"/>
      <c r="T56" s="450"/>
      <c r="U56" s="450"/>
      <c r="V56" s="450"/>
      <c r="W56" s="450"/>
      <c r="X56" s="450"/>
      <c r="Y56" s="450"/>
    </row>
    <row r="57" spans="1:25" s="171" customFormat="1" ht="12.75" customHeight="1">
      <c r="A57" s="172">
        <v>2013</v>
      </c>
      <c r="B57" s="307" t="s">
        <v>2114</v>
      </c>
      <c r="C57" s="324">
        <v>3070.11</v>
      </c>
      <c r="D57" s="320">
        <v>103.6</v>
      </c>
      <c r="E57" s="320">
        <v>91.4</v>
      </c>
      <c r="F57" s="451" t="s">
        <v>953</v>
      </c>
      <c r="G57" s="351" t="s">
        <v>953</v>
      </c>
      <c r="H57" s="320">
        <v>129</v>
      </c>
      <c r="I57" s="320">
        <v>99.8</v>
      </c>
      <c r="J57" s="320">
        <v>105.6</v>
      </c>
      <c r="K57" s="319">
        <v>105.2</v>
      </c>
      <c r="L57" s="72"/>
      <c r="M57" s="72"/>
      <c r="N57" s="72"/>
      <c r="O57" s="72"/>
      <c r="P57" s="72"/>
      <c r="Q57" s="72"/>
      <c r="R57" s="72"/>
      <c r="S57" s="72"/>
      <c r="T57" s="72"/>
      <c r="U57" s="72"/>
      <c r="V57" s="72"/>
    </row>
    <row r="58" spans="1:25" s="171" customFormat="1" ht="12.75" customHeight="1">
      <c r="A58" s="172"/>
      <c r="B58" s="173" t="s">
        <v>2115</v>
      </c>
      <c r="C58" s="324">
        <v>3030.57</v>
      </c>
      <c r="D58" s="320">
        <v>102.7</v>
      </c>
      <c r="E58" s="320">
        <v>98.7</v>
      </c>
      <c r="F58" s="451" t="s">
        <v>953</v>
      </c>
      <c r="G58" s="351" t="s">
        <v>953</v>
      </c>
      <c r="H58" s="320">
        <v>127</v>
      </c>
      <c r="I58" s="320">
        <v>99.3</v>
      </c>
      <c r="J58" s="320">
        <v>101.4</v>
      </c>
      <c r="K58" s="319">
        <v>99.9</v>
      </c>
      <c r="L58" s="72"/>
      <c r="M58" s="72"/>
      <c r="N58" s="72"/>
      <c r="O58" s="72"/>
      <c r="P58" s="72"/>
      <c r="Q58" s="72"/>
      <c r="R58" s="72"/>
      <c r="S58" s="72"/>
      <c r="T58" s="72"/>
      <c r="U58" s="72"/>
      <c r="V58" s="72"/>
    </row>
    <row r="59" spans="1:25" s="171" customFormat="1" ht="12.75" customHeight="1">
      <c r="A59" s="172"/>
      <c r="B59" s="307" t="s">
        <v>2116</v>
      </c>
      <c r="C59" s="324">
        <v>3110.73</v>
      </c>
      <c r="D59" s="320">
        <v>101.1</v>
      </c>
      <c r="E59" s="320">
        <v>102.6</v>
      </c>
      <c r="F59" s="451">
        <v>1654.32</v>
      </c>
      <c r="G59" s="351">
        <v>106.2</v>
      </c>
      <c r="H59" s="320">
        <v>115.6</v>
      </c>
      <c r="I59" s="320">
        <v>96.3</v>
      </c>
      <c r="J59" s="320">
        <v>98.4</v>
      </c>
      <c r="K59" s="319">
        <v>96.6</v>
      </c>
      <c r="L59" s="72"/>
      <c r="M59" s="72"/>
      <c r="N59" s="72"/>
      <c r="O59" s="72"/>
      <c r="P59" s="72"/>
      <c r="Q59" s="72"/>
      <c r="R59" s="72"/>
      <c r="S59" s="72"/>
      <c r="T59" s="72"/>
      <c r="U59" s="72"/>
      <c r="V59" s="72"/>
    </row>
    <row r="60" spans="1:25" s="171" customFormat="1" ht="12.75" customHeight="1">
      <c r="A60" s="172"/>
      <c r="B60" s="173" t="s">
        <v>2117</v>
      </c>
      <c r="C60" s="324">
        <v>3141.29</v>
      </c>
      <c r="D60" s="320">
        <v>103.7</v>
      </c>
      <c r="E60" s="320">
        <v>101</v>
      </c>
      <c r="F60" s="451" t="s">
        <v>953</v>
      </c>
      <c r="G60" s="351" t="s">
        <v>953</v>
      </c>
      <c r="H60" s="320">
        <v>108.6</v>
      </c>
      <c r="I60" s="320">
        <v>102</v>
      </c>
      <c r="J60" s="322">
        <v>98.5</v>
      </c>
      <c r="K60" s="325">
        <v>98.5</v>
      </c>
      <c r="L60" s="72"/>
      <c r="M60" s="72"/>
      <c r="N60" s="72"/>
      <c r="O60" s="72"/>
      <c r="P60" s="72"/>
      <c r="Q60" s="72"/>
      <c r="R60" s="72"/>
      <c r="S60" s="72"/>
      <c r="T60" s="72"/>
      <c r="U60" s="72"/>
      <c r="V60" s="72"/>
    </row>
    <row r="61" spans="1:25" s="171" customFormat="1" ht="12.75" customHeight="1">
      <c r="A61" s="172"/>
      <c r="B61" s="173" t="s">
        <v>2118</v>
      </c>
      <c r="C61" s="324">
        <v>3086.31</v>
      </c>
      <c r="D61" s="320">
        <v>101.9</v>
      </c>
      <c r="E61" s="320">
        <v>98.2</v>
      </c>
      <c r="F61" s="451" t="s">
        <v>953</v>
      </c>
      <c r="G61" s="351" t="s">
        <v>953</v>
      </c>
      <c r="H61" s="320">
        <v>103.2</v>
      </c>
      <c r="I61" s="320">
        <v>97</v>
      </c>
      <c r="J61" s="322">
        <v>92.7</v>
      </c>
      <c r="K61" s="325">
        <v>95.1</v>
      </c>
      <c r="L61" s="72"/>
      <c r="M61" s="72"/>
      <c r="N61" s="72"/>
      <c r="O61" s="72"/>
      <c r="P61" s="72"/>
      <c r="Q61" s="72"/>
      <c r="R61" s="72"/>
      <c r="S61" s="72"/>
      <c r="T61" s="72"/>
      <c r="U61" s="72"/>
      <c r="V61" s="72"/>
    </row>
    <row r="62" spans="1:25" s="449" customFormat="1" ht="12.75" customHeight="1">
      <c r="A62" s="172"/>
      <c r="B62" s="173" t="s">
        <v>2119</v>
      </c>
      <c r="C62" s="324">
        <v>3132.95</v>
      </c>
      <c r="D62" s="320">
        <v>102</v>
      </c>
      <c r="E62" s="320">
        <v>101.5</v>
      </c>
      <c r="F62" s="451">
        <v>1676.79</v>
      </c>
      <c r="G62" s="351">
        <v>105.6</v>
      </c>
      <c r="H62" s="320">
        <v>96.8</v>
      </c>
      <c r="I62" s="322">
        <v>94.4</v>
      </c>
      <c r="J62" s="322">
        <v>79.599999999999994</v>
      </c>
      <c r="K62" s="325">
        <v>93.8</v>
      </c>
      <c r="L62" s="450"/>
      <c r="M62" s="450"/>
      <c r="N62" s="450"/>
      <c r="O62" s="450"/>
      <c r="P62" s="450"/>
      <c r="Q62" s="450"/>
      <c r="R62" s="450"/>
      <c r="S62" s="450"/>
      <c r="T62" s="450"/>
      <c r="U62" s="450"/>
      <c r="V62" s="450"/>
      <c r="W62" s="450"/>
      <c r="X62" s="450"/>
      <c r="Y62" s="450"/>
    </row>
    <row r="63" spans="1:25" s="449" customFormat="1" ht="12.75" customHeight="1">
      <c r="A63" s="172"/>
      <c r="B63" s="173" t="s">
        <v>439</v>
      </c>
      <c r="C63" s="324">
        <v>3195.83</v>
      </c>
      <c r="D63" s="320">
        <v>104.8</v>
      </c>
      <c r="E63" s="320">
        <v>102</v>
      </c>
      <c r="F63" s="451" t="s">
        <v>953</v>
      </c>
      <c r="G63" s="351" t="s">
        <v>953</v>
      </c>
      <c r="H63" s="320">
        <v>83.9</v>
      </c>
      <c r="I63" s="322">
        <v>86.2</v>
      </c>
      <c r="J63" s="322">
        <v>63.1</v>
      </c>
      <c r="K63" s="325">
        <v>75.400000000000006</v>
      </c>
      <c r="L63" s="450"/>
      <c r="M63" s="450"/>
      <c r="N63" s="450"/>
      <c r="O63" s="450"/>
      <c r="P63" s="450"/>
      <c r="Q63" s="450"/>
      <c r="R63" s="450"/>
      <c r="S63" s="450"/>
      <c r="T63" s="450"/>
      <c r="U63" s="450"/>
      <c r="V63" s="450"/>
      <c r="W63" s="450"/>
      <c r="X63" s="450"/>
      <c r="Y63" s="450"/>
    </row>
    <row r="64" spans="1:25" s="449" customFormat="1" ht="12.75" customHeight="1">
      <c r="A64" s="172"/>
      <c r="B64" s="173" t="s">
        <v>435</v>
      </c>
      <c r="C64" s="324">
        <v>3185.19</v>
      </c>
      <c r="D64" s="320">
        <v>103.8</v>
      </c>
      <c r="E64" s="320">
        <v>99.7</v>
      </c>
      <c r="F64" s="451" t="s">
        <v>953</v>
      </c>
      <c r="G64" s="351" t="s">
        <v>953</v>
      </c>
      <c r="H64" s="320">
        <v>72.900000000000006</v>
      </c>
      <c r="I64" s="322">
        <v>85.5</v>
      </c>
      <c r="J64" s="322">
        <v>59.1</v>
      </c>
      <c r="K64" s="325">
        <v>90.8</v>
      </c>
      <c r="L64" s="450"/>
      <c r="M64" s="450"/>
      <c r="N64" s="450"/>
      <c r="O64" s="450"/>
      <c r="P64" s="450"/>
      <c r="Q64" s="450"/>
      <c r="R64" s="450"/>
      <c r="S64" s="450"/>
      <c r="T64" s="450"/>
      <c r="U64" s="450"/>
      <c r="V64" s="450"/>
      <c r="W64" s="450"/>
      <c r="X64" s="450"/>
      <c r="Y64" s="450"/>
    </row>
    <row r="65" spans="1:26" s="449" customFormat="1" ht="12.75" customHeight="1">
      <c r="A65" s="172"/>
      <c r="B65" s="447" t="s">
        <v>436</v>
      </c>
      <c r="C65" s="324">
        <v>3158.66</v>
      </c>
      <c r="D65" s="320">
        <v>103</v>
      </c>
      <c r="E65" s="320">
        <v>99.2</v>
      </c>
      <c r="F65" s="100">
        <v>1685.27</v>
      </c>
      <c r="G65" s="101">
        <v>105.5</v>
      </c>
      <c r="H65" s="320">
        <v>76</v>
      </c>
      <c r="I65" s="320">
        <v>107.1</v>
      </c>
      <c r="J65" s="320">
        <v>62.8</v>
      </c>
      <c r="K65" s="319">
        <v>105</v>
      </c>
      <c r="L65" s="450"/>
      <c r="M65" s="450"/>
      <c r="N65" s="450"/>
      <c r="O65" s="450"/>
      <c r="P65" s="450"/>
      <c r="Q65" s="450"/>
      <c r="R65" s="450"/>
      <c r="S65" s="450"/>
      <c r="T65" s="450"/>
      <c r="U65" s="450"/>
      <c r="V65" s="450"/>
      <c r="W65" s="450"/>
      <c r="X65" s="450"/>
      <c r="Y65" s="450"/>
    </row>
    <row r="66" spans="1:26" s="449" customFormat="1" ht="12.75" customHeight="1">
      <c r="A66" s="172"/>
      <c r="B66" s="447" t="s">
        <v>437</v>
      </c>
      <c r="C66" s="324">
        <v>3164.71</v>
      </c>
      <c r="D66" s="320">
        <v>99.1</v>
      </c>
      <c r="E66" s="320">
        <v>100.2</v>
      </c>
      <c r="F66" s="451" t="s">
        <v>953</v>
      </c>
      <c r="G66" s="351" t="s">
        <v>953</v>
      </c>
      <c r="H66" s="326">
        <v>79.099999999999994</v>
      </c>
      <c r="I66" s="320">
        <v>105.3</v>
      </c>
      <c r="J66" s="320">
        <v>68.400000000000006</v>
      </c>
      <c r="K66" s="326">
        <v>107.8</v>
      </c>
      <c r="L66" s="450"/>
      <c r="M66" s="450"/>
      <c r="N66" s="450"/>
      <c r="O66" s="450"/>
      <c r="P66" s="450"/>
      <c r="Q66" s="450"/>
      <c r="R66" s="450"/>
      <c r="S66" s="450"/>
      <c r="T66" s="450"/>
      <c r="U66" s="450"/>
      <c r="V66" s="450"/>
      <c r="W66" s="450"/>
      <c r="X66" s="450"/>
      <c r="Y66" s="450"/>
    </row>
    <row r="67" spans="1:26" s="449" customFormat="1" ht="12.75" customHeight="1">
      <c r="A67" s="172"/>
      <c r="B67" s="447" t="s">
        <v>438</v>
      </c>
      <c r="C67" s="324">
        <v>3175.59</v>
      </c>
      <c r="D67" s="320">
        <v>102.6</v>
      </c>
      <c r="E67" s="320">
        <v>100.3</v>
      </c>
      <c r="F67" s="451" t="s">
        <v>953</v>
      </c>
      <c r="G67" s="351" t="s">
        <v>953</v>
      </c>
      <c r="H67" s="326">
        <v>78.3</v>
      </c>
      <c r="I67" s="320">
        <v>102.6</v>
      </c>
      <c r="J67" s="320">
        <v>73</v>
      </c>
      <c r="K67" s="326">
        <v>106</v>
      </c>
      <c r="L67" s="450"/>
      <c r="M67" s="450"/>
      <c r="N67" s="450"/>
      <c r="O67" s="450"/>
      <c r="P67" s="450"/>
      <c r="Q67" s="450"/>
      <c r="R67" s="450"/>
      <c r="S67" s="450"/>
      <c r="T67" s="450"/>
      <c r="U67" s="450"/>
      <c r="V67" s="450"/>
      <c r="W67" s="450"/>
      <c r="X67" s="450"/>
      <c r="Y67" s="450"/>
    </row>
    <row r="68" spans="1:26" s="449" customFormat="1" ht="12.75" customHeight="1">
      <c r="A68" s="172"/>
      <c r="B68" s="460" t="s">
        <v>440</v>
      </c>
      <c r="C68" s="324">
        <v>3496.1</v>
      </c>
      <c r="D68" s="320">
        <v>104.1</v>
      </c>
      <c r="E68" s="320">
        <v>110.1</v>
      </c>
      <c r="F68" s="451">
        <v>1690.11</v>
      </c>
      <c r="G68" s="366">
        <v>105.4</v>
      </c>
      <c r="H68" s="320">
        <v>76.2</v>
      </c>
      <c r="I68" s="320">
        <v>100.5</v>
      </c>
      <c r="J68" s="320">
        <v>80.3</v>
      </c>
      <c r="K68" s="319">
        <v>108.3</v>
      </c>
      <c r="L68" s="450"/>
      <c r="M68" s="450"/>
      <c r="N68" s="450"/>
      <c r="O68" s="450"/>
      <c r="P68" s="450"/>
      <c r="Q68" s="450"/>
      <c r="R68" s="450"/>
      <c r="S68" s="450"/>
      <c r="T68" s="450"/>
      <c r="U68" s="450"/>
      <c r="V68" s="450"/>
      <c r="W68" s="450"/>
      <c r="X68" s="450"/>
      <c r="Y68" s="450"/>
    </row>
    <row r="69" spans="1:26" s="449" customFormat="1" ht="12.75" customHeight="1">
      <c r="A69" s="172"/>
      <c r="B69" s="460"/>
      <c r="C69" s="324"/>
      <c r="D69" s="320"/>
      <c r="E69" s="320"/>
      <c r="F69" s="618"/>
      <c r="G69" s="586"/>
      <c r="H69" s="320"/>
      <c r="I69" s="320"/>
      <c r="J69" s="320"/>
      <c r="K69" s="319"/>
      <c r="L69" s="450"/>
      <c r="M69" s="450"/>
      <c r="N69" s="450"/>
      <c r="O69" s="450"/>
      <c r="P69" s="450"/>
      <c r="Q69" s="450"/>
      <c r="R69" s="450"/>
      <c r="S69" s="450"/>
      <c r="T69" s="450"/>
      <c r="U69" s="450"/>
      <c r="V69" s="450"/>
      <c r="W69" s="450"/>
      <c r="X69" s="450"/>
      <c r="Y69" s="450"/>
    </row>
    <row r="70" spans="1:26" s="171" customFormat="1" ht="12.75" customHeight="1">
      <c r="A70" s="172">
        <v>2014</v>
      </c>
      <c r="B70" s="307" t="s">
        <v>2114</v>
      </c>
      <c r="C70" s="324">
        <v>3162.26</v>
      </c>
      <c r="D70" s="320">
        <v>103</v>
      </c>
      <c r="E70" s="320">
        <v>90.5</v>
      </c>
      <c r="F70" s="451" t="s">
        <v>953</v>
      </c>
      <c r="G70" s="351" t="s">
        <v>953</v>
      </c>
      <c r="H70" s="320">
        <v>78</v>
      </c>
      <c r="I70" s="320">
        <v>102.2</v>
      </c>
      <c r="J70" s="320">
        <v>74.900000000000006</v>
      </c>
      <c r="K70" s="319">
        <v>98</v>
      </c>
      <c r="L70" s="72"/>
      <c r="M70" s="72"/>
      <c r="N70" s="72"/>
      <c r="O70" s="72"/>
      <c r="P70" s="72"/>
      <c r="Q70" s="72"/>
      <c r="R70" s="72"/>
      <c r="S70" s="72"/>
      <c r="T70" s="72"/>
      <c r="U70" s="72"/>
      <c r="V70" s="72"/>
    </row>
    <row r="71" spans="1:26" s="449" customFormat="1" ht="12.75" customHeight="1">
      <c r="A71" s="172"/>
      <c r="B71" s="307" t="s">
        <v>2115</v>
      </c>
      <c r="C71" s="324">
        <v>3169.67</v>
      </c>
      <c r="D71" s="320">
        <v>104.6</v>
      </c>
      <c r="E71" s="320">
        <v>100.2</v>
      </c>
      <c r="F71" s="451" t="s">
        <v>953</v>
      </c>
      <c r="G71" s="351" t="s">
        <v>953</v>
      </c>
      <c r="H71" s="320">
        <v>78.2</v>
      </c>
      <c r="I71" s="320">
        <v>99.5</v>
      </c>
      <c r="J71" s="320">
        <v>75.599999999999994</v>
      </c>
      <c r="K71" s="319">
        <v>101</v>
      </c>
      <c r="L71" s="450"/>
      <c r="M71" s="450"/>
      <c r="N71" s="450"/>
      <c r="O71" s="450"/>
      <c r="P71" s="450"/>
      <c r="Q71" s="450"/>
      <c r="R71" s="450"/>
      <c r="S71" s="450"/>
      <c r="T71" s="450"/>
      <c r="U71" s="450"/>
      <c r="V71" s="450"/>
      <c r="W71" s="450"/>
      <c r="X71" s="450"/>
      <c r="Y71" s="450"/>
    </row>
    <row r="72" spans="1:26" s="171" customFormat="1" ht="12.75" customHeight="1">
      <c r="A72" s="172"/>
      <c r="B72" s="307" t="s">
        <v>2116</v>
      </c>
      <c r="C72" s="324">
        <v>3259.44</v>
      </c>
      <c r="D72" s="320">
        <v>104.8</v>
      </c>
      <c r="E72" s="320">
        <v>102.8</v>
      </c>
      <c r="F72" s="451">
        <v>1720.91</v>
      </c>
      <c r="G72" s="366">
        <v>104</v>
      </c>
      <c r="H72" s="320">
        <v>80</v>
      </c>
      <c r="I72" s="320">
        <v>98.5</v>
      </c>
      <c r="J72" s="320">
        <v>74.099999999999994</v>
      </c>
      <c r="K72" s="319">
        <v>94.5</v>
      </c>
      <c r="L72" s="72"/>
      <c r="M72" s="72"/>
      <c r="N72" s="72"/>
      <c r="O72" s="72"/>
      <c r="P72" s="72"/>
      <c r="Q72" s="72"/>
      <c r="R72" s="72"/>
      <c r="S72" s="72"/>
      <c r="T72" s="72"/>
      <c r="U72" s="72"/>
      <c r="V72" s="72"/>
    </row>
    <row r="73" spans="1:26" s="171" customFormat="1" ht="12.75" customHeight="1">
      <c r="A73" s="172"/>
      <c r="B73" s="307" t="s">
        <v>2117</v>
      </c>
      <c r="C73" s="324">
        <v>3295.28</v>
      </c>
      <c r="D73" s="320">
        <v>104.9</v>
      </c>
      <c r="E73" s="320">
        <v>101.1</v>
      </c>
      <c r="F73" s="320" t="s">
        <v>953</v>
      </c>
      <c r="G73" s="320" t="s">
        <v>953</v>
      </c>
      <c r="H73" s="322">
        <v>81.5</v>
      </c>
      <c r="I73" s="322">
        <v>103.8</v>
      </c>
      <c r="J73" s="320">
        <v>85.9</v>
      </c>
      <c r="K73" s="319">
        <v>114.1</v>
      </c>
      <c r="L73" s="326"/>
      <c r="M73" s="72"/>
      <c r="N73" s="72"/>
      <c r="O73" s="72"/>
      <c r="P73" s="72"/>
      <c r="Q73" s="72"/>
      <c r="R73" s="72"/>
      <c r="S73" s="72"/>
      <c r="T73" s="72"/>
      <c r="U73" s="72"/>
      <c r="V73" s="72"/>
      <c r="W73" s="72"/>
    </row>
    <row r="74" spans="1:26" s="171" customFormat="1" ht="12.75" customHeight="1">
      <c r="A74" s="172"/>
      <c r="B74" s="173" t="s">
        <v>2118</v>
      </c>
      <c r="C74" s="324">
        <v>3284.36</v>
      </c>
      <c r="D74" s="320">
        <v>106.4</v>
      </c>
      <c r="E74" s="320" t="s">
        <v>2232</v>
      </c>
      <c r="F74" s="451" t="s">
        <v>953</v>
      </c>
      <c r="G74" s="351" t="s">
        <v>953</v>
      </c>
      <c r="H74" s="320">
        <v>84.5</v>
      </c>
      <c r="I74" s="320">
        <v>100.5</v>
      </c>
      <c r="J74" s="322">
        <v>90.1</v>
      </c>
      <c r="K74" s="325">
        <v>99.6</v>
      </c>
      <c r="L74" s="72"/>
      <c r="M74" s="72"/>
      <c r="N74" s="72"/>
      <c r="O74" s="72"/>
      <c r="P74" s="72"/>
      <c r="Q74" s="72"/>
      <c r="R74" s="72"/>
      <c r="S74" s="72"/>
      <c r="T74" s="72"/>
      <c r="U74" s="72"/>
      <c r="V74" s="72"/>
    </row>
    <row r="75" spans="1:26" s="449" customFormat="1" ht="12.75" customHeight="1">
      <c r="A75" s="172"/>
      <c r="B75" s="307" t="s">
        <v>2119</v>
      </c>
      <c r="C75" s="324">
        <v>3289.11</v>
      </c>
      <c r="D75" s="320">
        <v>104.7</v>
      </c>
      <c r="E75" s="320">
        <v>100.1</v>
      </c>
      <c r="F75" s="451">
        <v>1735.99</v>
      </c>
      <c r="G75" s="322">
        <v>103.5</v>
      </c>
      <c r="H75" s="322">
        <v>87.8</v>
      </c>
      <c r="I75" s="322">
        <v>98.1</v>
      </c>
      <c r="J75" s="320">
        <v>94.4</v>
      </c>
      <c r="K75" s="319">
        <v>98.3</v>
      </c>
      <c r="L75" s="326"/>
      <c r="M75" s="450"/>
      <c r="N75" s="450"/>
      <c r="O75" s="450"/>
      <c r="P75" s="450"/>
      <c r="Q75" s="450"/>
      <c r="R75" s="450"/>
      <c r="S75" s="450"/>
      <c r="T75" s="450"/>
      <c r="U75" s="450"/>
      <c r="V75" s="450"/>
      <c r="W75" s="450"/>
      <c r="X75" s="450"/>
      <c r="Y75" s="450"/>
      <c r="Z75" s="450"/>
    </row>
    <row r="76" spans="1:26" s="449" customFormat="1" ht="12.75" customHeight="1">
      <c r="A76" s="172"/>
      <c r="B76" s="173" t="s">
        <v>439</v>
      </c>
      <c r="C76" s="324">
        <v>3342.95</v>
      </c>
      <c r="D76" s="320">
        <v>104.4</v>
      </c>
      <c r="E76" s="320">
        <v>101.6</v>
      </c>
      <c r="F76" s="451" t="s">
        <v>953</v>
      </c>
      <c r="G76" s="351" t="s">
        <v>953</v>
      </c>
      <c r="H76" s="320">
        <v>89.3</v>
      </c>
      <c r="I76" s="322">
        <v>87.6</v>
      </c>
      <c r="J76" s="320">
        <v>107</v>
      </c>
      <c r="K76" s="325">
        <v>86.6</v>
      </c>
      <c r="L76" s="450"/>
      <c r="M76" s="450"/>
      <c r="N76" s="450"/>
      <c r="O76" s="450"/>
      <c r="P76" s="450"/>
      <c r="Q76" s="450"/>
      <c r="R76" s="450"/>
      <c r="S76" s="450"/>
      <c r="T76" s="450"/>
      <c r="U76" s="450"/>
      <c r="V76" s="450"/>
      <c r="W76" s="450"/>
      <c r="X76" s="450"/>
      <c r="Y76" s="450"/>
    </row>
    <row r="77" spans="1:26" s="449" customFormat="1" ht="12.75" customHeight="1">
      <c r="A77" s="172"/>
      <c r="B77" s="173" t="s">
        <v>435</v>
      </c>
      <c r="C77" s="324">
        <v>3293.5</v>
      </c>
      <c r="D77" s="320">
        <v>104.4</v>
      </c>
      <c r="E77" s="320">
        <v>98.5</v>
      </c>
      <c r="F77" s="320" t="s">
        <v>953</v>
      </c>
      <c r="G77" s="320" t="s">
        <v>953</v>
      </c>
      <c r="H77" s="322">
        <v>101.2</v>
      </c>
      <c r="I77" s="322">
        <v>96.8</v>
      </c>
      <c r="J77" s="320">
        <v>124.1</v>
      </c>
      <c r="K77" s="319">
        <v>105.3</v>
      </c>
      <c r="L77" s="326"/>
      <c r="M77" s="450"/>
      <c r="N77" s="450"/>
      <c r="O77" s="450"/>
      <c r="P77" s="450"/>
      <c r="Q77" s="450"/>
      <c r="R77" s="450"/>
      <c r="S77" s="450"/>
      <c r="T77" s="450"/>
      <c r="U77" s="450"/>
      <c r="V77" s="450"/>
      <c r="W77" s="450"/>
      <c r="X77" s="450"/>
      <c r="Y77" s="450"/>
      <c r="Z77" s="450"/>
    </row>
    <row r="78" spans="1:26" s="449" customFormat="1" ht="12.75" customHeight="1">
      <c r="A78" s="172"/>
      <c r="B78" s="173" t="s">
        <v>436</v>
      </c>
      <c r="C78" s="324">
        <v>3299.7</v>
      </c>
      <c r="D78" s="320">
        <v>104.4</v>
      </c>
      <c r="E78" s="320">
        <v>100.2</v>
      </c>
      <c r="F78" s="451">
        <v>1745.44</v>
      </c>
      <c r="G78" s="320">
        <v>103.6</v>
      </c>
      <c r="H78" s="322">
        <v>93.4</v>
      </c>
      <c r="I78" s="322">
        <v>98.8</v>
      </c>
      <c r="J78" s="320">
        <v>117.6</v>
      </c>
      <c r="K78" s="319">
        <v>99.5</v>
      </c>
      <c r="L78" s="326"/>
      <c r="M78" s="450"/>
      <c r="N78" s="450"/>
      <c r="O78" s="450"/>
      <c r="P78" s="450"/>
      <c r="Q78" s="450"/>
      <c r="R78" s="450"/>
      <c r="S78" s="450"/>
      <c r="T78" s="450"/>
      <c r="U78" s="450"/>
      <c r="V78" s="450"/>
      <c r="W78" s="450"/>
      <c r="X78" s="450"/>
      <c r="Y78" s="450"/>
      <c r="Z78" s="450"/>
    </row>
    <row r="79" spans="1:26" s="449" customFormat="1" ht="12.75" customHeight="1">
      <c r="A79" s="172"/>
      <c r="B79" s="447" t="s">
        <v>437</v>
      </c>
      <c r="C79" s="324">
        <v>3331.65</v>
      </c>
      <c r="D79" s="320">
        <v>104.7</v>
      </c>
      <c r="E79" s="320">
        <v>101</v>
      </c>
      <c r="F79" s="451" t="s">
        <v>953</v>
      </c>
      <c r="G79" s="351" t="s">
        <v>953</v>
      </c>
      <c r="H79" s="326">
        <v>86.1</v>
      </c>
      <c r="I79" s="320">
        <v>97.1</v>
      </c>
      <c r="J79" s="320">
        <v>100.4</v>
      </c>
      <c r="K79" s="326">
        <v>92.1</v>
      </c>
      <c r="L79" s="450"/>
      <c r="M79" s="450"/>
      <c r="N79" s="450"/>
      <c r="O79" s="450"/>
      <c r="P79" s="450"/>
      <c r="Q79" s="450"/>
      <c r="R79" s="450"/>
      <c r="S79" s="450"/>
      <c r="T79" s="450"/>
      <c r="U79" s="450"/>
      <c r="V79" s="450"/>
      <c r="W79" s="450"/>
      <c r="X79" s="450"/>
      <c r="Y79" s="450"/>
    </row>
    <row r="80" spans="1:26" s="449" customFormat="1" ht="12.75" customHeight="1">
      <c r="A80" s="172"/>
      <c r="B80" s="447" t="s">
        <v>438</v>
      </c>
      <c r="C80" s="324">
        <v>3337.79</v>
      </c>
      <c r="D80" s="320">
        <v>104.8</v>
      </c>
      <c r="E80" s="320">
        <v>100.2</v>
      </c>
      <c r="F80" s="320" t="s">
        <v>953</v>
      </c>
      <c r="G80" s="320" t="s">
        <v>953</v>
      </c>
      <c r="H80" s="326">
        <v>87.5</v>
      </c>
      <c r="I80" s="320">
        <v>104.2</v>
      </c>
      <c r="J80" s="320">
        <v>107.5</v>
      </c>
      <c r="K80" s="326">
        <v>113.5</v>
      </c>
      <c r="L80" s="450"/>
      <c r="M80" s="450"/>
      <c r="N80" s="450"/>
      <c r="O80" s="450"/>
      <c r="P80" s="450"/>
      <c r="Q80" s="450"/>
      <c r="R80" s="450"/>
      <c r="S80" s="450"/>
      <c r="T80" s="450"/>
      <c r="U80" s="450"/>
      <c r="V80" s="450"/>
      <c r="W80" s="450"/>
      <c r="X80" s="450"/>
      <c r="Y80" s="450"/>
    </row>
    <row r="81" spans="1:26" s="449" customFormat="1" ht="12.75" customHeight="1">
      <c r="A81" s="172"/>
      <c r="B81" s="460" t="s">
        <v>440</v>
      </c>
      <c r="C81" s="324">
        <v>3689.09</v>
      </c>
      <c r="D81" s="320">
        <v>105.5</v>
      </c>
      <c r="E81" s="320">
        <v>110.5</v>
      </c>
      <c r="F81" s="451">
        <v>1749.68</v>
      </c>
      <c r="G81" s="351">
        <v>103.5</v>
      </c>
      <c r="H81" s="326">
        <v>88.7</v>
      </c>
      <c r="I81" s="320">
        <v>101.9</v>
      </c>
      <c r="J81" s="320">
        <v>92.4</v>
      </c>
      <c r="K81" s="326">
        <v>93</v>
      </c>
      <c r="L81" s="450"/>
      <c r="M81" s="450"/>
      <c r="N81" s="450"/>
      <c r="O81" s="450"/>
      <c r="P81" s="450"/>
      <c r="Q81" s="450"/>
      <c r="R81" s="450"/>
      <c r="S81" s="450"/>
      <c r="T81" s="450"/>
      <c r="U81" s="450"/>
      <c r="V81" s="450"/>
      <c r="W81" s="450"/>
      <c r="X81" s="450"/>
      <c r="Y81" s="450"/>
    </row>
    <row r="82" spans="1:26" s="449" customFormat="1" ht="12.75" customHeight="1">
      <c r="A82" s="172"/>
      <c r="B82" s="460"/>
      <c r="C82" s="324"/>
      <c r="D82" s="320"/>
      <c r="E82" s="320"/>
      <c r="F82" s="618"/>
      <c r="G82" s="586"/>
      <c r="H82" s="320"/>
      <c r="I82" s="320"/>
      <c r="J82" s="320"/>
      <c r="K82" s="319"/>
      <c r="L82" s="450"/>
      <c r="M82" s="450"/>
      <c r="N82" s="450"/>
      <c r="O82" s="450"/>
      <c r="P82" s="450"/>
      <c r="Q82" s="450"/>
      <c r="R82" s="450"/>
      <c r="S82" s="450"/>
      <c r="T82" s="450"/>
      <c r="U82" s="450"/>
      <c r="V82" s="450"/>
      <c r="W82" s="450"/>
      <c r="X82" s="450"/>
      <c r="Y82" s="450"/>
    </row>
    <row r="83" spans="1:26" s="171" customFormat="1" ht="12.75" customHeight="1">
      <c r="A83" s="172">
        <v>2015</v>
      </c>
      <c r="B83" s="307" t="s">
        <v>2114</v>
      </c>
      <c r="C83" s="324">
        <v>3300.7</v>
      </c>
      <c r="D83" s="320">
        <v>105.3</v>
      </c>
      <c r="E83" s="320">
        <v>89.5</v>
      </c>
      <c r="F83" s="451" t="s">
        <v>953</v>
      </c>
      <c r="G83" s="351" t="s">
        <v>953</v>
      </c>
      <c r="H83" s="320">
        <v>89</v>
      </c>
      <c r="I83" s="320">
        <v>102.6</v>
      </c>
      <c r="J83" s="320">
        <v>91.3</v>
      </c>
      <c r="K83" s="319">
        <v>96.9</v>
      </c>
      <c r="L83" s="72"/>
      <c r="M83" s="72"/>
      <c r="N83" s="72"/>
      <c r="O83" s="72"/>
      <c r="P83" s="72"/>
      <c r="Q83" s="72"/>
      <c r="R83" s="72"/>
      <c r="S83" s="72"/>
      <c r="T83" s="72"/>
      <c r="U83" s="72"/>
      <c r="V83" s="72"/>
    </row>
    <row r="84" spans="1:26" s="178" customFormat="1" ht="12.75" customHeight="1">
      <c r="A84" s="172"/>
      <c r="B84" s="173" t="s">
        <v>2115</v>
      </c>
      <c r="C84" s="324">
        <v>3267.75</v>
      </c>
      <c r="D84" s="320">
        <v>103.1</v>
      </c>
      <c r="E84" s="320">
        <v>99</v>
      </c>
      <c r="F84" s="451" t="s">
        <v>953</v>
      </c>
      <c r="G84" s="351" t="s">
        <v>953</v>
      </c>
      <c r="H84" s="322">
        <v>93.1</v>
      </c>
      <c r="I84" s="326">
        <v>104</v>
      </c>
      <c r="J84" s="320">
        <v>93.1</v>
      </c>
      <c r="K84" s="319">
        <v>102.9</v>
      </c>
      <c r="L84" s="326"/>
      <c r="M84" s="177"/>
      <c r="N84" s="177"/>
      <c r="O84" s="177"/>
      <c r="P84" s="177"/>
      <c r="Q84" s="177"/>
      <c r="R84" s="177"/>
      <c r="S84" s="177"/>
      <c r="T84" s="177"/>
      <c r="U84" s="177"/>
      <c r="V84" s="177"/>
      <c r="W84" s="177"/>
    </row>
    <row r="85" spans="1:26" s="178" customFormat="1" ht="12.75" customHeight="1">
      <c r="A85" s="172"/>
      <c r="B85" s="447" t="s">
        <v>1877</v>
      </c>
      <c r="C85" s="324">
        <v>3437.37</v>
      </c>
      <c r="D85" s="320">
        <v>105.5</v>
      </c>
      <c r="E85" s="320">
        <v>105.2</v>
      </c>
      <c r="F85" s="451">
        <v>1780.53</v>
      </c>
      <c r="G85" s="351">
        <v>103.5</v>
      </c>
      <c r="H85" s="322">
        <v>92.3</v>
      </c>
      <c r="I85" s="326">
        <v>97.7</v>
      </c>
      <c r="J85" s="320">
        <v>96.4</v>
      </c>
      <c r="K85" s="319">
        <v>98</v>
      </c>
      <c r="L85" s="326"/>
      <c r="M85" s="177"/>
      <c r="N85" s="177"/>
      <c r="O85" s="177"/>
      <c r="P85" s="177"/>
      <c r="Q85" s="177"/>
      <c r="R85" s="177"/>
      <c r="S85" s="177"/>
      <c r="T85" s="177"/>
      <c r="U85" s="177"/>
      <c r="V85" s="177"/>
      <c r="W85" s="177"/>
    </row>
    <row r="86" spans="1:26" s="171" customFormat="1" ht="12.75" customHeight="1">
      <c r="A86" s="172"/>
      <c r="B86" s="460" t="s">
        <v>375</v>
      </c>
      <c r="C86" s="324">
        <v>3381.97</v>
      </c>
      <c r="D86" s="320">
        <v>102.6</v>
      </c>
      <c r="E86" s="320">
        <v>98.4</v>
      </c>
      <c r="F86" s="320" t="s">
        <v>953</v>
      </c>
      <c r="G86" s="320" t="s">
        <v>953</v>
      </c>
      <c r="H86" s="322">
        <v>87.1</v>
      </c>
      <c r="I86" s="320">
        <v>98</v>
      </c>
      <c r="J86" s="320">
        <v>81.3</v>
      </c>
      <c r="K86" s="319">
        <v>96.3</v>
      </c>
      <c r="L86" s="326"/>
      <c r="M86" s="72"/>
      <c r="N86" s="72"/>
      <c r="O86" s="72"/>
      <c r="P86" s="72"/>
      <c r="Q86" s="72"/>
      <c r="R86" s="72"/>
      <c r="S86" s="72"/>
      <c r="T86" s="72"/>
      <c r="U86" s="72"/>
      <c r="V86" s="72"/>
      <c r="W86" s="72"/>
    </row>
    <row r="87" spans="1:26" s="171" customFormat="1" ht="12.75" customHeight="1">
      <c r="A87" s="172"/>
      <c r="B87" s="307" t="s">
        <v>2118</v>
      </c>
      <c r="C87" s="324">
        <v>3356.15</v>
      </c>
      <c r="D87" s="320">
        <v>102.2</v>
      </c>
      <c r="E87" s="320">
        <v>99.2</v>
      </c>
      <c r="F87" s="320" t="s">
        <v>953</v>
      </c>
      <c r="G87" s="320" t="s">
        <v>953</v>
      </c>
      <c r="H87" s="322">
        <v>83.4</v>
      </c>
      <c r="I87" s="322">
        <v>96.3</v>
      </c>
      <c r="J87" s="320">
        <v>78.7</v>
      </c>
      <c r="K87" s="319">
        <v>96.4</v>
      </c>
      <c r="L87" s="326"/>
      <c r="M87" s="72"/>
      <c r="N87" s="72"/>
      <c r="O87" s="72"/>
      <c r="P87" s="72"/>
      <c r="Q87" s="72"/>
      <c r="R87" s="72"/>
      <c r="S87" s="72"/>
      <c r="T87" s="72"/>
      <c r="U87" s="72"/>
      <c r="V87" s="72"/>
      <c r="W87" s="72"/>
    </row>
    <row r="88" spans="1:26" s="449" customFormat="1" ht="12.75" customHeight="1">
      <c r="A88" s="172"/>
      <c r="B88" s="307" t="s">
        <v>2119</v>
      </c>
      <c r="C88" s="324">
        <v>3368.94</v>
      </c>
      <c r="D88" s="320">
        <v>102.4</v>
      </c>
      <c r="E88" s="320">
        <v>100.4</v>
      </c>
      <c r="F88" s="324">
        <v>1795.58</v>
      </c>
      <c r="G88" s="320">
        <v>103.4</v>
      </c>
      <c r="H88" s="322">
        <v>83.9</v>
      </c>
      <c r="I88" s="322">
        <v>98.7</v>
      </c>
      <c r="J88" s="320">
        <v>81.5</v>
      </c>
      <c r="K88" s="319">
        <v>101.8</v>
      </c>
      <c r="L88" s="326"/>
      <c r="M88" s="450"/>
      <c r="N88" s="450"/>
      <c r="O88" s="450"/>
      <c r="P88" s="450"/>
      <c r="Q88" s="450"/>
      <c r="R88" s="450"/>
      <c r="S88" s="450"/>
      <c r="T88" s="450"/>
      <c r="U88" s="450"/>
      <c r="V88" s="450"/>
      <c r="W88" s="450"/>
      <c r="X88" s="450"/>
      <c r="Y88" s="450"/>
      <c r="Z88" s="450"/>
    </row>
    <row r="89" spans="1:26" s="449" customFormat="1" ht="12.75" customHeight="1">
      <c r="A89" s="172"/>
      <c r="B89" s="173" t="s">
        <v>439</v>
      </c>
      <c r="C89" s="324">
        <v>3455.13</v>
      </c>
      <c r="D89" s="320">
        <v>103.4</v>
      </c>
      <c r="E89" s="320">
        <v>102.6</v>
      </c>
      <c r="F89" s="451" t="s">
        <v>953</v>
      </c>
      <c r="G89" s="351" t="s">
        <v>953</v>
      </c>
      <c r="H89" s="320">
        <v>101.1</v>
      </c>
      <c r="I89" s="322">
        <v>105.6</v>
      </c>
      <c r="J89" s="320">
        <v>97.4</v>
      </c>
      <c r="K89" s="325">
        <v>103.6</v>
      </c>
      <c r="L89" s="450"/>
      <c r="M89" s="450"/>
      <c r="N89" s="450"/>
      <c r="O89" s="450"/>
      <c r="P89" s="450"/>
      <c r="Q89" s="450"/>
      <c r="R89" s="450"/>
      <c r="S89" s="450"/>
      <c r="T89" s="450"/>
      <c r="U89" s="450"/>
      <c r="V89" s="450"/>
      <c r="W89" s="450"/>
      <c r="X89" s="450"/>
      <c r="Y89" s="450"/>
    </row>
    <row r="90" spans="1:26" s="449" customFormat="1" ht="12.75" customHeight="1">
      <c r="A90" s="172"/>
      <c r="B90" s="173" t="s">
        <v>435</v>
      </c>
      <c r="C90" s="324">
        <v>3411.94</v>
      </c>
      <c r="D90" s="320">
        <v>103.6</v>
      </c>
      <c r="E90" s="320">
        <v>98.7</v>
      </c>
      <c r="F90" s="451" t="s">
        <v>953</v>
      </c>
      <c r="G90" s="351" t="s">
        <v>953</v>
      </c>
      <c r="H90" s="322">
        <v>99.9</v>
      </c>
      <c r="I90" s="322">
        <v>95.7</v>
      </c>
      <c r="J90" s="320">
        <v>91.3</v>
      </c>
      <c r="K90" s="319">
        <v>98.7</v>
      </c>
      <c r="L90" s="326"/>
      <c r="M90" s="450"/>
      <c r="N90" s="450"/>
      <c r="O90" s="450"/>
      <c r="P90" s="450"/>
      <c r="Q90" s="450"/>
      <c r="R90" s="450"/>
      <c r="S90" s="450"/>
      <c r="T90" s="450"/>
      <c r="U90" s="450"/>
      <c r="V90" s="450"/>
      <c r="W90" s="450"/>
      <c r="X90" s="450"/>
      <c r="Y90" s="450"/>
      <c r="Z90" s="450"/>
    </row>
    <row r="91" spans="1:26" s="449" customFormat="1" ht="12.75" customHeight="1">
      <c r="A91" s="172"/>
      <c r="B91" s="173" t="s">
        <v>436</v>
      </c>
      <c r="C91" s="324">
        <v>3453.76</v>
      </c>
      <c r="D91" s="320">
        <v>104.7</v>
      </c>
      <c r="E91" s="320">
        <v>101.2</v>
      </c>
      <c r="F91" s="451">
        <v>1803.74</v>
      </c>
      <c r="G91" s="351">
        <v>103.3</v>
      </c>
      <c r="H91" s="322">
        <v>101.6</v>
      </c>
      <c r="I91" s="322">
        <v>100.5</v>
      </c>
      <c r="J91" s="320">
        <v>92.7</v>
      </c>
      <c r="K91" s="319">
        <v>100.9</v>
      </c>
      <c r="L91" s="326"/>
      <c r="M91" s="450"/>
      <c r="N91" s="450"/>
      <c r="O91" s="450"/>
      <c r="P91" s="450"/>
      <c r="Q91" s="450"/>
      <c r="R91" s="450"/>
      <c r="S91" s="450"/>
      <c r="T91" s="450"/>
      <c r="U91" s="450"/>
      <c r="V91" s="450"/>
      <c r="W91" s="450"/>
      <c r="X91" s="450"/>
      <c r="Y91" s="450"/>
      <c r="Z91" s="450"/>
    </row>
    <row r="92" spans="1:26" s="449" customFormat="1" ht="12.75" customHeight="1">
      <c r="A92" s="172"/>
      <c r="B92" s="447" t="s">
        <v>437</v>
      </c>
      <c r="C92" s="324">
        <v>3452.33</v>
      </c>
      <c r="D92" s="320">
        <v>103.6</v>
      </c>
      <c r="E92" s="320">
        <v>100</v>
      </c>
      <c r="F92" s="451" t="s">
        <v>953</v>
      </c>
      <c r="G92" s="351" t="s">
        <v>953</v>
      </c>
      <c r="H92" s="326">
        <v>106.4</v>
      </c>
      <c r="I92" s="320">
        <v>101.7</v>
      </c>
      <c r="J92" s="320">
        <v>106.9</v>
      </c>
      <c r="K92" s="326">
        <v>106.3</v>
      </c>
      <c r="L92" s="450"/>
      <c r="M92" s="450"/>
      <c r="N92" s="450"/>
      <c r="O92" s="450"/>
      <c r="P92" s="450"/>
      <c r="Q92" s="450"/>
      <c r="R92" s="450"/>
      <c r="S92" s="450"/>
      <c r="T92" s="450"/>
      <c r="U92" s="450"/>
      <c r="V92" s="450"/>
      <c r="W92" s="450"/>
      <c r="X92" s="450"/>
      <c r="Y92" s="450"/>
    </row>
    <row r="93" spans="1:26" s="449" customFormat="1" ht="12.75" customHeight="1">
      <c r="A93" s="172"/>
      <c r="B93" s="447" t="s">
        <v>438</v>
      </c>
      <c r="C93" s="324">
        <v>3470.47</v>
      </c>
      <c r="D93" s="320">
        <v>104</v>
      </c>
      <c r="E93" s="320">
        <v>100.5</v>
      </c>
      <c r="F93" s="320" t="s">
        <v>953</v>
      </c>
      <c r="G93" s="320" t="s">
        <v>953</v>
      </c>
      <c r="H93" s="326">
        <v>103.3</v>
      </c>
      <c r="I93" s="320">
        <v>101.1</v>
      </c>
      <c r="J93" s="320">
        <v>90.4</v>
      </c>
      <c r="K93" s="326">
        <v>96</v>
      </c>
      <c r="L93" s="450"/>
      <c r="M93" s="450"/>
      <c r="N93" s="450"/>
      <c r="O93" s="450"/>
      <c r="P93" s="450"/>
      <c r="Q93" s="450"/>
      <c r="R93" s="450"/>
      <c r="S93" s="450"/>
      <c r="T93" s="450"/>
      <c r="U93" s="450"/>
      <c r="V93" s="450"/>
      <c r="W93" s="450"/>
      <c r="X93" s="450"/>
      <c r="Y93" s="450"/>
    </row>
    <row r="94" spans="1:26" s="449" customFormat="1" ht="12.75" customHeight="1">
      <c r="A94" s="172"/>
      <c r="B94" s="460" t="s">
        <v>440</v>
      </c>
      <c r="C94" s="324">
        <v>3870.52</v>
      </c>
      <c r="D94" s="320">
        <v>104.9</v>
      </c>
      <c r="E94" s="320">
        <v>111.5</v>
      </c>
      <c r="F94" s="451">
        <v>1810.13</v>
      </c>
      <c r="G94" s="351">
        <v>103.5</v>
      </c>
      <c r="H94" s="326">
        <v>101.6</v>
      </c>
      <c r="I94" s="320">
        <v>100.2</v>
      </c>
      <c r="J94" s="320">
        <v>102.9</v>
      </c>
      <c r="K94" s="326">
        <v>105.9</v>
      </c>
      <c r="L94" s="450"/>
      <c r="M94" s="450"/>
      <c r="N94" s="450"/>
      <c r="O94" s="450"/>
      <c r="P94" s="450"/>
      <c r="Q94" s="450"/>
      <c r="R94" s="450"/>
      <c r="S94" s="450"/>
      <c r="T94" s="450"/>
      <c r="U94" s="450"/>
      <c r="V94" s="450"/>
      <c r="W94" s="450"/>
      <c r="X94" s="450"/>
      <c r="Y94" s="450"/>
    </row>
    <row r="95" spans="1:26" s="449" customFormat="1" ht="12.75" customHeight="1">
      <c r="A95" s="172"/>
      <c r="B95" s="460"/>
      <c r="C95" s="324"/>
      <c r="D95" s="320"/>
      <c r="E95" s="320"/>
      <c r="F95" s="618"/>
      <c r="G95" s="586"/>
      <c r="H95" s="320"/>
      <c r="I95" s="320"/>
      <c r="J95" s="320"/>
      <c r="K95" s="319"/>
      <c r="L95" s="450"/>
      <c r="M95" s="450"/>
      <c r="N95" s="450"/>
      <c r="O95" s="450"/>
      <c r="P95" s="450"/>
      <c r="Q95" s="450"/>
      <c r="R95" s="450"/>
      <c r="S95" s="450"/>
      <c r="T95" s="450"/>
      <c r="U95" s="450"/>
      <c r="V95" s="450"/>
      <c r="W95" s="450"/>
      <c r="X95" s="450"/>
      <c r="Y95" s="450"/>
    </row>
    <row r="96" spans="1:26" s="171" customFormat="1" ht="12.75" customHeight="1">
      <c r="A96" s="172">
        <v>2016</v>
      </c>
      <c r="B96" s="307" t="s">
        <v>2114</v>
      </c>
      <c r="C96" s="324">
        <v>3452.83</v>
      </c>
      <c r="D96" s="320">
        <v>104.6</v>
      </c>
      <c r="E96" s="320">
        <v>89.2</v>
      </c>
      <c r="F96" s="451" t="s">
        <v>953</v>
      </c>
      <c r="G96" s="351" t="s">
        <v>953</v>
      </c>
      <c r="H96" s="320">
        <v>98.6</v>
      </c>
      <c r="I96" s="320">
        <v>99.6</v>
      </c>
      <c r="J96" s="320">
        <v>110.8</v>
      </c>
      <c r="K96" s="319">
        <v>104.3</v>
      </c>
      <c r="L96" s="72"/>
      <c r="M96" s="72"/>
      <c r="N96" s="72"/>
      <c r="O96" s="72"/>
      <c r="P96" s="72"/>
      <c r="Q96" s="72"/>
      <c r="R96" s="72"/>
      <c r="S96" s="72"/>
      <c r="T96" s="72"/>
      <c r="U96" s="72"/>
      <c r="V96" s="72"/>
    </row>
    <row r="97" spans="1:26" s="178" customFormat="1" ht="12.75" customHeight="1">
      <c r="A97" s="172"/>
      <c r="B97" s="173" t="s">
        <v>2115</v>
      </c>
      <c r="C97" s="324">
        <v>3477.62</v>
      </c>
      <c r="D97" s="320">
        <v>106.4</v>
      </c>
      <c r="E97" s="320">
        <v>100.7</v>
      </c>
      <c r="F97" s="451" t="s">
        <v>953</v>
      </c>
      <c r="G97" s="351" t="s">
        <v>953</v>
      </c>
      <c r="H97" s="322">
        <v>91.6</v>
      </c>
      <c r="I97" s="326">
        <v>96.6</v>
      </c>
      <c r="J97" s="320">
        <v>110.4</v>
      </c>
      <c r="K97" s="319">
        <v>102.5</v>
      </c>
      <c r="L97" s="326"/>
      <c r="M97" s="177"/>
      <c r="N97" s="177"/>
      <c r="O97" s="177"/>
      <c r="P97" s="177"/>
      <c r="Q97" s="177"/>
      <c r="R97" s="177"/>
      <c r="S97" s="177"/>
      <c r="T97" s="177"/>
      <c r="U97" s="177"/>
      <c r="V97" s="177"/>
      <c r="W97" s="177"/>
    </row>
    <row r="98" spans="1:26" s="178" customFormat="1" ht="12.75" customHeight="1">
      <c r="A98" s="172"/>
      <c r="B98" s="447" t="s">
        <v>1877</v>
      </c>
      <c r="C98" s="324">
        <v>3565.13</v>
      </c>
      <c r="D98" s="320">
        <v>103.7</v>
      </c>
      <c r="E98" s="320">
        <v>102.5</v>
      </c>
      <c r="F98" s="451">
        <v>1834.24</v>
      </c>
      <c r="G98" s="366">
        <v>103</v>
      </c>
      <c r="H98" s="320">
        <v>90</v>
      </c>
      <c r="I98" s="326">
        <v>96</v>
      </c>
      <c r="J98" s="320">
        <v>111.8</v>
      </c>
      <c r="K98" s="319">
        <v>99.3</v>
      </c>
      <c r="L98" s="326"/>
      <c r="M98" s="177"/>
      <c r="N98" s="177"/>
      <c r="O98" s="177"/>
      <c r="P98" s="177"/>
      <c r="Q98" s="177"/>
      <c r="R98" s="177"/>
      <c r="S98" s="177"/>
      <c r="T98" s="177"/>
      <c r="U98" s="177"/>
      <c r="V98" s="177"/>
      <c r="W98" s="177"/>
    </row>
    <row r="99" spans="1:26" s="171" customFormat="1" ht="12.75" customHeight="1">
      <c r="A99" s="172"/>
      <c r="B99" s="460" t="s">
        <v>375</v>
      </c>
      <c r="C99" s="324">
        <v>3615.01</v>
      </c>
      <c r="D99" s="320">
        <v>106.9</v>
      </c>
      <c r="E99" s="320">
        <v>101.4</v>
      </c>
      <c r="F99" s="320" t="s">
        <v>953</v>
      </c>
      <c r="G99" s="320" t="s">
        <v>953</v>
      </c>
      <c r="H99" s="322">
        <v>90.7</v>
      </c>
      <c r="I99" s="320">
        <v>98.8</v>
      </c>
      <c r="J99" s="320">
        <v>110.7</v>
      </c>
      <c r="K99" s="319">
        <v>95.3</v>
      </c>
      <c r="L99" s="326"/>
      <c r="M99" s="72"/>
      <c r="N99" s="72"/>
      <c r="O99" s="72"/>
      <c r="P99" s="72"/>
      <c r="Q99" s="72"/>
      <c r="R99" s="72"/>
      <c r="S99" s="72"/>
      <c r="T99" s="72"/>
      <c r="U99" s="72"/>
      <c r="V99" s="72"/>
      <c r="W99" s="72"/>
    </row>
    <row r="100" spans="1:26" s="171" customFormat="1" ht="12.75" customHeight="1">
      <c r="A100" s="172"/>
      <c r="B100" s="307" t="s">
        <v>2118</v>
      </c>
      <c r="C100" s="324">
        <v>3557.7</v>
      </c>
      <c r="D100" s="320">
        <v>106</v>
      </c>
      <c r="E100" s="320">
        <v>98.4</v>
      </c>
      <c r="F100" s="320" t="s">
        <v>953</v>
      </c>
      <c r="G100" s="320" t="s">
        <v>953</v>
      </c>
      <c r="H100" s="322">
        <v>95.4</v>
      </c>
      <c r="I100" s="322">
        <v>101.3</v>
      </c>
      <c r="J100" s="320">
        <v>112</v>
      </c>
      <c r="K100" s="319">
        <v>97.6</v>
      </c>
      <c r="L100" s="326"/>
      <c r="M100" s="72"/>
      <c r="N100" s="72"/>
      <c r="O100" s="72"/>
      <c r="P100" s="72"/>
      <c r="Q100" s="72"/>
      <c r="R100" s="72"/>
      <c r="S100" s="72"/>
      <c r="T100" s="72"/>
      <c r="U100" s="72"/>
      <c r="V100" s="72"/>
      <c r="W100" s="72"/>
    </row>
    <row r="101" spans="1:26" s="449" customFormat="1" ht="12.75" customHeight="1">
      <c r="A101" s="172"/>
      <c r="B101" s="307" t="s">
        <v>2119</v>
      </c>
      <c r="C101" s="324">
        <v>3625.23</v>
      </c>
      <c r="D101" s="320">
        <v>107.6</v>
      </c>
      <c r="E101" s="320">
        <v>101.9</v>
      </c>
      <c r="F101" s="324">
        <v>1838.06</v>
      </c>
      <c r="G101" s="320">
        <v>102.4</v>
      </c>
      <c r="H101" s="322">
        <v>97.2</v>
      </c>
      <c r="I101" s="322">
        <v>100.5</v>
      </c>
      <c r="J101" s="320">
        <v>116.9</v>
      </c>
      <c r="K101" s="319">
        <v>106.2</v>
      </c>
      <c r="L101" s="326"/>
      <c r="M101" s="450"/>
      <c r="N101" s="450"/>
      <c r="O101" s="450"/>
      <c r="P101" s="450"/>
      <c r="Q101" s="450"/>
      <c r="R101" s="450"/>
      <c r="S101" s="450"/>
      <c r="T101" s="450"/>
      <c r="U101" s="450"/>
      <c r="V101" s="450"/>
      <c r="W101" s="450"/>
      <c r="X101" s="450"/>
      <c r="Y101" s="450"/>
      <c r="Z101" s="450"/>
    </row>
    <row r="102" spans="1:26" s="449" customFormat="1" ht="12.75" customHeight="1">
      <c r="A102" s="172"/>
      <c r="B102" s="173" t="s">
        <v>439</v>
      </c>
      <c r="C102" s="324">
        <v>3681.1</v>
      </c>
      <c r="D102" s="320">
        <v>106.5</v>
      </c>
      <c r="E102" s="320">
        <v>101.5</v>
      </c>
      <c r="F102" s="324" t="s">
        <v>953</v>
      </c>
      <c r="G102" s="320" t="s">
        <v>953</v>
      </c>
      <c r="H102" s="320">
        <v>90.9</v>
      </c>
      <c r="I102" s="322">
        <v>98.8</v>
      </c>
      <c r="J102" s="320">
        <v>105.6</v>
      </c>
      <c r="K102" s="325">
        <v>93.5</v>
      </c>
      <c r="L102" s="450"/>
      <c r="M102" s="450"/>
      <c r="N102" s="450"/>
      <c r="O102" s="450"/>
      <c r="P102" s="450"/>
      <c r="Q102" s="450"/>
      <c r="R102" s="450"/>
      <c r="S102" s="450"/>
      <c r="T102" s="450"/>
      <c r="U102" s="450"/>
      <c r="V102" s="450"/>
      <c r="W102" s="450"/>
      <c r="X102" s="450"/>
      <c r="Y102" s="450"/>
    </row>
    <row r="103" spans="1:26" s="449" customFormat="1" ht="12.75" customHeight="1">
      <c r="A103" s="172"/>
      <c r="B103" s="173" t="s">
        <v>435</v>
      </c>
      <c r="C103" s="324">
        <v>3644.22</v>
      </c>
      <c r="D103" s="320">
        <v>106.8</v>
      </c>
      <c r="E103" s="320">
        <v>99</v>
      </c>
      <c r="F103" s="451" t="s">
        <v>953</v>
      </c>
      <c r="G103" s="351" t="s">
        <v>953</v>
      </c>
      <c r="H103" s="322">
        <v>91.7</v>
      </c>
      <c r="I103" s="322">
        <v>96.5</v>
      </c>
      <c r="J103" s="320">
        <v>101.5</v>
      </c>
      <c r="K103" s="319">
        <v>94.9</v>
      </c>
      <c r="L103" s="326"/>
      <c r="M103" s="450"/>
      <c r="N103" s="450"/>
      <c r="O103" s="450"/>
      <c r="P103" s="450"/>
      <c r="Q103" s="450"/>
      <c r="R103" s="450"/>
      <c r="S103" s="450"/>
      <c r="T103" s="450"/>
      <c r="U103" s="450"/>
      <c r="V103" s="450"/>
      <c r="W103" s="450"/>
      <c r="X103" s="450"/>
      <c r="Y103" s="450"/>
      <c r="Z103" s="450"/>
    </row>
    <row r="104" spans="1:26" s="449" customFormat="1" ht="12.75" customHeight="1">
      <c r="A104" s="172"/>
      <c r="B104" s="173" t="s">
        <v>436</v>
      </c>
      <c r="C104" s="324">
        <v>3626.76</v>
      </c>
      <c r="D104" s="320">
        <v>105</v>
      </c>
      <c r="E104" s="320">
        <v>99.5</v>
      </c>
      <c r="F104" s="324">
        <v>1842.13</v>
      </c>
      <c r="G104" s="850">
        <v>102.1</v>
      </c>
      <c r="H104" s="322">
        <v>93.6</v>
      </c>
      <c r="I104" s="322">
        <v>102.7</v>
      </c>
      <c r="J104" s="320">
        <v>100.3</v>
      </c>
      <c r="K104" s="319">
        <v>99.7</v>
      </c>
      <c r="L104" s="326"/>
      <c r="M104" s="450"/>
      <c r="N104" s="450"/>
      <c r="O104" s="450"/>
      <c r="P104" s="450"/>
      <c r="Q104" s="450"/>
      <c r="R104" s="450"/>
      <c r="S104" s="450"/>
      <c r="T104" s="450"/>
      <c r="U104" s="450"/>
      <c r="V104" s="450"/>
      <c r="W104" s="450"/>
      <c r="X104" s="450"/>
      <c r="Y104" s="450"/>
      <c r="Z104" s="450"/>
    </row>
    <row r="105" spans="1:26" s="449" customFormat="1" ht="12.75" customHeight="1">
      <c r="A105" s="172"/>
      <c r="B105" s="447" t="s">
        <v>437</v>
      </c>
      <c r="C105" s="324">
        <v>3675.21</v>
      </c>
      <c r="D105" s="320">
        <v>106.5</v>
      </c>
      <c r="E105" s="320">
        <v>101.3</v>
      </c>
      <c r="F105" s="451" t="s">
        <v>953</v>
      </c>
      <c r="G105" s="351" t="s">
        <v>953</v>
      </c>
      <c r="H105" s="326">
        <v>91.7</v>
      </c>
      <c r="I105" s="320">
        <v>99.6</v>
      </c>
      <c r="J105" s="320">
        <v>96.1</v>
      </c>
      <c r="K105" s="326">
        <v>101.8</v>
      </c>
      <c r="L105" s="450"/>
      <c r="M105" s="450"/>
      <c r="N105" s="450"/>
      <c r="O105" s="450"/>
      <c r="P105" s="450"/>
      <c r="Q105" s="450"/>
      <c r="R105" s="450"/>
      <c r="S105" s="450"/>
      <c r="T105" s="450"/>
      <c r="U105" s="450"/>
      <c r="V105" s="450"/>
      <c r="W105" s="450"/>
      <c r="X105" s="450"/>
      <c r="Y105" s="450"/>
    </row>
    <row r="106" spans="1:26" s="449" customFormat="1" ht="12.75" customHeight="1">
      <c r="A106" s="172"/>
      <c r="B106" s="447" t="s">
        <v>438</v>
      </c>
      <c r="C106" s="324">
        <v>3687.43</v>
      </c>
      <c r="D106" s="320">
        <v>106.3</v>
      </c>
      <c r="E106" s="320">
        <v>100.3</v>
      </c>
      <c r="F106" s="451" t="s">
        <v>953</v>
      </c>
      <c r="G106" s="351" t="s">
        <v>953</v>
      </c>
      <c r="H106" s="326">
        <v>91.1</v>
      </c>
      <c r="I106" s="320">
        <v>100.6</v>
      </c>
      <c r="J106" s="320">
        <v>101.4</v>
      </c>
      <c r="K106" s="326">
        <v>101.3</v>
      </c>
      <c r="L106" s="450"/>
      <c r="M106" s="450"/>
      <c r="N106" s="450"/>
      <c r="O106" s="450"/>
      <c r="P106" s="450"/>
      <c r="Q106" s="450"/>
      <c r="R106" s="450"/>
      <c r="S106" s="450"/>
      <c r="T106" s="450"/>
      <c r="U106" s="450"/>
      <c r="V106" s="450"/>
      <c r="W106" s="450"/>
      <c r="X106" s="450"/>
      <c r="Y106" s="450"/>
    </row>
    <row r="107" spans="1:26" s="449" customFormat="1" ht="12.75" customHeight="1">
      <c r="A107" s="172"/>
      <c r="B107" s="460" t="s">
        <v>440</v>
      </c>
      <c r="C107" s="324">
        <v>4102.45</v>
      </c>
      <c r="D107" s="320">
        <v>106</v>
      </c>
      <c r="E107" s="320">
        <v>111.3</v>
      </c>
      <c r="F107" s="451">
        <v>1845.46</v>
      </c>
      <c r="G107" s="366">
        <v>102</v>
      </c>
      <c r="H107" s="326">
        <v>92.4</v>
      </c>
      <c r="I107" s="320">
        <v>101.5</v>
      </c>
      <c r="J107" s="320">
        <v>98.6</v>
      </c>
      <c r="K107" s="326">
        <v>102.9</v>
      </c>
      <c r="L107" s="450"/>
      <c r="M107" s="450"/>
      <c r="N107" s="450"/>
      <c r="O107" s="450"/>
      <c r="P107" s="450"/>
      <c r="Q107" s="450"/>
      <c r="R107" s="450"/>
      <c r="S107" s="450"/>
      <c r="T107" s="450"/>
      <c r="U107" s="450"/>
      <c r="V107" s="450"/>
      <c r="W107" s="450"/>
      <c r="X107" s="450"/>
      <c r="Y107" s="450"/>
    </row>
    <row r="108" spans="1:26" s="449" customFormat="1" ht="12.75" customHeight="1">
      <c r="A108" s="172"/>
      <c r="B108" s="460"/>
      <c r="C108" s="324"/>
      <c r="D108" s="320"/>
      <c r="E108" s="320"/>
      <c r="F108" s="618"/>
      <c r="G108" s="586"/>
      <c r="H108" s="320"/>
      <c r="I108" s="320"/>
      <c r="J108" s="320"/>
      <c r="K108" s="319"/>
      <c r="L108" s="450"/>
      <c r="M108" s="450"/>
      <c r="N108" s="450"/>
      <c r="O108" s="450"/>
      <c r="P108" s="450"/>
      <c r="Q108" s="450"/>
      <c r="R108" s="450"/>
      <c r="S108" s="450"/>
      <c r="T108" s="450"/>
      <c r="U108" s="450"/>
      <c r="V108" s="450"/>
      <c r="W108" s="450"/>
      <c r="X108" s="450"/>
      <c r="Y108" s="450"/>
    </row>
    <row r="109" spans="1:26" s="171" customFormat="1" ht="12.75" customHeight="1">
      <c r="A109" s="172">
        <v>2017</v>
      </c>
      <c r="B109" s="307" t="s">
        <v>2114</v>
      </c>
      <c r="C109" s="324">
        <v>3683.78</v>
      </c>
      <c r="D109" s="320">
        <v>106.7</v>
      </c>
      <c r="E109" s="320">
        <v>89.8</v>
      </c>
      <c r="F109" s="451" t="s">
        <v>953</v>
      </c>
      <c r="G109" s="366" t="s">
        <v>953</v>
      </c>
      <c r="H109" s="320">
        <v>98.5</v>
      </c>
      <c r="I109" s="320">
        <v>106.2</v>
      </c>
      <c r="J109" s="320">
        <v>97.3</v>
      </c>
      <c r="K109" s="319">
        <v>102.9</v>
      </c>
      <c r="L109" s="72"/>
      <c r="M109" s="72"/>
      <c r="N109" s="72"/>
      <c r="O109" s="72"/>
      <c r="P109" s="72"/>
      <c r="Q109" s="72"/>
      <c r="R109" s="72"/>
      <c r="S109" s="72"/>
      <c r="T109" s="72"/>
      <c r="U109" s="72"/>
      <c r="V109" s="72"/>
    </row>
    <row r="110" spans="1:26" s="178" customFormat="1" ht="12.75" customHeight="1">
      <c r="A110" s="172"/>
      <c r="B110" s="173" t="s">
        <v>2115</v>
      </c>
      <c r="C110" s="324">
        <v>3651.51</v>
      </c>
      <c r="D110" s="320">
        <v>105</v>
      </c>
      <c r="E110" s="320">
        <v>99.1</v>
      </c>
      <c r="F110" s="451" t="s">
        <v>953</v>
      </c>
      <c r="G110" s="351" t="s">
        <v>953</v>
      </c>
      <c r="H110" s="320">
        <v>103</v>
      </c>
      <c r="I110" s="326">
        <v>101</v>
      </c>
      <c r="J110" s="320">
        <v>98</v>
      </c>
      <c r="K110" s="319">
        <v>103.3</v>
      </c>
      <c r="L110" s="326"/>
      <c r="M110" s="177"/>
      <c r="N110" s="177"/>
      <c r="O110" s="177"/>
      <c r="P110" s="177"/>
      <c r="Q110" s="177"/>
      <c r="R110" s="177"/>
      <c r="S110" s="177"/>
      <c r="T110" s="177"/>
      <c r="U110" s="177"/>
      <c r="V110" s="177"/>
      <c r="W110" s="177"/>
    </row>
    <row r="111" spans="1:26" s="178" customFormat="1" ht="12.75" customHeight="1">
      <c r="A111" s="172"/>
      <c r="B111" s="447" t="s">
        <v>1877</v>
      </c>
      <c r="C111" s="324">
        <v>3830.81</v>
      </c>
      <c r="D111" s="320">
        <v>107.5</v>
      </c>
      <c r="E111" s="320">
        <v>104.9</v>
      </c>
      <c r="F111" s="451">
        <v>1869.58</v>
      </c>
      <c r="G111" s="366">
        <v>101.9</v>
      </c>
      <c r="H111" s="320">
        <v>109.5</v>
      </c>
      <c r="I111" s="326">
        <v>102.1</v>
      </c>
      <c r="J111" s="320">
        <v>98.3</v>
      </c>
      <c r="K111" s="319">
        <v>99.6</v>
      </c>
      <c r="L111" s="326"/>
      <c r="M111" s="177"/>
      <c r="N111" s="177"/>
      <c r="O111" s="177"/>
      <c r="P111" s="177"/>
      <c r="Q111" s="177"/>
      <c r="R111" s="177"/>
      <c r="S111" s="177"/>
      <c r="T111" s="177"/>
      <c r="U111" s="177"/>
      <c r="V111" s="177"/>
      <c r="W111" s="177"/>
    </row>
    <row r="112" spans="1:26" s="171" customFormat="1" ht="12.75" customHeight="1">
      <c r="A112" s="172"/>
      <c r="B112" s="460" t="s">
        <v>375</v>
      </c>
      <c r="C112" s="324">
        <v>3843.36</v>
      </c>
      <c r="D112" s="320">
        <v>106.3</v>
      </c>
      <c r="E112" s="320">
        <v>100.3</v>
      </c>
      <c r="F112" s="320" t="s">
        <v>953</v>
      </c>
      <c r="G112" s="320" t="s">
        <v>953</v>
      </c>
      <c r="H112" s="322">
        <v>110.1</v>
      </c>
      <c r="I112" s="320">
        <v>99.3</v>
      </c>
      <c r="J112" s="320">
        <v>104.7</v>
      </c>
      <c r="K112" s="319">
        <v>101.6</v>
      </c>
      <c r="L112" s="326"/>
      <c r="M112" s="72"/>
      <c r="N112" s="72"/>
      <c r="O112" s="72"/>
      <c r="P112" s="72"/>
      <c r="Q112" s="72"/>
      <c r="R112" s="72"/>
      <c r="S112" s="72"/>
      <c r="T112" s="72"/>
      <c r="U112" s="72"/>
      <c r="V112" s="72"/>
      <c r="W112" s="72"/>
    </row>
    <row r="113" spans="1:26" s="171" customFormat="1" ht="12.75" customHeight="1">
      <c r="A113" s="172"/>
      <c r="B113" s="307" t="s">
        <v>2118</v>
      </c>
      <c r="C113" s="324">
        <v>3840.82</v>
      </c>
      <c r="D113" s="320">
        <v>108</v>
      </c>
      <c r="E113" s="320">
        <v>99.9</v>
      </c>
      <c r="F113" s="320" t="s">
        <v>953</v>
      </c>
      <c r="G113" s="320" t="s">
        <v>953</v>
      </c>
      <c r="H113" s="322">
        <v>110.9</v>
      </c>
      <c r="I113" s="320">
        <v>102</v>
      </c>
      <c r="J113" s="320">
        <v>108.8</v>
      </c>
      <c r="K113" s="319">
        <v>101.3</v>
      </c>
      <c r="L113" s="326"/>
      <c r="M113" s="72"/>
      <c r="N113" s="72"/>
      <c r="O113" s="72"/>
      <c r="P113" s="72"/>
      <c r="Q113" s="72"/>
      <c r="R113" s="72"/>
      <c r="S113" s="72"/>
      <c r="T113" s="72"/>
      <c r="U113" s="72"/>
      <c r="V113" s="72"/>
      <c r="W113" s="72"/>
    </row>
    <row r="114" spans="1:26" s="449" customFormat="1" ht="12.75" customHeight="1">
      <c r="A114" s="172"/>
      <c r="B114" s="307" t="s">
        <v>2119</v>
      </c>
      <c r="C114" s="324">
        <v>3853.03</v>
      </c>
      <c r="D114" s="320">
        <v>106.3</v>
      </c>
      <c r="E114" s="320">
        <v>100.3</v>
      </c>
      <c r="F114" s="324">
        <v>1880.06</v>
      </c>
      <c r="G114" s="320">
        <v>102.3</v>
      </c>
      <c r="H114" s="322">
        <v>101.4</v>
      </c>
      <c r="I114" s="322">
        <v>91.9</v>
      </c>
      <c r="J114" s="320">
        <v>99.4</v>
      </c>
      <c r="K114" s="319">
        <v>97.1</v>
      </c>
      <c r="L114" s="326"/>
      <c r="M114" s="450"/>
      <c r="N114" s="450"/>
      <c r="O114" s="450"/>
      <c r="P114" s="450"/>
      <c r="Q114" s="450"/>
      <c r="R114" s="450"/>
      <c r="S114" s="450"/>
      <c r="T114" s="450"/>
      <c r="U114" s="450"/>
      <c r="V114" s="450"/>
      <c r="W114" s="450"/>
      <c r="X114" s="450"/>
      <c r="Y114" s="450"/>
      <c r="Z114" s="450"/>
    </row>
    <row r="115" spans="1:26" s="449" customFormat="1" ht="12.75" customHeight="1">
      <c r="A115" s="172"/>
      <c r="B115" s="173" t="s">
        <v>439</v>
      </c>
      <c r="C115" s="324">
        <v>3887.79</v>
      </c>
      <c r="D115" s="320">
        <v>105.6</v>
      </c>
      <c r="E115" s="320">
        <v>100.9</v>
      </c>
      <c r="F115" s="320" t="s">
        <v>953</v>
      </c>
      <c r="G115" s="320" t="s">
        <v>953</v>
      </c>
      <c r="H115" s="322">
        <v>101.1</v>
      </c>
      <c r="I115" s="322">
        <v>98.5</v>
      </c>
      <c r="J115" s="320">
        <v>110.5</v>
      </c>
      <c r="K115" s="319">
        <v>104</v>
      </c>
      <c r="L115" s="326"/>
      <c r="M115" s="450"/>
      <c r="N115" s="450"/>
      <c r="O115" s="450"/>
      <c r="P115" s="450"/>
      <c r="Q115" s="450"/>
      <c r="R115" s="450"/>
      <c r="S115" s="450"/>
      <c r="T115" s="450"/>
      <c r="U115" s="450"/>
      <c r="V115" s="450"/>
      <c r="W115" s="450"/>
      <c r="X115" s="450"/>
      <c r="Y115" s="450"/>
      <c r="Z115" s="450"/>
    </row>
    <row r="116" spans="1:26" s="449" customFormat="1" ht="12.75" customHeight="1">
      <c r="A116" s="172"/>
      <c r="B116" s="160" t="s">
        <v>435</v>
      </c>
      <c r="C116" s="324">
        <v>3873.87</v>
      </c>
      <c r="D116" s="320">
        <v>106.3</v>
      </c>
      <c r="E116" s="320">
        <v>99.6</v>
      </c>
      <c r="F116" s="320" t="s">
        <v>953</v>
      </c>
      <c r="G116" s="320" t="s">
        <v>953</v>
      </c>
      <c r="H116" s="322">
        <v>107.4</v>
      </c>
      <c r="I116" s="322">
        <v>102.6</v>
      </c>
      <c r="J116" s="320">
        <v>105.3</v>
      </c>
      <c r="K116" s="319">
        <v>90.4</v>
      </c>
      <c r="L116" s="326"/>
      <c r="M116" s="450"/>
      <c r="N116" s="450"/>
      <c r="O116" s="450"/>
      <c r="P116" s="450"/>
      <c r="Q116" s="450"/>
      <c r="R116" s="450"/>
      <c r="S116" s="450"/>
      <c r="T116" s="450"/>
      <c r="U116" s="450"/>
      <c r="V116" s="450"/>
      <c r="W116" s="450"/>
      <c r="X116" s="450"/>
      <c r="Y116" s="450"/>
      <c r="Z116" s="450"/>
    </row>
    <row r="117" spans="1:26" s="449" customFormat="1" ht="12.75" customHeight="1">
      <c r="A117" s="172"/>
      <c r="B117" s="173" t="s">
        <v>436</v>
      </c>
      <c r="C117" s="324">
        <v>3910.55</v>
      </c>
      <c r="D117" s="320">
        <v>107.8</v>
      </c>
      <c r="E117" s="320">
        <v>100.9</v>
      </c>
      <c r="F117" s="324">
        <v>1886.8</v>
      </c>
      <c r="G117" s="320">
        <v>102.4</v>
      </c>
      <c r="H117" s="322">
        <v>103.2</v>
      </c>
      <c r="I117" s="322">
        <v>98.6</v>
      </c>
      <c r="J117" s="320">
        <v>104.9</v>
      </c>
      <c r="K117" s="319">
        <v>99.4</v>
      </c>
      <c r="L117" s="326"/>
      <c r="M117" s="450"/>
      <c r="N117" s="450"/>
      <c r="O117" s="450"/>
      <c r="P117" s="450"/>
      <c r="Q117" s="450"/>
      <c r="R117" s="450"/>
      <c r="S117" s="450"/>
      <c r="T117" s="450"/>
      <c r="U117" s="450"/>
      <c r="V117" s="450"/>
      <c r="W117" s="450"/>
      <c r="X117" s="450"/>
      <c r="Y117" s="450"/>
      <c r="Z117" s="450"/>
    </row>
    <row r="118" spans="1:26" s="449" customFormat="1" ht="12.75" customHeight="1">
      <c r="A118" s="172"/>
      <c r="B118" s="447" t="s">
        <v>437</v>
      </c>
      <c r="C118" s="324">
        <v>3930.83</v>
      </c>
      <c r="D118" s="320">
        <v>107</v>
      </c>
      <c r="E118" s="320">
        <v>100.5</v>
      </c>
      <c r="F118" s="320" t="s">
        <v>953</v>
      </c>
      <c r="G118" s="320" t="s">
        <v>953</v>
      </c>
      <c r="H118" s="326">
        <v>103.5</v>
      </c>
      <c r="I118" s="320">
        <v>99.8</v>
      </c>
      <c r="J118" s="320">
        <v>106.7</v>
      </c>
      <c r="K118" s="326">
        <v>103.5</v>
      </c>
      <c r="L118" s="450"/>
      <c r="M118" s="450"/>
      <c r="N118" s="450"/>
      <c r="O118" s="450"/>
      <c r="P118" s="450"/>
      <c r="Q118" s="450"/>
      <c r="R118" s="450"/>
      <c r="S118" s="450"/>
      <c r="T118" s="450"/>
      <c r="U118" s="450"/>
      <c r="V118" s="450"/>
      <c r="W118" s="450"/>
      <c r="X118" s="450"/>
      <c r="Y118" s="450"/>
    </row>
    <row r="119" spans="1:26" s="171" customFormat="1" ht="12.75" customHeight="1">
      <c r="A119" s="172"/>
      <c r="B119" s="447" t="s">
        <v>438</v>
      </c>
      <c r="C119" s="324">
        <v>3986.66</v>
      </c>
      <c r="D119" s="320">
        <v>108.1</v>
      </c>
      <c r="E119" s="320">
        <v>101.4</v>
      </c>
      <c r="F119" s="320" t="s">
        <v>953</v>
      </c>
      <c r="G119" s="320" t="s">
        <v>953</v>
      </c>
      <c r="H119" s="326">
        <v>106.1</v>
      </c>
      <c r="I119" s="320">
        <v>103.1</v>
      </c>
      <c r="J119" s="320">
        <v>108.9</v>
      </c>
      <c r="K119" s="326">
        <v>103.4</v>
      </c>
      <c r="L119" s="72"/>
      <c r="M119" s="72"/>
      <c r="N119" s="72"/>
      <c r="O119" s="72"/>
      <c r="P119" s="72"/>
      <c r="Q119" s="72"/>
      <c r="R119" s="72"/>
      <c r="S119" s="72"/>
      <c r="T119" s="72"/>
      <c r="U119" s="72"/>
      <c r="V119" s="72"/>
    </row>
    <row r="120" spans="1:26" s="449" customFormat="1" ht="12.75" customHeight="1">
      <c r="A120" s="172"/>
      <c r="B120" s="460" t="s">
        <v>440</v>
      </c>
      <c r="C120" s="324">
        <v>4265.47</v>
      </c>
      <c r="D120" s="320">
        <v>104</v>
      </c>
      <c r="E120" s="320">
        <v>107</v>
      </c>
      <c r="F120" s="965">
        <v>1905.03</v>
      </c>
      <c r="G120" s="967">
        <v>103.2</v>
      </c>
      <c r="H120" s="326">
        <v>105.3</v>
      </c>
      <c r="I120" s="320">
        <v>100.8</v>
      </c>
      <c r="J120" s="320">
        <v>104.3</v>
      </c>
      <c r="K120" s="326">
        <v>98.6</v>
      </c>
      <c r="L120" s="450"/>
      <c r="M120" s="450"/>
      <c r="N120" s="450"/>
      <c r="O120" s="450"/>
      <c r="P120" s="450"/>
      <c r="Q120" s="450"/>
      <c r="R120" s="450"/>
      <c r="S120" s="450"/>
      <c r="T120" s="450"/>
      <c r="U120" s="450"/>
      <c r="V120" s="450"/>
      <c r="W120" s="450"/>
      <c r="X120" s="450"/>
      <c r="Y120" s="450"/>
    </row>
    <row r="121" spans="1:26" s="449" customFormat="1" ht="12.75" customHeight="1">
      <c r="A121" s="172"/>
      <c r="B121" s="460"/>
      <c r="C121" s="324"/>
      <c r="D121" s="320"/>
      <c r="E121" s="320"/>
      <c r="F121" s="618"/>
      <c r="G121" s="586"/>
      <c r="H121" s="320"/>
      <c r="I121" s="320"/>
      <c r="J121" s="320"/>
      <c r="K121" s="319"/>
      <c r="L121" s="450"/>
      <c r="M121" s="450"/>
      <c r="N121" s="450"/>
      <c r="O121" s="450"/>
      <c r="P121" s="450"/>
      <c r="Q121" s="450"/>
      <c r="R121" s="450"/>
      <c r="S121" s="450"/>
      <c r="T121" s="450"/>
      <c r="U121" s="450"/>
      <c r="V121" s="450"/>
      <c r="W121" s="450"/>
      <c r="X121" s="450"/>
      <c r="Y121" s="450"/>
    </row>
    <row r="122" spans="1:26" s="171" customFormat="1" ht="12.75" customHeight="1">
      <c r="A122" s="172">
        <v>2018</v>
      </c>
      <c r="B122" s="307" t="s">
        <v>2114</v>
      </c>
      <c r="C122" s="324">
        <v>4012.65</v>
      </c>
      <c r="D122" s="320">
        <v>108.9</v>
      </c>
      <c r="E122" s="320">
        <v>94.1</v>
      </c>
      <c r="F122" s="320" t="s">
        <v>953</v>
      </c>
      <c r="G122" s="320" t="s">
        <v>953</v>
      </c>
      <c r="H122" s="320">
        <v>99.4</v>
      </c>
      <c r="I122" s="320">
        <v>100.3</v>
      </c>
      <c r="J122" s="320">
        <v>113.8</v>
      </c>
      <c r="K122" s="319">
        <v>112.2</v>
      </c>
      <c r="L122" s="72"/>
      <c r="M122" s="72"/>
      <c r="N122" s="72"/>
      <c r="O122" s="72"/>
      <c r="P122" s="72"/>
      <c r="Q122" s="72"/>
      <c r="R122" s="72"/>
      <c r="S122" s="72"/>
      <c r="T122" s="72"/>
      <c r="U122" s="72"/>
      <c r="V122" s="72"/>
    </row>
    <row r="123" spans="1:26" s="178" customFormat="1" ht="12.75" customHeight="1">
      <c r="A123" s="172"/>
      <c r="B123" s="173" t="s">
        <v>2115</v>
      </c>
      <c r="C123" s="324">
        <v>3902.64</v>
      </c>
      <c r="D123" s="320">
        <v>106.9</v>
      </c>
      <c r="E123" s="320">
        <v>97.3</v>
      </c>
      <c r="F123" s="320" t="s">
        <v>953</v>
      </c>
      <c r="G123" s="320" t="s">
        <v>953</v>
      </c>
      <c r="H123" s="320">
        <v>96.1</v>
      </c>
      <c r="I123" s="326">
        <v>97.6</v>
      </c>
      <c r="J123" s="320">
        <v>102.5</v>
      </c>
      <c r="K123" s="319">
        <v>93</v>
      </c>
      <c r="L123" s="326"/>
      <c r="M123" s="177"/>
      <c r="N123" s="177"/>
      <c r="O123" s="177"/>
      <c r="P123" s="177"/>
      <c r="Q123" s="177"/>
      <c r="R123" s="177"/>
      <c r="S123" s="177"/>
      <c r="T123" s="177"/>
      <c r="U123" s="177"/>
      <c r="V123" s="177"/>
      <c r="W123" s="177"/>
    </row>
    <row r="124" spans="1:26" s="178" customFormat="1" ht="12.75" customHeight="1">
      <c r="A124" s="172"/>
      <c r="B124" s="447" t="s">
        <v>1877</v>
      </c>
      <c r="C124" s="324">
        <v>4110.22</v>
      </c>
      <c r="D124" s="320">
        <v>107.3</v>
      </c>
      <c r="E124" s="320">
        <v>105.3</v>
      </c>
      <c r="F124" s="324">
        <v>1964.98</v>
      </c>
      <c r="G124" s="320">
        <v>105.1</v>
      </c>
      <c r="H124" s="320">
        <v>97.1</v>
      </c>
      <c r="I124" s="326">
        <v>103.3</v>
      </c>
      <c r="J124" s="320">
        <v>101.3</v>
      </c>
      <c r="K124" s="319">
        <v>98.5</v>
      </c>
      <c r="L124" s="326"/>
      <c r="M124" s="177"/>
      <c r="N124" s="177"/>
      <c r="O124" s="177"/>
      <c r="P124" s="177"/>
      <c r="Q124" s="177"/>
      <c r="R124" s="177"/>
      <c r="S124" s="177"/>
      <c r="T124" s="177"/>
      <c r="U124" s="177"/>
      <c r="V124" s="177"/>
      <c r="W124" s="177"/>
    </row>
    <row r="125" spans="1:26" s="171" customFormat="1" ht="12.75" customHeight="1">
      <c r="A125" s="172"/>
      <c r="B125" s="460" t="s">
        <v>375</v>
      </c>
      <c r="C125" s="324">
        <v>4117.28</v>
      </c>
      <c r="D125" s="320">
        <v>107.1</v>
      </c>
      <c r="E125" s="320">
        <v>100.2</v>
      </c>
      <c r="F125" s="320" t="s">
        <v>953</v>
      </c>
      <c r="G125" s="320" t="s">
        <v>953</v>
      </c>
      <c r="H125" s="322">
        <v>95.3</v>
      </c>
      <c r="I125" s="322">
        <v>97.4</v>
      </c>
      <c r="J125" s="320">
        <v>99.9</v>
      </c>
      <c r="K125" s="968">
        <v>100.2</v>
      </c>
      <c r="L125" s="326"/>
      <c r="M125" s="72"/>
      <c r="N125" s="72"/>
      <c r="O125" s="72"/>
      <c r="P125" s="72"/>
      <c r="Q125" s="72"/>
      <c r="R125" s="72"/>
      <c r="S125" s="72"/>
      <c r="T125" s="72"/>
      <c r="U125" s="72"/>
      <c r="V125" s="72"/>
      <c r="W125" s="72"/>
    </row>
    <row r="126" spans="1:26" s="171" customFormat="1" ht="12.75" customHeight="1">
      <c r="A126" s="172"/>
      <c r="B126" s="307" t="s">
        <v>2118</v>
      </c>
      <c r="C126" s="324">
        <v>4111.0600000000004</v>
      </c>
      <c r="D126" s="320">
        <v>107</v>
      </c>
      <c r="E126" s="320">
        <v>99.8</v>
      </c>
      <c r="F126" s="320" t="s">
        <v>953</v>
      </c>
      <c r="G126" s="320" t="s">
        <v>953</v>
      </c>
      <c r="H126" s="322">
        <v>95.1</v>
      </c>
      <c r="I126" s="320">
        <v>101.7</v>
      </c>
      <c r="J126" s="320">
        <v>99.4</v>
      </c>
      <c r="K126" s="319">
        <v>100.8</v>
      </c>
      <c r="L126" s="326"/>
      <c r="M126" s="72"/>
      <c r="N126" s="72"/>
      <c r="O126" s="72"/>
      <c r="P126" s="72"/>
      <c r="Q126" s="72"/>
      <c r="R126" s="72"/>
      <c r="S126" s="72"/>
      <c r="T126" s="72"/>
      <c r="U126" s="72"/>
      <c r="V126" s="72"/>
      <c r="W126" s="72"/>
    </row>
    <row r="127" spans="1:26" s="449" customFormat="1" ht="12.75" customHeight="1">
      <c r="A127" s="172"/>
      <c r="B127" s="307" t="s">
        <v>2119</v>
      </c>
      <c r="C127" s="324">
        <v>4133</v>
      </c>
      <c r="D127" s="320">
        <v>107.3</v>
      </c>
      <c r="E127" s="320">
        <v>100.5</v>
      </c>
      <c r="F127" s="324">
        <v>1981.48</v>
      </c>
      <c r="G127" s="320">
        <v>105.4</v>
      </c>
      <c r="H127" s="322">
        <v>105.1</v>
      </c>
      <c r="I127" s="322">
        <v>101.6</v>
      </c>
      <c r="J127" s="320">
        <v>101.5</v>
      </c>
      <c r="K127" s="319">
        <v>99</v>
      </c>
      <c r="L127" s="326"/>
      <c r="M127" s="450"/>
      <c r="N127" s="450"/>
      <c r="O127" s="450"/>
      <c r="P127" s="450"/>
      <c r="Q127" s="450"/>
      <c r="R127" s="450"/>
      <c r="S127" s="450"/>
      <c r="T127" s="450"/>
      <c r="U127" s="450"/>
      <c r="V127" s="450"/>
      <c r="W127" s="450"/>
      <c r="X127" s="450"/>
      <c r="Y127" s="450"/>
      <c r="Z127" s="450"/>
    </row>
    <row r="128" spans="1:26">
      <c r="A128" s="2152" t="s">
        <v>2390</v>
      </c>
      <c r="B128" s="2152"/>
      <c r="C128" s="2152"/>
      <c r="D128" s="2152"/>
      <c r="E128" s="2152"/>
      <c r="F128" s="2152"/>
      <c r="G128" s="2152"/>
      <c r="H128" s="2152"/>
      <c r="I128" s="2152"/>
      <c r="J128" s="2152"/>
      <c r="K128" s="2152"/>
    </row>
    <row r="129" spans="1:11">
      <c r="A129" s="2121" t="s">
        <v>1391</v>
      </c>
      <c r="B129" s="2121"/>
      <c r="C129" s="2121"/>
      <c r="D129" s="2121"/>
      <c r="E129" s="2121"/>
      <c r="F129" s="2121"/>
      <c r="G129" s="2121"/>
      <c r="H129" s="2121"/>
      <c r="I129" s="2121"/>
      <c r="J129" s="2121"/>
      <c r="K129" s="2121"/>
    </row>
  </sheetData>
  <mergeCells count="46">
    <mergeCell ref="F8:G8"/>
    <mergeCell ref="C14:E14"/>
    <mergeCell ref="F14:G14"/>
    <mergeCell ref="J13:K13"/>
    <mergeCell ref="C13:E13"/>
    <mergeCell ref="F13:G13"/>
    <mergeCell ref="H13:I13"/>
    <mergeCell ref="F12:G12"/>
    <mergeCell ref="H9:K9"/>
    <mergeCell ref="C10:E10"/>
    <mergeCell ref="F10:G10"/>
    <mergeCell ref="H11:K11"/>
    <mergeCell ref="H10:K10"/>
    <mergeCell ref="F9:G9"/>
    <mergeCell ref="A16:B20"/>
    <mergeCell ref="H14:I14"/>
    <mergeCell ref="A2:J2"/>
    <mergeCell ref="A7:B7"/>
    <mergeCell ref="A3:C3"/>
    <mergeCell ref="A4:C4"/>
    <mergeCell ref="G3:H3"/>
    <mergeCell ref="G4:H4"/>
    <mergeCell ref="F6:G6"/>
    <mergeCell ref="A6:B6"/>
    <mergeCell ref="J14:K14"/>
    <mergeCell ref="F7:G7"/>
    <mergeCell ref="C9:E9"/>
    <mergeCell ref="C8:E8"/>
    <mergeCell ref="C11:E11"/>
    <mergeCell ref="F11:G11"/>
    <mergeCell ref="A129:K129"/>
    <mergeCell ref="H6:K6"/>
    <mergeCell ref="H7:K7"/>
    <mergeCell ref="H17:H20"/>
    <mergeCell ref="I17:I20"/>
    <mergeCell ref="J17:J20"/>
    <mergeCell ref="K17:K20"/>
    <mergeCell ref="G17:G20"/>
    <mergeCell ref="C16:E16"/>
    <mergeCell ref="J15:K15"/>
    <mergeCell ref="E17:E20"/>
    <mergeCell ref="C15:E15"/>
    <mergeCell ref="H15:I15"/>
    <mergeCell ref="A128:K128"/>
    <mergeCell ref="D17:D20"/>
    <mergeCell ref="F16:G16"/>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0"/>
  <dimension ref="A1:L152"/>
  <sheetViews>
    <sheetView showGridLines="0" zoomScaleNormal="100" workbookViewId="0">
      <pane ySplit="22" topLeftCell="A23" activePane="bottomLeft" state="frozen"/>
      <selection pane="bottomLeft"/>
    </sheetView>
  </sheetViews>
  <sheetFormatPr defaultRowHeight="14.25"/>
  <cols>
    <col min="1" max="1" width="8.625" customWidth="1"/>
    <col min="2" max="2" width="16.625" customWidth="1"/>
    <col min="3" max="11" width="14" customWidth="1"/>
    <col min="12" max="12" width="9" style="4" customWidth="1"/>
  </cols>
  <sheetData>
    <row r="1" spans="1:12" s="2070" customFormat="1" ht="15.75" customHeight="1">
      <c r="A1" s="2071" t="s">
        <v>165</v>
      </c>
      <c r="B1" s="2071"/>
      <c r="C1" s="2071"/>
      <c r="D1" s="2071"/>
      <c r="E1" s="2049"/>
      <c r="F1" s="2049"/>
      <c r="G1" s="2049"/>
      <c r="H1" s="2049"/>
      <c r="I1" s="2049"/>
      <c r="J1" s="2049"/>
      <c r="K1" s="2050"/>
      <c r="L1" s="50"/>
    </row>
    <row r="2" spans="1:12" s="2070" customFormat="1" ht="15.75" customHeight="1">
      <c r="A2" s="2341" t="s">
        <v>1137</v>
      </c>
      <c r="B2" s="2341"/>
      <c r="C2" s="2341"/>
      <c r="D2" s="2341"/>
      <c r="E2" s="2059"/>
      <c r="F2" s="2059"/>
      <c r="G2" s="2059"/>
      <c r="H2" s="2059"/>
      <c r="I2" s="2059"/>
      <c r="J2" s="2059"/>
      <c r="K2" s="2059"/>
      <c r="L2" s="50"/>
    </row>
    <row r="3" spans="1:12" s="359" customFormat="1" ht="12.75" customHeight="1">
      <c r="A3" s="356" t="s">
        <v>775</v>
      </c>
      <c r="B3" s="2065"/>
      <c r="C3" s="2065"/>
      <c r="D3" s="2065"/>
      <c r="E3" s="2065"/>
      <c r="F3" s="2065"/>
      <c r="G3" s="2065"/>
      <c r="H3" s="2107" t="s">
        <v>1900</v>
      </c>
      <c r="I3" s="2107"/>
      <c r="J3" s="2065"/>
      <c r="K3" s="2065"/>
      <c r="L3" s="390"/>
    </row>
    <row r="4" spans="1:12" s="359" customFormat="1" ht="12.75" customHeight="1">
      <c r="A4" s="2342" t="s">
        <v>1240</v>
      </c>
      <c r="B4" s="2342"/>
      <c r="C4" s="2342"/>
      <c r="D4" s="2342"/>
      <c r="E4" s="2342"/>
      <c r="F4" s="2342"/>
      <c r="G4" s="620"/>
      <c r="H4" s="2110" t="s">
        <v>1128</v>
      </c>
      <c r="I4" s="2110"/>
      <c r="J4" s="25"/>
      <c r="L4" s="390"/>
    </row>
    <row r="5" spans="1:12" s="359" customFormat="1" ht="12.75" customHeight="1">
      <c r="A5" s="120" t="s">
        <v>1224</v>
      </c>
      <c r="B5" s="25"/>
      <c r="C5" s="25"/>
      <c r="D5" s="25"/>
      <c r="E5" s="25"/>
      <c r="F5" s="25"/>
      <c r="G5" s="25"/>
      <c r="H5" s="25"/>
      <c r="I5" s="25"/>
      <c r="J5" s="151"/>
      <c r="L5" s="390"/>
    </row>
    <row r="6" spans="1:12" s="359" customFormat="1" ht="11.25">
      <c r="A6" s="2060"/>
      <c r="B6" s="25"/>
      <c r="C6" s="25"/>
      <c r="D6" s="25"/>
      <c r="E6" s="25"/>
      <c r="F6" s="25"/>
      <c r="G6" s="25"/>
      <c r="H6" s="25"/>
      <c r="I6" s="25"/>
      <c r="J6" s="25"/>
      <c r="K6" s="25"/>
      <c r="L6" s="390"/>
    </row>
    <row r="7" spans="1:12" s="359" customFormat="1" ht="11.25">
      <c r="A7" s="2033"/>
      <c r="B7" s="2034"/>
      <c r="C7" s="1186"/>
      <c r="D7" s="1466"/>
      <c r="E7" s="1467"/>
      <c r="F7" s="1467"/>
      <c r="G7" s="1467"/>
      <c r="H7" s="1467"/>
      <c r="I7" s="1467"/>
      <c r="J7" s="1467"/>
      <c r="K7" s="1467"/>
      <c r="L7" s="390"/>
    </row>
    <row r="8" spans="1:12" s="359" customFormat="1" ht="11.25">
      <c r="A8" s="2196"/>
      <c r="B8" s="2197"/>
      <c r="C8" s="1167"/>
      <c r="D8" s="2335" t="s">
        <v>729</v>
      </c>
      <c r="E8" s="2336"/>
      <c r="F8" s="2336"/>
      <c r="G8" s="2336"/>
      <c r="H8" s="2336"/>
      <c r="I8" s="2336"/>
      <c r="J8" s="2336"/>
      <c r="K8" s="2336"/>
      <c r="L8" s="390"/>
    </row>
    <row r="9" spans="1:12" s="359" customFormat="1" ht="11.25">
      <c r="A9" s="2196"/>
      <c r="B9" s="2197"/>
      <c r="C9" s="1164"/>
      <c r="D9" s="2055"/>
      <c r="E9" s="2031"/>
      <c r="F9" s="2031"/>
      <c r="G9" s="2031"/>
      <c r="H9" s="2031"/>
      <c r="I9" s="2031"/>
      <c r="J9" s="2031"/>
      <c r="K9" s="2031"/>
      <c r="L9" s="390"/>
    </row>
    <row r="10" spans="1:12" s="359" customFormat="1" ht="11.25">
      <c r="A10" s="2196"/>
      <c r="B10" s="2197"/>
      <c r="C10" s="1164"/>
      <c r="D10" s="2051"/>
      <c r="E10" s="2051"/>
      <c r="F10" s="1160"/>
      <c r="G10" s="1160"/>
      <c r="H10" s="1269"/>
      <c r="I10" s="1269"/>
      <c r="J10" s="1269"/>
      <c r="K10" s="2056"/>
      <c r="L10" s="390"/>
    </row>
    <row r="11" spans="1:12" s="359" customFormat="1" ht="11.25">
      <c r="A11" s="2196"/>
      <c r="B11" s="2197"/>
      <c r="C11" s="1164"/>
      <c r="D11" s="2027"/>
      <c r="E11" s="2027"/>
      <c r="F11" s="1167"/>
      <c r="G11" s="1167"/>
      <c r="H11" s="1167"/>
      <c r="I11" s="1167"/>
      <c r="J11" s="1167"/>
      <c r="K11" s="1998"/>
      <c r="L11" s="390"/>
    </row>
    <row r="12" spans="1:12" s="359" customFormat="1" ht="11.25">
      <c r="A12" s="2026"/>
      <c r="B12" s="2027"/>
      <c r="C12" s="1164"/>
      <c r="D12" s="2027"/>
      <c r="E12" s="2043" t="s">
        <v>1102</v>
      </c>
      <c r="F12" s="1167"/>
      <c r="G12" s="1167"/>
      <c r="H12" s="1167"/>
      <c r="I12" s="1167"/>
      <c r="J12" s="1167"/>
      <c r="K12" s="2069"/>
      <c r="L12" s="390"/>
    </row>
    <row r="13" spans="1:12" s="359" customFormat="1" ht="11.25">
      <c r="A13" s="2180" t="s">
        <v>958</v>
      </c>
      <c r="B13" s="2181"/>
      <c r="C13" s="1167" t="s">
        <v>2024</v>
      </c>
      <c r="D13" s="2027"/>
      <c r="E13" s="2043" t="s">
        <v>1104</v>
      </c>
      <c r="F13" s="1164"/>
      <c r="G13" s="1167" t="s">
        <v>2025</v>
      </c>
      <c r="H13" s="1167"/>
      <c r="I13" s="1167"/>
      <c r="J13" s="1167"/>
      <c r="K13" s="2069"/>
      <c r="L13" s="390"/>
    </row>
    <row r="14" spans="1:12" s="359" customFormat="1" ht="11.25">
      <c r="A14" s="2188" t="s">
        <v>959</v>
      </c>
      <c r="B14" s="2189"/>
      <c r="C14" s="1174" t="s">
        <v>358</v>
      </c>
      <c r="D14" s="2030"/>
      <c r="E14" s="2043" t="s">
        <v>1103</v>
      </c>
      <c r="F14" s="1164"/>
      <c r="G14" s="1167" t="s">
        <v>2026</v>
      </c>
      <c r="H14" s="1167" t="s">
        <v>2027</v>
      </c>
      <c r="I14" s="1167"/>
      <c r="J14" s="1167"/>
      <c r="K14" s="2068" t="s">
        <v>2028</v>
      </c>
      <c r="L14" s="390"/>
    </row>
    <row r="15" spans="1:12" s="359" customFormat="1" ht="11.25">
      <c r="A15" s="2026"/>
      <c r="B15" s="2027"/>
      <c r="C15" s="1174"/>
      <c r="D15" s="1167" t="s">
        <v>1427</v>
      </c>
      <c r="E15" s="2046" t="s">
        <v>733</v>
      </c>
      <c r="F15" s="1167" t="s">
        <v>1403</v>
      </c>
      <c r="G15" s="1167" t="s">
        <v>1016</v>
      </c>
      <c r="H15" s="1167" t="s">
        <v>2</v>
      </c>
      <c r="I15" s="1372" t="s">
        <v>468</v>
      </c>
      <c r="J15" s="1468" t="s">
        <v>469</v>
      </c>
      <c r="K15" s="2068" t="s">
        <v>3</v>
      </c>
      <c r="L15" s="390"/>
    </row>
    <row r="16" spans="1:12" s="359" customFormat="1" ht="11.25">
      <c r="A16" s="2026"/>
      <c r="B16" s="2027"/>
      <c r="C16" s="1164"/>
      <c r="D16" s="1167" t="s">
        <v>4</v>
      </c>
      <c r="E16" s="2046" t="s">
        <v>731</v>
      </c>
      <c r="F16" s="1174" t="s">
        <v>1405</v>
      </c>
      <c r="G16" s="1167" t="s">
        <v>1147</v>
      </c>
      <c r="H16" s="1167" t="s">
        <v>5</v>
      </c>
      <c r="I16" s="1372" t="s">
        <v>244</v>
      </c>
      <c r="J16" s="1468" t="s">
        <v>474</v>
      </c>
      <c r="K16" s="2068" t="s">
        <v>730</v>
      </c>
      <c r="L16" s="390"/>
    </row>
    <row r="17" spans="1:12" s="359" customFormat="1" ht="11.25">
      <c r="A17" s="2026"/>
      <c r="B17" s="2027"/>
      <c r="C17" s="1164"/>
      <c r="D17" s="1174" t="s">
        <v>6</v>
      </c>
      <c r="E17" s="1198" t="s">
        <v>1107</v>
      </c>
      <c r="F17" s="1174"/>
      <c r="G17" s="1167" t="s">
        <v>732</v>
      </c>
      <c r="H17" s="1174" t="s">
        <v>1363</v>
      </c>
      <c r="I17" s="1342" t="s">
        <v>1149</v>
      </c>
      <c r="J17" s="2048" t="s">
        <v>1150</v>
      </c>
      <c r="K17" s="2069" t="s">
        <v>1151</v>
      </c>
      <c r="L17" s="390"/>
    </row>
    <row r="18" spans="1:12" s="359" customFormat="1" ht="11.25">
      <c r="A18" s="2026"/>
      <c r="B18" s="2027"/>
      <c r="C18" s="1164"/>
      <c r="D18" s="2027"/>
      <c r="E18" s="2044" t="s">
        <v>1106</v>
      </c>
      <c r="F18" s="1174"/>
      <c r="G18" s="1174" t="s">
        <v>1364</v>
      </c>
      <c r="H18" s="1174" t="s">
        <v>1365</v>
      </c>
      <c r="I18" s="1470" t="s">
        <v>551</v>
      </c>
      <c r="J18" s="2084" t="s">
        <v>840</v>
      </c>
      <c r="K18" s="2069" t="s">
        <v>2103</v>
      </c>
      <c r="L18" s="390"/>
    </row>
    <row r="19" spans="1:12" s="359" customFormat="1" ht="11.25">
      <c r="A19" s="2026"/>
      <c r="B19" s="2027"/>
      <c r="C19" s="1164"/>
      <c r="D19" s="2027"/>
      <c r="E19" s="2044" t="s">
        <v>911</v>
      </c>
      <c r="F19" s="1174"/>
      <c r="G19" s="1174" t="s">
        <v>884</v>
      </c>
      <c r="H19" s="1174"/>
      <c r="I19" s="2069"/>
      <c r="J19" s="2084" t="s">
        <v>1070</v>
      </c>
      <c r="K19" s="1998"/>
      <c r="L19" s="390"/>
    </row>
    <row r="20" spans="1:12" s="359" customFormat="1" ht="11.25">
      <c r="A20" s="2026"/>
      <c r="B20" s="2027"/>
      <c r="C20" s="1164"/>
      <c r="D20" s="2027"/>
      <c r="E20" s="2044" t="s">
        <v>912</v>
      </c>
      <c r="F20" s="1174"/>
      <c r="G20" s="1174"/>
      <c r="H20" s="1174"/>
      <c r="I20" s="1174"/>
      <c r="J20" s="1174"/>
      <c r="K20" s="1998"/>
      <c r="L20" s="390"/>
    </row>
    <row r="21" spans="1:12" s="359" customFormat="1" ht="11.25">
      <c r="A21" s="2026"/>
      <c r="B21" s="2027"/>
      <c r="C21" s="1164"/>
      <c r="D21" s="2027"/>
      <c r="E21" s="2044" t="s">
        <v>841</v>
      </c>
      <c r="F21" s="1174"/>
      <c r="G21" s="1174"/>
      <c r="H21" s="1174"/>
      <c r="I21" s="1174"/>
      <c r="J21" s="1174"/>
      <c r="K21" s="1998"/>
      <c r="L21" s="390"/>
    </row>
    <row r="22" spans="1:12" s="359" customFormat="1" ht="12" thickBot="1">
      <c r="A22" s="2207"/>
      <c r="B22" s="2208"/>
      <c r="C22" s="1273"/>
      <c r="D22" s="2036"/>
      <c r="E22" s="2036"/>
      <c r="F22" s="1273"/>
      <c r="G22" s="1273"/>
      <c r="H22" s="1273"/>
      <c r="I22" s="1273"/>
      <c r="J22" s="1273"/>
      <c r="K22" s="2035"/>
      <c r="L22" s="390"/>
    </row>
    <row r="23" spans="1:12" s="359" customFormat="1" ht="12.75" customHeight="1">
      <c r="A23" s="2058"/>
      <c r="B23" s="2058"/>
      <c r="C23" s="2058"/>
      <c r="D23" s="2058"/>
      <c r="E23" s="2058"/>
      <c r="F23" s="2058"/>
      <c r="G23" s="2058"/>
      <c r="H23" s="2058"/>
      <c r="I23" s="2058"/>
      <c r="J23" s="2058"/>
      <c r="K23" s="2058"/>
      <c r="L23" s="390"/>
    </row>
    <row r="24" spans="1:12" s="359" customFormat="1" ht="12.75" customHeight="1">
      <c r="A24" s="2334" t="s">
        <v>1791</v>
      </c>
      <c r="B24" s="2334"/>
      <c r="C24" s="2334"/>
      <c r="D24" s="2334"/>
      <c r="E24" s="2334"/>
      <c r="F24" s="2334"/>
      <c r="G24" s="2334"/>
      <c r="H24" s="2334"/>
      <c r="I24" s="2334"/>
      <c r="J24" s="2334"/>
      <c r="K24" s="2334"/>
      <c r="L24" s="390"/>
    </row>
    <row r="25" spans="1:12" s="359" customFormat="1" ht="12.75" customHeight="1">
      <c r="A25" s="2332" t="s">
        <v>1792</v>
      </c>
      <c r="B25" s="2332"/>
      <c r="C25" s="2332"/>
      <c r="D25" s="2332"/>
      <c r="E25" s="2332"/>
      <c r="F25" s="2332"/>
      <c r="G25" s="2332"/>
      <c r="H25" s="2332"/>
      <c r="I25" s="2332"/>
      <c r="J25" s="2332"/>
      <c r="K25" s="2332"/>
      <c r="L25" s="390"/>
    </row>
    <row r="26" spans="1:12" s="359" customFormat="1" ht="12.75" customHeight="1">
      <c r="A26" s="2058"/>
      <c r="B26" s="2058"/>
      <c r="C26" s="2058"/>
      <c r="D26" s="2058"/>
      <c r="E26" s="2058"/>
      <c r="F26" s="2058"/>
      <c r="G26" s="2058"/>
      <c r="H26" s="2058"/>
      <c r="I26" s="2058"/>
      <c r="J26" s="2058"/>
      <c r="K26" s="2058"/>
      <c r="L26" s="390"/>
    </row>
    <row r="27" spans="1:12" s="359" customFormat="1" ht="12.75" customHeight="1">
      <c r="A27" s="159">
        <v>2010</v>
      </c>
      <c r="B27" s="580" t="s">
        <v>2113</v>
      </c>
      <c r="C27" s="100">
        <v>443</v>
      </c>
      <c r="D27" s="100">
        <v>240</v>
      </c>
      <c r="E27" s="100">
        <v>16</v>
      </c>
      <c r="F27" s="100">
        <v>30</v>
      </c>
      <c r="G27" s="100">
        <v>68</v>
      </c>
      <c r="H27" s="100">
        <v>24</v>
      </c>
      <c r="I27" s="100">
        <v>5</v>
      </c>
      <c r="J27" s="100">
        <v>6</v>
      </c>
      <c r="K27" s="1897">
        <v>9</v>
      </c>
      <c r="L27" s="390"/>
    </row>
    <row r="28" spans="1:12" s="359" customFormat="1" ht="12.75" customHeight="1">
      <c r="A28" s="159"/>
      <c r="B28" s="580"/>
      <c r="C28" s="100"/>
      <c r="D28" s="100"/>
      <c r="E28" s="100"/>
      <c r="F28" s="100"/>
      <c r="G28" s="100"/>
      <c r="H28" s="100"/>
      <c r="I28" s="100"/>
      <c r="J28" s="100"/>
      <c r="K28" s="1897"/>
      <c r="L28" s="390"/>
    </row>
    <row r="29" spans="1:12" s="359" customFormat="1" ht="12.75" customHeight="1">
      <c r="A29" s="159">
        <v>2011</v>
      </c>
      <c r="B29" s="580" t="s">
        <v>1666</v>
      </c>
      <c r="C29" s="100">
        <v>417</v>
      </c>
      <c r="D29" s="100">
        <v>231</v>
      </c>
      <c r="E29" s="100">
        <v>17</v>
      </c>
      <c r="F29" s="100">
        <v>30</v>
      </c>
      <c r="G29" s="100">
        <v>54</v>
      </c>
      <c r="H29" s="100">
        <v>27</v>
      </c>
      <c r="I29" s="100">
        <v>4</v>
      </c>
      <c r="J29" s="100">
        <v>6</v>
      </c>
      <c r="K29" s="1897">
        <v>9</v>
      </c>
      <c r="L29" s="390"/>
    </row>
    <row r="30" spans="1:12" s="359" customFormat="1" ht="12.75" customHeight="1">
      <c r="A30" s="159"/>
      <c r="B30" s="580" t="s">
        <v>1667</v>
      </c>
      <c r="C30" s="125">
        <v>425</v>
      </c>
      <c r="D30" s="125">
        <v>234</v>
      </c>
      <c r="E30" s="125">
        <v>17</v>
      </c>
      <c r="F30" s="125">
        <v>31</v>
      </c>
      <c r="G30" s="125">
        <v>55</v>
      </c>
      <c r="H30" s="125">
        <v>27</v>
      </c>
      <c r="I30" s="125">
        <v>4</v>
      </c>
      <c r="J30" s="125">
        <v>6</v>
      </c>
      <c r="K30" s="1970">
        <v>9</v>
      </c>
      <c r="L30" s="390"/>
    </row>
    <row r="31" spans="1:12" s="359" customFormat="1" ht="12.75" customHeight="1">
      <c r="A31" s="159"/>
      <c r="B31" s="580" t="s">
        <v>1668</v>
      </c>
      <c r="C31" s="125">
        <v>427</v>
      </c>
      <c r="D31" s="125">
        <v>236</v>
      </c>
      <c r="E31" s="125">
        <v>17</v>
      </c>
      <c r="F31" s="125">
        <v>31</v>
      </c>
      <c r="G31" s="125">
        <v>55</v>
      </c>
      <c r="H31" s="125">
        <v>27</v>
      </c>
      <c r="I31" s="125">
        <v>4</v>
      </c>
      <c r="J31" s="125">
        <v>6</v>
      </c>
      <c r="K31" s="1970">
        <v>8</v>
      </c>
      <c r="L31" s="390"/>
    </row>
    <row r="32" spans="1:12" s="359" customFormat="1" ht="12.75" customHeight="1">
      <c r="A32" s="159"/>
      <c r="B32" s="580" t="s">
        <v>2113</v>
      </c>
      <c r="C32" s="125">
        <v>429</v>
      </c>
      <c r="D32" s="125">
        <v>238</v>
      </c>
      <c r="E32" s="125">
        <v>17</v>
      </c>
      <c r="F32" s="125">
        <v>31</v>
      </c>
      <c r="G32" s="125">
        <v>55</v>
      </c>
      <c r="H32" s="125">
        <v>27</v>
      </c>
      <c r="I32" s="125">
        <v>4</v>
      </c>
      <c r="J32" s="125">
        <v>6</v>
      </c>
      <c r="K32" s="1970">
        <v>8</v>
      </c>
      <c r="L32" s="390"/>
    </row>
    <row r="33" spans="1:12" s="359" customFormat="1" ht="12.75" customHeight="1">
      <c r="A33" s="159"/>
      <c r="B33" s="580"/>
      <c r="C33" s="101"/>
      <c r="D33" s="101"/>
      <c r="E33" s="101"/>
      <c r="F33" s="101"/>
      <c r="G33" s="101"/>
      <c r="H33" s="101"/>
      <c r="I33" s="101"/>
      <c r="J33" s="101"/>
      <c r="K33" s="1895"/>
      <c r="L33" s="390"/>
    </row>
    <row r="34" spans="1:12" s="359" customFormat="1" ht="12.75" customHeight="1">
      <c r="A34" s="159">
        <v>2012</v>
      </c>
      <c r="B34" s="580" t="s">
        <v>1666</v>
      </c>
      <c r="C34" s="125">
        <v>417</v>
      </c>
      <c r="D34" s="125">
        <v>234</v>
      </c>
      <c r="E34" s="125">
        <v>18</v>
      </c>
      <c r="F34" s="125">
        <v>23</v>
      </c>
      <c r="G34" s="125">
        <v>54</v>
      </c>
      <c r="H34" s="125">
        <v>26</v>
      </c>
      <c r="I34" s="125">
        <v>5</v>
      </c>
      <c r="J34" s="125">
        <v>6</v>
      </c>
      <c r="K34" s="1970">
        <v>8</v>
      </c>
      <c r="L34" s="390"/>
    </row>
    <row r="35" spans="1:12" s="359" customFormat="1" ht="12.75" customHeight="1">
      <c r="A35" s="159"/>
      <c r="B35" s="580" t="s">
        <v>1667</v>
      </c>
      <c r="C35" s="125">
        <v>426</v>
      </c>
      <c r="D35" s="125">
        <v>241</v>
      </c>
      <c r="E35" s="125">
        <v>18</v>
      </c>
      <c r="F35" s="125">
        <v>23</v>
      </c>
      <c r="G35" s="125">
        <v>55</v>
      </c>
      <c r="H35" s="125">
        <v>26</v>
      </c>
      <c r="I35" s="125">
        <v>5</v>
      </c>
      <c r="J35" s="125">
        <v>6</v>
      </c>
      <c r="K35" s="1970">
        <v>7</v>
      </c>
      <c r="L35" s="390"/>
    </row>
    <row r="36" spans="1:12" s="359" customFormat="1" ht="12.75" customHeight="1">
      <c r="A36" s="159"/>
      <c r="B36" s="580" t="s">
        <v>1668</v>
      </c>
      <c r="C36" s="125">
        <v>431</v>
      </c>
      <c r="D36" s="125">
        <v>246</v>
      </c>
      <c r="E36" s="125">
        <v>18</v>
      </c>
      <c r="F36" s="125">
        <v>23</v>
      </c>
      <c r="G36" s="125">
        <v>55</v>
      </c>
      <c r="H36" s="125">
        <v>26</v>
      </c>
      <c r="I36" s="125">
        <v>5</v>
      </c>
      <c r="J36" s="125">
        <v>6</v>
      </c>
      <c r="K36" s="1970">
        <v>7</v>
      </c>
      <c r="L36" s="390"/>
    </row>
    <row r="37" spans="1:12" s="359" customFormat="1" ht="12.75" customHeight="1">
      <c r="A37" s="159"/>
      <c r="B37" s="580" t="s">
        <v>2113</v>
      </c>
      <c r="C37" s="125">
        <v>433</v>
      </c>
      <c r="D37" s="125">
        <v>247</v>
      </c>
      <c r="E37" s="125">
        <v>18</v>
      </c>
      <c r="F37" s="125">
        <v>22</v>
      </c>
      <c r="G37" s="125">
        <v>57</v>
      </c>
      <c r="H37" s="125">
        <v>27</v>
      </c>
      <c r="I37" s="125">
        <v>5</v>
      </c>
      <c r="J37" s="125">
        <v>6</v>
      </c>
      <c r="K37" s="1970">
        <v>7</v>
      </c>
      <c r="L37" s="390"/>
    </row>
    <row r="38" spans="1:12" s="359" customFormat="1" ht="12.75" customHeight="1">
      <c r="A38" s="159"/>
      <c r="B38" s="580"/>
      <c r="C38" s="101"/>
      <c r="D38" s="101"/>
      <c r="E38" s="101"/>
      <c r="F38" s="101"/>
      <c r="G38" s="101"/>
      <c r="H38" s="101"/>
      <c r="I38" s="101"/>
      <c r="J38" s="101"/>
      <c r="K38" s="1895"/>
      <c r="L38" s="390"/>
    </row>
    <row r="39" spans="1:12" s="359" customFormat="1" ht="12.75" customHeight="1">
      <c r="A39" s="159">
        <v>2013</v>
      </c>
      <c r="B39" s="580" t="s">
        <v>1666</v>
      </c>
      <c r="C39" s="125">
        <v>404</v>
      </c>
      <c r="D39" s="125">
        <v>231</v>
      </c>
      <c r="E39" s="125">
        <v>20</v>
      </c>
      <c r="F39" s="125">
        <v>17</v>
      </c>
      <c r="G39" s="125">
        <v>49</v>
      </c>
      <c r="H39" s="125">
        <v>28</v>
      </c>
      <c r="I39" s="125">
        <v>3</v>
      </c>
      <c r="J39" s="125">
        <v>6</v>
      </c>
      <c r="K39" s="1970">
        <v>6</v>
      </c>
      <c r="L39" s="390"/>
    </row>
    <row r="40" spans="1:12" s="359" customFormat="1" ht="12.75" customHeight="1">
      <c r="A40" s="159"/>
      <c r="B40" s="580" t="s">
        <v>1667</v>
      </c>
      <c r="C40" s="125">
        <v>420</v>
      </c>
      <c r="D40" s="125">
        <v>236</v>
      </c>
      <c r="E40" s="125">
        <v>21</v>
      </c>
      <c r="F40" s="125">
        <v>20</v>
      </c>
      <c r="G40" s="125">
        <v>53</v>
      </c>
      <c r="H40" s="125">
        <v>28</v>
      </c>
      <c r="I40" s="125">
        <v>3</v>
      </c>
      <c r="J40" s="125">
        <v>6</v>
      </c>
      <c r="K40" s="1970">
        <v>6</v>
      </c>
      <c r="L40" s="390"/>
    </row>
    <row r="41" spans="1:12" s="359" customFormat="1" ht="12.75" customHeight="1">
      <c r="A41" s="159"/>
      <c r="B41" s="580" t="s">
        <v>1668</v>
      </c>
      <c r="C41" s="125">
        <v>424</v>
      </c>
      <c r="D41" s="125">
        <v>237</v>
      </c>
      <c r="E41" s="125">
        <v>21</v>
      </c>
      <c r="F41" s="125">
        <v>20</v>
      </c>
      <c r="G41" s="125">
        <v>54</v>
      </c>
      <c r="H41" s="125">
        <v>28</v>
      </c>
      <c r="I41" s="125">
        <v>3</v>
      </c>
      <c r="J41" s="125">
        <v>6</v>
      </c>
      <c r="K41" s="1970">
        <v>6</v>
      </c>
      <c r="L41" s="390"/>
    </row>
    <row r="42" spans="1:12" s="359" customFormat="1" ht="12.75" customHeight="1">
      <c r="A42" s="159"/>
      <c r="B42" s="580" t="s">
        <v>2113</v>
      </c>
      <c r="C42" s="125">
        <v>428</v>
      </c>
      <c r="D42" s="125">
        <v>237</v>
      </c>
      <c r="E42" s="125">
        <v>20</v>
      </c>
      <c r="F42" s="125">
        <v>20</v>
      </c>
      <c r="G42" s="125">
        <v>55</v>
      </c>
      <c r="H42" s="125">
        <v>29</v>
      </c>
      <c r="I42" s="125">
        <v>3</v>
      </c>
      <c r="J42" s="125">
        <v>6</v>
      </c>
      <c r="K42" s="1970">
        <v>6</v>
      </c>
      <c r="L42" s="390"/>
    </row>
    <row r="43" spans="1:12" s="359" customFormat="1" ht="12.75" customHeight="1">
      <c r="A43" s="159"/>
      <c r="B43" s="580"/>
      <c r="C43" s="101"/>
      <c r="D43" s="101"/>
      <c r="E43" s="101"/>
      <c r="F43" s="101"/>
      <c r="G43" s="101"/>
      <c r="H43" s="101"/>
      <c r="I43" s="101"/>
      <c r="J43" s="101"/>
      <c r="K43" s="1895"/>
      <c r="L43" s="390"/>
    </row>
    <row r="44" spans="1:12" s="359" customFormat="1" ht="12.75" customHeight="1">
      <c r="A44" s="159">
        <v>2014</v>
      </c>
      <c r="B44" s="580" t="s">
        <v>1666</v>
      </c>
      <c r="C44" s="125">
        <v>407</v>
      </c>
      <c r="D44" s="125">
        <v>230</v>
      </c>
      <c r="E44" s="125">
        <v>22</v>
      </c>
      <c r="F44" s="125">
        <v>16</v>
      </c>
      <c r="G44" s="125">
        <v>48</v>
      </c>
      <c r="H44" s="125">
        <v>27</v>
      </c>
      <c r="I44" s="125">
        <v>3</v>
      </c>
      <c r="J44" s="125">
        <v>6</v>
      </c>
      <c r="K44" s="1970">
        <v>6</v>
      </c>
      <c r="L44" s="390"/>
    </row>
    <row r="45" spans="1:12" s="359" customFormat="1" ht="12.75" customHeight="1">
      <c r="A45" s="159"/>
      <c r="B45" s="580" t="s">
        <v>1667</v>
      </c>
      <c r="C45" s="125">
        <v>424</v>
      </c>
      <c r="D45" s="125">
        <v>233</v>
      </c>
      <c r="E45" s="125">
        <v>23</v>
      </c>
      <c r="F45" s="125">
        <v>19</v>
      </c>
      <c r="G45" s="125">
        <v>52</v>
      </c>
      <c r="H45" s="125">
        <v>31</v>
      </c>
      <c r="I45" s="125">
        <v>3</v>
      </c>
      <c r="J45" s="125">
        <v>7</v>
      </c>
      <c r="K45" s="1970">
        <v>7</v>
      </c>
      <c r="L45" s="390"/>
    </row>
    <row r="46" spans="1:12" s="359" customFormat="1" ht="12.75" customHeight="1">
      <c r="A46" s="159"/>
      <c r="B46" s="580" t="s">
        <v>1668</v>
      </c>
      <c r="C46" s="125">
        <v>427</v>
      </c>
      <c r="D46" s="125">
        <v>234</v>
      </c>
      <c r="E46" s="125">
        <v>23</v>
      </c>
      <c r="F46" s="125">
        <v>19</v>
      </c>
      <c r="G46" s="125">
        <v>53</v>
      </c>
      <c r="H46" s="125">
        <v>32</v>
      </c>
      <c r="I46" s="125">
        <v>3</v>
      </c>
      <c r="J46" s="125">
        <v>7</v>
      </c>
      <c r="K46" s="1970">
        <v>7</v>
      </c>
      <c r="L46" s="390"/>
    </row>
    <row r="47" spans="1:12" s="359" customFormat="1" ht="12.75" customHeight="1">
      <c r="A47" s="159"/>
      <c r="B47" s="580" t="s">
        <v>2113</v>
      </c>
      <c r="C47" s="125">
        <v>427</v>
      </c>
      <c r="D47" s="125">
        <v>234</v>
      </c>
      <c r="E47" s="125">
        <v>23</v>
      </c>
      <c r="F47" s="125">
        <v>19</v>
      </c>
      <c r="G47" s="125">
        <v>53</v>
      </c>
      <c r="H47" s="125">
        <v>30</v>
      </c>
      <c r="I47" s="125">
        <v>3</v>
      </c>
      <c r="J47" s="125">
        <v>7</v>
      </c>
      <c r="K47" s="1970">
        <v>7</v>
      </c>
      <c r="L47" s="390"/>
    </row>
    <row r="48" spans="1:12" s="359" customFormat="1" ht="12.75" customHeight="1">
      <c r="A48" s="159"/>
      <c r="B48" s="580"/>
      <c r="C48" s="101"/>
      <c r="D48" s="101"/>
      <c r="E48" s="101"/>
      <c r="F48" s="101"/>
      <c r="G48" s="101"/>
      <c r="H48" s="101"/>
      <c r="I48" s="101"/>
      <c r="J48" s="101"/>
      <c r="K48" s="1895"/>
      <c r="L48" s="390"/>
    </row>
    <row r="49" spans="1:12" s="359" customFormat="1" ht="12.75" customHeight="1">
      <c r="A49" s="159">
        <v>2015</v>
      </c>
      <c r="B49" s="580" t="s">
        <v>1666</v>
      </c>
      <c r="C49" s="125">
        <v>415</v>
      </c>
      <c r="D49" s="125">
        <v>229</v>
      </c>
      <c r="E49" s="125">
        <v>23</v>
      </c>
      <c r="F49" s="125">
        <v>20</v>
      </c>
      <c r="G49" s="125">
        <v>45</v>
      </c>
      <c r="H49" s="125">
        <v>30</v>
      </c>
      <c r="I49" s="125">
        <v>3</v>
      </c>
      <c r="J49" s="125">
        <v>8</v>
      </c>
      <c r="K49" s="1970">
        <v>8</v>
      </c>
      <c r="L49" s="390"/>
    </row>
    <row r="50" spans="1:12" s="359" customFormat="1" ht="12.75" customHeight="1">
      <c r="A50" s="159"/>
      <c r="B50" s="580" t="s">
        <v>1667</v>
      </c>
      <c r="C50" s="125">
        <v>428</v>
      </c>
      <c r="D50" s="125">
        <v>234</v>
      </c>
      <c r="E50" s="125">
        <v>23</v>
      </c>
      <c r="F50" s="125">
        <v>22</v>
      </c>
      <c r="G50" s="125">
        <v>48</v>
      </c>
      <c r="H50" s="125">
        <v>32</v>
      </c>
      <c r="I50" s="125" t="s">
        <v>465</v>
      </c>
      <c r="J50" s="125">
        <v>8</v>
      </c>
      <c r="K50" s="1970">
        <v>8</v>
      </c>
      <c r="L50" s="390"/>
    </row>
    <row r="51" spans="1:12" s="359" customFormat="1" ht="12.75" customHeight="1">
      <c r="A51" s="159"/>
      <c r="B51" s="580" t="s">
        <v>1668</v>
      </c>
      <c r="C51" s="125">
        <v>434</v>
      </c>
      <c r="D51" s="125">
        <v>237</v>
      </c>
      <c r="E51" s="125">
        <v>23</v>
      </c>
      <c r="F51" s="125">
        <v>22</v>
      </c>
      <c r="G51" s="125">
        <v>49</v>
      </c>
      <c r="H51" s="125">
        <v>34</v>
      </c>
      <c r="I51" s="125" t="s">
        <v>465</v>
      </c>
      <c r="J51" s="125">
        <v>7</v>
      </c>
      <c r="K51" s="1970">
        <v>8</v>
      </c>
      <c r="L51" s="390"/>
    </row>
    <row r="52" spans="1:12" s="359" customFormat="1" ht="12.75" customHeight="1">
      <c r="A52" s="159"/>
      <c r="B52" s="580" t="s">
        <v>2113</v>
      </c>
      <c r="C52" s="125">
        <v>440</v>
      </c>
      <c r="D52" s="125">
        <v>243</v>
      </c>
      <c r="E52" s="125">
        <v>23</v>
      </c>
      <c r="F52" s="125">
        <v>22</v>
      </c>
      <c r="G52" s="125">
        <v>49</v>
      </c>
      <c r="H52" s="125">
        <v>34</v>
      </c>
      <c r="I52" s="125" t="s">
        <v>465</v>
      </c>
      <c r="J52" s="125">
        <v>7</v>
      </c>
      <c r="K52" s="1970">
        <v>7</v>
      </c>
      <c r="L52" s="390"/>
    </row>
    <row r="53" spans="1:12" s="359" customFormat="1" ht="12.75" customHeight="1">
      <c r="A53" s="159"/>
      <c r="B53" s="580"/>
      <c r="C53" s="101"/>
      <c r="D53" s="101"/>
      <c r="E53" s="101"/>
      <c r="F53" s="101"/>
      <c r="G53" s="101"/>
      <c r="H53" s="101"/>
      <c r="I53" s="101"/>
      <c r="J53" s="101"/>
      <c r="K53" s="225"/>
      <c r="L53" s="390"/>
    </row>
    <row r="54" spans="1:12" s="359" customFormat="1" ht="12.75" customHeight="1">
      <c r="A54" s="159">
        <v>2016</v>
      </c>
      <c r="B54" s="580" t="s">
        <v>1666</v>
      </c>
      <c r="C54" s="125">
        <v>408</v>
      </c>
      <c r="D54" s="125">
        <v>227</v>
      </c>
      <c r="E54" s="125">
        <v>25</v>
      </c>
      <c r="F54" s="125">
        <v>16</v>
      </c>
      <c r="G54" s="125">
        <v>46</v>
      </c>
      <c r="H54" s="125">
        <v>28</v>
      </c>
      <c r="I54" s="125" t="s">
        <v>465</v>
      </c>
      <c r="J54" s="125">
        <v>5</v>
      </c>
      <c r="K54" s="1970">
        <v>7</v>
      </c>
      <c r="L54" s="390"/>
    </row>
    <row r="55" spans="1:12" s="359" customFormat="1" ht="12.75" customHeight="1">
      <c r="A55" s="159"/>
      <c r="B55" s="580" t="s">
        <v>1667</v>
      </c>
      <c r="C55" s="125">
        <v>424</v>
      </c>
      <c r="D55" s="125">
        <v>237</v>
      </c>
      <c r="E55" s="125">
        <v>24</v>
      </c>
      <c r="F55" s="125">
        <v>17</v>
      </c>
      <c r="G55" s="125">
        <v>49</v>
      </c>
      <c r="H55" s="125">
        <v>29</v>
      </c>
      <c r="I55" s="125">
        <v>3</v>
      </c>
      <c r="J55" s="125">
        <v>6</v>
      </c>
      <c r="K55" s="1970">
        <v>7</v>
      </c>
      <c r="L55" s="390"/>
    </row>
    <row r="56" spans="1:12" s="359" customFormat="1" ht="12.75" customHeight="1">
      <c r="A56" s="159"/>
      <c r="B56" s="580" t="s">
        <v>1668</v>
      </c>
      <c r="C56" s="125">
        <v>427</v>
      </c>
      <c r="D56" s="125">
        <v>238</v>
      </c>
      <c r="E56" s="125">
        <v>24</v>
      </c>
      <c r="F56" s="125">
        <v>17</v>
      </c>
      <c r="G56" s="125">
        <v>49</v>
      </c>
      <c r="H56" s="125">
        <v>30</v>
      </c>
      <c r="I56" s="125" t="s">
        <v>465</v>
      </c>
      <c r="J56" s="125">
        <v>6</v>
      </c>
      <c r="K56" s="1970">
        <v>7</v>
      </c>
      <c r="L56" s="390"/>
    </row>
    <row r="57" spans="1:12" s="359" customFormat="1" ht="12.75" customHeight="1">
      <c r="A57" s="159"/>
      <c r="B57" s="580" t="s">
        <v>2113</v>
      </c>
      <c r="C57" s="125">
        <v>433</v>
      </c>
      <c r="D57" s="125">
        <v>240</v>
      </c>
      <c r="E57" s="125">
        <v>25</v>
      </c>
      <c r="F57" s="125">
        <v>17</v>
      </c>
      <c r="G57" s="125">
        <v>49</v>
      </c>
      <c r="H57" s="125">
        <v>32</v>
      </c>
      <c r="I57" s="125">
        <v>3</v>
      </c>
      <c r="J57" s="125">
        <v>7</v>
      </c>
      <c r="K57" s="1970">
        <v>7</v>
      </c>
      <c r="L57" s="390"/>
    </row>
    <row r="58" spans="1:12" s="359" customFormat="1" ht="12.75" customHeight="1">
      <c r="A58" s="159"/>
      <c r="B58" s="580"/>
      <c r="C58" s="101"/>
      <c r="D58" s="101"/>
      <c r="E58" s="101"/>
      <c r="F58" s="101"/>
      <c r="G58" s="101"/>
      <c r="H58" s="101"/>
      <c r="I58" s="101"/>
      <c r="J58" s="101"/>
      <c r="K58" s="225"/>
      <c r="L58" s="390"/>
    </row>
    <row r="59" spans="1:12" s="359" customFormat="1" ht="12.75" customHeight="1">
      <c r="A59" s="159">
        <v>2017</v>
      </c>
      <c r="B59" s="580" t="s">
        <v>1666</v>
      </c>
      <c r="C59" s="125">
        <v>416</v>
      </c>
      <c r="D59" s="125">
        <v>241</v>
      </c>
      <c r="E59" s="125">
        <v>25</v>
      </c>
      <c r="F59" s="125">
        <v>11</v>
      </c>
      <c r="G59" s="125">
        <v>49</v>
      </c>
      <c r="H59" s="125">
        <v>30</v>
      </c>
      <c r="I59" s="125">
        <v>4</v>
      </c>
      <c r="J59" s="125">
        <v>6</v>
      </c>
      <c r="K59" s="1970">
        <v>7</v>
      </c>
      <c r="L59" s="390"/>
    </row>
    <row r="60" spans="1:12" s="359" customFormat="1" ht="12.75" customHeight="1">
      <c r="A60" s="159"/>
      <c r="B60" s="580" t="s">
        <v>1667</v>
      </c>
      <c r="C60" s="125">
        <v>434</v>
      </c>
      <c r="D60" s="125">
        <v>245</v>
      </c>
      <c r="E60" s="125">
        <v>25</v>
      </c>
      <c r="F60" s="125">
        <v>14</v>
      </c>
      <c r="G60" s="125">
        <v>52</v>
      </c>
      <c r="H60" s="125">
        <v>36</v>
      </c>
      <c r="I60" s="125">
        <v>4</v>
      </c>
      <c r="J60" s="125">
        <v>7</v>
      </c>
      <c r="K60" s="1970">
        <v>7</v>
      </c>
      <c r="L60" s="390"/>
    </row>
    <row r="61" spans="1:12" s="359" customFormat="1" ht="12.75" customHeight="1">
      <c r="A61" s="159"/>
      <c r="B61" s="580" t="s">
        <v>1668</v>
      </c>
      <c r="C61" s="125">
        <v>444</v>
      </c>
      <c r="D61" s="125">
        <v>247</v>
      </c>
      <c r="E61" s="125">
        <v>25</v>
      </c>
      <c r="F61" s="125">
        <v>16</v>
      </c>
      <c r="G61" s="125">
        <v>54</v>
      </c>
      <c r="H61" s="125">
        <v>37</v>
      </c>
      <c r="I61" s="125">
        <v>4</v>
      </c>
      <c r="J61" s="125">
        <v>7</v>
      </c>
      <c r="K61" s="1970">
        <v>8</v>
      </c>
      <c r="L61" s="390"/>
    </row>
    <row r="62" spans="1:12" s="359" customFormat="1" ht="12.75" customHeight="1">
      <c r="A62" s="159"/>
      <c r="B62" s="580" t="s">
        <v>2113</v>
      </c>
      <c r="C62" s="125">
        <v>451</v>
      </c>
      <c r="D62" s="125">
        <v>249</v>
      </c>
      <c r="E62" s="125">
        <v>25</v>
      </c>
      <c r="F62" s="125">
        <v>16</v>
      </c>
      <c r="G62" s="125">
        <v>54</v>
      </c>
      <c r="H62" s="125">
        <v>40</v>
      </c>
      <c r="I62" s="125">
        <v>5</v>
      </c>
      <c r="J62" s="125">
        <v>8</v>
      </c>
      <c r="K62" s="1970">
        <v>8</v>
      </c>
      <c r="L62" s="390"/>
    </row>
    <row r="63" spans="1:12" s="359" customFormat="1" ht="12.75" customHeight="1">
      <c r="A63" s="159"/>
      <c r="B63" s="580"/>
      <c r="C63" s="101"/>
      <c r="D63" s="101"/>
      <c r="E63" s="101"/>
      <c r="F63" s="101"/>
      <c r="G63" s="101"/>
      <c r="H63" s="101"/>
      <c r="I63" s="101"/>
      <c r="J63" s="101"/>
      <c r="K63" s="1895"/>
      <c r="L63" s="390"/>
    </row>
    <row r="64" spans="1:12" s="359" customFormat="1" ht="12.75" customHeight="1">
      <c r="A64" s="159">
        <v>2018</v>
      </c>
      <c r="B64" s="580" t="s">
        <v>1666</v>
      </c>
      <c r="C64" s="125">
        <v>428</v>
      </c>
      <c r="D64" s="125">
        <v>225</v>
      </c>
      <c r="E64" s="125">
        <v>26</v>
      </c>
      <c r="F64" s="125">
        <v>16</v>
      </c>
      <c r="G64" s="125">
        <v>54</v>
      </c>
      <c r="H64" s="125">
        <v>37</v>
      </c>
      <c r="I64" s="125">
        <v>4</v>
      </c>
      <c r="J64" s="125">
        <v>8</v>
      </c>
      <c r="K64" s="1970">
        <v>7</v>
      </c>
      <c r="L64" s="390"/>
    </row>
    <row r="65" spans="1:12" s="359" customFormat="1" ht="12.75" customHeight="1">
      <c r="A65" s="159"/>
      <c r="B65" s="580" t="s">
        <v>1667</v>
      </c>
      <c r="C65" s="125">
        <v>450</v>
      </c>
      <c r="D65" s="125">
        <v>241</v>
      </c>
      <c r="E65" s="125">
        <v>27</v>
      </c>
      <c r="F65" s="125">
        <v>16</v>
      </c>
      <c r="G65" s="125">
        <v>55</v>
      </c>
      <c r="H65" s="125">
        <v>40</v>
      </c>
      <c r="I65" s="125">
        <v>4</v>
      </c>
      <c r="J65" s="125">
        <v>9</v>
      </c>
      <c r="K65" s="1970">
        <v>7</v>
      </c>
      <c r="L65" s="390"/>
    </row>
    <row r="66" spans="1:12" s="359" customFormat="1" ht="12.75" customHeight="1">
      <c r="A66" s="2334" t="s">
        <v>1430</v>
      </c>
      <c r="B66" s="2334"/>
      <c r="C66" s="2334"/>
      <c r="D66" s="2334"/>
      <c r="E66" s="2334"/>
      <c r="F66" s="2334"/>
      <c r="G66" s="2334"/>
      <c r="H66" s="2334"/>
      <c r="I66" s="2334"/>
      <c r="J66" s="2334"/>
      <c r="K66" s="2334"/>
      <c r="L66" s="390"/>
    </row>
    <row r="67" spans="1:12" s="359" customFormat="1" ht="12.75" customHeight="1">
      <c r="A67" s="2332" t="s">
        <v>1008</v>
      </c>
      <c r="B67" s="2332"/>
      <c r="C67" s="2332"/>
      <c r="D67" s="2332"/>
      <c r="E67" s="2332"/>
      <c r="F67" s="2332"/>
      <c r="G67" s="2332"/>
      <c r="H67" s="2332"/>
      <c r="I67" s="2332"/>
      <c r="J67" s="2332"/>
      <c r="K67" s="2332"/>
      <c r="L67" s="390"/>
    </row>
    <row r="68" spans="1:12" s="359" customFormat="1" ht="12.75" customHeight="1">
      <c r="A68" s="2058"/>
      <c r="B68" s="2058"/>
      <c r="C68" s="2058"/>
      <c r="D68" s="2058"/>
      <c r="E68" s="2058"/>
      <c r="F68" s="2058"/>
      <c r="G68" s="2058"/>
      <c r="H68" s="2058"/>
      <c r="I68" s="2058"/>
      <c r="J68" s="2058"/>
      <c r="K68" s="2058"/>
      <c r="L68" s="390"/>
    </row>
    <row r="69" spans="1:12" s="359" customFormat="1" ht="12.75" customHeight="1">
      <c r="A69" s="159">
        <v>2010</v>
      </c>
      <c r="B69" s="580" t="s">
        <v>2113</v>
      </c>
      <c r="C69" s="101">
        <v>75.400000000000006</v>
      </c>
      <c r="D69" s="101">
        <v>72.900000000000006</v>
      </c>
      <c r="E69" s="101">
        <v>81.3</v>
      </c>
      <c r="F69" s="101">
        <v>86.7</v>
      </c>
      <c r="G69" s="101">
        <v>76.5</v>
      </c>
      <c r="H69" s="101">
        <v>58.3</v>
      </c>
      <c r="I69" s="101">
        <v>80</v>
      </c>
      <c r="J69" s="101">
        <v>100</v>
      </c>
      <c r="K69" s="1895">
        <v>77.8</v>
      </c>
      <c r="L69" s="390"/>
    </row>
    <row r="70" spans="1:12" s="359" customFormat="1" ht="12.75" customHeight="1">
      <c r="A70" s="159"/>
      <c r="B70" s="580"/>
      <c r="C70" s="101"/>
      <c r="D70" s="101"/>
      <c r="E70" s="101"/>
      <c r="F70" s="101"/>
      <c r="G70" s="101"/>
      <c r="H70" s="101"/>
      <c r="I70" s="101"/>
      <c r="J70" s="101"/>
      <c r="K70" s="1895"/>
      <c r="L70" s="390"/>
    </row>
    <row r="71" spans="1:12" s="359" customFormat="1" ht="12.75" customHeight="1">
      <c r="A71" s="159">
        <v>2011</v>
      </c>
      <c r="B71" s="580" t="s">
        <v>1666</v>
      </c>
      <c r="C71" s="101">
        <v>61.6</v>
      </c>
      <c r="D71" s="101">
        <v>69.3</v>
      </c>
      <c r="E71" s="101">
        <v>23.5</v>
      </c>
      <c r="F71" s="101">
        <v>46.7</v>
      </c>
      <c r="G71" s="101">
        <v>61.1</v>
      </c>
      <c r="H71" s="101">
        <v>55.6</v>
      </c>
      <c r="I71" s="101">
        <v>25</v>
      </c>
      <c r="J71" s="101">
        <v>100</v>
      </c>
      <c r="K71" s="1895">
        <v>11.1</v>
      </c>
      <c r="L71" s="390"/>
    </row>
    <row r="72" spans="1:12" s="359" customFormat="1" ht="12.75" customHeight="1">
      <c r="A72" s="159"/>
      <c r="B72" s="580" t="s">
        <v>1667</v>
      </c>
      <c r="C72" s="101">
        <v>67.5</v>
      </c>
      <c r="D72" s="101">
        <v>70.5</v>
      </c>
      <c r="E72" s="101">
        <v>64.7</v>
      </c>
      <c r="F72" s="101">
        <v>51.6</v>
      </c>
      <c r="G72" s="101">
        <v>69.099999999999994</v>
      </c>
      <c r="H72" s="101">
        <v>70.400000000000006</v>
      </c>
      <c r="I72" s="101">
        <v>50</v>
      </c>
      <c r="J72" s="101">
        <v>100</v>
      </c>
      <c r="K72" s="1895">
        <v>44.4</v>
      </c>
      <c r="L72" s="390"/>
    </row>
    <row r="73" spans="1:12" s="359" customFormat="1" ht="12.75" customHeight="1">
      <c r="A73" s="159"/>
      <c r="B73" s="580" t="s">
        <v>1668</v>
      </c>
      <c r="C73" s="101">
        <v>71</v>
      </c>
      <c r="D73" s="101">
        <v>72.5</v>
      </c>
      <c r="E73" s="101">
        <v>76.5</v>
      </c>
      <c r="F73" s="101">
        <v>61.3</v>
      </c>
      <c r="G73" s="101">
        <v>67.3</v>
      </c>
      <c r="H73" s="101">
        <v>74.099999999999994</v>
      </c>
      <c r="I73" s="101">
        <v>50</v>
      </c>
      <c r="J73" s="101">
        <v>100</v>
      </c>
      <c r="K73" s="1895">
        <v>62.5</v>
      </c>
      <c r="L73" s="390"/>
    </row>
    <row r="74" spans="1:12" s="359" customFormat="1" ht="12.75" customHeight="1">
      <c r="A74" s="159"/>
      <c r="B74" s="580" t="s">
        <v>2113</v>
      </c>
      <c r="C74" s="101">
        <v>76.900000000000006</v>
      </c>
      <c r="D74" s="101">
        <v>76.900000000000006</v>
      </c>
      <c r="E74" s="101">
        <v>76.5</v>
      </c>
      <c r="F74" s="101">
        <v>74.2</v>
      </c>
      <c r="G74" s="101">
        <v>85.5</v>
      </c>
      <c r="H74" s="101">
        <v>81.5</v>
      </c>
      <c r="I74" s="101">
        <v>75</v>
      </c>
      <c r="J74" s="101">
        <v>100</v>
      </c>
      <c r="K74" s="1895">
        <v>75</v>
      </c>
      <c r="L74" s="390"/>
    </row>
    <row r="75" spans="1:12" s="359" customFormat="1" ht="12.75" customHeight="1">
      <c r="A75" s="159"/>
      <c r="B75" s="580"/>
      <c r="C75" s="101"/>
      <c r="D75" s="101"/>
      <c r="E75" s="101"/>
      <c r="F75" s="101"/>
      <c r="G75" s="101"/>
      <c r="H75" s="101"/>
      <c r="I75" s="101"/>
      <c r="J75" s="101"/>
      <c r="K75" s="1895"/>
      <c r="L75" s="390"/>
    </row>
    <row r="76" spans="1:12" s="359" customFormat="1" ht="12.75" customHeight="1">
      <c r="A76" s="159">
        <v>2012</v>
      </c>
      <c r="B76" s="580" t="s">
        <v>1666</v>
      </c>
      <c r="C76" s="101">
        <v>60.9</v>
      </c>
      <c r="D76" s="101">
        <v>66.2</v>
      </c>
      <c r="E76" s="101">
        <v>55.6</v>
      </c>
      <c r="F76" s="101">
        <v>60.9</v>
      </c>
      <c r="G76" s="101">
        <v>59.3</v>
      </c>
      <c r="H76" s="101">
        <v>50</v>
      </c>
      <c r="I76" s="101">
        <v>40</v>
      </c>
      <c r="J76" s="101">
        <v>100</v>
      </c>
      <c r="K76" s="1895">
        <v>25</v>
      </c>
      <c r="L76" s="390"/>
    </row>
    <row r="77" spans="1:12" s="359" customFormat="1" ht="12.75" customHeight="1">
      <c r="A77" s="159"/>
      <c r="B77" s="580" t="s">
        <v>1667</v>
      </c>
      <c r="C77" s="101">
        <v>70</v>
      </c>
      <c r="D77" s="101">
        <v>73.900000000000006</v>
      </c>
      <c r="E77" s="101">
        <v>77.8</v>
      </c>
      <c r="F77" s="101">
        <v>56.5</v>
      </c>
      <c r="G77" s="101">
        <v>69.099999999999994</v>
      </c>
      <c r="H77" s="101">
        <v>80.8</v>
      </c>
      <c r="I77" s="101">
        <v>40</v>
      </c>
      <c r="J77" s="101">
        <v>100</v>
      </c>
      <c r="K77" s="1895">
        <v>57.1</v>
      </c>
      <c r="L77" s="390"/>
    </row>
    <row r="78" spans="1:12" s="359" customFormat="1" ht="12.75" customHeight="1">
      <c r="A78" s="159"/>
      <c r="B78" s="580" t="s">
        <v>1668</v>
      </c>
      <c r="C78" s="101">
        <v>71.461716937354993</v>
      </c>
      <c r="D78" s="101">
        <v>73.57723577235771</v>
      </c>
      <c r="E78" s="101">
        <v>88.888888888888886</v>
      </c>
      <c r="F78" s="101">
        <v>56.521739130434796</v>
      </c>
      <c r="G78" s="101">
        <v>72.727272727272705</v>
      </c>
      <c r="H78" s="101">
        <v>73.076923076923094</v>
      </c>
      <c r="I78" s="101">
        <v>40</v>
      </c>
      <c r="J78" s="101">
        <v>100</v>
      </c>
      <c r="K78" s="1895">
        <v>71.428571428571402</v>
      </c>
      <c r="L78" s="390"/>
    </row>
    <row r="79" spans="1:12" s="359" customFormat="1" ht="12.75" customHeight="1">
      <c r="A79" s="159"/>
      <c r="B79" s="580" t="s">
        <v>2113</v>
      </c>
      <c r="C79" s="101">
        <v>74.595842956120094</v>
      </c>
      <c r="D79" s="101">
        <v>73.279352226720604</v>
      </c>
      <c r="E79" s="101">
        <v>94.444444444444386</v>
      </c>
      <c r="F79" s="101">
        <v>72.727272727272705</v>
      </c>
      <c r="G79" s="101">
        <v>80.70175438596489</v>
      </c>
      <c r="H79" s="101">
        <v>74.07407407407409</v>
      </c>
      <c r="I79" s="101">
        <v>40</v>
      </c>
      <c r="J79" s="101">
        <v>100</v>
      </c>
      <c r="K79" s="1895">
        <v>85.71428571428568</v>
      </c>
      <c r="L79" s="390"/>
    </row>
    <row r="80" spans="1:12" s="359" customFormat="1" ht="12.75" customHeight="1">
      <c r="A80" s="159"/>
      <c r="B80" s="580"/>
      <c r="C80" s="101"/>
      <c r="D80" s="101"/>
      <c r="E80" s="101"/>
      <c r="F80" s="101"/>
      <c r="G80" s="101"/>
      <c r="H80" s="101"/>
      <c r="I80" s="101"/>
      <c r="J80" s="101"/>
      <c r="K80" s="1895"/>
      <c r="L80" s="390"/>
    </row>
    <row r="81" spans="1:12" s="359" customFormat="1" ht="12.75" customHeight="1">
      <c r="A81" s="159">
        <v>2013</v>
      </c>
      <c r="B81" s="580" t="s">
        <v>1666</v>
      </c>
      <c r="C81" s="101">
        <v>60.1</v>
      </c>
      <c r="D81" s="101">
        <v>63.6</v>
      </c>
      <c r="E81" s="101">
        <v>70</v>
      </c>
      <c r="F81" s="101">
        <v>41.2</v>
      </c>
      <c r="G81" s="101">
        <v>57.1</v>
      </c>
      <c r="H81" s="101">
        <v>60.7</v>
      </c>
      <c r="I81" s="101">
        <v>66.7</v>
      </c>
      <c r="J81" s="101">
        <v>66.7</v>
      </c>
      <c r="K81" s="1895">
        <v>66.7</v>
      </c>
      <c r="L81" s="390"/>
    </row>
    <row r="82" spans="1:12" s="359" customFormat="1" ht="12.75" customHeight="1">
      <c r="A82" s="159"/>
      <c r="B82" s="580" t="s">
        <v>1667</v>
      </c>
      <c r="C82" s="101">
        <v>70</v>
      </c>
      <c r="D82" s="101">
        <v>71.2</v>
      </c>
      <c r="E82" s="101">
        <v>71.400000000000006</v>
      </c>
      <c r="F82" s="101">
        <v>60</v>
      </c>
      <c r="G82" s="101">
        <v>64.2</v>
      </c>
      <c r="H82" s="101">
        <v>78.599999999999994</v>
      </c>
      <c r="I82" s="101">
        <v>66.7</v>
      </c>
      <c r="J82" s="101">
        <v>83.3</v>
      </c>
      <c r="K82" s="1895">
        <v>100</v>
      </c>
      <c r="L82" s="390"/>
    </row>
    <row r="83" spans="1:12" s="359" customFormat="1" ht="12.75" customHeight="1">
      <c r="A83" s="159"/>
      <c r="B83" s="580" t="s">
        <v>1668</v>
      </c>
      <c r="C83" s="101">
        <v>75</v>
      </c>
      <c r="D83" s="101">
        <v>73.839662447257382</v>
      </c>
      <c r="E83" s="101">
        <v>95.238095238095198</v>
      </c>
      <c r="F83" s="101">
        <v>80</v>
      </c>
      <c r="G83" s="101">
        <v>74.07407407407409</v>
      </c>
      <c r="H83" s="101">
        <v>75</v>
      </c>
      <c r="I83" s="101">
        <v>66.6666666666667</v>
      </c>
      <c r="J83" s="101">
        <v>83.3333333333333</v>
      </c>
      <c r="K83" s="1895">
        <v>100</v>
      </c>
      <c r="L83" s="390"/>
    </row>
    <row r="84" spans="1:12" s="359" customFormat="1" ht="12.75" customHeight="1">
      <c r="A84" s="159"/>
      <c r="B84" s="580" t="s">
        <v>2113</v>
      </c>
      <c r="C84" s="101">
        <v>82.009345794392502</v>
      </c>
      <c r="D84" s="101">
        <v>78.481012658227783</v>
      </c>
      <c r="E84" s="101">
        <v>100</v>
      </c>
      <c r="F84" s="101">
        <v>85</v>
      </c>
      <c r="G84" s="101">
        <v>81.818181818181785</v>
      </c>
      <c r="H84" s="101">
        <v>93.103448275862107</v>
      </c>
      <c r="I84" s="101">
        <v>66.6666666666667</v>
      </c>
      <c r="J84" s="101">
        <v>100</v>
      </c>
      <c r="K84" s="1895">
        <v>100</v>
      </c>
      <c r="L84" s="390"/>
    </row>
    <row r="85" spans="1:12" s="359" customFormat="1" ht="12.75" customHeight="1">
      <c r="A85" s="159"/>
      <c r="B85" s="580"/>
      <c r="C85" s="101"/>
      <c r="D85" s="101"/>
      <c r="E85" s="101"/>
      <c r="F85" s="101"/>
      <c r="G85" s="101"/>
      <c r="H85" s="101"/>
      <c r="I85" s="101"/>
      <c r="J85" s="101"/>
      <c r="K85" s="1895"/>
      <c r="L85" s="390"/>
    </row>
    <row r="86" spans="1:12" s="359" customFormat="1" ht="12.75" customHeight="1">
      <c r="A86" s="159">
        <v>2014</v>
      </c>
      <c r="B86" s="580" t="s">
        <v>1666</v>
      </c>
      <c r="C86" s="101">
        <v>74.69287469287471</v>
      </c>
      <c r="D86" s="101">
        <v>80</v>
      </c>
      <c r="E86" s="101">
        <v>63.636363636363598</v>
      </c>
      <c r="F86" s="101">
        <v>56.25</v>
      </c>
      <c r="G86" s="101">
        <v>68.75</v>
      </c>
      <c r="H86" s="101">
        <v>85.18518518518519</v>
      </c>
      <c r="I86" s="101">
        <v>66.6666666666667</v>
      </c>
      <c r="J86" s="101">
        <v>83.3333333333333</v>
      </c>
      <c r="K86" s="1895">
        <v>83.3333333333333</v>
      </c>
      <c r="L86" s="390"/>
    </row>
    <row r="87" spans="1:12" s="359" customFormat="1" ht="12.75" customHeight="1">
      <c r="A87" s="159"/>
      <c r="B87" s="580" t="s">
        <v>1667</v>
      </c>
      <c r="C87" s="101">
        <v>79.009433962264211</v>
      </c>
      <c r="D87" s="101">
        <v>81.974248927038602</v>
      </c>
      <c r="E87" s="101">
        <v>78.260869565217405</v>
      </c>
      <c r="F87" s="101">
        <v>63.157894736842096</v>
      </c>
      <c r="G87" s="101">
        <v>80.769230769230802</v>
      </c>
      <c r="H87" s="101">
        <v>83.870967741935488</v>
      </c>
      <c r="I87" s="101">
        <v>66.6666666666667</v>
      </c>
      <c r="J87" s="101">
        <v>85.71428571428568</v>
      </c>
      <c r="K87" s="1895">
        <v>85.71428571428568</v>
      </c>
      <c r="L87" s="390"/>
    </row>
    <row r="88" spans="1:12" s="359" customFormat="1" ht="12.75" customHeight="1">
      <c r="A88" s="159"/>
      <c r="B88" s="580" t="s">
        <v>1668</v>
      </c>
      <c r="C88" s="101">
        <v>81.030444964871208</v>
      </c>
      <c r="D88" s="101">
        <v>80.341880341880298</v>
      </c>
      <c r="E88" s="101">
        <v>95.652173913043484</v>
      </c>
      <c r="F88" s="101">
        <v>73.68421052631578</v>
      </c>
      <c r="G88" s="101">
        <v>86.792452830188694</v>
      </c>
      <c r="H88" s="101">
        <v>90.625</v>
      </c>
      <c r="I88" s="101">
        <v>66.6666666666667</v>
      </c>
      <c r="J88" s="101">
        <v>71.428571428571402</v>
      </c>
      <c r="K88" s="1895">
        <v>100</v>
      </c>
      <c r="L88" s="390"/>
    </row>
    <row r="89" spans="1:12" s="359" customFormat="1" ht="12.75" customHeight="1">
      <c r="A89" s="159"/>
      <c r="B89" s="580" t="s">
        <v>2113</v>
      </c>
      <c r="C89" s="101">
        <v>82.435597189695613</v>
      </c>
      <c r="D89" s="101">
        <v>80.769230769230802</v>
      </c>
      <c r="E89" s="101">
        <v>91.304347826086996</v>
      </c>
      <c r="F89" s="101">
        <v>94.736842105263207</v>
      </c>
      <c r="G89" s="101">
        <v>90.566037735849108</v>
      </c>
      <c r="H89" s="101">
        <v>93.3333333333333</v>
      </c>
      <c r="I89" s="101">
        <v>66.6666666666667</v>
      </c>
      <c r="J89" s="101">
        <v>71.428571428571402</v>
      </c>
      <c r="K89" s="1895">
        <v>100</v>
      </c>
      <c r="L89" s="390"/>
    </row>
    <row r="90" spans="1:12" s="359" customFormat="1" ht="12.75" customHeight="1">
      <c r="A90" s="159"/>
      <c r="B90" s="580"/>
      <c r="C90" s="101"/>
      <c r="D90" s="101"/>
      <c r="E90" s="101"/>
      <c r="F90" s="101"/>
      <c r="G90" s="101"/>
      <c r="H90" s="101"/>
      <c r="I90" s="101"/>
      <c r="J90" s="101"/>
      <c r="K90" s="1895"/>
      <c r="L90" s="390"/>
    </row>
    <row r="91" spans="1:12" s="359" customFormat="1" ht="12.75" customHeight="1">
      <c r="A91" s="159">
        <v>2015</v>
      </c>
      <c r="B91" s="580" t="s">
        <v>1666</v>
      </c>
      <c r="C91" s="101">
        <v>70.36144578313251</v>
      </c>
      <c r="D91" s="101">
        <v>76.855895196506594</v>
      </c>
      <c r="E91" s="101">
        <v>47.826086956521699</v>
      </c>
      <c r="F91" s="101">
        <v>50</v>
      </c>
      <c r="G91" s="101">
        <v>77.7777777777778</v>
      </c>
      <c r="H91" s="101">
        <v>80</v>
      </c>
      <c r="I91" s="101">
        <v>66.6666666666667</v>
      </c>
      <c r="J91" s="101">
        <v>50</v>
      </c>
      <c r="K91" s="1895">
        <v>62.5</v>
      </c>
      <c r="L91" s="390"/>
    </row>
    <row r="92" spans="1:12" s="359" customFormat="1" ht="12.75" customHeight="1">
      <c r="A92" s="159"/>
      <c r="B92" s="580" t="s">
        <v>1667</v>
      </c>
      <c r="C92" s="101">
        <v>76.635514018691595</v>
      </c>
      <c r="D92" s="101">
        <v>78.632478632478595</v>
      </c>
      <c r="E92" s="101">
        <v>78.260869565217405</v>
      </c>
      <c r="F92" s="101">
        <v>72.727272727272705</v>
      </c>
      <c r="G92" s="101">
        <v>83.3333333333333</v>
      </c>
      <c r="H92" s="101">
        <v>84.375</v>
      </c>
      <c r="I92" s="101" t="s">
        <v>465</v>
      </c>
      <c r="J92" s="101">
        <v>75</v>
      </c>
      <c r="K92" s="1895">
        <v>87.5</v>
      </c>
      <c r="L92" s="390"/>
    </row>
    <row r="93" spans="1:12" s="359" customFormat="1" ht="12.75" customHeight="1">
      <c r="A93" s="159"/>
      <c r="B93" s="580" t="s">
        <v>1668</v>
      </c>
      <c r="C93" s="101">
        <v>80.184331797235004</v>
      </c>
      <c r="D93" s="101">
        <v>81.856540084388186</v>
      </c>
      <c r="E93" s="101">
        <v>78.260869565217405</v>
      </c>
      <c r="F93" s="101">
        <v>86.363636363636402</v>
      </c>
      <c r="G93" s="101">
        <v>85.71428571428568</v>
      </c>
      <c r="H93" s="101">
        <v>91.176470588235304</v>
      </c>
      <c r="I93" s="101" t="s">
        <v>465</v>
      </c>
      <c r="J93" s="101">
        <v>71.428571428571402</v>
      </c>
      <c r="K93" s="1895">
        <v>87.5</v>
      </c>
      <c r="L93" s="390"/>
    </row>
    <row r="94" spans="1:12" s="359" customFormat="1" ht="12.75" customHeight="1">
      <c r="A94" s="159"/>
      <c r="B94" s="580" t="s">
        <v>2113</v>
      </c>
      <c r="C94" s="101">
        <v>82.5</v>
      </c>
      <c r="D94" s="101">
        <v>79.8</v>
      </c>
      <c r="E94" s="101">
        <v>91.3</v>
      </c>
      <c r="F94" s="101">
        <v>90.9</v>
      </c>
      <c r="G94" s="101">
        <v>89.8</v>
      </c>
      <c r="H94" s="101">
        <v>94.1</v>
      </c>
      <c r="I94" s="101" t="s">
        <v>465</v>
      </c>
      <c r="J94" s="101">
        <v>85.7</v>
      </c>
      <c r="K94" s="1895">
        <v>85.7</v>
      </c>
      <c r="L94" s="390"/>
    </row>
    <row r="95" spans="1:12" s="359" customFormat="1" ht="12.75" customHeight="1">
      <c r="A95" s="159"/>
      <c r="B95" s="580"/>
      <c r="C95" s="101"/>
      <c r="D95" s="101"/>
      <c r="E95" s="101"/>
      <c r="F95" s="101"/>
      <c r="G95" s="101"/>
      <c r="H95" s="101"/>
      <c r="I95" s="101"/>
      <c r="J95" s="101"/>
      <c r="K95" s="225"/>
      <c r="L95" s="390"/>
    </row>
    <row r="96" spans="1:12" s="359" customFormat="1" ht="12.75" customHeight="1">
      <c r="A96" s="159">
        <v>2016</v>
      </c>
      <c r="B96" s="580" t="s">
        <v>1666</v>
      </c>
      <c r="C96" s="101">
        <v>70.8</v>
      </c>
      <c r="D96" s="101">
        <v>74.900000000000006</v>
      </c>
      <c r="E96" s="101">
        <v>76</v>
      </c>
      <c r="F96" s="101">
        <v>62.5</v>
      </c>
      <c r="G96" s="101">
        <v>65.2</v>
      </c>
      <c r="H96" s="101">
        <v>75</v>
      </c>
      <c r="I96" s="101" t="s">
        <v>465</v>
      </c>
      <c r="J96" s="101">
        <v>80</v>
      </c>
      <c r="K96" s="1895">
        <v>71.400000000000006</v>
      </c>
      <c r="L96" s="390"/>
    </row>
    <row r="97" spans="1:12" s="359" customFormat="1" ht="12.75" customHeight="1">
      <c r="A97" s="159"/>
      <c r="B97" s="580" t="s">
        <v>1667</v>
      </c>
      <c r="C97" s="101">
        <v>75.5</v>
      </c>
      <c r="D97" s="101">
        <v>77.2</v>
      </c>
      <c r="E97" s="101">
        <v>87.5</v>
      </c>
      <c r="F97" s="101">
        <v>70.599999999999994</v>
      </c>
      <c r="G97" s="101">
        <v>73.5</v>
      </c>
      <c r="H97" s="101">
        <v>82.8</v>
      </c>
      <c r="I97" s="101">
        <v>66.7</v>
      </c>
      <c r="J97" s="101">
        <v>83.3</v>
      </c>
      <c r="K97" s="1895">
        <v>85.7</v>
      </c>
      <c r="L97" s="390"/>
    </row>
    <row r="98" spans="1:12" s="359" customFormat="1" ht="12.75" customHeight="1">
      <c r="A98" s="159"/>
      <c r="B98" s="580" t="s">
        <v>1668</v>
      </c>
      <c r="C98" s="101">
        <v>77</v>
      </c>
      <c r="D98" s="101">
        <v>76.5</v>
      </c>
      <c r="E98" s="101">
        <v>91.7</v>
      </c>
      <c r="F98" s="101">
        <v>76.5</v>
      </c>
      <c r="G98" s="101">
        <v>83.7</v>
      </c>
      <c r="H98" s="101">
        <v>86.7</v>
      </c>
      <c r="I98" s="101" t="s">
        <v>465</v>
      </c>
      <c r="J98" s="101">
        <v>83.3</v>
      </c>
      <c r="K98" s="1895">
        <v>85.7</v>
      </c>
      <c r="L98" s="390"/>
    </row>
    <row r="99" spans="1:12" s="359" customFormat="1" ht="12.75" customHeight="1">
      <c r="A99" s="159"/>
      <c r="B99" s="580" t="s">
        <v>2113</v>
      </c>
      <c r="C99" s="101">
        <v>81.062355658198598</v>
      </c>
      <c r="D99" s="101">
        <v>78.75</v>
      </c>
      <c r="E99" s="101">
        <v>92</v>
      </c>
      <c r="F99" s="101">
        <v>88.235294117647101</v>
      </c>
      <c r="G99" s="101">
        <v>97.959183673469397</v>
      </c>
      <c r="H99" s="101">
        <v>81.25</v>
      </c>
      <c r="I99" s="101">
        <v>66.6666666666667</v>
      </c>
      <c r="J99" s="101">
        <v>71.428571428571402</v>
      </c>
      <c r="K99" s="1895">
        <v>71.428571428571402</v>
      </c>
      <c r="L99" s="390"/>
    </row>
    <row r="100" spans="1:12" s="359" customFormat="1" ht="12.75" customHeight="1">
      <c r="A100" s="159"/>
      <c r="B100" s="580"/>
      <c r="C100" s="101"/>
      <c r="D100" s="101"/>
      <c r="E100" s="101"/>
      <c r="F100" s="101"/>
      <c r="G100" s="101"/>
      <c r="H100" s="101"/>
      <c r="I100" s="101"/>
      <c r="J100" s="101"/>
      <c r="K100" s="225"/>
      <c r="L100" s="390"/>
    </row>
    <row r="101" spans="1:12" s="359" customFormat="1" ht="12.75" customHeight="1">
      <c r="A101" s="159">
        <v>2017</v>
      </c>
      <c r="B101" s="580" t="s">
        <v>1666</v>
      </c>
      <c r="C101" s="101">
        <v>69.7</v>
      </c>
      <c r="D101" s="101">
        <v>71.400000000000006</v>
      </c>
      <c r="E101" s="101">
        <v>60</v>
      </c>
      <c r="F101" s="101">
        <v>45.5</v>
      </c>
      <c r="G101" s="101">
        <v>77.599999999999994</v>
      </c>
      <c r="H101" s="101">
        <v>80</v>
      </c>
      <c r="I101" s="101" t="s">
        <v>465</v>
      </c>
      <c r="J101" s="101">
        <v>83.3</v>
      </c>
      <c r="K101" s="1895">
        <v>71.400000000000006</v>
      </c>
      <c r="L101" s="390"/>
    </row>
    <row r="102" spans="1:12" s="359" customFormat="1" ht="12.75" customHeight="1">
      <c r="A102" s="159"/>
      <c r="B102" s="580" t="s">
        <v>1667</v>
      </c>
      <c r="C102" s="101">
        <v>70.5</v>
      </c>
      <c r="D102" s="101">
        <v>71</v>
      </c>
      <c r="E102" s="101">
        <v>72</v>
      </c>
      <c r="F102" s="101">
        <v>64.3</v>
      </c>
      <c r="G102" s="101">
        <v>86.5</v>
      </c>
      <c r="H102" s="101">
        <v>80.599999999999994</v>
      </c>
      <c r="I102" s="101">
        <v>50</v>
      </c>
      <c r="J102" s="101">
        <v>57.1</v>
      </c>
      <c r="K102" s="1895">
        <v>85.7</v>
      </c>
      <c r="L102" s="390"/>
    </row>
    <row r="103" spans="1:12" s="359" customFormat="1" ht="12.75" customHeight="1">
      <c r="A103" s="159"/>
      <c r="B103" s="580" t="s">
        <v>1668</v>
      </c>
      <c r="C103" s="101">
        <v>74.8</v>
      </c>
      <c r="D103" s="101">
        <v>72.5</v>
      </c>
      <c r="E103" s="101">
        <v>84</v>
      </c>
      <c r="F103" s="101">
        <v>81.3</v>
      </c>
      <c r="G103" s="101">
        <v>88.9</v>
      </c>
      <c r="H103" s="101">
        <v>83.8</v>
      </c>
      <c r="I103" s="101">
        <v>50</v>
      </c>
      <c r="J103" s="101">
        <v>42.9</v>
      </c>
      <c r="K103" s="1895">
        <v>87.5</v>
      </c>
      <c r="L103" s="390"/>
    </row>
    <row r="104" spans="1:12" s="359" customFormat="1" ht="12.75" customHeight="1">
      <c r="A104" s="159"/>
      <c r="B104" s="580" t="s">
        <v>2113</v>
      </c>
      <c r="C104" s="101">
        <v>78.900000000000006</v>
      </c>
      <c r="D104" s="101">
        <v>78.7</v>
      </c>
      <c r="E104" s="101">
        <v>88</v>
      </c>
      <c r="F104" s="101">
        <v>81.3</v>
      </c>
      <c r="G104" s="101">
        <v>90.7</v>
      </c>
      <c r="H104" s="101">
        <v>70</v>
      </c>
      <c r="I104" s="101">
        <v>60</v>
      </c>
      <c r="J104" s="101">
        <v>75</v>
      </c>
      <c r="K104" s="1895">
        <v>87.5</v>
      </c>
      <c r="L104" s="390"/>
    </row>
    <row r="105" spans="1:12" s="359" customFormat="1" ht="12.75" customHeight="1">
      <c r="A105" s="159"/>
      <c r="B105" s="580"/>
      <c r="C105" s="101"/>
      <c r="D105" s="101"/>
      <c r="E105" s="101"/>
      <c r="F105" s="101"/>
      <c r="G105" s="101"/>
      <c r="H105" s="101"/>
      <c r="I105" s="101"/>
      <c r="J105" s="101"/>
      <c r="K105" s="1895"/>
      <c r="L105" s="390"/>
    </row>
    <row r="106" spans="1:12" s="359" customFormat="1" ht="12.75" customHeight="1">
      <c r="A106" s="159">
        <v>2018</v>
      </c>
      <c r="B106" s="580" t="s">
        <v>1666</v>
      </c>
      <c r="C106" s="101">
        <v>67.5</v>
      </c>
      <c r="D106" s="101">
        <v>68.900000000000006</v>
      </c>
      <c r="E106" s="101">
        <v>76.900000000000006</v>
      </c>
      <c r="F106" s="101">
        <v>43.8</v>
      </c>
      <c r="G106" s="101">
        <v>72.2</v>
      </c>
      <c r="H106" s="101">
        <v>67.599999999999994</v>
      </c>
      <c r="I106" s="101">
        <v>50</v>
      </c>
      <c r="J106" s="101">
        <v>87.5</v>
      </c>
      <c r="K106" s="1895">
        <v>57.1</v>
      </c>
      <c r="L106" s="390"/>
    </row>
    <row r="107" spans="1:12" s="359" customFormat="1" ht="12.75" customHeight="1">
      <c r="A107" s="159"/>
      <c r="B107" s="580" t="s">
        <v>1667</v>
      </c>
      <c r="C107" s="101">
        <v>74</v>
      </c>
      <c r="D107" s="101">
        <v>73.900000000000006</v>
      </c>
      <c r="E107" s="101">
        <v>81.5</v>
      </c>
      <c r="F107" s="101">
        <v>75</v>
      </c>
      <c r="G107" s="101">
        <v>87.3</v>
      </c>
      <c r="H107" s="101">
        <v>75</v>
      </c>
      <c r="I107" s="101">
        <v>75</v>
      </c>
      <c r="J107" s="101">
        <v>77.8</v>
      </c>
      <c r="K107" s="1895">
        <v>85.7</v>
      </c>
      <c r="L107" s="390"/>
    </row>
    <row r="108" spans="1:12" s="359" customFormat="1" ht="12.75" customHeight="1">
      <c r="A108" s="2334" t="s">
        <v>1009</v>
      </c>
      <c r="B108" s="2334"/>
      <c r="C108" s="2334"/>
      <c r="D108" s="2334"/>
      <c r="E108" s="2334"/>
      <c r="F108" s="2334"/>
      <c r="G108" s="2334"/>
      <c r="H108" s="2334"/>
      <c r="I108" s="2334"/>
      <c r="J108" s="2334"/>
      <c r="K108" s="2334"/>
      <c r="L108" s="390"/>
    </row>
    <row r="109" spans="1:12" s="359" customFormat="1" ht="12.75" customHeight="1">
      <c r="A109" s="2332" t="s">
        <v>1010</v>
      </c>
      <c r="B109" s="2332"/>
      <c r="C109" s="2332"/>
      <c r="D109" s="2332"/>
      <c r="E109" s="2332"/>
      <c r="F109" s="2332"/>
      <c r="G109" s="2332"/>
      <c r="H109" s="2332"/>
      <c r="I109" s="2332"/>
      <c r="J109" s="2332"/>
      <c r="K109" s="2332"/>
      <c r="L109" s="390"/>
    </row>
    <row r="110" spans="1:12" s="359" customFormat="1" ht="12.75" customHeight="1">
      <c r="A110" s="2058"/>
      <c r="B110" s="2058"/>
      <c r="C110" s="2058"/>
      <c r="D110" s="2058"/>
      <c r="E110" s="2058"/>
      <c r="F110" s="2058"/>
      <c r="G110" s="2058"/>
      <c r="H110" s="2058"/>
      <c r="I110" s="2058"/>
      <c r="J110" s="2058"/>
      <c r="K110" s="2058"/>
      <c r="L110" s="390"/>
    </row>
    <row r="111" spans="1:12" s="359" customFormat="1" ht="12.75" customHeight="1">
      <c r="A111" s="159">
        <v>2010</v>
      </c>
      <c r="B111" s="580" t="s">
        <v>2113</v>
      </c>
      <c r="C111" s="101">
        <v>67.5</v>
      </c>
      <c r="D111" s="101">
        <v>64.099999999999994</v>
      </c>
      <c r="E111" s="101">
        <v>88.3</v>
      </c>
      <c r="F111" s="101">
        <v>86.5</v>
      </c>
      <c r="G111" s="101">
        <v>73.8</v>
      </c>
      <c r="H111" s="101">
        <v>81.900000000000006</v>
      </c>
      <c r="I111" s="101">
        <v>90.6</v>
      </c>
      <c r="J111" s="101">
        <v>100</v>
      </c>
      <c r="K111" s="1895">
        <v>92.2</v>
      </c>
      <c r="L111" s="390"/>
    </row>
    <row r="112" spans="1:12" s="359" customFormat="1" ht="12.75" customHeight="1">
      <c r="A112" s="159"/>
      <c r="B112" s="580"/>
      <c r="C112" s="101"/>
      <c r="D112" s="101"/>
      <c r="E112" s="101"/>
      <c r="F112" s="101"/>
      <c r="G112" s="101"/>
      <c r="H112" s="101"/>
      <c r="I112" s="101"/>
      <c r="J112" s="101"/>
      <c r="K112" s="1895"/>
      <c r="L112" s="390"/>
    </row>
    <row r="113" spans="1:12" s="359" customFormat="1" ht="12.75" customHeight="1">
      <c r="A113" s="159">
        <v>2011</v>
      </c>
      <c r="B113" s="580" t="s">
        <v>1666</v>
      </c>
      <c r="C113" s="101">
        <v>80.7</v>
      </c>
      <c r="D113" s="101">
        <v>86</v>
      </c>
      <c r="E113" s="101">
        <v>23.9</v>
      </c>
      <c r="F113" s="101">
        <v>61.9</v>
      </c>
      <c r="G113" s="101">
        <v>71.599999999999994</v>
      </c>
      <c r="H113" s="101">
        <v>73.900000000000006</v>
      </c>
      <c r="I113" s="101">
        <v>53.1</v>
      </c>
      <c r="J113" s="101">
        <v>100</v>
      </c>
      <c r="K113" s="1895">
        <v>37.4</v>
      </c>
      <c r="L113" s="390"/>
    </row>
    <row r="114" spans="1:12" s="359" customFormat="1" ht="12.75" customHeight="1">
      <c r="A114" s="159"/>
      <c r="B114" s="580" t="s">
        <v>1667</v>
      </c>
      <c r="C114" s="101">
        <v>84.7</v>
      </c>
      <c r="D114" s="101">
        <v>86.1</v>
      </c>
      <c r="E114" s="101">
        <v>79.7</v>
      </c>
      <c r="F114" s="101">
        <v>67.5</v>
      </c>
      <c r="G114" s="101">
        <v>78.2</v>
      </c>
      <c r="H114" s="101">
        <v>75.7</v>
      </c>
      <c r="I114" s="101">
        <v>80.3</v>
      </c>
      <c r="J114" s="101">
        <v>100</v>
      </c>
      <c r="K114" s="1895">
        <v>68.400000000000006</v>
      </c>
      <c r="L114" s="390"/>
    </row>
    <row r="115" spans="1:12" s="359" customFormat="1" ht="12.75" customHeight="1">
      <c r="A115" s="159"/>
      <c r="B115" s="580" t="s">
        <v>1668</v>
      </c>
      <c r="C115" s="101">
        <v>73.599999999999994</v>
      </c>
      <c r="D115" s="101">
        <v>70.599999999999994</v>
      </c>
      <c r="E115" s="101">
        <v>88.3</v>
      </c>
      <c r="F115" s="101">
        <v>74</v>
      </c>
      <c r="G115" s="101">
        <v>77.099999999999994</v>
      </c>
      <c r="H115" s="101">
        <v>77.599999999999994</v>
      </c>
      <c r="I115" s="101">
        <v>74.099999999999994</v>
      </c>
      <c r="J115" s="101">
        <v>100</v>
      </c>
      <c r="K115" s="1895">
        <v>73.2</v>
      </c>
      <c r="L115" s="390"/>
    </row>
    <row r="116" spans="1:12" s="359" customFormat="1" ht="12.75" customHeight="1">
      <c r="A116" s="159"/>
      <c r="B116" s="580" t="s">
        <v>2113</v>
      </c>
      <c r="C116" s="101">
        <v>71</v>
      </c>
      <c r="D116" s="101">
        <v>68.5</v>
      </c>
      <c r="E116" s="101">
        <v>78.2</v>
      </c>
      <c r="F116" s="101">
        <v>84.1</v>
      </c>
      <c r="G116" s="101">
        <v>84.4</v>
      </c>
      <c r="H116" s="101">
        <v>91.6</v>
      </c>
      <c r="I116" s="101">
        <v>92.2</v>
      </c>
      <c r="J116" s="101">
        <v>100</v>
      </c>
      <c r="K116" s="1895">
        <v>84.6</v>
      </c>
      <c r="L116" s="390"/>
    </row>
    <row r="117" spans="1:12" s="359" customFormat="1" ht="12.75" customHeight="1">
      <c r="A117" s="159"/>
      <c r="B117" s="580"/>
      <c r="C117" s="101"/>
      <c r="D117" s="101"/>
      <c r="E117" s="101"/>
      <c r="F117" s="101"/>
      <c r="G117" s="101"/>
      <c r="H117" s="101"/>
      <c r="I117" s="101"/>
      <c r="J117" s="101"/>
      <c r="K117" s="1895"/>
      <c r="L117" s="390"/>
    </row>
    <row r="118" spans="1:12" s="359" customFormat="1" ht="12.75" customHeight="1">
      <c r="A118" s="159">
        <v>2012</v>
      </c>
      <c r="B118" s="580" t="s">
        <v>1666</v>
      </c>
      <c r="C118" s="101">
        <v>77.400000000000006</v>
      </c>
      <c r="D118" s="101">
        <v>83.5</v>
      </c>
      <c r="E118" s="101">
        <v>51.4</v>
      </c>
      <c r="F118" s="101">
        <v>67</v>
      </c>
      <c r="G118" s="101">
        <v>62</v>
      </c>
      <c r="H118" s="101">
        <v>66.099999999999994</v>
      </c>
      <c r="I118" s="101">
        <v>68.7</v>
      </c>
      <c r="J118" s="101">
        <v>100</v>
      </c>
      <c r="K118" s="1895">
        <v>51</v>
      </c>
      <c r="L118" s="390"/>
    </row>
    <row r="119" spans="1:12" s="359" customFormat="1" ht="12.75" customHeight="1">
      <c r="A119" s="159"/>
      <c r="B119" s="580" t="s">
        <v>1667</v>
      </c>
      <c r="C119" s="101">
        <v>87.4</v>
      </c>
      <c r="D119" s="101">
        <v>88.9</v>
      </c>
      <c r="E119" s="101">
        <v>90.8</v>
      </c>
      <c r="F119" s="101">
        <v>74.599999999999994</v>
      </c>
      <c r="G119" s="101">
        <v>83.1</v>
      </c>
      <c r="H119" s="101">
        <v>92.8</v>
      </c>
      <c r="I119" s="101">
        <v>70.400000000000006</v>
      </c>
      <c r="J119" s="101">
        <v>100</v>
      </c>
      <c r="K119" s="1895">
        <v>79.599999999999994</v>
      </c>
      <c r="L119" s="390"/>
    </row>
    <row r="120" spans="1:12" s="359" customFormat="1" ht="12.75" customHeight="1">
      <c r="A120" s="159"/>
      <c r="B120" s="580" t="s">
        <v>1668</v>
      </c>
      <c r="C120" s="101">
        <v>86.761684186872799</v>
      </c>
      <c r="D120" s="101">
        <v>89.070136647555699</v>
      </c>
      <c r="E120" s="101">
        <v>96.946209952614296</v>
      </c>
      <c r="F120" s="101">
        <v>72.451333202756203</v>
      </c>
      <c r="G120" s="101">
        <v>82.061828345718993</v>
      </c>
      <c r="H120" s="101">
        <v>76.141357228411692</v>
      </c>
      <c r="I120" s="101">
        <v>69.803055969063905</v>
      </c>
      <c r="J120" s="101">
        <v>100</v>
      </c>
      <c r="K120" s="1895">
        <v>83.044383502570597</v>
      </c>
      <c r="L120" s="390"/>
    </row>
    <row r="121" spans="1:12" s="359" customFormat="1" ht="12.75" customHeight="1">
      <c r="A121" s="159"/>
      <c r="B121" s="580" t="s">
        <v>2113</v>
      </c>
      <c r="C121" s="101">
        <v>87.312498768841991</v>
      </c>
      <c r="D121" s="101">
        <v>86.8123143941976</v>
      </c>
      <c r="E121" s="101">
        <v>98.427215245817592</v>
      </c>
      <c r="F121" s="101">
        <v>90.182015722133798</v>
      </c>
      <c r="G121" s="101">
        <v>90.201582336251107</v>
      </c>
      <c r="H121" s="101">
        <v>79.898813972838397</v>
      </c>
      <c r="I121" s="101">
        <v>38.101668506135198</v>
      </c>
      <c r="J121" s="101">
        <v>100</v>
      </c>
      <c r="K121" s="1895">
        <v>98.411204304165011</v>
      </c>
      <c r="L121" s="390"/>
    </row>
    <row r="122" spans="1:12" s="359" customFormat="1" ht="12.75" customHeight="1">
      <c r="A122" s="159"/>
      <c r="B122" s="580"/>
      <c r="C122" s="101"/>
      <c r="D122" s="101"/>
      <c r="E122" s="101"/>
      <c r="F122" s="101"/>
      <c r="G122" s="101"/>
      <c r="H122" s="101"/>
      <c r="I122" s="101"/>
      <c r="J122" s="101"/>
      <c r="K122" s="1895"/>
      <c r="L122" s="390"/>
    </row>
    <row r="123" spans="1:12" s="359" customFormat="1" ht="12.75" customHeight="1">
      <c r="A123" s="159">
        <v>2013</v>
      </c>
      <c r="B123" s="580" t="s">
        <v>1666</v>
      </c>
      <c r="C123" s="101">
        <v>77.5</v>
      </c>
      <c r="D123" s="101">
        <v>79.5</v>
      </c>
      <c r="E123" s="101">
        <v>68.7</v>
      </c>
      <c r="F123" s="101">
        <v>58.1</v>
      </c>
      <c r="G123" s="101">
        <v>65.7</v>
      </c>
      <c r="H123" s="101">
        <v>70.900000000000006</v>
      </c>
      <c r="I123" s="101">
        <v>91</v>
      </c>
      <c r="J123" s="101">
        <v>76.8</v>
      </c>
      <c r="K123" s="1895">
        <v>70.2</v>
      </c>
      <c r="L123" s="390"/>
    </row>
    <row r="124" spans="1:12" s="359" customFormat="1" ht="12.75" customHeight="1">
      <c r="A124" s="159"/>
      <c r="B124" s="580" t="s">
        <v>1667</v>
      </c>
      <c r="C124" s="101">
        <v>81.3</v>
      </c>
      <c r="D124" s="101">
        <v>81.599999999999994</v>
      </c>
      <c r="E124" s="101">
        <v>83.8</v>
      </c>
      <c r="F124" s="101">
        <v>71.400000000000006</v>
      </c>
      <c r="G124" s="101">
        <v>70.3</v>
      </c>
      <c r="H124" s="101">
        <v>90.7</v>
      </c>
      <c r="I124" s="101">
        <v>84.9</v>
      </c>
      <c r="J124" s="101">
        <v>90.5</v>
      </c>
      <c r="K124" s="1895">
        <v>100</v>
      </c>
      <c r="L124" s="390"/>
    </row>
    <row r="125" spans="1:12" s="359" customFormat="1" ht="12.75" customHeight="1">
      <c r="A125" s="159"/>
      <c r="B125" s="580" t="s">
        <v>1668</v>
      </c>
      <c r="C125" s="101">
        <v>86.589488474336406</v>
      </c>
      <c r="D125" s="101">
        <v>88.724404537654294</v>
      </c>
      <c r="E125" s="101">
        <v>99.129052076180798</v>
      </c>
      <c r="F125" s="101">
        <v>83.770511095632003</v>
      </c>
      <c r="G125" s="101">
        <v>71.776772677413007</v>
      </c>
      <c r="H125" s="101">
        <v>76.766651886952388</v>
      </c>
      <c r="I125" s="101">
        <v>88.664767505973202</v>
      </c>
      <c r="J125" s="101">
        <v>90.050651230101309</v>
      </c>
      <c r="K125" s="1895">
        <v>100</v>
      </c>
      <c r="L125" s="390"/>
    </row>
    <row r="126" spans="1:12" s="359" customFormat="1" ht="12.75" customHeight="1">
      <c r="A126" s="159"/>
      <c r="B126" s="580" t="s">
        <v>2113</v>
      </c>
      <c r="C126" s="101">
        <v>90.560310308859201</v>
      </c>
      <c r="D126" s="101">
        <v>92.238209595331398</v>
      </c>
      <c r="E126" s="101">
        <v>100</v>
      </c>
      <c r="F126" s="101">
        <v>95.08062216807069</v>
      </c>
      <c r="G126" s="101">
        <v>73.023979625257198</v>
      </c>
      <c r="H126" s="101">
        <v>98.245512484410099</v>
      </c>
      <c r="I126" s="101">
        <v>88.489195699852587</v>
      </c>
      <c r="J126" s="101">
        <v>100</v>
      </c>
      <c r="K126" s="1895">
        <v>100</v>
      </c>
      <c r="L126" s="390"/>
    </row>
    <row r="127" spans="1:12" s="359" customFormat="1" ht="12.75" customHeight="1">
      <c r="A127" s="159"/>
      <c r="B127" s="580"/>
      <c r="C127" s="101"/>
      <c r="D127" s="101"/>
      <c r="E127" s="101"/>
      <c r="F127" s="101"/>
      <c r="G127" s="101"/>
      <c r="H127" s="101"/>
      <c r="I127" s="101"/>
      <c r="J127" s="101"/>
      <c r="K127" s="1895"/>
      <c r="L127" s="390"/>
    </row>
    <row r="128" spans="1:12" s="359" customFormat="1" ht="12.75" customHeight="1">
      <c r="A128" s="159">
        <v>2014</v>
      </c>
      <c r="B128" s="580" t="s">
        <v>1666</v>
      </c>
      <c r="C128" s="101">
        <v>83.813058515598698</v>
      </c>
      <c r="D128" s="101">
        <v>84.910409521263503</v>
      </c>
      <c r="E128" s="101">
        <v>67.002430038410296</v>
      </c>
      <c r="F128" s="101">
        <v>75.823853723218591</v>
      </c>
      <c r="G128" s="101">
        <v>74.712275535047894</v>
      </c>
      <c r="H128" s="101">
        <v>94.81482470695461</v>
      </c>
      <c r="I128" s="101">
        <v>92.208440262332488</v>
      </c>
      <c r="J128" s="101">
        <v>90.339558035572693</v>
      </c>
      <c r="K128" s="1895">
        <v>91.283144281482606</v>
      </c>
      <c r="L128" s="390"/>
    </row>
    <row r="129" spans="1:12" s="359" customFormat="1" ht="12.75" customHeight="1">
      <c r="A129" s="159"/>
      <c r="B129" s="580" t="s">
        <v>1667</v>
      </c>
      <c r="C129" s="101">
        <v>88.047632889282994</v>
      </c>
      <c r="D129" s="101">
        <v>88.9188325846401</v>
      </c>
      <c r="E129" s="101">
        <v>87.177518643179084</v>
      </c>
      <c r="F129" s="101">
        <v>79.659758667359597</v>
      </c>
      <c r="G129" s="101">
        <v>81.860093974243497</v>
      </c>
      <c r="H129" s="101">
        <v>92.808942223308193</v>
      </c>
      <c r="I129" s="101">
        <v>91.857589751229</v>
      </c>
      <c r="J129" s="101">
        <v>92.788768347160186</v>
      </c>
      <c r="K129" s="1895">
        <v>91.991686450479605</v>
      </c>
      <c r="L129" s="390"/>
    </row>
    <row r="130" spans="1:12" s="359" customFormat="1" ht="12.75" customHeight="1">
      <c r="A130" s="159"/>
      <c r="B130" s="580" t="s">
        <v>1668</v>
      </c>
      <c r="C130" s="101">
        <v>75.754951482627902</v>
      </c>
      <c r="D130" s="101">
        <v>70.897591598793383</v>
      </c>
      <c r="E130" s="101">
        <v>96.481243572646989</v>
      </c>
      <c r="F130" s="101">
        <v>86.097145132787389</v>
      </c>
      <c r="G130" s="101">
        <v>96.341625281841587</v>
      </c>
      <c r="H130" s="101">
        <v>97.219829187802588</v>
      </c>
      <c r="I130" s="101">
        <v>91.003298103590396</v>
      </c>
      <c r="J130" s="101">
        <v>72.5483816903769</v>
      </c>
      <c r="K130" s="1895">
        <v>100</v>
      </c>
      <c r="L130" s="390"/>
    </row>
    <row r="131" spans="1:12" s="359" customFormat="1" ht="12.75" customHeight="1">
      <c r="A131" s="159"/>
      <c r="B131" s="580" t="s">
        <v>2113</v>
      </c>
      <c r="C131" s="101">
        <v>78.644077424562994</v>
      </c>
      <c r="D131" s="101">
        <v>74.423167372221798</v>
      </c>
      <c r="E131" s="101">
        <v>95.243415587643298</v>
      </c>
      <c r="F131" s="101">
        <v>96.570741764952999</v>
      </c>
      <c r="G131" s="101">
        <v>98.374396400351188</v>
      </c>
      <c r="H131" s="101">
        <v>97.51979988382179</v>
      </c>
      <c r="I131" s="101">
        <v>90.506240945057399</v>
      </c>
      <c r="J131" s="101">
        <v>75.511315629604297</v>
      </c>
      <c r="K131" s="1895">
        <v>100</v>
      </c>
      <c r="L131" s="390"/>
    </row>
    <row r="132" spans="1:12" s="359" customFormat="1" ht="12.75" customHeight="1">
      <c r="A132" s="159"/>
      <c r="B132" s="580"/>
      <c r="C132" s="101"/>
      <c r="D132" s="101"/>
      <c r="E132" s="101"/>
      <c r="F132" s="101"/>
      <c r="G132" s="101"/>
      <c r="H132" s="101"/>
      <c r="I132" s="101"/>
      <c r="J132" s="101"/>
      <c r="K132" s="1895"/>
      <c r="L132" s="390"/>
    </row>
    <row r="133" spans="1:12" s="359" customFormat="1" ht="12.75" customHeight="1">
      <c r="A133" s="159">
        <v>2015</v>
      </c>
      <c r="B133" s="580" t="s">
        <v>1666</v>
      </c>
      <c r="C133" s="101">
        <v>81.744006500085888</v>
      </c>
      <c r="D133" s="101">
        <v>84.090267482769107</v>
      </c>
      <c r="E133" s="101">
        <v>70.25920233900591</v>
      </c>
      <c r="F133" s="101">
        <v>66.701434418087189</v>
      </c>
      <c r="G133" s="101">
        <v>69.334389068872511</v>
      </c>
      <c r="H133" s="101">
        <v>90.768859966256898</v>
      </c>
      <c r="I133" s="101">
        <v>93.643693720204794</v>
      </c>
      <c r="J133" s="101">
        <v>50.636731521068199</v>
      </c>
      <c r="K133" s="1895">
        <v>87.353463049181784</v>
      </c>
      <c r="L133" s="390"/>
    </row>
    <row r="134" spans="1:12" s="359" customFormat="1" ht="12.75" customHeight="1">
      <c r="A134" s="159"/>
      <c r="B134" s="580" t="s">
        <v>1667</v>
      </c>
      <c r="C134" s="101">
        <v>77.250094219768499</v>
      </c>
      <c r="D134" s="101">
        <v>76.300087358963992</v>
      </c>
      <c r="E134" s="101">
        <v>87.166446969966898</v>
      </c>
      <c r="F134" s="101">
        <v>91.01971019038119</v>
      </c>
      <c r="G134" s="101">
        <v>78.469003714883698</v>
      </c>
      <c r="H134" s="101">
        <v>94.173640845727604</v>
      </c>
      <c r="I134" s="101" t="s">
        <v>465</v>
      </c>
      <c r="J134" s="101">
        <v>81.095305153113586</v>
      </c>
      <c r="K134" s="1895">
        <v>98.568778160614897</v>
      </c>
      <c r="L134" s="390"/>
    </row>
    <row r="135" spans="1:12" s="359" customFormat="1" ht="12.75" customHeight="1">
      <c r="A135" s="159"/>
      <c r="B135" s="580" t="s">
        <v>1668</v>
      </c>
      <c r="C135" s="101">
        <v>79.374192400004787</v>
      </c>
      <c r="D135" s="101">
        <v>78.870619357851496</v>
      </c>
      <c r="E135" s="101">
        <v>88.485290036080983</v>
      </c>
      <c r="F135" s="101">
        <v>95.858914673435706</v>
      </c>
      <c r="G135" s="101">
        <v>75.224505433919191</v>
      </c>
      <c r="H135" s="101">
        <v>98.024169548478497</v>
      </c>
      <c r="I135" s="101" t="s">
        <v>465</v>
      </c>
      <c r="J135" s="101">
        <v>75.590654246384091</v>
      </c>
      <c r="K135" s="1895">
        <v>98.435546302445104</v>
      </c>
      <c r="L135" s="390"/>
    </row>
    <row r="136" spans="1:12" s="359" customFormat="1" ht="12.75" customHeight="1">
      <c r="A136" s="159"/>
      <c r="B136" s="580" t="s">
        <v>2113</v>
      </c>
      <c r="C136" s="101">
        <v>89.3</v>
      </c>
      <c r="D136" s="101">
        <v>89.6</v>
      </c>
      <c r="E136" s="101">
        <v>94.5</v>
      </c>
      <c r="F136" s="101">
        <v>98.3</v>
      </c>
      <c r="G136" s="101">
        <v>83.6</v>
      </c>
      <c r="H136" s="101">
        <v>95.9</v>
      </c>
      <c r="I136" s="101" t="s">
        <v>465</v>
      </c>
      <c r="J136" s="101">
        <v>83</v>
      </c>
      <c r="K136" s="1895">
        <v>98.3</v>
      </c>
      <c r="L136" s="390"/>
    </row>
    <row r="137" spans="1:12" s="359" customFormat="1" ht="12.75" customHeight="1">
      <c r="A137" s="159"/>
      <c r="B137" s="580"/>
      <c r="C137" s="101"/>
      <c r="D137" s="101"/>
      <c r="E137" s="101"/>
      <c r="F137" s="101"/>
      <c r="G137" s="101"/>
      <c r="H137" s="101"/>
      <c r="I137" s="101"/>
      <c r="J137" s="101"/>
      <c r="K137" s="225"/>
      <c r="L137" s="390"/>
    </row>
    <row r="138" spans="1:12" s="359" customFormat="1" ht="12.75" customHeight="1">
      <c r="A138" s="159">
        <v>2016</v>
      </c>
      <c r="B138" s="580" t="s">
        <v>1666</v>
      </c>
      <c r="C138" s="101">
        <v>77.400000000000006</v>
      </c>
      <c r="D138" s="101">
        <v>80.599999999999994</v>
      </c>
      <c r="E138" s="101">
        <v>75.5</v>
      </c>
      <c r="F138" s="101">
        <v>83</v>
      </c>
      <c r="G138" s="101">
        <v>65.3</v>
      </c>
      <c r="H138" s="101">
        <v>65.5</v>
      </c>
      <c r="I138" s="101" t="s">
        <v>465</v>
      </c>
      <c r="J138" s="101">
        <v>84.5</v>
      </c>
      <c r="K138" s="1895">
        <v>89.5</v>
      </c>
      <c r="L138" s="390"/>
    </row>
    <row r="139" spans="1:12" s="359" customFormat="1" ht="12.75" customHeight="1">
      <c r="A139" s="159"/>
      <c r="B139" s="580" t="s">
        <v>1667</v>
      </c>
      <c r="C139" s="101">
        <v>76.599999999999994</v>
      </c>
      <c r="D139" s="101">
        <v>80.5</v>
      </c>
      <c r="E139" s="101">
        <v>94.3</v>
      </c>
      <c r="F139" s="101">
        <v>72.099999999999994</v>
      </c>
      <c r="G139" s="101">
        <v>59.7</v>
      </c>
      <c r="H139" s="101">
        <v>72.2</v>
      </c>
      <c r="I139" s="101">
        <v>91.9</v>
      </c>
      <c r="J139" s="101">
        <v>86.7</v>
      </c>
      <c r="K139" s="1895">
        <v>98.2</v>
      </c>
      <c r="L139" s="390"/>
    </row>
    <row r="140" spans="1:12" s="359" customFormat="1" ht="12.75" customHeight="1">
      <c r="A140" s="159"/>
      <c r="B140" s="580" t="s">
        <v>1668</v>
      </c>
      <c r="C140" s="101">
        <v>75.400000000000006</v>
      </c>
      <c r="D140" s="101">
        <v>74.3</v>
      </c>
      <c r="E140" s="101">
        <v>97.3</v>
      </c>
      <c r="F140" s="101">
        <v>72.7</v>
      </c>
      <c r="G140" s="101">
        <v>84.6</v>
      </c>
      <c r="H140" s="101">
        <v>72.7</v>
      </c>
      <c r="I140" s="101" t="s">
        <v>465</v>
      </c>
      <c r="J140" s="101">
        <v>94.6</v>
      </c>
      <c r="K140" s="1895">
        <v>98.1</v>
      </c>
      <c r="L140" s="390"/>
    </row>
    <row r="141" spans="1:12" s="359" customFormat="1" ht="12.75" customHeight="1">
      <c r="A141" s="159"/>
      <c r="B141" s="580" t="s">
        <v>2113</v>
      </c>
      <c r="C141" s="101">
        <v>84.073694366609203</v>
      </c>
      <c r="D141" s="101">
        <v>83.99576888312339</v>
      </c>
      <c r="E141" s="101">
        <v>97.996293221159291</v>
      </c>
      <c r="F141" s="101">
        <v>78.729255320232497</v>
      </c>
      <c r="G141" s="101">
        <v>97.96332868026559</v>
      </c>
      <c r="H141" s="101">
        <v>73.42066392402289</v>
      </c>
      <c r="I141" s="101">
        <v>89.447295781937399</v>
      </c>
      <c r="J141" s="101">
        <v>82.050906286154998</v>
      </c>
      <c r="K141" s="1895">
        <v>89.403214646164201</v>
      </c>
      <c r="L141" s="390"/>
    </row>
    <row r="142" spans="1:12" s="359" customFormat="1" ht="12.75" customHeight="1">
      <c r="A142" s="159"/>
      <c r="B142" s="580"/>
      <c r="C142" s="101"/>
      <c r="D142" s="101"/>
      <c r="E142" s="101"/>
      <c r="F142" s="101"/>
      <c r="G142" s="101"/>
      <c r="H142" s="101"/>
      <c r="I142" s="101"/>
      <c r="J142" s="101"/>
      <c r="K142" s="225"/>
      <c r="L142" s="390"/>
    </row>
    <row r="143" spans="1:12" s="359" customFormat="1" ht="12.75" customHeight="1">
      <c r="A143" s="159">
        <v>2017</v>
      </c>
      <c r="B143" s="580" t="s">
        <v>1666</v>
      </c>
      <c r="C143" s="101">
        <v>81.7</v>
      </c>
      <c r="D143" s="101">
        <v>86.3</v>
      </c>
      <c r="E143" s="101">
        <v>78.900000000000006</v>
      </c>
      <c r="F143" s="101">
        <v>59.7</v>
      </c>
      <c r="G143" s="101">
        <v>64.2</v>
      </c>
      <c r="H143" s="101">
        <v>90.7</v>
      </c>
      <c r="I143" s="101" t="s">
        <v>465</v>
      </c>
      <c r="J143" s="101">
        <v>90.9</v>
      </c>
      <c r="K143" s="1895">
        <v>90.2</v>
      </c>
      <c r="L143" s="390"/>
    </row>
    <row r="144" spans="1:12" s="359" customFormat="1" ht="12.75" customHeight="1">
      <c r="A144" s="159"/>
      <c r="B144" s="580" t="s">
        <v>1667</v>
      </c>
      <c r="C144" s="101">
        <v>83.7</v>
      </c>
      <c r="D144" s="101">
        <v>88.3</v>
      </c>
      <c r="E144" s="101">
        <v>84.3</v>
      </c>
      <c r="F144" s="101">
        <v>66.3</v>
      </c>
      <c r="G144" s="101">
        <v>70.2</v>
      </c>
      <c r="H144" s="101">
        <v>90.5</v>
      </c>
      <c r="I144" s="101">
        <v>47.9</v>
      </c>
      <c r="J144" s="101">
        <v>84.4</v>
      </c>
      <c r="K144" s="1895">
        <v>98</v>
      </c>
      <c r="L144" s="390"/>
    </row>
    <row r="145" spans="1:12" s="359" customFormat="1" ht="12.75" customHeight="1">
      <c r="A145" s="159"/>
      <c r="B145" s="580" t="s">
        <v>1668</v>
      </c>
      <c r="C145" s="101">
        <v>74.400000000000006</v>
      </c>
      <c r="D145" s="101">
        <v>74.8</v>
      </c>
      <c r="E145" s="101">
        <v>92.4</v>
      </c>
      <c r="F145" s="101">
        <v>82.3</v>
      </c>
      <c r="G145" s="101">
        <v>72.3</v>
      </c>
      <c r="H145" s="101">
        <v>91</v>
      </c>
      <c r="I145" s="101">
        <v>49</v>
      </c>
      <c r="J145" s="101">
        <v>76.900000000000006</v>
      </c>
      <c r="K145" s="1895">
        <v>98</v>
      </c>
      <c r="L145" s="390"/>
    </row>
    <row r="146" spans="1:12" s="359" customFormat="1" ht="12.75" customHeight="1">
      <c r="A146" s="159"/>
      <c r="B146" s="580" t="s">
        <v>2113</v>
      </c>
      <c r="C146" s="101">
        <v>82.7</v>
      </c>
      <c r="D146" s="101">
        <v>84.2</v>
      </c>
      <c r="E146" s="101">
        <v>94.3</v>
      </c>
      <c r="F146" s="101">
        <v>83.9</v>
      </c>
      <c r="G146" s="101">
        <v>77</v>
      </c>
      <c r="H146" s="101">
        <v>84.1</v>
      </c>
      <c r="I146" s="101">
        <v>63</v>
      </c>
      <c r="J146" s="101">
        <v>89.4</v>
      </c>
      <c r="K146" s="1895">
        <v>97.9</v>
      </c>
      <c r="L146" s="390"/>
    </row>
    <row r="147" spans="1:12" s="359" customFormat="1" ht="12.75" customHeight="1">
      <c r="A147" s="159"/>
      <c r="B147" s="580"/>
      <c r="C147" s="101"/>
      <c r="D147" s="101"/>
      <c r="E147" s="101"/>
      <c r="F147" s="101"/>
      <c r="G147" s="101"/>
      <c r="H147" s="101"/>
      <c r="I147" s="101"/>
      <c r="J147" s="101"/>
      <c r="K147" s="1895"/>
      <c r="L147" s="390"/>
    </row>
    <row r="148" spans="1:12" s="359" customFormat="1" ht="12.75" customHeight="1">
      <c r="A148" s="159">
        <v>2018</v>
      </c>
      <c r="B148" s="580" t="s">
        <v>1666</v>
      </c>
      <c r="C148" s="101">
        <v>76.400000000000006</v>
      </c>
      <c r="D148" s="101">
        <v>79.900000000000006</v>
      </c>
      <c r="E148" s="101">
        <v>85.4</v>
      </c>
      <c r="F148" s="101">
        <v>57.7</v>
      </c>
      <c r="G148" s="101">
        <v>67.5</v>
      </c>
      <c r="H148" s="101">
        <v>66.599999999999994</v>
      </c>
      <c r="I148" s="101">
        <v>78.099999999999994</v>
      </c>
      <c r="J148" s="101">
        <v>97.4</v>
      </c>
      <c r="K148" s="1895">
        <v>85.7</v>
      </c>
      <c r="L148" s="390"/>
    </row>
    <row r="149" spans="1:12" s="359" customFormat="1" ht="12.75" customHeight="1">
      <c r="A149" s="159"/>
      <c r="B149" s="580" t="s">
        <v>1667</v>
      </c>
      <c r="C149" s="101">
        <v>82.2</v>
      </c>
      <c r="D149" s="101">
        <v>86.4</v>
      </c>
      <c r="E149" s="101">
        <v>86.8</v>
      </c>
      <c r="F149" s="101">
        <v>82.4</v>
      </c>
      <c r="G149" s="101">
        <v>77.900000000000006</v>
      </c>
      <c r="H149" s="101">
        <v>67.3</v>
      </c>
      <c r="I149" s="101">
        <v>86.9</v>
      </c>
      <c r="J149" s="101">
        <v>90.4</v>
      </c>
      <c r="K149" s="1895">
        <v>98.2</v>
      </c>
      <c r="L149" s="390"/>
    </row>
    <row r="150" spans="1:12" s="359" customFormat="1" ht="12.75" customHeight="1">
      <c r="A150" s="159"/>
      <c r="B150" s="159"/>
      <c r="C150" s="154"/>
      <c r="D150" s="154"/>
      <c r="E150" s="154"/>
      <c r="F150" s="154"/>
      <c r="G150" s="154"/>
      <c r="H150" s="154"/>
      <c r="I150" s="154"/>
      <c r="J150" s="154"/>
      <c r="K150" s="154"/>
      <c r="L150" s="390"/>
    </row>
    <row r="151" spans="1:12" s="359" customFormat="1" ht="12.75" customHeight="1">
      <c r="A151" s="2340" t="s">
        <v>2502</v>
      </c>
      <c r="B151" s="2340"/>
      <c r="C151" s="2340"/>
      <c r="D151" s="2340"/>
      <c r="E151" s="2340"/>
      <c r="F151" s="2340"/>
      <c r="G151" s="2340"/>
      <c r="H151" s="2340"/>
      <c r="I151" s="2340"/>
      <c r="J151" s="2340"/>
      <c r="K151" s="2340"/>
      <c r="L151" s="390"/>
    </row>
    <row r="152" spans="1:12" s="359" customFormat="1" ht="12.75" customHeight="1">
      <c r="A152" s="2344" t="s">
        <v>2503</v>
      </c>
      <c r="B152" s="2340"/>
      <c r="C152" s="2340"/>
      <c r="D152" s="2340"/>
      <c r="E152" s="2340"/>
      <c r="F152" s="2340"/>
      <c r="G152" s="2340"/>
      <c r="H152" s="2340"/>
      <c r="I152" s="2340"/>
      <c r="J152" s="2340"/>
      <c r="K152" s="2340"/>
      <c r="L152" s="390"/>
    </row>
  </sheetData>
  <mergeCells count="20">
    <mergeCell ref="A109:K109"/>
    <mergeCell ref="A151:K151"/>
    <mergeCell ref="A152:K152"/>
    <mergeCell ref="A24:K24"/>
    <mergeCell ref="A25:K25"/>
    <mergeCell ref="A66:K66"/>
    <mergeCell ref="A67:K67"/>
    <mergeCell ref="A108:K108"/>
    <mergeCell ref="A9:B9"/>
    <mergeCell ref="A14:B14"/>
    <mergeCell ref="A13:B13"/>
    <mergeCell ref="A22:B22"/>
    <mergeCell ref="A10:B10"/>
    <mergeCell ref="A11:B11"/>
    <mergeCell ref="A8:B8"/>
    <mergeCell ref="D8:K8"/>
    <mergeCell ref="A2:D2"/>
    <mergeCell ref="H3:I3"/>
    <mergeCell ref="A4:F4"/>
    <mergeCell ref="H4:I4"/>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dimension ref="A1:Q71"/>
  <sheetViews>
    <sheetView showGridLines="0" zoomScaleNormal="100" workbookViewId="0">
      <pane ySplit="27" topLeftCell="A28" activePane="bottomLeft" state="frozen"/>
      <selection pane="bottomLeft"/>
    </sheetView>
  </sheetViews>
  <sheetFormatPr defaultRowHeight="14.25"/>
  <cols>
    <col min="1" max="1" width="4.25" customWidth="1"/>
    <col min="2" max="2" width="4.5" customWidth="1"/>
    <col min="3" max="16" width="8" customWidth="1"/>
  </cols>
  <sheetData>
    <row r="1" spans="1:17" s="2070" customFormat="1" ht="15.75" customHeight="1">
      <c r="A1" s="2049" t="s">
        <v>165</v>
      </c>
      <c r="B1" s="2049"/>
      <c r="C1" s="2049"/>
      <c r="D1" s="2049"/>
      <c r="E1" s="2049"/>
      <c r="F1" s="2049"/>
      <c r="G1" s="2049"/>
      <c r="H1" s="2049"/>
      <c r="I1" s="2049"/>
      <c r="J1" s="2299"/>
      <c r="K1" s="2300"/>
      <c r="L1" s="2049"/>
      <c r="M1" s="2049"/>
      <c r="N1" s="2049"/>
      <c r="O1" s="34"/>
      <c r="P1" s="34"/>
    </row>
    <row r="2" spans="1:17" s="2070" customFormat="1" ht="15.75" customHeight="1">
      <c r="A2" s="2059" t="s">
        <v>1137</v>
      </c>
      <c r="B2" s="2059"/>
      <c r="C2" s="2059"/>
      <c r="D2" s="2059"/>
      <c r="E2" s="2059"/>
      <c r="F2" s="2059"/>
      <c r="G2" s="2059"/>
      <c r="H2" s="2059"/>
      <c r="I2" s="2059"/>
      <c r="J2" s="2059"/>
      <c r="K2" s="2059"/>
      <c r="L2" s="2059"/>
      <c r="M2" s="2059"/>
      <c r="N2" s="2059"/>
      <c r="O2" s="34"/>
      <c r="P2" s="34"/>
    </row>
    <row r="3" spans="1:17" s="359" customFormat="1" ht="12.75" customHeight="1">
      <c r="A3" s="356" t="s">
        <v>776</v>
      </c>
      <c r="B3" s="2065"/>
      <c r="C3" s="2065"/>
      <c r="D3" s="2065"/>
      <c r="E3" s="2065"/>
      <c r="F3" s="2065"/>
      <c r="G3" s="2065"/>
      <c r="H3" s="2065"/>
      <c r="I3" s="2065"/>
      <c r="J3" s="2025"/>
      <c r="K3" s="182"/>
      <c r="L3" s="2025" t="s">
        <v>1900</v>
      </c>
      <c r="M3" s="182"/>
      <c r="N3" s="513"/>
      <c r="O3" s="513"/>
      <c r="P3" s="513"/>
    </row>
    <row r="4" spans="1:17" s="359" customFormat="1" ht="12.75" customHeight="1">
      <c r="A4" s="2064" t="s">
        <v>1062</v>
      </c>
      <c r="B4" s="25"/>
      <c r="C4" s="25"/>
      <c r="D4" s="25"/>
      <c r="E4" s="25"/>
      <c r="F4" s="25"/>
      <c r="G4" s="25"/>
      <c r="H4" s="25"/>
      <c r="I4" s="25"/>
      <c r="J4" s="2110"/>
      <c r="K4" s="2110"/>
      <c r="L4" s="2110" t="s">
        <v>1128</v>
      </c>
      <c r="M4" s="2110"/>
      <c r="N4" s="513"/>
      <c r="O4" s="513"/>
      <c r="P4" s="513"/>
    </row>
    <row r="5" spans="1:17" s="67" customFormat="1" ht="12.75" customHeight="1">
      <c r="A5" s="120" t="s">
        <v>852</v>
      </c>
      <c r="B5" s="25"/>
      <c r="C5" s="25"/>
      <c r="D5" s="25"/>
      <c r="E5" s="25"/>
      <c r="F5" s="25"/>
      <c r="G5" s="25"/>
      <c r="H5" s="25"/>
      <c r="I5" s="25"/>
      <c r="J5" s="151"/>
      <c r="M5" s="23"/>
      <c r="N5" s="23"/>
      <c r="O5" s="23"/>
      <c r="P5" s="23"/>
    </row>
    <row r="6" spans="1:17" s="359" customFormat="1" ht="12.75" customHeight="1">
      <c r="A6" s="120" t="s">
        <v>1176</v>
      </c>
      <c r="B6" s="25"/>
      <c r="C6" s="25"/>
      <c r="D6" s="25"/>
      <c r="E6" s="25"/>
      <c r="F6" s="25"/>
      <c r="G6" s="25"/>
      <c r="H6" s="25"/>
      <c r="I6" s="25"/>
      <c r="J6" s="25"/>
      <c r="K6" s="25"/>
      <c r="L6" s="25"/>
      <c r="M6" s="513"/>
      <c r="N6" s="513"/>
      <c r="O6" s="513"/>
      <c r="P6" s="513"/>
    </row>
    <row r="7" spans="1:17" s="2070" customFormat="1" ht="12.75">
      <c r="A7" s="32"/>
      <c r="B7" s="17"/>
      <c r="C7" s="17"/>
      <c r="D7" s="17"/>
      <c r="E7" s="17"/>
      <c r="F7" s="17"/>
      <c r="G7" s="17"/>
      <c r="H7" s="17"/>
      <c r="I7" s="17"/>
      <c r="J7" s="17"/>
      <c r="K7" s="17"/>
      <c r="L7" s="17"/>
      <c r="M7" s="34"/>
      <c r="N7" s="34"/>
      <c r="O7" s="34"/>
      <c r="P7" s="34"/>
    </row>
    <row r="8" spans="1:17" s="2070" customFormat="1" ht="12.75" customHeight="1">
      <c r="A8" s="2054"/>
      <c r="B8" s="2034"/>
      <c r="C8" s="2222" t="s">
        <v>853</v>
      </c>
      <c r="D8" s="2345"/>
      <c r="E8" s="2345"/>
      <c r="F8" s="2345"/>
      <c r="G8" s="2345"/>
      <c r="H8" s="2345"/>
      <c r="I8" s="2345"/>
      <c r="J8" s="2345"/>
      <c r="K8" s="2345"/>
      <c r="L8" s="2346"/>
      <c r="M8" s="2355" t="s">
        <v>441</v>
      </c>
      <c r="N8" s="2356"/>
      <c r="O8" s="2357"/>
      <c r="P8" s="2032"/>
      <c r="Q8" s="359"/>
    </row>
    <row r="9" spans="1:17" s="2070" customFormat="1" ht="12.75">
      <c r="A9" s="2028"/>
      <c r="B9" s="2027"/>
      <c r="C9" s="2347"/>
      <c r="D9" s="2348"/>
      <c r="E9" s="2348"/>
      <c r="F9" s="2348"/>
      <c r="G9" s="2348"/>
      <c r="H9" s="2348"/>
      <c r="I9" s="2348"/>
      <c r="J9" s="2348"/>
      <c r="K9" s="2348"/>
      <c r="L9" s="2349"/>
      <c r="M9" s="2358"/>
      <c r="N9" s="2359"/>
      <c r="O9" s="2360"/>
      <c r="P9" s="2068"/>
      <c r="Q9" s="359"/>
    </row>
    <row r="10" spans="1:17" s="2070" customFormat="1" ht="12.75">
      <c r="A10" s="2026"/>
      <c r="B10" s="2027"/>
      <c r="C10" s="2350"/>
      <c r="D10" s="2351"/>
      <c r="E10" s="2351"/>
      <c r="F10" s="2351"/>
      <c r="G10" s="2351"/>
      <c r="H10" s="2351"/>
      <c r="I10" s="2351"/>
      <c r="J10" s="2351"/>
      <c r="K10" s="2351"/>
      <c r="L10" s="2352"/>
      <c r="M10" s="2361"/>
      <c r="N10" s="2362"/>
      <c r="O10" s="2363"/>
      <c r="P10" s="1998"/>
      <c r="Q10" s="359"/>
    </row>
    <row r="11" spans="1:17" s="2070" customFormat="1" ht="12.75">
      <c r="A11" s="2026"/>
      <c r="B11" s="2027"/>
      <c r="C11" s="2029"/>
      <c r="D11" s="2032"/>
      <c r="E11" s="2033"/>
      <c r="F11" s="2033"/>
      <c r="G11" s="2033"/>
      <c r="H11" s="2033"/>
      <c r="I11" s="2067"/>
      <c r="J11" s="2061"/>
      <c r="K11" s="1269"/>
      <c r="L11" s="1269"/>
      <c r="M11" s="1471"/>
      <c r="N11" s="2367" t="s">
        <v>1658</v>
      </c>
      <c r="O11" s="2368"/>
      <c r="P11" s="2069"/>
      <c r="Q11" s="359"/>
    </row>
    <row r="12" spans="1:17" s="2070" customFormat="1" ht="12.75">
      <c r="A12" s="2196"/>
      <c r="B12" s="2197"/>
      <c r="C12" s="2062"/>
      <c r="D12" s="2353" t="s">
        <v>442</v>
      </c>
      <c r="E12" s="2220"/>
      <c r="F12" s="2220"/>
      <c r="G12" s="2354"/>
      <c r="H12" s="2354"/>
      <c r="I12" s="2370" t="s">
        <v>1793</v>
      </c>
      <c r="J12" s="2180"/>
      <c r="K12" s="1164"/>
      <c r="L12" s="1188"/>
      <c r="M12" s="1164"/>
      <c r="N12" s="2365"/>
      <c r="O12" s="2369"/>
      <c r="P12" s="1998"/>
      <c r="Q12" s="359"/>
    </row>
    <row r="13" spans="1:17" s="2070" customFormat="1" ht="12.75">
      <c r="A13" s="2196"/>
      <c r="B13" s="2197"/>
      <c r="C13" s="2062"/>
      <c r="D13" s="2364"/>
      <c r="E13" s="2365"/>
      <c r="F13" s="2365"/>
      <c r="G13" s="2365"/>
      <c r="H13" s="2365"/>
      <c r="I13" s="2370" t="s">
        <v>1794</v>
      </c>
      <c r="J13" s="2180"/>
      <c r="K13" s="1164"/>
      <c r="L13" s="1188"/>
      <c r="M13" s="1167"/>
      <c r="N13" s="1164"/>
      <c r="O13" s="1167" t="s">
        <v>1795</v>
      </c>
      <c r="P13" s="1998"/>
      <c r="Q13" s="359"/>
    </row>
    <row r="14" spans="1:17" s="2070" customFormat="1" ht="14.25" customHeight="1">
      <c r="A14" s="2196"/>
      <c r="B14" s="2197"/>
      <c r="C14" s="2026"/>
      <c r="D14" s="1160"/>
      <c r="E14" s="2222" t="s">
        <v>1547</v>
      </c>
      <c r="F14" s="2223"/>
      <c r="G14" s="2223"/>
      <c r="H14" s="2217"/>
      <c r="I14" s="2366" t="s">
        <v>1796</v>
      </c>
      <c r="J14" s="2188"/>
      <c r="K14" s="1188"/>
      <c r="L14" s="1167" t="s">
        <v>113</v>
      </c>
      <c r="M14" s="1167"/>
      <c r="N14" s="1164"/>
      <c r="O14" s="1167" t="s">
        <v>116</v>
      </c>
      <c r="P14" s="2068" t="s">
        <v>115</v>
      </c>
      <c r="Q14" s="359"/>
    </row>
    <row r="15" spans="1:17" s="2070" customFormat="1" ht="12.75">
      <c r="A15" s="2196"/>
      <c r="B15" s="2197"/>
      <c r="C15" s="2026"/>
      <c r="D15" s="1167"/>
      <c r="E15" s="2224"/>
      <c r="F15" s="2225"/>
      <c r="G15" s="2225"/>
      <c r="H15" s="2231"/>
      <c r="I15" s="2041"/>
      <c r="J15" s="2042"/>
      <c r="K15" s="1167" t="s">
        <v>1785</v>
      </c>
      <c r="L15" s="1167" t="s">
        <v>1790</v>
      </c>
      <c r="M15" s="1164"/>
      <c r="N15" s="1253"/>
      <c r="O15" s="1167" t="s">
        <v>117</v>
      </c>
      <c r="P15" s="2068" t="s">
        <v>114</v>
      </c>
      <c r="Q15" s="359"/>
    </row>
    <row r="16" spans="1:17" s="2070" customFormat="1" ht="12.75">
      <c r="A16" s="2026"/>
      <c r="B16" s="2027"/>
      <c r="C16" s="2026"/>
      <c r="D16" s="1167"/>
      <c r="E16" s="2063"/>
      <c r="F16" s="2040"/>
      <c r="G16" s="2040"/>
      <c r="H16" s="2045"/>
      <c r="I16" s="2063"/>
      <c r="J16" s="2068" t="s">
        <v>962</v>
      </c>
      <c r="K16" s="1167" t="s">
        <v>113</v>
      </c>
      <c r="L16" s="1167" t="s">
        <v>1786</v>
      </c>
      <c r="M16" s="1164"/>
      <c r="N16" s="1472" t="s">
        <v>1795</v>
      </c>
      <c r="O16" s="1167" t="s">
        <v>118</v>
      </c>
      <c r="P16" s="2068" t="s">
        <v>1787</v>
      </c>
      <c r="Q16" s="359"/>
    </row>
    <row r="17" spans="1:17" s="2070" customFormat="1" ht="12.75">
      <c r="A17" s="2026"/>
      <c r="B17" s="2027"/>
      <c r="C17" s="2026"/>
      <c r="D17" s="1167"/>
      <c r="E17" s="2063"/>
      <c r="F17" s="1167" t="s">
        <v>1178</v>
      </c>
      <c r="G17" s="2039"/>
      <c r="H17" s="2046"/>
      <c r="I17" s="2063"/>
      <c r="J17" s="2068" t="s">
        <v>1659</v>
      </c>
      <c r="K17" s="1167" t="s">
        <v>1790</v>
      </c>
      <c r="L17" s="1167" t="s">
        <v>1788</v>
      </c>
      <c r="M17" s="1164"/>
      <c r="N17" s="1167" t="s">
        <v>121</v>
      </c>
      <c r="O17" s="1167" t="s">
        <v>1789</v>
      </c>
      <c r="P17" s="2068" t="s">
        <v>1790</v>
      </c>
      <c r="Q17" s="359"/>
    </row>
    <row r="18" spans="1:17" s="2070" customFormat="1" ht="12.75">
      <c r="A18" s="2180" t="s">
        <v>958</v>
      </c>
      <c r="B18" s="2181"/>
      <c r="C18" s="2029" t="s">
        <v>965</v>
      </c>
      <c r="D18" s="1164"/>
      <c r="E18" s="1164"/>
      <c r="F18" s="1167" t="s">
        <v>1179</v>
      </c>
      <c r="G18" s="1164"/>
      <c r="H18" s="2030"/>
      <c r="I18" s="1164"/>
      <c r="J18" s="2068" t="s">
        <v>111</v>
      </c>
      <c r="K18" s="1174" t="s">
        <v>83</v>
      </c>
      <c r="L18" s="1167" t="s">
        <v>84</v>
      </c>
      <c r="M18" s="1167" t="s">
        <v>965</v>
      </c>
      <c r="N18" s="1167" t="s">
        <v>123</v>
      </c>
      <c r="O18" s="1167" t="s">
        <v>86</v>
      </c>
      <c r="P18" s="2069" t="s">
        <v>87</v>
      </c>
      <c r="Q18" s="359"/>
    </row>
    <row r="19" spans="1:17" s="2070" customFormat="1" ht="12.75">
      <c r="A19" s="2188" t="s">
        <v>959</v>
      </c>
      <c r="B19" s="2189"/>
      <c r="C19" s="2037" t="s">
        <v>967</v>
      </c>
      <c r="D19" s="1164"/>
      <c r="E19" s="1164"/>
      <c r="F19" s="1167" t="s">
        <v>1561</v>
      </c>
      <c r="G19" s="1167" t="s">
        <v>88</v>
      </c>
      <c r="H19" s="2030"/>
      <c r="I19" s="1164"/>
      <c r="J19" s="2068" t="s">
        <v>1327</v>
      </c>
      <c r="K19" s="1174" t="s">
        <v>89</v>
      </c>
      <c r="L19" s="1174" t="s">
        <v>83</v>
      </c>
      <c r="M19" s="1174" t="s">
        <v>967</v>
      </c>
      <c r="N19" s="1174" t="s">
        <v>122</v>
      </c>
      <c r="O19" s="1174" t="s">
        <v>90</v>
      </c>
      <c r="P19" s="2069" t="s">
        <v>91</v>
      </c>
      <c r="Q19" s="359"/>
    </row>
    <row r="20" spans="1:17" s="2070" customFormat="1" ht="12.75">
      <c r="A20" s="2026"/>
      <c r="B20" s="2027"/>
      <c r="C20" s="2026"/>
      <c r="D20" s="1167" t="s">
        <v>1910</v>
      </c>
      <c r="E20" s="1167" t="s">
        <v>1177</v>
      </c>
      <c r="F20" s="1167" t="s">
        <v>1562</v>
      </c>
      <c r="G20" s="1167" t="s">
        <v>1320</v>
      </c>
      <c r="H20" s="1167" t="s">
        <v>1321</v>
      </c>
      <c r="I20" s="1167" t="s">
        <v>1910</v>
      </c>
      <c r="J20" s="2069" t="s">
        <v>1673</v>
      </c>
      <c r="K20" s="1473"/>
      <c r="L20" s="1174" t="s">
        <v>543</v>
      </c>
      <c r="M20" s="1164"/>
      <c r="N20" s="1174" t="s">
        <v>550</v>
      </c>
      <c r="O20" s="1174" t="s">
        <v>545</v>
      </c>
      <c r="P20" s="1474"/>
      <c r="Q20" s="359"/>
    </row>
    <row r="21" spans="1:17" s="2070" customFormat="1" ht="12.75">
      <c r="A21" s="2026"/>
      <c r="B21" s="2027"/>
      <c r="C21" s="2026"/>
      <c r="D21" s="1174" t="s">
        <v>967</v>
      </c>
      <c r="E21" s="1174" t="s">
        <v>928</v>
      </c>
      <c r="F21" s="1174" t="s">
        <v>1563</v>
      </c>
      <c r="G21" s="1174" t="s">
        <v>546</v>
      </c>
      <c r="H21" s="1174" t="s">
        <v>547</v>
      </c>
      <c r="I21" s="1174" t="s">
        <v>967</v>
      </c>
      <c r="J21" s="2069" t="s">
        <v>155</v>
      </c>
      <c r="K21" s="1164"/>
      <c r="L21" s="1174" t="s">
        <v>549</v>
      </c>
      <c r="M21" s="1164"/>
      <c r="N21" s="1174" t="s">
        <v>840</v>
      </c>
      <c r="O21" s="1174" t="s">
        <v>120</v>
      </c>
      <c r="P21" s="1998"/>
      <c r="Q21" s="359"/>
    </row>
    <row r="22" spans="1:17" s="2070" customFormat="1" ht="12.75">
      <c r="A22" s="2026"/>
      <c r="B22" s="2027"/>
      <c r="C22" s="2026"/>
      <c r="D22" s="1164"/>
      <c r="E22" s="1164"/>
      <c r="F22" s="1174" t="s">
        <v>367</v>
      </c>
      <c r="G22" s="1174" t="s">
        <v>1469</v>
      </c>
      <c r="H22" s="2038"/>
      <c r="I22" s="1474"/>
      <c r="J22" s="2069" t="s">
        <v>1019</v>
      </c>
      <c r="K22" s="1164"/>
      <c r="L22" s="1474"/>
      <c r="M22" s="1164"/>
      <c r="N22" s="1174" t="s">
        <v>124</v>
      </c>
      <c r="O22" s="1174" t="s">
        <v>119</v>
      </c>
      <c r="P22" s="1998"/>
      <c r="Q22" s="359"/>
    </row>
    <row r="23" spans="1:17" s="2070" customFormat="1" ht="12.75" customHeight="1">
      <c r="A23" s="2026"/>
      <c r="B23" s="2027"/>
      <c r="C23" s="2026"/>
      <c r="D23" s="1164"/>
      <c r="E23" s="1164"/>
      <c r="F23" s="1174" t="s">
        <v>1656</v>
      </c>
      <c r="G23" s="1474"/>
      <c r="H23" s="2085"/>
      <c r="I23" s="1164"/>
      <c r="J23" s="2069" t="s">
        <v>550</v>
      </c>
      <c r="K23" s="1164"/>
      <c r="L23" s="1188"/>
      <c r="M23" s="1474"/>
      <c r="N23" s="1473"/>
      <c r="O23" s="1174" t="s">
        <v>750</v>
      </c>
      <c r="P23" s="1998"/>
      <c r="Q23" s="359"/>
    </row>
    <row r="24" spans="1:17" s="2070" customFormat="1" ht="12.75" customHeight="1">
      <c r="A24" s="2026"/>
      <c r="B24" s="2027"/>
      <c r="C24" s="2026"/>
      <c r="D24" s="1164"/>
      <c r="E24" s="1164"/>
      <c r="F24" s="1398" t="s">
        <v>1657</v>
      </c>
      <c r="G24" s="1164"/>
      <c r="H24" s="2038"/>
      <c r="I24" s="1164"/>
      <c r="J24" s="2069" t="s">
        <v>840</v>
      </c>
      <c r="K24" s="1164"/>
      <c r="L24" s="1188"/>
      <c r="M24" s="1164"/>
      <c r="N24" s="1164"/>
      <c r="O24" s="1174" t="s">
        <v>751</v>
      </c>
      <c r="P24" s="1998"/>
      <c r="Q24" s="359"/>
    </row>
    <row r="25" spans="1:17" s="2070" customFormat="1" ht="12.75">
      <c r="A25" s="2196"/>
      <c r="B25" s="2197"/>
      <c r="C25" s="2026"/>
      <c r="D25" s="1164"/>
      <c r="E25" s="1164"/>
      <c r="F25" s="1474"/>
      <c r="G25" s="1164"/>
      <c r="H25" s="2027"/>
      <c r="I25" s="1164"/>
      <c r="J25" s="2069" t="s">
        <v>112</v>
      </c>
      <c r="K25" s="1164"/>
      <c r="L25" s="1164"/>
      <c r="M25" s="1164"/>
      <c r="N25" s="1164"/>
      <c r="O25" s="1174" t="s">
        <v>2165</v>
      </c>
      <c r="P25" s="1998"/>
      <c r="Q25" s="359"/>
    </row>
    <row r="26" spans="1:17" s="2070" customFormat="1" ht="12.75">
      <c r="A26" s="2026"/>
      <c r="B26" s="2027"/>
      <c r="C26" s="2222" t="s">
        <v>1328</v>
      </c>
      <c r="D26" s="2372"/>
      <c r="E26" s="2372"/>
      <c r="F26" s="2372"/>
      <c r="G26" s="2372"/>
      <c r="H26" s="2372"/>
      <c r="I26" s="2372"/>
      <c r="J26" s="2372"/>
      <c r="K26" s="2372"/>
      <c r="L26" s="2372"/>
      <c r="M26" s="2372"/>
      <c r="N26" s="2372"/>
      <c r="O26" s="2372"/>
      <c r="P26" s="2372"/>
      <c r="Q26" s="359"/>
    </row>
    <row r="27" spans="1:17" s="2070" customFormat="1" ht="13.5" thickBot="1">
      <c r="A27" s="2207"/>
      <c r="B27" s="2208"/>
      <c r="C27" s="2373"/>
      <c r="D27" s="2374"/>
      <c r="E27" s="2374"/>
      <c r="F27" s="2374"/>
      <c r="G27" s="2374"/>
      <c r="H27" s="2374"/>
      <c r="I27" s="2374"/>
      <c r="J27" s="2374"/>
      <c r="K27" s="2374"/>
      <c r="L27" s="2374"/>
      <c r="M27" s="2374"/>
      <c r="N27" s="2374"/>
      <c r="O27" s="2374"/>
      <c r="P27" s="2374"/>
      <c r="Q27" s="359"/>
    </row>
    <row r="28" spans="1:17" s="2070" customFormat="1" ht="12.75" customHeight="1">
      <c r="C28" s="242"/>
      <c r="D28" s="242"/>
      <c r="E28" s="242"/>
      <c r="F28" s="242"/>
      <c r="G28" s="242"/>
      <c r="H28" s="242"/>
      <c r="I28" s="242"/>
      <c r="J28" s="242"/>
      <c r="K28" s="242"/>
      <c r="L28" s="242"/>
      <c r="M28" s="242"/>
      <c r="N28" s="242"/>
      <c r="O28" s="242"/>
      <c r="P28" s="242"/>
      <c r="Q28" s="359"/>
    </row>
    <row r="29" spans="1:17" s="2070" customFormat="1" ht="12.75" customHeight="1">
      <c r="A29" s="159">
        <v>2010</v>
      </c>
      <c r="B29" s="580" t="s">
        <v>2113</v>
      </c>
      <c r="C29" s="101">
        <v>8745.7999999999993</v>
      </c>
      <c r="D29" s="101">
        <v>2796.9</v>
      </c>
      <c r="E29" s="101">
        <v>1415.6</v>
      </c>
      <c r="F29" s="101">
        <v>248.8</v>
      </c>
      <c r="G29" s="101">
        <v>726.4</v>
      </c>
      <c r="H29" s="101">
        <v>355.8</v>
      </c>
      <c r="I29" s="101">
        <v>4301.3</v>
      </c>
      <c r="J29" s="101">
        <v>3687.7</v>
      </c>
      <c r="K29" s="101">
        <v>1460.4</v>
      </c>
      <c r="L29" s="101">
        <v>187.1</v>
      </c>
      <c r="M29" s="101">
        <v>6149.3</v>
      </c>
      <c r="N29" s="101">
        <v>3804.6</v>
      </c>
      <c r="O29" s="101">
        <v>369.7</v>
      </c>
      <c r="P29" s="1895">
        <v>2524.8000000000002</v>
      </c>
      <c r="Q29" s="359"/>
    </row>
    <row r="30" spans="1:17" s="2070" customFormat="1" ht="12.75" customHeight="1">
      <c r="A30" s="159"/>
      <c r="B30" s="580"/>
      <c r="C30" s="101"/>
      <c r="D30" s="101"/>
      <c r="E30" s="101"/>
      <c r="F30" s="101"/>
      <c r="G30" s="101"/>
      <c r="H30" s="101"/>
      <c r="I30" s="101"/>
      <c r="J30" s="101"/>
      <c r="K30" s="101"/>
      <c r="L30" s="101"/>
      <c r="M30" s="101"/>
      <c r="N30" s="101"/>
      <c r="O30" s="101"/>
      <c r="P30" s="1895"/>
      <c r="Q30" s="359"/>
    </row>
    <row r="31" spans="1:17" s="2070" customFormat="1" ht="12.75" customHeight="1">
      <c r="A31" s="159">
        <v>2011</v>
      </c>
      <c r="B31" s="580" t="s">
        <v>1666</v>
      </c>
      <c r="C31" s="101">
        <v>9646.1</v>
      </c>
      <c r="D31" s="101">
        <v>2788.8</v>
      </c>
      <c r="E31" s="101">
        <v>1373.3</v>
      </c>
      <c r="F31" s="101">
        <v>259</v>
      </c>
      <c r="G31" s="101">
        <v>748.3</v>
      </c>
      <c r="H31" s="101">
        <v>376</v>
      </c>
      <c r="I31" s="101">
        <v>5271.3</v>
      </c>
      <c r="J31" s="101">
        <v>4594.8999999999996</v>
      </c>
      <c r="K31" s="101">
        <v>1329.1</v>
      </c>
      <c r="L31" s="101">
        <v>256.89999999999998</v>
      </c>
      <c r="M31" s="101">
        <v>7159.6</v>
      </c>
      <c r="N31" s="101">
        <v>4496.3</v>
      </c>
      <c r="O31" s="101">
        <v>415.1</v>
      </c>
      <c r="P31" s="1895">
        <v>2368.9</v>
      </c>
      <c r="Q31" s="359"/>
    </row>
    <row r="32" spans="1:17" s="2070" customFormat="1" ht="12.75" customHeight="1">
      <c r="A32" s="159"/>
      <c r="B32" s="580" t="s">
        <v>1667</v>
      </c>
      <c r="C32" s="101">
        <v>9570.5</v>
      </c>
      <c r="D32" s="101">
        <v>2793</v>
      </c>
      <c r="E32" s="101">
        <v>1295.5999999999999</v>
      </c>
      <c r="F32" s="101">
        <v>277.7</v>
      </c>
      <c r="G32" s="101">
        <v>801.7</v>
      </c>
      <c r="H32" s="101">
        <v>338.6</v>
      </c>
      <c r="I32" s="101">
        <v>5191.1000000000004</v>
      </c>
      <c r="J32" s="101">
        <v>4592.6000000000004</v>
      </c>
      <c r="K32" s="101">
        <v>1334.3</v>
      </c>
      <c r="L32" s="101">
        <v>252.1</v>
      </c>
      <c r="M32" s="101">
        <v>7023.8</v>
      </c>
      <c r="N32" s="101">
        <v>4295.3999999999996</v>
      </c>
      <c r="O32" s="101">
        <v>424</v>
      </c>
      <c r="P32" s="1895">
        <v>2365.1999999999998</v>
      </c>
      <c r="Q32" s="359"/>
    </row>
    <row r="33" spans="1:17" s="2070" customFormat="1" ht="12.75" customHeight="1">
      <c r="A33" s="159"/>
      <c r="B33" s="580" t="s">
        <v>1668</v>
      </c>
      <c r="C33" s="101">
        <v>9506.7000000000007</v>
      </c>
      <c r="D33" s="101">
        <v>2717.8</v>
      </c>
      <c r="E33" s="101">
        <v>1293.9000000000001</v>
      </c>
      <c r="F33" s="101">
        <v>313.39999999999998</v>
      </c>
      <c r="G33" s="101">
        <v>766.5</v>
      </c>
      <c r="H33" s="101">
        <v>303</v>
      </c>
      <c r="I33" s="101">
        <v>5217.1000000000004</v>
      </c>
      <c r="J33" s="101">
        <v>4540.3999999999996</v>
      </c>
      <c r="K33" s="101">
        <v>1315.7</v>
      </c>
      <c r="L33" s="101">
        <v>256.10000000000002</v>
      </c>
      <c r="M33" s="101">
        <v>6866.2</v>
      </c>
      <c r="N33" s="101">
        <v>4048</v>
      </c>
      <c r="O33" s="101">
        <v>500.7</v>
      </c>
      <c r="P33" s="1895">
        <v>2473.1999999999998</v>
      </c>
      <c r="Q33" s="359"/>
    </row>
    <row r="34" spans="1:17" s="2070" customFormat="1" ht="12.75" customHeight="1">
      <c r="A34" s="159"/>
      <c r="B34" s="580" t="s">
        <v>2113</v>
      </c>
      <c r="C34" s="101">
        <v>9319.7000000000007</v>
      </c>
      <c r="D34" s="101">
        <v>2657.2</v>
      </c>
      <c r="E34" s="101">
        <v>1238.3</v>
      </c>
      <c r="F34" s="101">
        <v>277.10000000000002</v>
      </c>
      <c r="G34" s="101">
        <v>818.3</v>
      </c>
      <c r="H34" s="101">
        <v>299.8</v>
      </c>
      <c r="I34" s="101">
        <v>5034.8999999999996</v>
      </c>
      <c r="J34" s="101">
        <v>4349.5</v>
      </c>
      <c r="K34" s="101">
        <v>1416.9</v>
      </c>
      <c r="L34" s="101">
        <v>210.7</v>
      </c>
      <c r="M34" s="101">
        <v>6700.5</v>
      </c>
      <c r="N34" s="101">
        <v>3896.2</v>
      </c>
      <c r="O34" s="101">
        <v>424</v>
      </c>
      <c r="P34" s="1895">
        <v>2574.1999999999998</v>
      </c>
      <c r="Q34" s="359"/>
    </row>
    <row r="35" spans="1:17" s="2070" customFormat="1" ht="12.75" customHeight="1">
      <c r="A35" s="159"/>
      <c r="B35" s="580"/>
      <c r="C35" s="101"/>
      <c r="D35" s="101"/>
      <c r="E35" s="101"/>
      <c r="F35" s="101"/>
      <c r="G35" s="101"/>
      <c r="H35" s="101"/>
      <c r="I35" s="101"/>
      <c r="J35" s="101"/>
      <c r="K35" s="101"/>
      <c r="L35" s="101"/>
      <c r="M35" s="101"/>
      <c r="N35" s="101"/>
      <c r="O35" s="101"/>
      <c r="P35" s="1895"/>
      <c r="Q35" s="359"/>
    </row>
    <row r="36" spans="1:17" s="2070" customFormat="1" ht="12.75" customHeight="1">
      <c r="A36" s="159">
        <v>2012</v>
      </c>
      <c r="B36" s="580" t="s">
        <v>1666</v>
      </c>
      <c r="C36" s="101">
        <v>9301.2999999999993</v>
      </c>
      <c r="D36" s="101">
        <v>2769</v>
      </c>
      <c r="E36" s="101">
        <v>1276.0999999999999</v>
      </c>
      <c r="F36" s="101">
        <v>331.4</v>
      </c>
      <c r="G36" s="101">
        <v>773.8</v>
      </c>
      <c r="H36" s="101">
        <v>338.9</v>
      </c>
      <c r="I36" s="101">
        <v>4975.7</v>
      </c>
      <c r="J36" s="101">
        <v>3996.9</v>
      </c>
      <c r="K36" s="101">
        <v>1307</v>
      </c>
      <c r="L36" s="101">
        <v>249.6</v>
      </c>
      <c r="M36" s="101">
        <v>6369.8</v>
      </c>
      <c r="N36" s="101">
        <v>3765.3</v>
      </c>
      <c r="O36" s="101">
        <v>461.9</v>
      </c>
      <c r="P36" s="225">
        <v>2773.4</v>
      </c>
      <c r="Q36" s="359"/>
    </row>
    <row r="37" spans="1:17" s="2070" customFormat="1" ht="12.75" customHeight="1">
      <c r="A37" s="159"/>
      <c r="B37" s="580" t="s">
        <v>1667</v>
      </c>
      <c r="C37" s="101">
        <v>9485.1</v>
      </c>
      <c r="D37" s="101">
        <v>2843.9</v>
      </c>
      <c r="E37" s="101">
        <v>1377.1</v>
      </c>
      <c r="F37" s="101">
        <v>353.2</v>
      </c>
      <c r="G37" s="101">
        <v>771.6</v>
      </c>
      <c r="H37" s="101">
        <v>310.39999999999998</v>
      </c>
      <c r="I37" s="101">
        <v>4840.6000000000004</v>
      </c>
      <c r="J37" s="101">
        <v>4239.5</v>
      </c>
      <c r="K37" s="101">
        <v>1549.2</v>
      </c>
      <c r="L37" s="101">
        <v>251.5</v>
      </c>
      <c r="M37" s="101">
        <v>6757.8</v>
      </c>
      <c r="N37" s="101">
        <v>4013.8</v>
      </c>
      <c r="O37" s="101">
        <v>436.2</v>
      </c>
      <c r="P37" s="1895">
        <v>2470.3000000000002</v>
      </c>
      <c r="Q37" s="359"/>
    </row>
    <row r="38" spans="1:17" s="2070" customFormat="1" ht="12.75" customHeight="1">
      <c r="A38" s="159"/>
      <c r="B38" s="580" t="s">
        <v>1668</v>
      </c>
      <c r="C38" s="101">
        <v>9340.5</v>
      </c>
      <c r="D38" s="101">
        <v>2709.5</v>
      </c>
      <c r="E38" s="101">
        <v>1345.4</v>
      </c>
      <c r="F38" s="101">
        <v>303.2</v>
      </c>
      <c r="G38" s="101">
        <v>750.5</v>
      </c>
      <c r="H38" s="101">
        <v>278.39999999999998</v>
      </c>
      <c r="I38" s="101">
        <v>4990.8999999999996</v>
      </c>
      <c r="J38" s="101">
        <v>4431.8</v>
      </c>
      <c r="K38" s="101">
        <v>1426.2</v>
      </c>
      <c r="L38" s="101">
        <v>213.9</v>
      </c>
      <c r="M38" s="101">
        <v>6474.6</v>
      </c>
      <c r="N38" s="101">
        <v>3903.6</v>
      </c>
      <c r="O38" s="101">
        <v>442</v>
      </c>
      <c r="P38" s="1895">
        <v>2546.3000000000002</v>
      </c>
      <c r="Q38" s="359"/>
    </row>
    <row r="39" spans="1:17" s="2070" customFormat="1" ht="12.75" customHeight="1">
      <c r="A39" s="159"/>
      <c r="B39" s="580" t="s">
        <v>2113</v>
      </c>
      <c r="C39" s="101">
        <v>8289.7000000000007</v>
      </c>
      <c r="D39" s="101">
        <v>2596.6999999999998</v>
      </c>
      <c r="E39" s="101">
        <v>1252.0999999999999</v>
      </c>
      <c r="F39" s="101">
        <v>270.7</v>
      </c>
      <c r="G39" s="101">
        <v>747.2</v>
      </c>
      <c r="H39" s="101">
        <v>291.3</v>
      </c>
      <c r="I39" s="101">
        <v>4083.4</v>
      </c>
      <c r="J39" s="101">
        <v>3507.9</v>
      </c>
      <c r="K39" s="101">
        <v>1411.9</v>
      </c>
      <c r="L39" s="101">
        <v>197.6</v>
      </c>
      <c r="M39" s="101">
        <v>5569</v>
      </c>
      <c r="N39" s="101">
        <v>3025.9</v>
      </c>
      <c r="O39" s="101">
        <v>372.2</v>
      </c>
      <c r="P39" s="1895">
        <v>2596.3000000000002</v>
      </c>
      <c r="Q39" s="359"/>
    </row>
    <row r="40" spans="1:17" s="2070" customFormat="1" ht="12.75" customHeight="1">
      <c r="A40" s="159"/>
      <c r="B40" s="580"/>
      <c r="C40" s="101"/>
      <c r="D40" s="101"/>
      <c r="E40" s="101"/>
      <c r="F40" s="101"/>
      <c r="G40" s="101"/>
      <c r="H40" s="101"/>
      <c r="I40" s="101"/>
      <c r="J40" s="101"/>
      <c r="K40" s="101"/>
      <c r="L40" s="101"/>
      <c r="M40" s="101"/>
      <c r="N40" s="101"/>
      <c r="O40" s="101"/>
      <c r="P40" s="1895"/>
      <c r="Q40" s="359"/>
    </row>
    <row r="41" spans="1:17" s="2070" customFormat="1" ht="12.75" customHeight="1">
      <c r="A41" s="159">
        <v>2013</v>
      </c>
      <c r="B41" s="580" t="s">
        <v>1666</v>
      </c>
      <c r="C41" s="101">
        <v>8780.9</v>
      </c>
      <c r="D41" s="101">
        <v>2852.3</v>
      </c>
      <c r="E41" s="101">
        <v>1399.9</v>
      </c>
      <c r="F41" s="101">
        <v>352.9</v>
      </c>
      <c r="G41" s="101">
        <v>804.6</v>
      </c>
      <c r="H41" s="101">
        <v>278.5</v>
      </c>
      <c r="I41" s="101">
        <v>4288.1000000000004</v>
      </c>
      <c r="J41" s="101">
        <v>3651.7</v>
      </c>
      <c r="K41" s="101">
        <v>1368.6</v>
      </c>
      <c r="L41" s="101">
        <v>272</v>
      </c>
      <c r="M41" s="101">
        <v>5972.8</v>
      </c>
      <c r="N41" s="101">
        <v>3272.2</v>
      </c>
      <c r="O41" s="101">
        <v>402.6</v>
      </c>
      <c r="P41" s="225">
        <v>2510.9</v>
      </c>
      <c r="Q41" s="359"/>
    </row>
    <row r="42" spans="1:17" s="2070" customFormat="1" ht="12.75" customHeight="1">
      <c r="A42" s="159"/>
      <c r="B42" s="580" t="s">
        <v>1667</v>
      </c>
      <c r="C42" s="101">
        <v>9045.7000000000007</v>
      </c>
      <c r="D42" s="101">
        <v>2949.3</v>
      </c>
      <c r="E42" s="101">
        <v>1389.6</v>
      </c>
      <c r="F42" s="101">
        <v>334.9</v>
      </c>
      <c r="G42" s="101">
        <v>761.6</v>
      </c>
      <c r="H42" s="101">
        <v>434.7</v>
      </c>
      <c r="I42" s="101">
        <v>4345.3</v>
      </c>
      <c r="J42" s="101">
        <v>3810.8</v>
      </c>
      <c r="K42" s="101">
        <v>1508.2</v>
      </c>
      <c r="L42" s="101">
        <v>243</v>
      </c>
      <c r="M42" s="101">
        <v>6048.2</v>
      </c>
      <c r="N42" s="101">
        <v>3394.3</v>
      </c>
      <c r="O42" s="101">
        <v>365.8</v>
      </c>
      <c r="P42" s="1895">
        <v>2460</v>
      </c>
      <c r="Q42" s="359"/>
    </row>
    <row r="43" spans="1:17" s="2070" customFormat="1" ht="12.75" customHeight="1">
      <c r="A43" s="159"/>
      <c r="B43" s="580" t="s">
        <v>1668</v>
      </c>
      <c r="C43" s="101">
        <v>9385.7000000000007</v>
      </c>
      <c r="D43" s="101">
        <v>2848.8</v>
      </c>
      <c r="E43" s="101">
        <v>1487.6</v>
      </c>
      <c r="F43" s="101">
        <v>344.1</v>
      </c>
      <c r="G43" s="101">
        <v>702.1</v>
      </c>
      <c r="H43" s="101">
        <v>292.7</v>
      </c>
      <c r="I43" s="101">
        <v>4568.8999999999996</v>
      </c>
      <c r="J43" s="101">
        <v>3957.8</v>
      </c>
      <c r="K43" s="101">
        <v>1658.9</v>
      </c>
      <c r="L43" s="101">
        <v>309.10000000000002</v>
      </c>
      <c r="M43" s="101">
        <v>6049.8</v>
      </c>
      <c r="N43" s="101">
        <v>3381.9</v>
      </c>
      <c r="O43" s="101">
        <v>438.1</v>
      </c>
      <c r="P43" s="1895">
        <v>2614.3000000000002</v>
      </c>
      <c r="Q43" s="359"/>
    </row>
    <row r="44" spans="1:17" s="2070" customFormat="1" ht="12.75" customHeight="1">
      <c r="A44" s="159"/>
      <c r="B44" s="580" t="s">
        <v>2113</v>
      </c>
      <c r="C44" s="101">
        <v>9068.7000000000007</v>
      </c>
      <c r="D44" s="101">
        <v>2918.4</v>
      </c>
      <c r="E44" s="101">
        <v>1477.2</v>
      </c>
      <c r="F44" s="101">
        <v>325.89999999999998</v>
      </c>
      <c r="G44" s="101">
        <v>792</v>
      </c>
      <c r="H44" s="101">
        <v>281.7</v>
      </c>
      <c r="I44" s="101">
        <v>4039.5</v>
      </c>
      <c r="J44" s="101">
        <v>3335.8</v>
      </c>
      <c r="K44" s="101">
        <v>1909.1</v>
      </c>
      <c r="L44" s="101">
        <v>201.6</v>
      </c>
      <c r="M44" s="101">
        <v>5452.7</v>
      </c>
      <c r="N44" s="101">
        <v>3047.7</v>
      </c>
      <c r="O44" s="101">
        <v>403.5</v>
      </c>
      <c r="P44" s="1895">
        <v>2335.6999999999998</v>
      </c>
      <c r="Q44" s="359"/>
    </row>
    <row r="45" spans="1:17" s="2070" customFormat="1" ht="12.75" customHeight="1">
      <c r="A45" s="159"/>
      <c r="B45" s="580"/>
      <c r="C45" s="101"/>
      <c r="D45" s="101"/>
      <c r="E45" s="101"/>
      <c r="F45" s="101"/>
      <c r="G45" s="101"/>
      <c r="H45" s="101"/>
      <c r="I45" s="101"/>
      <c r="J45" s="101"/>
      <c r="K45" s="101"/>
      <c r="L45" s="101"/>
      <c r="M45" s="101"/>
      <c r="N45" s="101"/>
      <c r="O45" s="101"/>
      <c r="P45" s="1895"/>
      <c r="Q45" s="359"/>
    </row>
    <row r="46" spans="1:17" s="2070" customFormat="1" ht="12.75" customHeight="1">
      <c r="A46" s="159">
        <v>2014</v>
      </c>
      <c r="B46" s="580" t="s">
        <v>1666</v>
      </c>
      <c r="C46" s="101">
        <v>9775.4</v>
      </c>
      <c r="D46" s="101">
        <v>3016</v>
      </c>
      <c r="E46" s="101">
        <v>1546.8</v>
      </c>
      <c r="F46" s="101">
        <v>355.4</v>
      </c>
      <c r="G46" s="101">
        <v>726.7</v>
      </c>
      <c r="H46" s="101">
        <v>318.5</v>
      </c>
      <c r="I46" s="101">
        <v>4706.5</v>
      </c>
      <c r="J46" s="101">
        <v>4069.7</v>
      </c>
      <c r="K46" s="101">
        <v>1752.1</v>
      </c>
      <c r="L46" s="101">
        <v>300.89999999999998</v>
      </c>
      <c r="M46" s="101">
        <v>5747.9</v>
      </c>
      <c r="N46" s="101">
        <v>3462.9</v>
      </c>
      <c r="O46" s="101">
        <v>444.9</v>
      </c>
      <c r="P46" s="225">
        <v>2581.1</v>
      </c>
      <c r="Q46" s="359"/>
    </row>
    <row r="47" spans="1:17" s="359" customFormat="1" ht="12.75" customHeight="1">
      <c r="A47" s="159"/>
      <c r="B47" s="580" t="s">
        <v>1667</v>
      </c>
      <c r="C47" s="101">
        <v>10039.1</v>
      </c>
      <c r="D47" s="101">
        <v>2948.6</v>
      </c>
      <c r="E47" s="101">
        <v>1504.8</v>
      </c>
      <c r="F47" s="101">
        <v>346.8</v>
      </c>
      <c r="G47" s="101">
        <v>714.7</v>
      </c>
      <c r="H47" s="101">
        <v>334</v>
      </c>
      <c r="I47" s="101">
        <v>4884.1000000000004</v>
      </c>
      <c r="J47" s="101">
        <v>4217.6000000000004</v>
      </c>
      <c r="K47" s="101">
        <v>1932.7</v>
      </c>
      <c r="L47" s="101">
        <v>273.60000000000002</v>
      </c>
      <c r="M47" s="101">
        <v>6018.2</v>
      </c>
      <c r="N47" s="101">
        <v>3336.2</v>
      </c>
      <c r="O47" s="101">
        <v>433.6</v>
      </c>
      <c r="P47" s="225">
        <v>2472.3000000000002</v>
      </c>
    </row>
    <row r="48" spans="1:17" s="2070" customFormat="1" ht="12.75" customHeight="1">
      <c r="A48" s="159"/>
      <c r="B48" s="580" t="s">
        <v>1668</v>
      </c>
      <c r="C48" s="101">
        <v>10754.5</v>
      </c>
      <c r="D48" s="101">
        <v>3243.1</v>
      </c>
      <c r="E48" s="101">
        <v>1798.4</v>
      </c>
      <c r="F48" s="101">
        <v>380.4</v>
      </c>
      <c r="G48" s="101">
        <v>703.2</v>
      </c>
      <c r="H48" s="101">
        <v>319.7</v>
      </c>
      <c r="I48" s="101">
        <v>5200.8999999999996</v>
      </c>
      <c r="J48" s="101">
        <v>4383.5</v>
      </c>
      <c r="K48" s="101">
        <v>2082.4</v>
      </c>
      <c r="L48" s="101">
        <v>228.1</v>
      </c>
      <c r="M48" s="101">
        <v>6465.7</v>
      </c>
      <c r="N48" s="101">
        <v>3810.6</v>
      </c>
      <c r="O48" s="101">
        <v>508.2</v>
      </c>
      <c r="P48" s="1895">
        <v>2472.6999999999998</v>
      </c>
      <c r="Q48" s="359"/>
    </row>
    <row r="49" spans="1:17" s="2070" customFormat="1" ht="12.75" customHeight="1">
      <c r="A49" s="159"/>
      <c r="B49" s="580" t="s">
        <v>2113</v>
      </c>
      <c r="C49" s="101">
        <v>10144.4</v>
      </c>
      <c r="D49" s="101">
        <v>3179.5</v>
      </c>
      <c r="E49" s="101">
        <v>1673.1</v>
      </c>
      <c r="F49" s="101">
        <v>343</v>
      </c>
      <c r="G49" s="101">
        <v>818.1</v>
      </c>
      <c r="H49" s="101">
        <v>296.2</v>
      </c>
      <c r="I49" s="101">
        <v>4503.3999999999996</v>
      </c>
      <c r="J49" s="101">
        <v>3760.5</v>
      </c>
      <c r="K49" s="101">
        <v>2250</v>
      </c>
      <c r="L49" s="101">
        <v>211.5</v>
      </c>
      <c r="M49" s="101">
        <v>5985.4</v>
      </c>
      <c r="N49" s="101">
        <v>3472.2</v>
      </c>
      <c r="O49" s="101">
        <v>414</v>
      </c>
      <c r="P49" s="1895">
        <v>2491.5</v>
      </c>
      <c r="Q49" s="359"/>
    </row>
    <row r="50" spans="1:17" s="359" customFormat="1" ht="12.75" customHeight="1">
      <c r="A50" s="159"/>
      <c r="B50" s="580"/>
      <c r="C50" s="101"/>
      <c r="D50" s="101"/>
      <c r="E50" s="101"/>
      <c r="F50" s="101"/>
      <c r="G50" s="101"/>
      <c r="H50" s="101"/>
      <c r="I50" s="101"/>
      <c r="J50" s="101"/>
      <c r="K50" s="101"/>
      <c r="L50" s="101"/>
      <c r="M50" s="101"/>
      <c r="N50" s="101"/>
      <c r="O50" s="101"/>
      <c r="P50" s="1895"/>
    </row>
    <row r="51" spans="1:17" s="359" customFormat="1" ht="12.75" customHeight="1">
      <c r="A51" s="159">
        <v>2015</v>
      </c>
      <c r="B51" s="580" t="s">
        <v>1666</v>
      </c>
      <c r="C51" s="101">
        <v>10395.700000000001</v>
      </c>
      <c r="D51" s="101">
        <v>3085.9</v>
      </c>
      <c r="E51" s="101">
        <v>1536.2</v>
      </c>
      <c r="F51" s="101">
        <v>366.6</v>
      </c>
      <c r="G51" s="101">
        <v>813.6</v>
      </c>
      <c r="H51" s="101">
        <v>334.2</v>
      </c>
      <c r="I51" s="101">
        <v>5016.5</v>
      </c>
      <c r="J51" s="101">
        <v>4344.8</v>
      </c>
      <c r="K51" s="101">
        <v>1984.4</v>
      </c>
      <c r="L51" s="101">
        <v>308.89999999999998</v>
      </c>
      <c r="M51" s="101">
        <v>6260.3</v>
      </c>
      <c r="N51" s="101">
        <v>3621.6</v>
      </c>
      <c r="O51" s="101">
        <v>470</v>
      </c>
      <c r="P51" s="1895">
        <v>2502.3000000000002</v>
      </c>
    </row>
    <row r="52" spans="1:17" s="359" customFormat="1" ht="12.75" customHeight="1">
      <c r="A52" s="159"/>
      <c r="B52" s="580" t="s">
        <v>1667</v>
      </c>
      <c r="C52" s="101">
        <v>10723.8</v>
      </c>
      <c r="D52" s="101">
        <v>3419.9</v>
      </c>
      <c r="E52" s="101">
        <v>1606.7</v>
      </c>
      <c r="F52" s="101">
        <v>390.1</v>
      </c>
      <c r="G52" s="101">
        <v>853.2</v>
      </c>
      <c r="H52" s="101">
        <v>365.5</v>
      </c>
      <c r="I52" s="101">
        <v>5080.8999999999996</v>
      </c>
      <c r="J52" s="101">
        <v>4352.8999999999996</v>
      </c>
      <c r="K52" s="101">
        <v>1951.2</v>
      </c>
      <c r="L52" s="101">
        <v>271.89999999999998</v>
      </c>
      <c r="M52" s="101">
        <v>6737.4</v>
      </c>
      <c r="N52" s="101">
        <v>3874.7</v>
      </c>
      <c r="O52" s="101">
        <v>433.2</v>
      </c>
      <c r="P52" s="225">
        <v>2547.6999999999998</v>
      </c>
    </row>
    <row r="53" spans="1:17" s="359" customFormat="1" ht="12.75" customHeight="1">
      <c r="A53" s="159"/>
      <c r="B53" s="580" t="s">
        <v>1668</v>
      </c>
      <c r="C53" s="101">
        <v>11041.8</v>
      </c>
      <c r="D53" s="101">
        <v>3364.6</v>
      </c>
      <c r="E53" s="101">
        <v>1593.2</v>
      </c>
      <c r="F53" s="101">
        <v>404.8</v>
      </c>
      <c r="G53" s="101">
        <v>947.6</v>
      </c>
      <c r="H53" s="101">
        <v>351.6</v>
      </c>
      <c r="I53" s="101">
        <v>5329</v>
      </c>
      <c r="J53" s="101">
        <v>4450.5</v>
      </c>
      <c r="K53" s="101">
        <v>2114.1</v>
      </c>
      <c r="L53" s="101">
        <v>234.1</v>
      </c>
      <c r="M53" s="101">
        <v>7000.5</v>
      </c>
      <c r="N53" s="101">
        <v>4197.5</v>
      </c>
      <c r="O53" s="101">
        <v>428.1</v>
      </c>
      <c r="P53" s="225">
        <v>2709.9</v>
      </c>
    </row>
    <row r="54" spans="1:17" s="359" customFormat="1" ht="12.75" customHeight="1">
      <c r="A54" s="159"/>
      <c r="B54" s="580" t="s">
        <v>2113</v>
      </c>
      <c r="C54" s="101">
        <v>10173.4</v>
      </c>
      <c r="D54" s="101">
        <v>3356.8</v>
      </c>
      <c r="E54" s="101">
        <v>1589.5</v>
      </c>
      <c r="F54" s="101">
        <v>381.9</v>
      </c>
      <c r="G54" s="101">
        <v>974.5</v>
      </c>
      <c r="H54" s="101">
        <v>348.2</v>
      </c>
      <c r="I54" s="101">
        <v>4444.2</v>
      </c>
      <c r="J54" s="101">
        <v>3470.3</v>
      </c>
      <c r="K54" s="101">
        <v>2202.3000000000002</v>
      </c>
      <c r="L54" s="101">
        <v>170.2</v>
      </c>
      <c r="M54" s="101">
        <v>6491.9</v>
      </c>
      <c r="N54" s="101">
        <v>3553.2</v>
      </c>
      <c r="O54" s="101">
        <v>408.2</v>
      </c>
      <c r="P54" s="1895">
        <v>2716.1</v>
      </c>
    </row>
    <row r="55" spans="1:17" s="359" customFormat="1" ht="12.75" customHeight="1">
      <c r="A55" s="159"/>
      <c r="B55" s="580"/>
      <c r="C55" s="101"/>
      <c r="D55" s="101"/>
      <c r="E55" s="101"/>
      <c r="F55" s="101"/>
      <c r="G55" s="101"/>
      <c r="H55" s="101"/>
      <c r="I55" s="101"/>
      <c r="J55" s="101"/>
      <c r="K55" s="101"/>
      <c r="L55" s="101"/>
      <c r="M55" s="101"/>
      <c r="N55" s="101"/>
      <c r="O55" s="101"/>
      <c r="P55" s="1895"/>
    </row>
    <row r="56" spans="1:17" s="359" customFormat="1" ht="12.75" customHeight="1">
      <c r="A56" s="159">
        <v>2016</v>
      </c>
      <c r="B56" s="580" t="s">
        <v>1666</v>
      </c>
      <c r="C56" s="101">
        <v>10686.5</v>
      </c>
      <c r="D56" s="101">
        <v>3263.3</v>
      </c>
      <c r="E56" s="101">
        <v>1614</v>
      </c>
      <c r="F56" s="101">
        <v>330.4</v>
      </c>
      <c r="G56" s="101">
        <v>884.8</v>
      </c>
      <c r="H56" s="101">
        <v>386.8</v>
      </c>
      <c r="I56" s="101">
        <v>5204.5</v>
      </c>
      <c r="J56" s="101">
        <v>4281.7</v>
      </c>
      <c r="K56" s="101">
        <v>1897.4</v>
      </c>
      <c r="L56" s="101">
        <v>321.3</v>
      </c>
      <c r="M56" s="101">
        <v>6849.9</v>
      </c>
      <c r="N56" s="101">
        <v>3795.4</v>
      </c>
      <c r="O56" s="101">
        <v>442.1</v>
      </c>
      <c r="P56" s="1895">
        <v>2882</v>
      </c>
    </row>
    <row r="57" spans="1:17" s="359" customFormat="1" ht="12.75" customHeight="1">
      <c r="A57" s="159"/>
      <c r="B57" s="580" t="s">
        <v>1667</v>
      </c>
      <c r="C57" s="101">
        <v>11177.8</v>
      </c>
      <c r="D57" s="101">
        <v>3432.8</v>
      </c>
      <c r="E57" s="101">
        <v>1679.4</v>
      </c>
      <c r="F57" s="101">
        <v>398.6</v>
      </c>
      <c r="G57" s="101">
        <v>860.6</v>
      </c>
      <c r="H57" s="101">
        <v>465.7</v>
      </c>
      <c r="I57" s="101">
        <v>5357.4</v>
      </c>
      <c r="J57" s="101">
        <v>4309.8</v>
      </c>
      <c r="K57" s="101">
        <v>2074.8000000000002</v>
      </c>
      <c r="L57" s="101">
        <v>312.8</v>
      </c>
      <c r="M57" s="101">
        <v>7258.8</v>
      </c>
      <c r="N57" s="101">
        <v>3879.3</v>
      </c>
      <c r="O57" s="101">
        <v>465.9</v>
      </c>
      <c r="P57" s="225">
        <v>3272.1</v>
      </c>
    </row>
    <row r="58" spans="1:17" s="359" customFormat="1" ht="12.75" customHeight="1">
      <c r="A58" s="159"/>
      <c r="B58" s="580" t="s">
        <v>1668</v>
      </c>
      <c r="C58" s="101">
        <v>11616.4</v>
      </c>
      <c r="D58" s="101">
        <v>3548.5</v>
      </c>
      <c r="E58" s="101">
        <v>1756.3</v>
      </c>
      <c r="F58" s="101">
        <v>410.8</v>
      </c>
      <c r="G58" s="101">
        <v>875</v>
      </c>
      <c r="H58" s="101">
        <v>475</v>
      </c>
      <c r="I58" s="101">
        <v>5657.6</v>
      </c>
      <c r="J58" s="101">
        <v>4723.5</v>
      </c>
      <c r="K58" s="101">
        <v>2162.3000000000002</v>
      </c>
      <c r="L58" s="101">
        <v>248.1</v>
      </c>
      <c r="M58" s="101">
        <v>7721.9</v>
      </c>
      <c r="N58" s="101">
        <v>4527</v>
      </c>
      <c r="O58" s="101">
        <v>432.3</v>
      </c>
      <c r="P58" s="225">
        <v>3230.7</v>
      </c>
    </row>
    <row r="59" spans="1:17" s="359" customFormat="1" ht="12.75" customHeight="1">
      <c r="A59" s="159"/>
      <c r="B59" s="580" t="s">
        <v>2113</v>
      </c>
      <c r="C59" s="101">
        <v>11753.7</v>
      </c>
      <c r="D59" s="101">
        <v>3625.5</v>
      </c>
      <c r="E59" s="101">
        <v>1759.5</v>
      </c>
      <c r="F59" s="101">
        <v>385.1</v>
      </c>
      <c r="G59" s="101">
        <v>962</v>
      </c>
      <c r="H59" s="101">
        <v>479.1</v>
      </c>
      <c r="I59" s="101">
        <v>5276.4</v>
      </c>
      <c r="J59" s="101">
        <v>4467.3999999999996</v>
      </c>
      <c r="K59" s="101">
        <v>2459.8000000000002</v>
      </c>
      <c r="L59" s="101">
        <v>392.1</v>
      </c>
      <c r="M59" s="101">
        <v>7379</v>
      </c>
      <c r="N59" s="101">
        <v>4054.3</v>
      </c>
      <c r="O59" s="101">
        <v>495.2</v>
      </c>
      <c r="P59" s="1895">
        <v>3125.9</v>
      </c>
    </row>
    <row r="60" spans="1:17" s="359" customFormat="1" ht="12.75" customHeight="1">
      <c r="A60" s="159"/>
      <c r="B60" s="580"/>
      <c r="C60" s="101"/>
      <c r="D60" s="101"/>
      <c r="E60" s="101"/>
      <c r="F60" s="101"/>
      <c r="G60" s="101"/>
      <c r="H60" s="101"/>
      <c r="I60" s="101"/>
      <c r="J60" s="101"/>
      <c r="K60" s="101"/>
      <c r="L60" s="101"/>
      <c r="M60" s="101"/>
      <c r="N60" s="101"/>
      <c r="O60" s="101"/>
      <c r="P60" s="1895"/>
    </row>
    <row r="61" spans="1:17" s="359" customFormat="1" ht="12.75" customHeight="1">
      <c r="A61" s="159">
        <v>2017</v>
      </c>
      <c r="B61" s="580" t="s">
        <v>1666</v>
      </c>
      <c r="C61" s="101">
        <v>12151.7</v>
      </c>
      <c r="D61" s="101">
        <v>3814.7</v>
      </c>
      <c r="E61" s="101">
        <v>1818.4</v>
      </c>
      <c r="F61" s="101">
        <v>377</v>
      </c>
      <c r="G61" s="101">
        <v>943.6</v>
      </c>
      <c r="H61" s="101">
        <v>635.5</v>
      </c>
      <c r="I61" s="101">
        <v>5676.5</v>
      </c>
      <c r="J61" s="101">
        <v>4681.7</v>
      </c>
      <c r="K61" s="101">
        <v>2161.1</v>
      </c>
      <c r="L61" s="101">
        <v>499.4</v>
      </c>
      <c r="M61" s="101">
        <v>7771.1</v>
      </c>
      <c r="N61" s="101">
        <v>4239.1000000000004</v>
      </c>
      <c r="O61" s="101">
        <v>455.7</v>
      </c>
      <c r="P61" s="1895">
        <v>3085.1</v>
      </c>
    </row>
    <row r="62" spans="1:17" s="359" customFormat="1" ht="12.75" customHeight="1">
      <c r="A62" s="159"/>
      <c r="B62" s="580" t="s">
        <v>1667</v>
      </c>
      <c r="C62" s="101">
        <v>12963.1</v>
      </c>
      <c r="D62" s="101">
        <v>4186.6000000000004</v>
      </c>
      <c r="E62" s="101">
        <v>2085.4</v>
      </c>
      <c r="F62" s="101">
        <v>445.8</v>
      </c>
      <c r="G62" s="101">
        <v>959.3</v>
      </c>
      <c r="H62" s="101">
        <v>652.4</v>
      </c>
      <c r="I62" s="101">
        <v>6126.4</v>
      </c>
      <c r="J62" s="101">
        <v>5077.2</v>
      </c>
      <c r="K62" s="101">
        <v>2185.6999999999998</v>
      </c>
      <c r="L62" s="101">
        <v>464.5</v>
      </c>
      <c r="M62" s="101">
        <v>8279.4</v>
      </c>
      <c r="N62" s="101">
        <v>4831.6000000000004</v>
      </c>
      <c r="O62" s="101">
        <v>502.7</v>
      </c>
      <c r="P62" s="225">
        <v>3337.1</v>
      </c>
    </row>
    <row r="63" spans="1:17" s="359" customFormat="1" ht="12.75" customHeight="1">
      <c r="A63" s="159"/>
      <c r="B63" s="580" t="s">
        <v>1668</v>
      </c>
      <c r="C63" s="101">
        <v>13541</v>
      </c>
      <c r="D63" s="101">
        <v>4462.1000000000004</v>
      </c>
      <c r="E63" s="101">
        <v>2066.1</v>
      </c>
      <c r="F63" s="101">
        <v>503.3</v>
      </c>
      <c r="G63" s="101">
        <v>1151.9000000000001</v>
      </c>
      <c r="H63" s="101">
        <v>688.2</v>
      </c>
      <c r="I63" s="101">
        <v>6374.9</v>
      </c>
      <c r="J63" s="101">
        <v>5406.3</v>
      </c>
      <c r="K63" s="101">
        <v>2301.6999999999998</v>
      </c>
      <c r="L63" s="101">
        <v>402.3</v>
      </c>
      <c r="M63" s="101">
        <v>9047.2999999999993</v>
      </c>
      <c r="N63" s="101">
        <v>5233.3</v>
      </c>
      <c r="O63" s="101">
        <v>533.29999999999995</v>
      </c>
      <c r="P63" s="225">
        <v>3423</v>
      </c>
    </row>
    <row r="64" spans="1:17" s="359" customFormat="1" ht="12.75" customHeight="1">
      <c r="A64" s="159"/>
      <c r="B64" s="580" t="s">
        <v>2113</v>
      </c>
      <c r="C64" s="101">
        <v>12837.6</v>
      </c>
      <c r="D64" s="101">
        <v>4231.5</v>
      </c>
      <c r="E64" s="101">
        <v>1918</v>
      </c>
      <c r="F64" s="101">
        <v>437.7</v>
      </c>
      <c r="G64" s="101">
        <v>1094.2</v>
      </c>
      <c r="H64" s="101">
        <v>707.7</v>
      </c>
      <c r="I64" s="101">
        <v>5894.5</v>
      </c>
      <c r="J64" s="101">
        <v>4892.1000000000004</v>
      </c>
      <c r="K64" s="101">
        <v>2423.5</v>
      </c>
      <c r="L64" s="101">
        <v>288.10000000000002</v>
      </c>
      <c r="M64" s="101">
        <v>8402</v>
      </c>
      <c r="N64" s="101">
        <v>4473</v>
      </c>
      <c r="O64" s="101">
        <v>605.29999999999995</v>
      </c>
      <c r="P64" s="1895">
        <v>3491.4</v>
      </c>
    </row>
    <row r="65" spans="1:17" s="359" customFormat="1" ht="12.75" customHeight="1">
      <c r="A65" s="159"/>
      <c r="B65" s="580"/>
      <c r="C65" s="101"/>
      <c r="D65" s="101"/>
      <c r="E65" s="101"/>
      <c r="F65" s="101"/>
      <c r="G65" s="101"/>
      <c r="H65" s="101"/>
      <c r="I65" s="101"/>
      <c r="J65" s="101"/>
      <c r="K65" s="101"/>
      <c r="L65" s="101"/>
      <c r="M65" s="101"/>
      <c r="N65" s="101"/>
      <c r="O65" s="101"/>
      <c r="P65" s="1895"/>
    </row>
    <row r="66" spans="1:17" s="359" customFormat="1" ht="12.75" customHeight="1">
      <c r="A66" s="159">
        <v>2018</v>
      </c>
      <c r="B66" s="580" t="s">
        <v>1666</v>
      </c>
      <c r="C66" s="101">
        <v>13145.2</v>
      </c>
      <c r="D66" s="101">
        <v>4342</v>
      </c>
      <c r="E66" s="101">
        <v>1846.9</v>
      </c>
      <c r="F66" s="101">
        <v>427.1</v>
      </c>
      <c r="G66" s="101">
        <v>1143.2</v>
      </c>
      <c r="H66" s="101">
        <v>837.1</v>
      </c>
      <c r="I66" s="101">
        <v>6097</v>
      </c>
      <c r="J66" s="101">
        <v>5300.9</v>
      </c>
      <c r="K66" s="101">
        <v>2311.6</v>
      </c>
      <c r="L66" s="101">
        <v>394.6</v>
      </c>
      <c r="M66" s="101">
        <v>8529.6</v>
      </c>
      <c r="N66" s="101">
        <v>4580</v>
      </c>
      <c r="O66" s="101">
        <v>644.29999999999995</v>
      </c>
      <c r="P66" s="1895">
        <v>3449.5</v>
      </c>
    </row>
    <row r="67" spans="1:17" s="359" customFormat="1" ht="12.75" customHeight="1">
      <c r="A67" s="159"/>
      <c r="B67" s="580" t="s">
        <v>1667</v>
      </c>
      <c r="C67" s="101">
        <v>13930.1</v>
      </c>
      <c r="D67" s="101">
        <v>4446.2</v>
      </c>
      <c r="E67" s="101">
        <v>1952.2</v>
      </c>
      <c r="F67" s="101">
        <v>449.7</v>
      </c>
      <c r="G67" s="101">
        <v>1089.0999999999999</v>
      </c>
      <c r="H67" s="101">
        <v>865.6</v>
      </c>
      <c r="I67" s="101">
        <v>6482.6</v>
      </c>
      <c r="J67" s="101">
        <v>5375.5</v>
      </c>
      <c r="K67" s="101">
        <v>2564.4</v>
      </c>
      <c r="L67" s="101">
        <v>436.9</v>
      </c>
      <c r="M67" s="101">
        <v>9248.5</v>
      </c>
      <c r="N67" s="101">
        <v>4886.2</v>
      </c>
      <c r="O67" s="101">
        <v>738.9</v>
      </c>
      <c r="P67" s="1895">
        <v>3635.5</v>
      </c>
      <c r="Q67" s="390"/>
    </row>
    <row r="68" spans="1:17" s="2070" customFormat="1" ht="12.75" customHeight="1">
      <c r="A68" s="63"/>
      <c r="B68" s="159" t="s">
        <v>1105</v>
      </c>
      <c r="C68" s="154"/>
      <c r="D68" s="154"/>
      <c r="E68" s="154"/>
      <c r="F68" s="154"/>
      <c r="G68" s="154"/>
      <c r="H68" s="154"/>
      <c r="I68" s="154"/>
      <c r="J68" s="154"/>
      <c r="K68" s="154"/>
      <c r="L68" s="154"/>
      <c r="M68" s="154"/>
      <c r="N68" s="154"/>
      <c r="O68" s="154"/>
      <c r="P68" s="154"/>
      <c r="Q68" s="359"/>
    </row>
    <row r="69" spans="1:17" s="2070" customFormat="1" ht="30.75" customHeight="1">
      <c r="A69" s="2375" t="s">
        <v>2504</v>
      </c>
      <c r="B69" s="2375"/>
      <c r="C69" s="2375"/>
      <c r="D69" s="2375"/>
      <c r="E69" s="2375"/>
      <c r="F69" s="2375"/>
      <c r="G69" s="2375"/>
      <c r="H69" s="2375"/>
      <c r="I69" s="2375"/>
      <c r="J69" s="2375"/>
      <c r="K69" s="2375"/>
      <c r="L69" s="2375"/>
      <c r="M69" s="2375"/>
      <c r="N69" s="2375"/>
      <c r="O69" s="2375"/>
      <c r="P69" s="2375"/>
      <c r="Q69" s="359"/>
    </row>
    <row r="70" spans="1:17" s="28" customFormat="1" ht="24" customHeight="1">
      <c r="A70" s="2310" t="s">
        <v>2505</v>
      </c>
      <c r="B70" s="2340"/>
      <c r="C70" s="2340"/>
      <c r="D70" s="2340"/>
      <c r="E70" s="2340"/>
      <c r="F70" s="2340"/>
      <c r="G70" s="2340"/>
      <c r="H70" s="2340"/>
      <c r="I70" s="2340"/>
      <c r="J70" s="2340"/>
      <c r="K70" s="2340"/>
      <c r="L70" s="2371"/>
      <c r="M70" s="2371"/>
      <c r="N70" s="2371"/>
      <c r="O70" s="2371"/>
      <c r="P70" s="2371"/>
      <c r="Q70" s="67"/>
    </row>
    <row r="71" spans="1:17" s="33" customFormat="1" ht="12">
      <c r="A71" s="2344"/>
      <c r="B71" s="2344"/>
      <c r="C71" s="2344"/>
      <c r="D71" s="2344"/>
      <c r="E71" s="2344"/>
      <c r="F71" s="2344"/>
      <c r="G71" s="2344"/>
      <c r="H71" s="2344"/>
      <c r="I71" s="2344"/>
      <c r="J71" s="2344"/>
      <c r="K71" s="2344"/>
      <c r="L71" s="67"/>
      <c r="M71" s="67"/>
      <c r="N71" s="67"/>
      <c r="O71" s="67"/>
      <c r="P71" s="67"/>
      <c r="Q71" s="67"/>
    </row>
  </sheetData>
  <mergeCells count="24">
    <mergeCell ref="A70:P70"/>
    <mergeCell ref="A71:K71"/>
    <mergeCell ref="A18:B18"/>
    <mergeCell ref="A19:B19"/>
    <mergeCell ref="A25:B25"/>
    <mergeCell ref="C26:P27"/>
    <mergeCell ref="A27:B27"/>
    <mergeCell ref="A69:P69"/>
    <mergeCell ref="D13:H13"/>
    <mergeCell ref="A14:B14"/>
    <mergeCell ref="I14:J14"/>
    <mergeCell ref="N11:O12"/>
    <mergeCell ref="I12:J12"/>
    <mergeCell ref="I13:J13"/>
    <mergeCell ref="E14:H15"/>
    <mergeCell ref="A15:B15"/>
    <mergeCell ref="A13:B13"/>
    <mergeCell ref="J1:K1"/>
    <mergeCell ref="C8:L10"/>
    <mergeCell ref="A12:B12"/>
    <mergeCell ref="D12:H12"/>
    <mergeCell ref="J4:K4"/>
    <mergeCell ref="L4:M4"/>
    <mergeCell ref="M8:O10"/>
  </mergeCells>
  <phoneticPr fontId="63" type="noConversion"/>
  <hyperlinks>
    <hyperlink ref="L3" location="'Spis tablic     List of tables'!A1" display="Powrót do spisu tablic"/>
    <hyperlink ref="L4" location="'Spis tablic     List of tables'!A1" display="Powrót do spisu tablic"/>
  </hyperlinks>
  <pageMargins left="0.7" right="0.7" top="0.75" bottom="0.75" header="0.3" footer="0.3"/>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dimension ref="A1:K39"/>
  <sheetViews>
    <sheetView showGridLines="0" workbookViewId="0"/>
  </sheetViews>
  <sheetFormatPr defaultRowHeight="14.25"/>
  <cols>
    <col min="1" max="1" width="25.625" customWidth="1"/>
    <col min="2" max="11" width="9.5" customWidth="1"/>
  </cols>
  <sheetData>
    <row r="1" spans="1:11" s="15" customFormat="1" ht="15.75" customHeight="1">
      <c r="A1" s="2071" t="s">
        <v>2166</v>
      </c>
      <c r="B1" s="2071"/>
      <c r="C1" s="13"/>
      <c r="D1" s="13"/>
      <c r="E1" s="13"/>
      <c r="F1" s="2299"/>
      <c r="G1" s="2300"/>
      <c r="H1" s="13"/>
      <c r="I1" s="13"/>
      <c r="J1" s="13"/>
      <c r="K1" s="13"/>
    </row>
    <row r="2" spans="1:11" s="15" customFormat="1" ht="15.75" customHeight="1">
      <c r="A2" s="27" t="s">
        <v>1137</v>
      </c>
      <c r="B2" s="27"/>
      <c r="C2" s="27"/>
      <c r="D2" s="27"/>
      <c r="E2" s="27"/>
      <c r="F2" s="27"/>
      <c r="G2" s="27"/>
      <c r="H2" s="27"/>
      <c r="I2" s="27"/>
      <c r="J2" s="27"/>
      <c r="K2" s="27"/>
    </row>
    <row r="3" spans="1:11" s="359" customFormat="1" ht="12.75" customHeight="1">
      <c r="A3" s="356" t="s">
        <v>777</v>
      </c>
      <c r="B3" s="477"/>
      <c r="C3" s="477"/>
      <c r="D3" s="477"/>
      <c r="E3" s="477"/>
      <c r="F3" s="477"/>
      <c r="G3" s="25"/>
      <c r="H3" s="2107" t="s">
        <v>1900</v>
      </c>
      <c r="I3" s="2107"/>
      <c r="J3" s="477"/>
      <c r="K3" s="477"/>
    </row>
    <row r="4" spans="1:11" s="359" customFormat="1" ht="12.75" customHeight="1">
      <c r="A4" s="62" t="s">
        <v>2744</v>
      </c>
      <c r="B4" s="25"/>
      <c r="C4" s="25"/>
      <c r="D4" s="25"/>
      <c r="E4" s="25"/>
      <c r="F4" s="25"/>
      <c r="G4" s="151"/>
      <c r="H4" s="2110" t="s">
        <v>1128</v>
      </c>
      <c r="I4" s="2110"/>
      <c r="J4" s="25"/>
      <c r="K4" s="25"/>
    </row>
    <row r="5" spans="1:11" s="359" customFormat="1" ht="12.75" customHeight="1">
      <c r="A5" s="120" t="s">
        <v>1329</v>
      </c>
      <c r="B5" s="477"/>
      <c r="C5" s="477"/>
      <c r="D5" s="477"/>
      <c r="E5" s="477"/>
      <c r="F5" s="477"/>
      <c r="G5" s="477"/>
      <c r="H5" s="477"/>
      <c r="I5" s="477"/>
      <c r="J5" s="477"/>
      <c r="K5" s="477"/>
    </row>
    <row r="6" spans="1:11" s="359" customFormat="1" ht="12.75" customHeight="1">
      <c r="A6" s="120" t="s">
        <v>2745</v>
      </c>
      <c r="B6" s="25"/>
      <c r="C6" s="25"/>
      <c r="D6" s="25"/>
      <c r="E6" s="25"/>
      <c r="F6" s="25"/>
      <c r="G6" s="25"/>
      <c r="H6" s="25"/>
      <c r="I6" s="25"/>
      <c r="J6" s="25"/>
      <c r="K6" s="25"/>
    </row>
    <row r="7" spans="1:11" s="359" customFormat="1" ht="12.75" customHeight="1">
      <c r="A7" s="23"/>
      <c r="B7" s="23"/>
      <c r="C7" s="23"/>
      <c r="D7" s="23"/>
      <c r="E7" s="23"/>
      <c r="F7" s="23"/>
      <c r="G7" s="23"/>
      <c r="H7" s="23"/>
      <c r="I7" s="23"/>
      <c r="J7" s="23"/>
      <c r="K7" s="23"/>
    </row>
    <row r="8" spans="1:11" s="15" customFormat="1" ht="12.75">
      <c r="A8" s="1162"/>
      <c r="B8" s="2222" t="s">
        <v>1330</v>
      </c>
      <c r="C8" s="2223"/>
      <c r="D8" s="2223"/>
      <c r="E8" s="2223"/>
      <c r="F8" s="2223"/>
      <c r="G8" s="2223"/>
      <c r="H8" s="2217"/>
      <c r="I8" s="1163"/>
      <c r="J8" s="1180"/>
      <c r="K8" s="1180"/>
    </row>
    <row r="9" spans="1:11" s="15" customFormat="1" ht="12.75">
      <c r="A9" s="1176"/>
      <c r="B9" s="2364"/>
      <c r="C9" s="2365"/>
      <c r="D9" s="2365"/>
      <c r="E9" s="2365"/>
      <c r="F9" s="2365"/>
      <c r="G9" s="2365"/>
      <c r="H9" s="2369"/>
      <c r="I9" s="2379" t="s">
        <v>1331</v>
      </c>
      <c r="J9" s="2336"/>
      <c r="K9" s="2336"/>
    </row>
    <row r="10" spans="1:11" s="15" customFormat="1" ht="12.75">
      <c r="A10" s="1176"/>
      <c r="B10" s="1162"/>
      <c r="C10" s="2222" t="s">
        <v>827</v>
      </c>
      <c r="D10" s="2367"/>
      <c r="E10" s="2367"/>
      <c r="F10" s="2367"/>
      <c r="G10" s="2367"/>
      <c r="H10" s="2368"/>
      <c r="I10" s="2380" t="s">
        <v>828</v>
      </c>
      <c r="J10" s="2381"/>
      <c r="K10" s="2381"/>
    </row>
    <row r="11" spans="1:11" s="15" customFormat="1" ht="12.75">
      <c r="A11" s="1176"/>
      <c r="B11" s="1176"/>
      <c r="C11" s="2364"/>
      <c r="D11" s="2365"/>
      <c r="E11" s="2365"/>
      <c r="F11" s="2365"/>
      <c r="G11" s="2365"/>
      <c r="H11" s="2369"/>
      <c r="I11" s="1234"/>
      <c r="J11" s="1234"/>
      <c r="K11" s="1234"/>
    </row>
    <row r="12" spans="1:11" s="15" customFormat="1" ht="12.75" customHeight="1">
      <c r="A12" s="1176"/>
      <c r="B12" s="1176"/>
      <c r="C12" s="1180"/>
      <c r="D12" s="1180"/>
      <c r="E12" s="1383"/>
      <c r="F12" s="2355" t="s">
        <v>125</v>
      </c>
      <c r="G12" s="2382"/>
      <c r="H12" s="1269"/>
      <c r="I12" s="1160"/>
      <c r="J12" s="2222" t="s">
        <v>827</v>
      </c>
      <c r="K12" s="2223"/>
    </row>
    <row r="13" spans="1:11" s="15" customFormat="1" ht="12.75">
      <c r="A13" s="1176"/>
      <c r="B13" s="1176"/>
      <c r="C13" s="2180" t="s">
        <v>829</v>
      </c>
      <c r="D13" s="2180"/>
      <c r="E13" s="2180"/>
      <c r="F13" s="2383"/>
      <c r="G13" s="2360"/>
      <c r="H13" s="1164"/>
      <c r="I13" s="1164"/>
      <c r="J13" s="2219"/>
      <c r="K13" s="2220"/>
    </row>
    <row r="14" spans="1:11" s="15" customFormat="1" ht="12.75">
      <c r="A14" s="1285" t="s">
        <v>2167</v>
      </c>
      <c r="B14" s="1176"/>
      <c r="C14" s="2188"/>
      <c r="D14" s="2188"/>
      <c r="E14" s="2188"/>
      <c r="F14" s="2361"/>
      <c r="G14" s="2363"/>
      <c r="H14" s="1164"/>
      <c r="I14" s="1164"/>
      <c r="J14" s="2219"/>
      <c r="K14" s="2220"/>
    </row>
    <row r="15" spans="1:11" s="15" customFormat="1" ht="12.75">
      <c r="A15" s="1411" t="s">
        <v>2168</v>
      </c>
      <c r="B15" s="1164"/>
      <c r="C15" s="1411"/>
      <c r="D15" s="1411"/>
      <c r="E15" s="1411"/>
      <c r="F15" s="1475"/>
      <c r="G15" s="1167" t="s">
        <v>2169</v>
      </c>
      <c r="H15" s="1167" t="s">
        <v>1785</v>
      </c>
      <c r="I15" s="1173"/>
      <c r="J15" s="2224"/>
      <c r="K15" s="2225"/>
    </row>
    <row r="16" spans="1:11" s="15" customFormat="1" ht="12.75">
      <c r="A16" s="1474"/>
      <c r="B16" s="1167" t="s">
        <v>965</v>
      </c>
      <c r="C16" s="1162"/>
      <c r="D16" s="2222" t="s">
        <v>1547</v>
      </c>
      <c r="E16" s="2368"/>
      <c r="F16" s="1164"/>
      <c r="G16" s="1167" t="s">
        <v>126</v>
      </c>
      <c r="H16" s="1167" t="s">
        <v>113</v>
      </c>
      <c r="I16" s="1388"/>
      <c r="J16" s="1160"/>
      <c r="K16" s="1244" t="s">
        <v>126</v>
      </c>
    </row>
    <row r="17" spans="1:11" s="15" customFormat="1" ht="12.75">
      <c r="A17" s="1234"/>
      <c r="B17" s="1174" t="s">
        <v>1904</v>
      </c>
      <c r="C17" s="1176"/>
      <c r="D17" s="2364"/>
      <c r="E17" s="2369"/>
      <c r="F17" s="1164"/>
      <c r="G17" s="1167" t="s">
        <v>111</v>
      </c>
      <c r="H17" s="1167" t="s">
        <v>1790</v>
      </c>
      <c r="I17" s="1388"/>
      <c r="J17" s="1167" t="s">
        <v>2170</v>
      </c>
      <c r="K17" s="1254" t="s">
        <v>127</v>
      </c>
    </row>
    <row r="18" spans="1:11" s="15" customFormat="1" ht="12.75">
      <c r="A18" s="1176"/>
      <c r="B18" s="1176"/>
      <c r="C18" s="1285" t="s">
        <v>1910</v>
      </c>
      <c r="D18" s="1269"/>
      <c r="E18" s="1269"/>
      <c r="F18" s="1167" t="s">
        <v>1910</v>
      </c>
      <c r="G18" s="1167" t="s">
        <v>2241</v>
      </c>
      <c r="H18" s="1174" t="s">
        <v>2171</v>
      </c>
      <c r="I18" s="1167" t="s">
        <v>965</v>
      </c>
      <c r="J18" s="1167" t="s">
        <v>85</v>
      </c>
      <c r="K18" s="1254" t="s">
        <v>2245</v>
      </c>
    </row>
    <row r="19" spans="1:11" s="15" customFormat="1" ht="12.75">
      <c r="A19" s="1176"/>
      <c r="B19" s="1176"/>
      <c r="C19" s="1282" t="s">
        <v>967</v>
      </c>
      <c r="D19" s="1167" t="s">
        <v>88</v>
      </c>
      <c r="E19" s="1164"/>
      <c r="F19" s="1174" t="s">
        <v>967</v>
      </c>
      <c r="G19" s="1174" t="s">
        <v>155</v>
      </c>
      <c r="H19" s="1174" t="s">
        <v>89</v>
      </c>
      <c r="I19" s="1174" t="s">
        <v>967</v>
      </c>
      <c r="J19" s="1167" t="s">
        <v>2243</v>
      </c>
      <c r="K19" s="1411" t="s">
        <v>128</v>
      </c>
    </row>
    <row r="20" spans="1:11" s="15" customFormat="1" ht="12.75">
      <c r="A20" s="1176"/>
      <c r="B20" s="1176"/>
      <c r="C20" s="1176"/>
      <c r="D20" s="1167" t="s">
        <v>1320</v>
      </c>
      <c r="E20" s="1167" t="s">
        <v>1321</v>
      </c>
      <c r="F20" s="1164"/>
      <c r="G20" s="1174" t="s">
        <v>548</v>
      </c>
      <c r="H20" s="1167"/>
      <c r="I20" s="1164"/>
      <c r="J20" s="1174" t="s">
        <v>544</v>
      </c>
      <c r="K20" s="1411" t="s">
        <v>550</v>
      </c>
    </row>
    <row r="21" spans="1:11" s="15" customFormat="1" ht="12.75">
      <c r="A21" s="1176"/>
      <c r="B21" s="1176"/>
      <c r="C21" s="1176"/>
      <c r="D21" s="1174" t="s">
        <v>546</v>
      </c>
      <c r="E21" s="1174" t="s">
        <v>547</v>
      </c>
      <c r="F21" s="1164"/>
      <c r="G21" s="1174" t="s">
        <v>550</v>
      </c>
      <c r="H21" s="1167"/>
      <c r="I21" s="1164"/>
      <c r="J21" s="1174" t="s">
        <v>2244</v>
      </c>
      <c r="K21" s="1411" t="s">
        <v>2242</v>
      </c>
    </row>
    <row r="22" spans="1:11" s="15" customFormat="1" ht="12.75">
      <c r="A22" s="1176"/>
      <c r="B22" s="1172"/>
      <c r="C22" s="1172"/>
      <c r="D22" s="1174" t="s">
        <v>1469</v>
      </c>
      <c r="E22" s="1177"/>
      <c r="F22" s="1177"/>
      <c r="G22" s="1174" t="s">
        <v>2242</v>
      </c>
      <c r="H22" s="1476"/>
      <c r="I22" s="1177"/>
      <c r="J22" s="1177"/>
      <c r="K22" s="1171"/>
    </row>
    <row r="23" spans="1:11" s="15" customFormat="1" ht="9.75" customHeight="1">
      <c r="A23" s="1176"/>
      <c r="B23" s="2222" t="s">
        <v>830</v>
      </c>
      <c r="C23" s="2367"/>
      <c r="D23" s="2367"/>
      <c r="E23" s="2367"/>
      <c r="F23" s="2367"/>
      <c r="G23" s="2367"/>
      <c r="H23" s="2367"/>
      <c r="I23" s="2367"/>
      <c r="J23" s="2367"/>
      <c r="K23" s="2367"/>
    </row>
    <row r="24" spans="1:11" s="15" customFormat="1" ht="9.75" customHeight="1" thickBot="1">
      <c r="A24" s="1412"/>
      <c r="B24" s="2377"/>
      <c r="C24" s="2378"/>
      <c r="D24" s="2378"/>
      <c r="E24" s="2378"/>
      <c r="F24" s="2378"/>
      <c r="G24" s="2378"/>
      <c r="H24" s="2378"/>
      <c r="I24" s="2378"/>
      <c r="J24" s="2378"/>
      <c r="K24" s="2378"/>
    </row>
    <row r="25" spans="1:11" s="15" customFormat="1" ht="13.5" customHeight="1">
      <c r="A25" s="50"/>
      <c r="B25" s="242"/>
      <c r="C25" s="242"/>
      <c r="D25" s="242"/>
      <c r="E25" s="242"/>
      <c r="F25" s="242"/>
      <c r="G25" s="242"/>
      <c r="H25" s="242"/>
      <c r="I25" s="242"/>
      <c r="J25" s="246"/>
      <c r="K25" s="242"/>
    </row>
    <row r="26" spans="1:11" s="352" customFormat="1" ht="13.5" customHeight="1">
      <c r="A26" s="78" t="s">
        <v>833</v>
      </c>
      <c r="B26" s="335">
        <v>13930.1</v>
      </c>
      <c r="C26" s="335">
        <v>4446.2</v>
      </c>
      <c r="D26" s="335">
        <v>1089.0999999999999</v>
      </c>
      <c r="E26" s="335">
        <v>865.6</v>
      </c>
      <c r="F26" s="335">
        <v>6482.6</v>
      </c>
      <c r="G26" s="335">
        <v>5375.5</v>
      </c>
      <c r="H26" s="335">
        <v>2564.4</v>
      </c>
      <c r="I26" s="335">
        <v>9248.5</v>
      </c>
      <c r="J26" s="335">
        <v>2190.1</v>
      </c>
      <c r="K26" s="2007">
        <v>4886.2</v>
      </c>
    </row>
    <row r="27" spans="1:11" s="15" customFormat="1" ht="13.5" customHeight="1">
      <c r="A27" s="243" t="s">
        <v>2172</v>
      </c>
      <c r="B27" s="320"/>
      <c r="C27" s="320"/>
      <c r="D27" s="320"/>
      <c r="E27" s="320"/>
      <c r="F27" s="320"/>
      <c r="G27" s="320"/>
      <c r="H27" s="320"/>
      <c r="I27" s="320"/>
      <c r="J27" s="320"/>
      <c r="K27" s="1914"/>
    </row>
    <row r="28" spans="1:11" s="15" customFormat="1" ht="13.5" customHeight="1">
      <c r="A28" s="243"/>
      <c r="B28" s="320"/>
      <c r="C28" s="320"/>
      <c r="D28" s="320"/>
      <c r="E28" s="320"/>
      <c r="F28" s="320"/>
      <c r="G28" s="320"/>
      <c r="H28" s="320"/>
      <c r="I28" s="320"/>
      <c r="J28" s="320"/>
      <c r="K28" s="1914"/>
    </row>
    <row r="29" spans="1:11" s="15" customFormat="1" ht="13.5" customHeight="1">
      <c r="A29" s="218" t="s">
        <v>831</v>
      </c>
      <c r="B29" s="320"/>
      <c r="C29" s="320"/>
      <c r="D29" s="320"/>
      <c r="E29" s="320"/>
      <c r="F29" s="320"/>
      <c r="G29" s="320"/>
      <c r="H29" s="320"/>
      <c r="I29" s="320"/>
      <c r="J29" s="320"/>
      <c r="K29" s="1914"/>
    </row>
    <row r="30" spans="1:11" s="15" customFormat="1" ht="13.5" customHeight="1">
      <c r="A30" s="243" t="s">
        <v>2173</v>
      </c>
      <c r="B30" s="320"/>
      <c r="C30" s="320"/>
      <c r="D30" s="320"/>
      <c r="E30" s="320"/>
      <c r="F30" s="320"/>
      <c r="G30" s="320"/>
      <c r="H30" s="320"/>
      <c r="I30" s="320"/>
      <c r="J30" s="320"/>
      <c r="K30" s="1914"/>
    </row>
    <row r="31" spans="1:11" s="15" customFormat="1" ht="13.5" customHeight="1">
      <c r="A31" s="243"/>
      <c r="B31" s="320"/>
      <c r="C31" s="320"/>
      <c r="D31" s="320"/>
      <c r="E31" s="320"/>
      <c r="F31" s="320"/>
      <c r="G31" s="320"/>
      <c r="H31" s="320"/>
      <c r="I31" s="320"/>
      <c r="J31" s="320"/>
      <c r="K31" s="1914"/>
    </row>
    <row r="32" spans="1:11" s="15" customFormat="1" ht="13.5" customHeight="1">
      <c r="A32" s="247" t="s">
        <v>834</v>
      </c>
      <c r="B32" s="320">
        <v>10523.9</v>
      </c>
      <c r="C32" s="320">
        <v>3471.9</v>
      </c>
      <c r="D32" s="320">
        <v>1050</v>
      </c>
      <c r="E32" s="320">
        <v>114.2</v>
      </c>
      <c r="F32" s="320">
        <v>5107.6000000000004</v>
      </c>
      <c r="G32" s="320">
        <v>4292.1000000000004</v>
      </c>
      <c r="H32" s="320">
        <v>1623.7</v>
      </c>
      <c r="I32" s="320">
        <v>7040.9</v>
      </c>
      <c r="J32" s="320">
        <v>1721.5</v>
      </c>
      <c r="K32" s="1914">
        <v>3889.8</v>
      </c>
    </row>
    <row r="33" spans="1:11" s="15" customFormat="1" ht="13.5" customHeight="1">
      <c r="A33" s="243" t="s">
        <v>2174</v>
      </c>
      <c r="B33" s="320"/>
      <c r="C33" s="320"/>
      <c r="D33" s="320"/>
      <c r="E33" s="320"/>
      <c r="F33" s="320"/>
      <c r="G33" s="320"/>
      <c r="H33" s="320"/>
      <c r="I33" s="320"/>
      <c r="J33" s="320"/>
      <c r="K33" s="1914"/>
    </row>
    <row r="34" spans="1:11" s="15" customFormat="1" ht="13.5" customHeight="1">
      <c r="A34" s="243"/>
      <c r="B34" s="320"/>
      <c r="C34" s="320"/>
      <c r="D34" s="320"/>
      <c r="E34" s="320"/>
      <c r="F34" s="320"/>
      <c r="G34" s="320"/>
      <c r="H34" s="320"/>
      <c r="I34" s="320"/>
      <c r="J34" s="320"/>
      <c r="K34" s="1914"/>
    </row>
    <row r="35" spans="1:11" s="15" customFormat="1" ht="20.25" customHeight="1">
      <c r="A35" s="472" t="s">
        <v>2344</v>
      </c>
      <c r="B35" s="320">
        <v>238.3</v>
      </c>
      <c r="C35" s="320">
        <v>6</v>
      </c>
      <c r="D35" s="320">
        <v>0.1</v>
      </c>
      <c r="E35" s="320">
        <v>0.5</v>
      </c>
      <c r="F35" s="320">
        <v>77</v>
      </c>
      <c r="G35" s="320">
        <v>66.2</v>
      </c>
      <c r="H35" s="320">
        <v>138.4</v>
      </c>
      <c r="I35" s="320">
        <v>117.2</v>
      </c>
      <c r="J35" s="320">
        <v>30</v>
      </c>
      <c r="K35" s="1914">
        <v>21.9</v>
      </c>
    </row>
    <row r="36" spans="1:11" s="15" customFormat="1" ht="24" customHeight="1">
      <c r="A36" s="473" t="s">
        <v>129</v>
      </c>
      <c r="B36" s="320"/>
      <c r="C36" s="320"/>
      <c r="D36" s="320"/>
      <c r="E36" s="320"/>
      <c r="F36" s="320"/>
      <c r="G36" s="320"/>
      <c r="H36" s="320"/>
      <c r="I36" s="320"/>
      <c r="J36" s="320"/>
      <c r="K36" s="319"/>
    </row>
    <row r="37" spans="1:11" ht="25.5" customHeight="1">
      <c r="A37" s="2384" t="s">
        <v>2504</v>
      </c>
      <c r="B37" s="2375"/>
      <c r="C37" s="2375"/>
      <c r="D37" s="2375"/>
      <c r="E37" s="2375"/>
      <c r="F37" s="2375"/>
      <c r="G37" s="2375"/>
      <c r="H37" s="2375"/>
      <c r="I37" s="2375"/>
      <c r="J37" s="2375"/>
      <c r="K37" s="2375"/>
    </row>
    <row r="38" spans="1:11" ht="25.5" customHeight="1">
      <c r="A38" s="2376" t="s">
        <v>2506</v>
      </c>
      <c r="B38" s="2310"/>
      <c r="C38" s="2310"/>
      <c r="D38" s="2310"/>
      <c r="E38" s="2310"/>
      <c r="F38" s="2310"/>
      <c r="G38" s="2310"/>
      <c r="H38" s="2310"/>
      <c r="I38" s="2310"/>
      <c r="J38" s="2310"/>
      <c r="K38" s="2310"/>
    </row>
    <row r="39" spans="1:11">
      <c r="B39" s="25"/>
      <c r="C39" s="25"/>
      <c r="D39" s="25"/>
      <c r="E39" s="25"/>
      <c r="F39" s="25"/>
      <c r="G39" s="25"/>
      <c r="H39" s="25"/>
      <c r="I39" s="25"/>
      <c r="J39" s="25"/>
      <c r="K39" s="25"/>
    </row>
  </sheetData>
  <mergeCells count="15">
    <mergeCell ref="A38:K38"/>
    <mergeCell ref="D16:E17"/>
    <mergeCell ref="B23:K24"/>
    <mergeCell ref="F1:G1"/>
    <mergeCell ref="B8:H9"/>
    <mergeCell ref="I9:K9"/>
    <mergeCell ref="C10:H11"/>
    <mergeCell ref="I10:K10"/>
    <mergeCell ref="H3:I3"/>
    <mergeCell ref="H4:I4"/>
    <mergeCell ref="F12:G14"/>
    <mergeCell ref="C13:E13"/>
    <mergeCell ref="C14:E14"/>
    <mergeCell ref="J12:K15"/>
    <mergeCell ref="A37:K37"/>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 ref="I8" location="'Spis treści'!A23" display="Powrót do spisu Treści"/>
  </hyperlinks>
  <pageMargins left="0.7" right="0.7" top="0.75" bottom="0.75" header="0.3" footer="0.3"/>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3"/>
  <dimension ref="A1:K46"/>
  <sheetViews>
    <sheetView showGridLines="0" workbookViewId="0"/>
  </sheetViews>
  <sheetFormatPr defaultRowHeight="14.25"/>
  <cols>
    <col min="1" max="1" width="23.875" customWidth="1"/>
    <col min="2" max="11" width="9.25" customWidth="1"/>
  </cols>
  <sheetData>
    <row r="1" spans="1:11" s="15" customFormat="1" ht="15.75" customHeight="1">
      <c r="A1" s="2071" t="s">
        <v>2166</v>
      </c>
      <c r="B1" s="2071"/>
      <c r="C1" s="13"/>
      <c r="D1" s="13"/>
      <c r="E1" s="13"/>
      <c r="F1" s="2299"/>
      <c r="G1" s="2300"/>
      <c r="H1" s="13"/>
      <c r="I1" s="13"/>
      <c r="J1" s="13"/>
      <c r="K1" s="13"/>
    </row>
    <row r="2" spans="1:11" s="15" customFormat="1" ht="15.75" customHeight="1">
      <c r="A2" s="27" t="s">
        <v>1137</v>
      </c>
      <c r="B2" s="27"/>
      <c r="C2" s="27"/>
      <c r="D2" s="27"/>
      <c r="E2" s="27"/>
      <c r="F2" s="27"/>
      <c r="G2" s="27"/>
      <c r="H2" s="27"/>
      <c r="I2" s="27"/>
      <c r="J2" s="27"/>
      <c r="K2" s="27"/>
    </row>
    <row r="3" spans="1:11" s="359" customFormat="1" ht="12.75" customHeight="1">
      <c r="A3" s="356" t="s">
        <v>778</v>
      </c>
      <c r="B3" s="477"/>
      <c r="C3" s="477"/>
      <c r="D3" s="477"/>
      <c r="E3" s="477"/>
      <c r="F3" s="477"/>
      <c r="G3" s="25"/>
      <c r="H3" s="2107" t="s">
        <v>1900</v>
      </c>
      <c r="I3" s="2107"/>
      <c r="J3" s="477"/>
      <c r="K3" s="477"/>
    </row>
    <row r="4" spans="1:11" s="359" customFormat="1" ht="12.75" customHeight="1">
      <c r="A4" s="960" t="s">
        <v>2744</v>
      </c>
      <c r="B4" s="25"/>
      <c r="C4" s="25"/>
      <c r="D4" s="25"/>
      <c r="E4" s="25"/>
      <c r="F4" s="25"/>
      <c r="G4" s="151"/>
      <c r="H4" s="2110" t="s">
        <v>1128</v>
      </c>
      <c r="I4" s="2110"/>
      <c r="J4" s="25"/>
      <c r="K4" s="25"/>
    </row>
    <row r="5" spans="1:11" s="359" customFormat="1" ht="12.75" customHeight="1">
      <c r="A5" s="120" t="s">
        <v>2389</v>
      </c>
      <c r="B5" s="477"/>
      <c r="C5" s="477"/>
      <c r="D5" s="477"/>
      <c r="E5" s="477"/>
      <c r="F5" s="477"/>
      <c r="G5" s="477"/>
      <c r="H5" s="477"/>
      <c r="I5" s="477"/>
      <c r="J5" s="477"/>
      <c r="K5" s="477"/>
    </row>
    <row r="6" spans="1:11" s="359" customFormat="1" ht="12.75" customHeight="1">
      <c r="A6" s="120" t="s">
        <v>2745</v>
      </c>
      <c r="B6" s="25"/>
      <c r="C6" s="25"/>
      <c r="D6" s="25"/>
      <c r="E6" s="25"/>
      <c r="F6" s="25"/>
      <c r="G6" s="25"/>
      <c r="H6" s="25"/>
      <c r="I6" s="25"/>
      <c r="J6" s="25"/>
      <c r="K6" s="25"/>
    </row>
    <row r="7" spans="1:11" s="359" customFormat="1" ht="12.75" customHeight="1">
      <c r="A7" s="23"/>
      <c r="B7" s="23"/>
      <c r="C7" s="23"/>
      <c r="D7" s="23"/>
      <c r="E7" s="23"/>
      <c r="F7" s="23"/>
      <c r="G7" s="23"/>
      <c r="H7" s="23"/>
      <c r="I7" s="23"/>
      <c r="J7" s="23"/>
      <c r="K7" s="23"/>
    </row>
    <row r="8" spans="1:11" s="15" customFormat="1" ht="12.75">
      <c r="A8" s="1162"/>
      <c r="B8" s="2222" t="s">
        <v>1330</v>
      </c>
      <c r="C8" s="2223"/>
      <c r="D8" s="2223"/>
      <c r="E8" s="2223"/>
      <c r="F8" s="2223"/>
      <c r="G8" s="2223"/>
      <c r="H8" s="2217"/>
      <c r="I8" s="1163"/>
      <c r="J8" s="1180"/>
      <c r="K8" s="1180"/>
    </row>
    <row r="9" spans="1:11" s="15" customFormat="1" ht="12.75">
      <c r="A9" s="1176"/>
      <c r="B9" s="2364"/>
      <c r="C9" s="2365"/>
      <c r="D9" s="2365"/>
      <c r="E9" s="2365"/>
      <c r="F9" s="2365"/>
      <c r="G9" s="2365"/>
      <c r="H9" s="2369"/>
      <c r="I9" s="2379" t="s">
        <v>1331</v>
      </c>
      <c r="J9" s="2336"/>
      <c r="K9" s="2336"/>
    </row>
    <row r="10" spans="1:11" s="15" customFormat="1" ht="12.75">
      <c r="A10" s="1176"/>
      <c r="B10" s="1162"/>
      <c r="C10" s="2222" t="s">
        <v>827</v>
      </c>
      <c r="D10" s="2367"/>
      <c r="E10" s="2367"/>
      <c r="F10" s="2367"/>
      <c r="G10" s="2367"/>
      <c r="H10" s="2368"/>
      <c r="I10" s="2380" t="s">
        <v>828</v>
      </c>
      <c r="J10" s="2381"/>
      <c r="K10" s="2381"/>
    </row>
    <row r="11" spans="1:11" s="15" customFormat="1" ht="12.75">
      <c r="A11" s="1176"/>
      <c r="B11" s="1176"/>
      <c r="C11" s="2364"/>
      <c r="D11" s="2365"/>
      <c r="E11" s="2365"/>
      <c r="F11" s="2365"/>
      <c r="G11" s="2365"/>
      <c r="H11" s="2369"/>
      <c r="I11" s="1234"/>
      <c r="J11" s="1234"/>
      <c r="K11" s="1234"/>
    </row>
    <row r="12" spans="1:11" s="15" customFormat="1" ht="12.75" customHeight="1">
      <c r="A12" s="1176"/>
      <c r="B12" s="1176"/>
      <c r="C12" s="1180"/>
      <c r="D12" s="1180"/>
      <c r="E12" s="1383"/>
      <c r="F12" s="2355" t="s">
        <v>125</v>
      </c>
      <c r="G12" s="2382"/>
      <c r="H12" s="1269"/>
      <c r="I12" s="1160"/>
      <c r="J12" s="2222" t="s">
        <v>827</v>
      </c>
      <c r="K12" s="2223"/>
    </row>
    <row r="13" spans="1:11" s="15" customFormat="1" ht="12.75">
      <c r="A13" s="1176"/>
      <c r="B13" s="1176"/>
      <c r="C13" s="2180" t="s">
        <v>829</v>
      </c>
      <c r="D13" s="2180"/>
      <c r="E13" s="2180"/>
      <c r="F13" s="2383"/>
      <c r="G13" s="2360"/>
      <c r="H13" s="1164"/>
      <c r="I13" s="1164"/>
      <c r="J13" s="2219"/>
      <c r="K13" s="2220"/>
    </row>
    <row r="14" spans="1:11" s="15" customFormat="1" ht="12.75">
      <c r="A14" s="1285" t="s">
        <v>2167</v>
      </c>
      <c r="B14" s="1176"/>
      <c r="C14" s="2188"/>
      <c r="D14" s="2188"/>
      <c r="E14" s="2188"/>
      <c r="F14" s="2361"/>
      <c r="G14" s="2363"/>
      <c r="H14" s="1164"/>
      <c r="I14" s="1164"/>
      <c r="J14" s="2219"/>
      <c r="K14" s="2220"/>
    </row>
    <row r="15" spans="1:11" s="15" customFormat="1" ht="12.75">
      <c r="A15" s="1282" t="s">
        <v>2168</v>
      </c>
      <c r="B15" s="1164"/>
      <c r="C15" s="1411"/>
      <c r="D15" s="1411"/>
      <c r="E15" s="1411"/>
      <c r="F15" s="1475"/>
      <c r="G15" s="1167" t="s">
        <v>2169</v>
      </c>
      <c r="H15" s="1167" t="s">
        <v>1785</v>
      </c>
      <c r="I15" s="1173"/>
      <c r="J15" s="2224"/>
      <c r="K15" s="2225"/>
    </row>
    <row r="16" spans="1:11" s="15" customFormat="1" ht="12.75">
      <c r="A16" s="1474"/>
      <c r="B16" s="1167" t="s">
        <v>965</v>
      </c>
      <c r="C16" s="1162"/>
      <c r="D16" s="2222" t="s">
        <v>1547</v>
      </c>
      <c r="E16" s="2368"/>
      <c r="F16" s="1164"/>
      <c r="G16" s="1167" t="s">
        <v>126</v>
      </c>
      <c r="H16" s="1167" t="s">
        <v>113</v>
      </c>
      <c r="I16" s="1388"/>
      <c r="J16" s="1160"/>
      <c r="K16" s="1244" t="s">
        <v>126</v>
      </c>
    </row>
    <row r="17" spans="1:11" s="15" customFormat="1" ht="12.75">
      <c r="A17" s="1234"/>
      <c r="B17" s="1174" t="s">
        <v>1904</v>
      </c>
      <c r="C17" s="1176"/>
      <c r="D17" s="2364"/>
      <c r="E17" s="2369"/>
      <c r="F17" s="1164"/>
      <c r="G17" s="1167" t="s">
        <v>111</v>
      </c>
      <c r="H17" s="1167" t="s">
        <v>1790</v>
      </c>
      <c r="I17" s="1388"/>
      <c r="J17" s="1167" t="s">
        <v>2170</v>
      </c>
      <c r="K17" s="1254" t="s">
        <v>127</v>
      </c>
    </row>
    <row r="18" spans="1:11" s="15" customFormat="1" ht="12.75">
      <c r="A18" s="1176"/>
      <c r="B18" s="1176"/>
      <c r="C18" s="1285" t="s">
        <v>1910</v>
      </c>
      <c r="D18" s="1269"/>
      <c r="E18" s="1269"/>
      <c r="F18" s="1167" t="s">
        <v>1910</v>
      </c>
      <c r="G18" s="1167" t="s">
        <v>2241</v>
      </c>
      <c r="H18" s="1174" t="s">
        <v>2171</v>
      </c>
      <c r="I18" s="1167" t="s">
        <v>965</v>
      </c>
      <c r="J18" s="1167" t="s">
        <v>85</v>
      </c>
      <c r="K18" s="1254" t="s">
        <v>2245</v>
      </c>
    </row>
    <row r="19" spans="1:11" s="15" customFormat="1" ht="12.75">
      <c r="A19" s="1176"/>
      <c r="B19" s="1176"/>
      <c r="C19" s="1282" t="s">
        <v>967</v>
      </c>
      <c r="D19" s="1167" t="s">
        <v>88</v>
      </c>
      <c r="E19" s="1164"/>
      <c r="F19" s="1174" t="s">
        <v>967</v>
      </c>
      <c r="G19" s="1174" t="s">
        <v>155</v>
      </c>
      <c r="H19" s="1174" t="s">
        <v>89</v>
      </c>
      <c r="I19" s="1174" t="s">
        <v>967</v>
      </c>
      <c r="J19" s="1167" t="s">
        <v>2243</v>
      </c>
      <c r="K19" s="1411" t="s">
        <v>128</v>
      </c>
    </row>
    <row r="20" spans="1:11" s="15" customFormat="1" ht="12.75">
      <c r="A20" s="1176"/>
      <c r="B20" s="1176"/>
      <c r="C20" s="1176"/>
      <c r="D20" s="1167" t="s">
        <v>1320</v>
      </c>
      <c r="E20" s="1167" t="s">
        <v>1321</v>
      </c>
      <c r="F20" s="1164"/>
      <c r="G20" s="1174" t="s">
        <v>548</v>
      </c>
      <c r="H20" s="1167"/>
      <c r="I20" s="1164"/>
      <c r="J20" s="1174" t="s">
        <v>544</v>
      </c>
      <c r="K20" s="1411" t="s">
        <v>550</v>
      </c>
    </row>
    <row r="21" spans="1:11" s="15" customFormat="1" ht="12.75">
      <c r="A21" s="1176"/>
      <c r="B21" s="1176"/>
      <c r="C21" s="1176"/>
      <c r="D21" s="1174" t="s">
        <v>546</v>
      </c>
      <c r="E21" s="1174" t="s">
        <v>547</v>
      </c>
      <c r="F21" s="1164"/>
      <c r="G21" s="1174" t="s">
        <v>550</v>
      </c>
      <c r="H21" s="1167"/>
      <c r="I21" s="1164"/>
      <c r="J21" s="1174" t="s">
        <v>2244</v>
      </c>
      <c r="K21" s="1411" t="s">
        <v>2242</v>
      </c>
    </row>
    <row r="22" spans="1:11" s="15" customFormat="1" ht="12.75">
      <c r="A22" s="1176"/>
      <c r="B22" s="1172"/>
      <c r="C22" s="1172"/>
      <c r="D22" s="1174" t="s">
        <v>1469</v>
      </c>
      <c r="E22" s="1177"/>
      <c r="F22" s="1177"/>
      <c r="G22" s="1174" t="s">
        <v>2242</v>
      </c>
      <c r="H22" s="1476"/>
      <c r="I22" s="1177"/>
      <c r="J22" s="1177"/>
      <c r="K22" s="1171"/>
    </row>
    <row r="23" spans="1:11" s="15" customFormat="1" ht="9.75" customHeight="1">
      <c r="A23" s="1176"/>
      <c r="B23" s="2222" t="s">
        <v>830</v>
      </c>
      <c r="C23" s="2367"/>
      <c r="D23" s="2367"/>
      <c r="E23" s="2367"/>
      <c r="F23" s="2367"/>
      <c r="G23" s="2367"/>
      <c r="H23" s="2367"/>
      <c r="I23" s="2367"/>
      <c r="J23" s="2367"/>
      <c r="K23" s="2367"/>
    </row>
    <row r="24" spans="1:11" s="15" customFormat="1" ht="9.75" customHeight="1" thickBot="1">
      <c r="A24" s="1412"/>
      <c r="B24" s="2377"/>
      <c r="C24" s="2378"/>
      <c r="D24" s="2378"/>
      <c r="E24" s="2378"/>
      <c r="F24" s="2378"/>
      <c r="G24" s="2378"/>
      <c r="H24" s="2378"/>
      <c r="I24" s="2378"/>
      <c r="J24" s="2378"/>
      <c r="K24" s="2378"/>
    </row>
    <row r="25" spans="1:11" s="15" customFormat="1" ht="13.5" customHeight="1">
      <c r="A25" s="50"/>
      <c r="B25" s="242"/>
      <c r="C25" s="242"/>
      <c r="D25" s="242"/>
      <c r="E25" s="242"/>
      <c r="F25" s="242"/>
      <c r="G25" s="242"/>
      <c r="H25" s="242"/>
      <c r="I25" s="242"/>
      <c r="J25" s="246"/>
      <c r="K25" s="242"/>
    </row>
    <row r="26" spans="1:11" s="15" customFormat="1" ht="13.5" customHeight="1">
      <c r="A26" s="247" t="s">
        <v>1921</v>
      </c>
      <c r="B26" s="320">
        <v>248.7</v>
      </c>
      <c r="C26" s="320">
        <v>84.4</v>
      </c>
      <c r="D26" s="320">
        <v>12.5</v>
      </c>
      <c r="E26" s="320">
        <v>6.8</v>
      </c>
      <c r="F26" s="320">
        <v>110.2</v>
      </c>
      <c r="G26" s="320">
        <v>69.400000000000006</v>
      </c>
      <c r="H26" s="320">
        <v>48.6</v>
      </c>
      <c r="I26" s="320">
        <v>111.8</v>
      </c>
      <c r="J26" s="320">
        <v>13.3</v>
      </c>
      <c r="K26" s="1914">
        <v>52.9</v>
      </c>
    </row>
    <row r="27" spans="1:11" s="15" customFormat="1" ht="13.5" customHeight="1">
      <c r="A27" s="243" t="s">
        <v>1420</v>
      </c>
      <c r="B27" s="320"/>
      <c r="C27" s="320"/>
      <c r="D27" s="320"/>
      <c r="E27" s="320"/>
      <c r="F27" s="320"/>
      <c r="G27" s="320"/>
      <c r="H27" s="320"/>
      <c r="I27" s="320"/>
      <c r="J27" s="320"/>
      <c r="K27" s="1914"/>
    </row>
    <row r="28" spans="1:11" s="15" customFormat="1" ht="13.5" customHeight="1">
      <c r="A28" s="243"/>
      <c r="B28" s="320"/>
      <c r="C28" s="320"/>
      <c r="D28" s="320"/>
      <c r="E28" s="320"/>
      <c r="F28" s="320"/>
      <c r="G28" s="320"/>
      <c r="H28" s="320"/>
      <c r="I28" s="320"/>
      <c r="J28" s="320"/>
      <c r="K28" s="1914"/>
    </row>
    <row r="29" spans="1:11" s="15" customFormat="1" ht="21.75" customHeight="1">
      <c r="A29" s="472" t="s">
        <v>1557</v>
      </c>
      <c r="B29" s="320">
        <v>1453.8</v>
      </c>
      <c r="C29" s="320">
        <v>779.3</v>
      </c>
      <c r="D29" s="320">
        <v>4.2</v>
      </c>
      <c r="E29" s="320">
        <v>709.9</v>
      </c>
      <c r="F29" s="320">
        <v>416.4</v>
      </c>
      <c r="G29" s="320">
        <v>352.4</v>
      </c>
      <c r="H29" s="320">
        <v>217.9</v>
      </c>
      <c r="I29" s="320">
        <v>979.4</v>
      </c>
      <c r="J29" s="320">
        <v>220.4</v>
      </c>
      <c r="K29" s="1914">
        <v>506.9</v>
      </c>
    </row>
    <row r="30" spans="1:11" s="15" customFormat="1" ht="13.5" customHeight="1">
      <c r="A30" s="243" t="s">
        <v>832</v>
      </c>
      <c r="B30" s="320"/>
      <c r="C30" s="320"/>
      <c r="D30" s="320"/>
      <c r="E30" s="320"/>
      <c r="F30" s="320"/>
      <c r="G30" s="320"/>
      <c r="H30" s="320"/>
      <c r="I30" s="320"/>
      <c r="J30" s="320"/>
      <c r="K30" s="1914"/>
    </row>
    <row r="31" spans="1:11" s="15" customFormat="1" ht="13.5" customHeight="1">
      <c r="A31" s="243"/>
      <c r="B31" s="320"/>
      <c r="C31" s="320"/>
      <c r="D31" s="320"/>
      <c r="E31" s="320"/>
      <c r="F31" s="320"/>
      <c r="G31" s="320"/>
      <c r="H31" s="320"/>
      <c r="I31" s="320"/>
      <c r="J31" s="320"/>
      <c r="K31" s="1914"/>
    </row>
    <row r="32" spans="1:11" s="15" customFormat="1" ht="13.5" customHeight="1">
      <c r="A32" s="247" t="s">
        <v>1555</v>
      </c>
      <c r="B32" s="320">
        <v>570.9</v>
      </c>
      <c r="C32" s="320">
        <v>16.2</v>
      </c>
      <c r="D32" s="320" t="s">
        <v>2178</v>
      </c>
      <c r="E32" s="320">
        <v>3.1</v>
      </c>
      <c r="F32" s="320">
        <v>458.6</v>
      </c>
      <c r="G32" s="320">
        <v>362.1</v>
      </c>
      <c r="H32" s="320">
        <v>75.099999999999994</v>
      </c>
      <c r="I32" s="320">
        <v>509.4</v>
      </c>
      <c r="J32" s="320">
        <v>104.4</v>
      </c>
      <c r="K32" s="1914">
        <v>208.6</v>
      </c>
    </row>
    <row r="33" spans="1:11" s="15" customFormat="1" ht="13.5" customHeight="1">
      <c r="A33" s="243" t="s">
        <v>2175</v>
      </c>
      <c r="B33" s="320"/>
      <c r="C33" s="320"/>
      <c r="D33" s="320"/>
      <c r="E33" s="320"/>
      <c r="F33" s="320"/>
      <c r="G33" s="320"/>
      <c r="H33" s="320"/>
      <c r="I33" s="320"/>
      <c r="J33" s="320"/>
      <c r="K33" s="1914"/>
    </row>
    <row r="34" spans="1:11" s="15" customFormat="1" ht="13.5" customHeight="1">
      <c r="A34" s="243"/>
      <c r="B34" s="320"/>
      <c r="C34" s="320"/>
      <c r="D34" s="320"/>
      <c r="E34" s="320"/>
      <c r="F34" s="320"/>
      <c r="G34" s="320"/>
      <c r="H34" s="320"/>
      <c r="I34" s="320"/>
      <c r="J34" s="320"/>
      <c r="K34" s="1914"/>
    </row>
    <row r="35" spans="1:11" s="15" customFormat="1" ht="13.5" customHeight="1">
      <c r="A35" s="247" t="s">
        <v>2349</v>
      </c>
      <c r="B35" s="320">
        <v>8.9</v>
      </c>
      <c r="C35" s="320">
        <v>2.2000000000000002</v>
      </c>
      <c r="D35" s="320">
        <v>0.3</v>
      </c>
      <c r="E35" s="320">
        <v>0.1</v>
      </c>
      <c r="F35" s="320">
        <v>1.6</v>
      </c>
      <c r="G35" s="320">
        <v>1.1000000000000001</v>
      </c>
      <c r="H35" s="320">
        <v>3.8</v>
      </c>
      <c r="I35" s="320">
        <v>8.6</v>
      </c>
      <c r="J35" s="320">
        <v>2.7</v>
      </c>
      <c r="K35" s="1914">
        <v>2.2999999999999998</v>
      </c>
    </row>
    <row r="36" spans="1:11" s="15" customFormat="1" ht="13.5" customHeight="1">
      <c r="A36" s="243" t="s">
        <v>2380</v>
      </c>
      <c r="B36" s="320"/>
      <c r="C36" s="320"/>
      <c r="D36" s="320"/>
      <c r="E36" s="320"/>
      <c r="F36" s="320"/>
      <c r="G36" s="320"/>
      <c r="H36" s="320"/>
      <c r="I36" s="320"/>
      <c r="J36" s="320"/>
      <c r="K36" s="1914"/>
    </row>
    <row r="37" spans="1:11" s="15" customFormat="1" ht="13.5" customHeight="1">
      <c r="A37" s="243"/>
      <c r="B37" s="320"/>
      <c r="C37" s="320"/>
      <c r="D37" s="320"/>
      <c r="E37" s="320"/>
      <c r="F37" s="320"/>
      <c r="G37" s="320"/>
      <c r="H37" s="320"/>
      <c r="I37" s="320"/>
      <c r="J37" s="320"/>
      <c r="K37" s="1914"/>
    </row>
    <row r="38" spans="1:11" s="15" customFormat="1" ht="13.5" customHeight="1">
      <c r="A38" s="247" t="s">
        <v>835</v>
      </c>
      <c r="B38" s="320">
        <v>132.30000000000001</v>
      </c>
      <c r="C38" s="320">
        <v>12.7</v>
      </c>
      <c r="D38" s="320">
        <v>0.1</v>
      </c>
      <c r="E38" s="320">
        <v>0.9</v>
      </c>
      <c r="F38" s="320">
        <v>58.6</v>
      </c>
      <c r="G38" s="320">
        <v>30.5</v>
      </c>
      <c r="H38" s="320">
        <v>57</v>
      </c>
      <c r="I38" s="320">
        <v>124.5</v>
      </c>
      <c r="J38" s="320">
        <v>48.6</v>
      </c>
      <c r="K38" s="1914">
        <v>36.200000000000003</v>
      </c>
    </row>
    <row r="39" spans="1:11" s="15" customFormat="1" ht="13.5" customHeight="1">
      <c r="A39" s="243" t="s">
        <v>2177</v>
      </c>
      <c r="B39" s="320"/>
      <c r="C39" s="320"/>
      <c r="D39" s="320"/>
      <c r="E39" s="320"/>
      <c r="F39" s="320"/>
      <c r="G39" s="320"/>
      <c r="H39" s="320"/>
      <c r="I39" s="320"/>
      <c r="J39" s="320"/>
      <c r="K39" s="1914"/>
    </row>
    <row r="40" spans="1:11" s="15" customFormat="1" ht="13.5" customHeight="1">
      <c r="A40" s="243"/>
      <c r="B40" s="320"/>
      <c r="C40" s="320"/>
      <c r="D40" s="320"/>
      <c r="E40" s="320"/>
      <c r="F40" s="320"/>
      <c r="G40" s="320"/>
      <c r="H40" s="320"/>
      <c r="I40" s="320"/>
      <c r="J40" s="320"/>
      <c r="K40" s="1914"/>
    </row>
    <row r="41" spans="1:11" s="15" customFormat="1" ht="13.5" customHeight="1">
      <c r="A41" s="218" t="s">
        <v>1556</v>
      </c>
      <c r="B41" s="320">
        <v>105.8</v>
      </c>
      <c r="C41" s="320">
        <v>3.3</v>
      </c>
      <c r="D41" s="320" t="s">
        <v>2178</v>
      </c>
      <c r="E41" s="320">
        <v>2.7</v>
      </c>
      <c r="F41" s="320">
        <v>16</v>
      </c>
      <c r="G41" s="320">
        <v>13.8</v>
      </c>
      <c r="H41" s="320">
        <v>73.5</v>
      </c>
      <c r="I41" s="320">
        <v>28</v>
      </c>
      <c r="J41" s="320" t="s">
        <v>2178</v>
      </c>
      <c r="K41" s="1914">
        <v>20.3</v>
      </c>
    </row>
    <row r="42" spans="1:11" s="15" customFormat="1" ht="13.5" customHeight="1">
      <c r="A42" s="243" t="s">
        <v>2176</v>
      </c>
      <c r="B42" s="320"/>
      <c r="C42" s="320"/>
      <c r="D42" s="320"/>
      <c r="E42" s="320"/>
      <c r="F42" s="320"/>
      <c r="G42" s="320"/>
      <c r="H42" s="320"/>
      <c r="I42" s="320"/>
      <c r="J42" s="320"/>
      <c r="K42" s="319"/>
    </row>
    <row r="43" spans="1:11" ht="28.5" customHeight="1">
      <c r="A43" s="2384" t="s">
        <v>2247</v>
      </c>
      <c r="B43" s="2375"/>
      <c r="C43" s="2375"/>
      <c r="D43" s="2375"/>
      <c r="E43" s="2375"/>
      <c r="F43" s="2375"/>
      <c r="G43" s="2375"/>
      <c r="H43" s="2375"/>
      <c r="I43" s="2375"/>
      <c r="J43" s="2375"/>
      <c r="K43" s="2375"/>
    </row>
    <row r="44" spans="1:11" ht="25.5" customHeight="1">
      <c r="A44" s="2376" t="s">
        <v>2246</v>
      </c>
      <c r="B44" s="2310"/>
      <c r="C44" s="2310"/>
      <c r="D44" s="2310"/>
      <c r="E44" s="2310"/>
      <c r="F44" s="2310"/>
      <c r="G44" s="2310"/>
      <c r="H44" s="2310"/>
      <c r="I44" s="2310"/>
      <c r="J44" s="2310"/>
      <c r="K44" s="2310"/>
    </row>
    <row r="45" spans="1:11">
      <c r="B45" s="25"/>
      <c r="C45" s="25"/>
      <c r="D45" s="25"/>
      <c r="E45" s="25"/>
      <c r="F45" s="25"/>
      <c r="G45" s="25"/>
      <c r="H45" s="25"/>
      <c r="I45" s="25"/>
      <c r="J45" s="25"/>
      <c r="K45" s="25"/>
    </row>
    <row r="46" spans="1:11">
      <c r="B46" s="51"/>
      <c r="C46" s="51"/>
      <c r="D46" s="51"/>
      <c r="E46" s="51"/>
      <c r="F46" s="51"/>
      <c r="G46" s="51"/>
      <c r="H46" s="51"/>
      <c r="I46" s="51"/>
      <c r="J46" s="51"/>
      <c r="K46" s="51"/>
    </row>
  </sheetData>
  <mergeCells count="15">
    <mergeCell ref="B8:H9"/>
    <mergeCell ref="I9:K9"/>
    <mergeCell ref="F1:G1"/>
    <mergeCell ref="H3:I3"/>
    <mergeCell ref="H4:I4"/>
    <mergeCell ref="A43:K43"/>
    <mergeCell ref="A44:K44"/>
    <mergeCell ref="C10:H11"/>
    <mergeCell ref="I10:K10"/>
    <mergeCell ref="F12:G14"/>
    <mergeCell ref="J12:K15"/>
    <mergeCell ref="D16:E17"/>
    <mergeCell ref="B23:K24"/>
    <mergeCell ref="C13:E13"/>
    <mergeCell ref="C14:E14"/>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 ref="I8" location="'Spis treści'!A23" display="Powrót do spisu Treści"/>
  </hyperlinks>
  <pageMargins left="0.75" right="0.75" top="1" bottom="1" header="0.5" footer="0.5"/>
  <pageSetup paperSize="9"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4"/>
  <dimension ref="A1:L110"/>
  <sheetViews>
    <sheetView showGridLines="0" zoomScaleNormal="100" workbookViewId="0">
      <pane ySplit="19" topLeftCell="A20" activePane="bottomLeft" state="frozen"/>
      <selection pane="bottomLeft"/>
    </sheetView>
  </sheetViews>
  <sheetFormatPr defaultRowHeight="14.25"/>
  <cols>
    <col min="1" max="1" width="8.625" customWidth="1"/>
    <col min="2" max="2" width="16.625" customWidth="1"/>
    <col min="3" max="12" width="11.375" customWidth="1"/>
  </cols>
  <sheetData>
    <row r="1" spans="1:12" s="15" customFormat="1" ht="15.75" customHeight="1">
      <c r="A1" s="2071" t="s">
        <v>836</v>
      </c>
      <c r="B1" s="2072"/>
      <c r="C1" s="8"/>
      <c r="D1" s="8"/>
      <c r="E1" s="8"/>
      <c r="F1" s="8"/>
      <c r="G1" s="8"/>
      <c r="H1" s="8"/>
      <c r="I1" s="2299"/>
      <c r="J1" s="2300"/>
      <c r="K1" s="8"/>
      <c r="L1" s="8"/>
    </row>
    <row r="2" spans="1:12" s="15" customFormat="1" ht="15.75" customHeight="1">
      <c r="A2" s="2315" t="s">
        <v>2179</v>
      </c>
      <c r="B2" s="2316"/>
      <c r="C2" s="8"/>
      <c r="D2" s="8"/>
      <c r="E2" s="8"/>
      <c r="F2" s="8"/>
      <c r="G2" s="8"/>
      <c r="H2" s="8"/>
      <c r="I2" s="8"/>
      <c r="J2" s="8"/>
      <c r="K2" s="8"/>
      <c r="L2" s="8"/>
    </row>
    <row r="3" spans="1:12" s="40" customFormat="1" ht="12.75" customHeight="1">
      <c r="A3" s="25" t="s">
        <v>2249</v>
      </c>
      <c r="B3" s="56"/>
      <c r="C3" s="56"/>
      <c r="D3" s="56"/>
      <c r="E3" s="56"/>
      <c r="F3" s="56"/>
      <c r="G3" s="56"/>
      <c r="H3" s="56"/>
      <c r="I3" s="25"/>
      <c r="J3" s="2107" t="s">
        <v>1900</v>
      </c>
      <c r="K3" s="2107"/>
      <c r="L3" s="56"/>
    </row>
    <row r="4" spans="1:12" s="40" customFormat="1" ht="12.75" customHeight="1">
      <c r="A4" s="60" t="s">
        <v>2180</v>
      </c>
      <c r="B4" s="56"/>
      <c r="C4" s="56"/>
      <c r="D4" s="56"/>
      <c r="E4" s="56"/>
      <c r="F4" s="56"/>
      <c r="G4" s="56"/>
      <c r="H4" s="56"/>
      <c r="I4" s="210"/>
      <c r="J4" s="2110" t="s">
        <v>1128</v>
      </c>
      <c r="K4" s="2110"/>
      <c r="L4" s="56"/>
    </row>
    <row r="5" spans="1:12" s="40" customFormat="1" ht="11.25">
      <c r="A5" s="248"/>
      <c r="B5" s="23"/>
      <c r="C5" s="23"/>
      <c r="D5" s="23"/>
      <c r="E5" s="23"/>
      <c r="F5" s="23"/>
      <c r="G5" s="23"/>
      <c r="H5" s="23"/>
      <c r="I5" s="23"/>
      <c r="J5" s="23"/>
      <c r="K5" s="23"/>
      <c r="L5" s="23"/>
    </row>
    <row r="6" spans="1:12" s="40" customFormat="1" ht="12.75" customHeight="1">
      <c r="A6" s="1526"/>
      <c r="B6" s="1527"/>
      <c r="C6" s="1186"/>
      <c r="D6" s="2222" t="s">
        <v>729</v>
      </c>
      <c r="E6" s="2372"/>
      <c r="F6" s="2372"/>
      <c r="G6" s="2372"/>
      <c r="H6" s="2372"/>
      <c r="I6" s="2372"/>
      <c r="J6" s="2372"/>
      <c r="K6" s="2372"/>
      <c r="L6" s="2372"/>
    </row>
    <row r="7" spans="1:12" s="40" customFormat="1" ht="12.75" customHeight="1">
      <c r="A7" s="1424"/>
      <c r="B7" s="1425"/>
      <c r="C7" s="1164"/>
      <c r="D7" s="2387"/>
      <c r="E7" s="2388"/>
      <c r="F7" s="2388"/>
      <c r="G7" s="2388"/>
      <c r="H7" s="2388"/>
      <c r="I7" s="2388"/>
      <c r="J7" s="2388"/>
      <c r="K7" s="2388"/>
      <c r="L7" s="2388"/>
    </row>
    <row r="8" spans="1:12" s="40" customFormat="1" ht="12.75" customHeight="1">
      <c r="A8" s="2389"/>
      <c r="B8" s="2390"/>
      <c r="C8" s="1167"/>
      <c r="D8" s="2387"/>
      <c r="E8" s="2388"/>
      <c r="F8" s="2388"/>
      <c r="G8" s="2388"/>
      <c r="H8" s="2388"/>
      <c r="I8" s="2388"/>
      <c r="J8" s="2388"/>
      <c r="K8" s="2388"/>
      <c r="L8" s="2388"/>
    </row>
    <row r="9" spans="1:12" s="40" customFormat="1" ht="12.75" customHeight="1">
      <c r="A9" s="1424"/>
      <c r="B9" s="1425"/>
      <c r="C9" s="1164"/>
      <c r="D9" s="1418"/>
      <c r="E9" s="1160"/>
      <c r="F9" s="1160"/>
      <c r="G9" s="1269" t="s">
        <v>2688</v>
      </c>
      <c r="H9" s="1269" t="s">
        <v>2331</v>
      </c>
      <c r="I9" s="1160"/>
      <c r="J9" s="1160"/>
      <c r="K9" s="1160"/>
      <c r="L9" s="1421"/>
    </row>
    <row r="10" spans="1:12" s="40" customFormat="1" ht="12.75" customHeight="1">
      <c r="A10" s="2196"/>
      <c r="B10" s="2197"/>
      <c r="C10" s="1164"/>
      <c r="D10" s="1416" t="s">
        <v>2181</v>
      </c>
      <c r="E10" s="1167" t="s">
        <v>2182</v>
      </c>
      <c r="F10" s="1164"/>
      <c r="G10" s="1167" t="s">
        <v>2332</v>
      </c>
      <c r="H10" s="1167" t="s">
        <v>2332</v>
      </c>
      <c r="I10" s="1167"/>
      <c r="J10" s="1167"/>
      <c r="K10" s="1164"/>
      <c r="L10" s="1428"/>
    </row>
    <row r="11" spans="1:12" s="40" customFormat="1" ht="12.75" customHeight="1">
      <c r="A11" s="2196"/>
      <c r="B11" s="2197"/>
      <c r="C11" s="1167" t="s">
        <v>2024</v>
      </c>
      <c r="D11" s="1416" t="s">
        <v>2183</v>
      </c>
      <c r="E11" s="1167" t="s">
        <v>2184</v>
      </c>
      <c r="F11" s="1167" t="s">
        <v>2185</v>
      </c>
      <c r="G11" s="1167" t="s">
        <v>2689</v>
      </c>
      <c r="H11" s="1167" t="s">
        <v>2333</v>
      </c>
      <c r="I11" s="1164"/>
      <c r="J11" s="1164"/>
      <c r="K11" s="1167"/>
      <c r="L11" s="1166"/>
    </row>
    <row r="12" spans="1:12" s="40" customFormat="1" ht="12.75" customHeight="1">
      <c r="A12" s="2196"/>
      <c r="B12" s="2197"/>
      <c r="C12" s="1174" t="s">
        <v>358</v>
      </c>
      <c r="D12" s="1416" t="s">
        <v>359</v>
      </c>
      <c r="E12" s="1167" t="s">
        <v>360</v>
      </c>
      <c r="F12" s="1167" t="s">
        <v>361</v>
      </c>
      <c r="G12" s="1167" t="s">
        <v>2690</v>
      </c>
      <c r="H12" s="1167" t="s">
        <v>2334</v>
      </c>
      <c r="I12" s="1164"/>
      <c r="J12" s="1164"/>
      <c r="K12" s="1167" t="s">
        <v>362</v>
      </c>
      <c r="L12" s="1166"/>
    </row>
    <row r="13" spans="1:12" s="40" customFormat="1" ht="12.75" customHeight="1">
      <c r="A13" s="2180" t="s">
        <v>958</v>
      </c>
      <c r="B13" s="2181"/>
      <c r="C13" s="1164"/>
      <c r="D13" s="1420" t="s">
        <v>363</v>
      </c>
      <c r="E13" s="1167" t="s">
        <v>364</v>
      </c>
      <c r="F13" s="1174" t="s">
        <v>365</v>
      </c>
      <c r="G13" s="1167" t="s">
        <v>2691</v>
      </c>
      <c r="H13" s="1167" t="s">
        <v>2335</v>
      </c>
      <c r="I13" s="1167" t="s">
        <v>2033</v>
      </c>
      <c r="J13" s="1167" t="s">
        <v>2027</v>
      </c>
      <c r="K13" s="1167" t="s">
        <v>2034</v>
      </c>
      <c r="L13" s="1428" t="s">
        <v>2035</v>
      </c>
    </row>
    <row r="14" spans="1:12" s="40" customFormat="1" ht="12.75" customHeight="1">
      <c r="A14" s="2188" t="s">
        <v>959</v>
      </c>
      <c r="B14" s="2189"/>
      <c r="C14" s="1164"/>
      <c r="D14" s="1420" t="s">
        <v>2036</v>
      </c>
      <c r="E14" s="1174" t="s">
        <v>2037</v>
      </c>
      <c r="F14" s="1174" t="s">
        <v>2038</v>
      </c>
      <c r="G14" s="1174" t="s">
        <v>243</v>
      </c>
      <c r="H14" s="1174" t="s">
        <v>2340</v>
      </c>
      <c r="I14" s="1174" t="s">
        <v>2039</v>
      </c>
      <c r="J14" s="1174" t="s">
        <v>2027</v>
      </c>
      <c r="K14" s="1174" t="s">
        <v>2040</v>
      </c>
      <c r="L14" s="1438" t="s">
        <v>1096</v>
      </c>
    </row>
    <row r="15" spans="1:12" s="40" customFormat="1" ht="12.75" customHeight="1">
      <c r="A15" s="2196"/>
      <c r="B15" s="2197"/>
      <c r="C15" s="1164"/>
      <c r="D15" s="1420" t="s">
        <v>2041</v>
      </c>
      <c r="E15" s="1174" t="s">
        <v>2042</v>
      </c>
      <c r="F15" s="1174" t="s">
        <v>2043</v>
      </c>
      <c r="G15" s="1174" t="s">
        <v>2694</v>
      </c>
      <c r="H15" s="1174" t="s">
        <v>2336</v>
      </c>
      <c r="I15" s="1164"/>
      <c r="J15" s="1164"/>
      <c r="K15" s="1174" t="s">
        <v>2044</v>
      </c>
      <c r="L15" s="1166"/>
    </row>
    <row r="16" spans="1:12" s="40" customFormat="1" ht="12.75" customHeight="1">
      <c r="A16" s="1424"/>
      <c r="B16" s="1425"/>
      <c r="C16" s="1164"/>
      <c r="D16" s="1420" t="s">
        <v>2042</v>
      </c>
      <c r="E16" s="1174" t="s">
        <v>2045</v>
      </c>
      <c r="F16" s="1164"/>
      <c r="G16" s="1174" t="s">
        <v>2695</v>
      </c>
      <c r="H16" s="1528" t="s">
        <v>2338</v>
      </c>
      <c r="I16" s="1164"/>
      <c r="J16" s="1164"/>
      <c r="K16" s="1164"/>
      <c r="L16" s="1166"/>
    </row>
    <row r="17" spans="1:12" s="40" customFormat="1" ht="12.75" customHeight="1">
      <c r="A17" s="1424"/>
      <c r="B17" s="1425"/>
      <c r="C17" s="1164"/>
      <c r="D17" s="1420"/>
      <c r="E17" s="1174"/>
      <c r="F17" s="1164"/>
      <c r="G17" s="1528" t="s">
        <v>2692</v>
      </c>
      <c r="H17" s="1174" t="s">
        <v>2337</v>
      </c>
      <c r="I17" s="1164"/>
      <c r="J17" s="1164"/>
      <c r="K17" s="1164"/>
      <c r="L17" s="1166"/>
    </row>
    <row r="18" spans="1:12" s="40" customFormat="1" ht="12.75" customHeight="1">
      <c r="A18" s="1424"/>
      <c r="B18" s="1425"/>
      <c r="C18" s="1164"/>
      <c r="D18" s="1420"/>
      <c r="E18" s="1174"/>
      <c r="F18" s="1164"/>
      <c r="G18" s="1174" t="s">
        <v>2693</v>
      </c>
      <c r="H18" s="1528" t="s">
        <v>70</v>
      </c>
      <c r="I18" s="1164"/>
      <c r="J18" s="1164"/>
      <c r="K18" s="1164"/>
      <c r="L18" s="1166"/>
    </row>
    <row r="19" spans="1:12" s="40" customFormat="1" ht="12.75" customHeight="1" thickBot="1">
      <c r="A19" s="2207"/>
      <c r="B19" s="2208"/>
      <c r="C19" s="1273"/>
      <c r="D19" s="1431"/>
      <c r="E19" s="1273"/>
      <c r="F19" s="1273"/>
      <c r="G19" s="1274" t="s">
        <v>72</v>
      </c>
      <c r="H19" s="1274" t="s">
        <v>2339</v>
      </c>
      <c r="I19" s="1273"/>
      <c r="J19" s="1273"/>
      <c r="K19" s="1273"/>
      <c r="L19" s="1429"/>
    </row>
    <row r="20" spans="1:12" s="40" customFormat="1" ht="12.75" customHeight="1">
      <c r="A20" s="2385" t="s">
        <v>1558</v>
      </c>
      <c r="B20" s="2386"/>
      <c r="C20" s="2386"/>
      <c r="D20" s="2386"/>
      <c r="E20" s="2386"/>
      <c r="F20" s="2386"/>
      <c r="G20" s="2386"/>
      <c r="H20" s="2386"/>
      <c r="I20" s="2386"/>
      <c r="J20" s="2386"/>
      <c r="K20" s="2386"/>
      <c r="L20" s="2386"/>
    </row>
    <row r="21" spans="1:12" s="40" customFormat="1" ht="12.75" customHeight="1">
      <c r="A21" s="2386"/>
      <c r="B21" s="2386"/>
      <c r="C21" s="2386"/>
      <c r="D21" s="2386"/>
      <c r="E21" s="2386"/>
      <c r="F21" s="2386"/>
      <c r="G21" s="2386"/>
      <c r="H21" s="2386"/>
      <c r="I21" s="2386"/>
      <c r="J21" s="2386"/>
      <c r="K21" s="2386"/>
      <c r="L21" s="2386"/>
    </row>
    <row r="22" spans="1:12" s="40" customFormat="1" ht="12.75" customHeight="1">
      <c r="A22" s="155"/>
      <c r="B22" s="155"/>
      <c r="C22" s="208"/>
      <c r="D22" s="208"/>
      <c r="E22" s="208"/>
      <c r="F22" s="208"/>
      <c r="G22" s="1911"/>
      <c r="H22" s="208"/>
      <c r="I22" s="208"/>
      <c r="J22" s="208"/>
      <c r="K22" s="208"/>
      <c r="L22" s="208"/>
    </row>
    <row r="23" spans="1:12" s="40" customFormat="1" ht="12.75" customHeight="1">
      <c r="A23" s="172">
        <v>2010</v>
      </c>
      <c r="B23" s="173" t="s">
        <v>2113</v>
      </c>
      <c r="C23" s="101">
        <v>102.8</v>
      </c>
      <c r="D23" s="101">
        <v>102.6</v>
      </c>
      <c r="E23" s="101">
        <v>105.6</v>
      </c>
      <c r="F23" s="101">
        <v>96.9</v>
      </c>
      <c r="G23" s="1913">
        <v>103.9</v>
      </c>
      <c r="H23" s="101">
        <v>102</v>
      </c>
      <c r="I23" s="101">
        <v>103.1</v>
      </c>
      <c r="J23" s="101">
        <v>107.5</v>
      </c>
      <c r="K23" s="101">
        <v>101.8</v>
      </c>
      <c r="L23" s="219">
        <v>101.7</v>
      </c>
    </row>
    <row r="24" spans="1:12" s="40" customFormat="1" ht="12.75" customHeight="1">
      <c r="A24" s="172">
        <v>2011</v>
      </c>
      <c r="B24" s="173" t="s">
        <v>2113</v>
      </c>
      <c r="C24" s="101">
        <v>104.1</v>
      </c>
      <c r="D24" s="101">
        <v>104.7</v>
      </c>
      <c r="E24" s="101">
        <v>103.9</v>
      </c>
      <c r="F24" s="101">
        <v>99</v>
      </c>
      <c r="G24" s="1913">
        <v>105.7</v>
      </c>
      <c r="H24" s="101">
        <v>102</v>
      </c>
      <c r="I24" s="101">
        <v>105</v>
      </c>
      <c r="J24" s="101">
        <v>110.5</v>
      </c>
      <c r="K24" s="101">
        <v>101.1</v>
      </c>
      <c r="L24" s="219">
        <v>103.6</v>
      </c>
    </row>
    <row r="25" spans="1:12" s="40" customFormat="1" ht="12.75" customHeight="1">
      <c r="A25" s="172">
        <v>2012</v>
      </c>
      <c r="B25" s="173" t="s">
        <v>2113</v>
      </c>
      <c r="C25" s="101">
        <v>103.8</v>
      </c>
      <c r="D25" s="101">
        <v>104.5</v>
      </c>
      <c r="E25" s="101">
        <v>104.3</v>
      </c>
      <c r="F25" s="101">
        <v>98.2</v>
      </c>
      <c r="G25" s="1913">
        <v>105.7</v>
      </c>
      <c r="H25" s="101">
        <v>101.3</v>
      </c>
      <c r="I25" s="101">
        <v>103.7</v>
      </c>
      <c r="J25" s="101">
        <v>106.9</v>
      </c>
      <c r="K25" s="101">
        <v>101.7</v>
      </c>
      <c r="L25" s="219">
        <v>107.4</v>
      </c>
    </row>
    <row r="26" spans="1:12" s="40" customFormat="1" ht="12.75" customHeight="1">
      <c r="A26" s="172">
        <v>2013</v>
      </c>
      <c r="B26" s="173" t="s">
        <v>2113</v>
      </c>
      <c r="C26" s="101">
        <v>101.3</v>
      </c>
      <c r="D26" s="101">
        <v>102.1</v>
      </c>
      <c r="E26" s="101">
        <v>103.1</v>
      </c>
      <c r="F26" s="101">
        <v>97.5</v>
      </c>
      <c r="G26" s="1913">
        <v>103.1</v>
      </c>
      <c r="H26" s="101">
        <v>100.1</v>
      </c>
      <c r="I26" s="101">
        <v>101.2</v>
      </c>
      <c r="J26" s="101">
        <v>98.2</v>
      </c>
      <c r="K26" s="101">
        <v>104.2</v>
      </c>
      <c r="L26" s="219">
        <v>99.2</v>
      </c>
    </row>
    <row r="27" spans="1:12" s="40" customFormat="1" ht="12.75" customHeight="1">
      <c r="A27" s="172">
        <v>2014</v>
      </c>
      <c r="B27" s="173" t="s">
        <v>2113</v>
      </c>
      <c r="C27" s="101">
        <v>100.5</v>
      </c>
      <c r="D27" s="101">
        <v>100</v>
      </c>
      <c r="E27" s="101">
        <v>103.6</v>
      </c>
      <c r="F27" s="101">
        <v>98.5</v>
      </c>
      <c r="G27" s="1913">
        <v>101.7</v>
      </c>
      <c r="H27" s="101">
        <v>100</v>
      </c>
      <c r="I27" s="101">
        <v>100.5</v>
      </c>
      <c r="J27" s="101">
        <v>97.7</v>
      </c>
      <c r="K27" s="101">
        <v>102.4</v>
      </c>
      <c r="L27" s="219">
        <v>94.9</v>
      </c>
    </row>
    <row r="28" spans="1:12" s="40" customFormat="1" ht="12.75" customHeight="1">
      <c r="A28" s="172">
        <v>2015</v>
      </c>
      <c r="B28" s="173" t="s">
        <v>2113</v>
      </c>
      <c r="C28" s="101">
        <v>99.6</v>
      </c>
      <c r="D28" s="101">
        <v>98.9</v>
      </c>
      <c r="E28" s="101">
        <v>101.5</v>
      </c>
      <c r="F28" s="101">
        <v>97</v>
      </c>
      <c r="G28" s="1913">
        <v>101.7</v>
      </c>
      <c r="H28" s="101">
        <v>99.8</v>
      </c>
      <c r="I28" s="101">
        <v>102.7</v>
      </c>
      <c r="J28" s="101">
        <v>90.7</v>
      </c>
      <c r="K28" s="101">
        <v>100.9</v>
      </c>
      <c r="L28" s="219">
        <v>100.9</v>
      </c>
    </row>
    <row r="29" spans="1:12" s="40" customFormat="1" ht="12.75" customHeight="1">
      <c r="A29" s="172">
        <v>2016</v>
      </c>
      <c r="B29" s="173" t="s">
        <v>2113</v>
      </c>
      <c r="C29" s="101">
        <v>99.8</v>
      </c>
      <c r="D29" s="101">
        <v>101</v>
      </c>
      <c r="E29" s="101">
        <v>100.4</v>
      </c>
      <c r="F29" s="101">
        <v>97.9</v>
      </c>
      <c r="G29" s="1913">
        <v>100.1</v>
      </c>
      <c r="H29" s="101">
        <v>100.1</v>
      </c>
      <c r="I29" s="101">
        <v>98.9</v>
      </c>
      <c r="J29" s="101">
        <v>95.1</v>
      </c>
      <c r="K29" s="101">
        <v>98.6</v>
      </c>
      <c r="L29" s="219">
        <v>100.9</v>
      </c>
    </row>
    <row r="30" spans="1:12" s="40" customFormat="1" ht="12.75" customHeight="1">
      <c r="A30" s="172">
        <v>2017</v>
      </c>
      <c r="B30" s="173" t="s">
        <v>2113</v>
      </c>
      <c r="C30" s="101">
        <v>102.2</v>
      </c>
      <c r="D30" s="101">
        <v>103.8</v>
      </c>
      <c r="E30" s="101">
        <v>101.6</v>
      </c>
      <c r="F30" s="101">
        <v>97.9</v>
      </c>
      <c r="G30" s="1913">
        <v>101.6</v>
      </c>
      <c r="H30" s="101">
        <v>100.8</v>
      </c>
      <c r="I30" s="101">
        <v>102.6</v>
      </c>
      <c r="J30" s="101">
        <v>102.2</v>
      </c>
      <c r="K30" s="101">
        <v>101.7</v>
      </c>
      <c r="L30" s="219">
        <v>101.3</v>
      </c>
    </row>
    <row r="31" spans="1:12" s="40" customFormat="1" ht="12.75" customHeight="1">
      <c r="A31" s="172"/>
      <c r="B31" s="173"/>
      <c r="C31" s="101"/>
      <c r="D31" s="101"/>
      <c r="E31" s="101"/>
      <c r="F31" s="101"/>
      <c r="G31" s="101"/>
      <c r="H31" s="101"/>
      <c r="I31" s="101"/>
      <c r="J31" s="101"/>
      <c r="K31" s="101"/>
      <c r="L31" s="219"/>
    </row>
    <row r="32" spans="1:12" s="40" customFormat="1" ht="12.75" customHeight="1">
      <c r="A32" s="172"/>
      <c r="B32" s="173"/>
      <c r="C32" s="101"/>
      <c r="D32" s="101"/>
      <c r="E32" s="101"/>
      <c r="F32" s="101"/>
      <c r="G32" s="101"/>
      <c r="H32" s="101"/>
      <c r="I32" s="101"/>
      <c r="J32" s="101"/>
      <c r="K32" s="101"/>
      <c r="L32" s="219"/>
    </row>
    <row r="33" spans="1:12" s="40" customFormat="1" ht="12.75" customHeight="1">
      <c r="A33" s="172">
        <v>2010</v>
      </c>
      <c r="B33" s="173" t="s">
        <v>2048</v>
      </c>
      <c r="C33" s="249">
        <v>102.8</v>
      </c>
      <c r="D33" s="250">
        <v>104</v>
      </c>
      <c r="E33" s="250">
        <v>103.7</v>
      </c>
      <c r="F33" s="250">
        <v>96.9</v>
      </c>
      <c r="G33" s="1912">
        <v>104</v>
      </c>
      <c r="H33" s="245">
        <v>101.1</v>
      </c>
      <c r="I33" s="250">
        <v>103</v>
      </c>
      <c r="J33" s="250">
        <v>107.2</v>
      </c>
      <c r="K33" s="250">
        <v>100.3</v>
      </c>
      <c r="L33" s="250">
        <v>101.5</v>
      </c>
    </row>
    <row r="34" spans="1:12" ht="12.75" customHeight="1">
      <c r="A34" s="40"/>
      <c r="B34" s="40"/>
      <c r="C34" s="250"/>
      <c r="D34" s="250"/>
      <c r="E34" s="250"/>
      <c r="F34" s="250"/>
      <c r="G34" s="1912"/>
      <c r="H34" s="245"/>
      <c r="I34" s="250"/>
      <c r="J34" s="250"/>
      <c r="K34" s="250"/>
      <c r="L34" s="250"/>
    </row>
    <row r="35" spans="1:12" ht="12.75" customHeight="1">
      <c r="A35" s="172">
        <v>2011</v>
      </c>
      <c r="B35" s="173" t="s">
        <v>1666</v>
      </c>
      <c r="C35" s="380">
        <v>103.7</v>
      </c>
      <c r="D35" s="380">
        <v>104.8</v>
      </c>
      <c r="E35" s="380">
        <v>103.5</v>
      </c>
      <c r="F35" s="380">
        <v>96.6</v>
      </c>
      <c r="G35" s="380">
        <v>105.4</v>
      </c>
      <c r="H35" s="380">
        <v>101.1</v>
      </c>
      <c r="I35" s="380">
        <v>104.1</v>
      </c>
      <c r="J35" s="386">
        <v>110.7</v>
      </c>
      <c r="K35" s="380">
        <v>100.8</v>
      </c>
      <c r="L35" s="379">
        <v>102</v>
      </c>
    </row>
    <row r="36" spans="1:12" ht="12.75" customHeight="1">
      <c r="B36" s="173" t="s">
        <v>2046</v>
      </c>
      <c r="C36" s="380">
        <v>104.5</v>
      </c>
      <c r="D36" s="380">
        <v>106.6</v>
      </c>
      <c r="E36" s="380">
        <v>103.7</v>
      </c>
      <c r="F36" s="380">
        <v>100.2</v>
      </c>
      <c r="G36" s="380">
        <v>105.7</v>
      </c>
      <c r="H36" s="380">
        <v>101.9</v>
      </c>
      <c r="I36" s="380">
        <v>104.4</v>
      </c>
      <c r="J36" s="386">
        <v>109.5</v>
      </c>
      <c r="K36" s="380">
        <v>100.7</v>
      </c>
      <c r="L36" s="379">
        <v>102</v>
      </c>
    </row>
    <row r="37" spans="1:12" s="40" customFormat="1" ht="12.75" customHeight="1">
      <c r="A37" s="172"/>
      <c r="B37" s="173" t="s">
        <v>2047</v>
      </c>
      <c r="C37" s="249">
        <v>103.8</v>
      </c>
      <c r="D37" s="250">
        <v>103.3</v>
      </c>
      <c r="E37" s="250">
        <v>104.4</v>
      </c>
      <c r="F37" s="250">
        <v>99.5</v>
      </c>
      <c r="G37" s="1912">
        <v>105.9</v>
      </c>
      <c r="H37" s="245">
        <v>102.3</v>
      </c>
      <c r="I37" s="250">
        <v>104.5</v>
      </c>
      <c r="J37" s="250">
        <v>109.3</v>
      </c>
      <c r="K37" s="250">
        <v>100.6</v>
      </c>
      <c r="L37" s="250">
        <v>103.8</v>
      </c>
    </row>
    <row r="38" spans="1:12" ht="12.75" customHeight="1">
      <c r="A38" s="172"/>
      <c r="B38" s="173" t="s">
        <v>2048</v>
      </c>
      <c r="C38" s="458">
        <v>104.7</v>
      </c>
      <c r="D38" s="250">
        <v>104.2</v>
      </c>
      <c r="E38" s="250">
        <v>103.9</v>
      </c>
      <c r="F38" s="250">
        <v>99.9</v>
      </c>
      <c r="G38" s="1912">
        <v>105.9</v>
      </c>
      <c r="H38" s="245">
        <v>102.9</v>
      </c>
      <c r="I38" s="250">
        <v>106.9</v>
      </c>
      <c r="J38" s="250">
        <v>112.5</v>
      </c>
      <c r="K38" s="250">
        <v>102.2</v>
      </c>
      <c r="L38" s="250">
        <v>106.5</v>
      </c>
    </row>
    <row r="39" spans="1:12" ht="12.75" customHeight="1">
      <c r="A39" s="172"/>
      <c r="B39" s="307"/>
      <c r="C39" s="551"/>
      <c r="D39" s="551"/>
      <c r="E39" s="551"/>
      <c r="F39" s="551"/>
      <c r="G39" s="551"/>
      <c r="H39" s="122"/>
      <c r="I39" s="551"/>
      <c r="J39" s="551"/>
      <c r="K39" s="551"/>
      <c r="L39" s="250"/>
    </row>
    <row r="40" spans="1:12" ht="12.75" customHeight="1">
      <c r="A40" s="172">
        <v>2012</v>
      </c>
      <c r="B40" s="307" t="s">
        <v>1666</v>
      </c>
      <c r="C40" s="551">
        <v>104.2</v>
      </c>
      <c r="D40" s="551">
        <v>104.3</v>
      </c>
      <c r="E40" s="551">
        <v>104.7</v>
      </c>
      <c r="F40" s="551">
        <v>99</v>
      </c>
      <c r="G40" s="551">
        <v>105.4</v>
      </c>
      <c r="H40" s="122">
        <v>101.7</v>
      </c>
      <c r="I40" s="551">
        <v>104.7</v>
      </c>
      <c r="J40" s="551">
        <v>109</v>
      </c>
      <c r="K40" s="551">
        <v>102.8</v>
      </c>
      <c r="L40" s="250">
        <v>109.9</v>
      </c>
    </row>
    <row r="41" spans="1:12" ht="12.75" customHeight="1">
      <c r="A41" s="172"/>
      <c r="B41" s="173" t="s">
        <v>2046</v>
      </c>
      <c r="C41" s="551">
        <v>104</v>
      </c>
      <c r="D41" s="551">
        <v>103.9</v>
      </c>
      <c r="E41" s="551">
        <v>104.5</v>
      </c>
      <c r="F41" s="551">
        <v>98.2</v>
      </c>
      <c r="G41" s="551">
        <v>106.3</v>
      </c>
      <c r="H41" s="122">
        <v>101.6</v>
      </c>
      <c r="I41" s="551">
        <v>104.7</v>
      </c>
      <c r="J41" s="551">
        <v>107.7</v>
      </c>
      <c r="K41" s="551">
        <v>101.8</v>
      </c>
      <c r="L41" s="250">
        <v>110</v>
      </c>
    </row>
    <row r="42" spans="1:12" ht="12.75" customHeight="1">
      <c r="A42" s="172"/>
      <c r="B42" s="173" t="s">
        <v>2047</v>
      </c>
      <c r="C42" s="551">
        <v>104.1</v>
      </c>
      <c r="D42" s="551">
        <v>105.7</v>
      </c>
      <c r="E42" s="551">
        <v>103.9</v>
      </c>
      <c r="F42" s="551">
        <v>97.5</v>
      </c>
      <c r="G42" s="551">
        <v>105.8</v>
      </c>
      <c r="H42" s="122">
        <v>101.2</v>
      </c>
      <c r="I42" s="551">
        <v>104.4</v>
      </c>
      <c r="J42" s="551">
        <v>107.1</v>
      </c>
      <c r="K42" s="551">
        <v>101.4</v>
      </c>
      <c r="L42" s="250">
        <v>107.2</v>
      </c>
    </row>
    <row r="43" spans="1:12" ht="12.75" customHeight="1">
      <c r="A43" s="172"/>
      <c r="B43" s="307" t="s">
        <v>2048</v>
      </c>
      <c r="C43" s="551">
        <v>103</v>
      </c>
      <c r="D43" s="551">
        <v>104.2</v>
      </c>
      <c r="E43" s="551">
        <v>104</v>
      </c>
      <c r="F43" s="551">
        <v>98</v>
      </c>
      <c r="G43" s="551">
        <v>105.2</v>
      </c>
      <c r="H43" s="122">
        <v>100.6</v>
      </c>
      <c r="I43" s="551">
        <v>101</v>
      </c>
      <c r="J43" s="551">
        <v>104</v>
      </c>
      <c r="K43" s="551">
        <v>100.8</v>
      </c>
      <c r="L43" s="458">
        <v>102.8</v>
      </c>
    </row>
    <row r="44" spans="1:12" ht="12.75" customHeight="1">
      <c r="A44" s="172"/>
      <c r="B44" s="307"/>
      <c r="C44" s="551"/>
      <c r="D44" s="551"/>
      <c r="E44" s="551"/>
      <c r="F44" s="551"/>
      <c r="G44" s="551"/>
      <c r="H44" s="122"/>
      <c r="I44" s="551"/>
      <c r="J44" s="551"/>
      <c r="K44" s="551"/>
      <c r="L44" s="458"/>
    </row>
    <row r="45" spans="1:12" ht="12.75" customHeight="1">
      <c r="A45" s="172">
        <v>2013</v>
      </c>
      <c r="B45" s="307" t="s">
        <v>1666</v>
      </c>
      <c r="C45" s="551">
        <v>101.6</v>
      </c>
      <c r="D45" s="551">
        <v>102.2</v>
      </c>
      <c r="E45" s="551">
        <v>103.5</v>
      </c>
      <c r="F45" s="551">
        <v>98</v>
      </c>
      <c r="G45" s="551">
        <v>103.5</v>
      </c>
      <c r="H45" s="122">
        <v>100.8</v>
      </c>
      <c r="I45" s="551">
        <v>101.5</v>
      </c>
      <c r="J45" s="551">
        <v>99.7</v>
      </c>
      <c r="K45" s="551">
        <v>100.9</v>
      </c>
      <c r="L45" s="458">
        <v>103.1</v>
      </c>
    </row>
    <row r="46" spans="1:12" ht="12.75" customHeight="1">
      <c r="A46" s="172"/>
      <c r="B46" s="173" t="s">
        <v>2046</v>
      </c>
      <c r="C46" s="551">
        <v>100.9</v>
      </c>
      <c r="D46" s="551">
        <v>101.5</v>
      </c>
      <c r="E46" s="551">
        <v>103.6</v>
      </c>
      <c r="F46" s="551">
        <v>97.6</v>
      </c>
      <c r="G46" s="551">
        <v>102</v>
      </c>
      <c r="H46" s="122">
        <v>100.1</v>
      </c>
      <c r="I46" s="551">
        <v>101</v>
      </c>
      <c r="J46" s="551">
        <v>96.6</v>
      </c>
      <c r="K46" s="551">
        <v>105.1</v>
      </c>
      <c r="L46" s="458">
        <v>102.9</v>
      </c>
    </row>
    <row r="47" spans="1:12" ht="12.75" customHeight="1">
      <c r="A47" s="172"/>
      <c r="B47" s="173" t="s">
        <v>2047</v>
      </c>
      <c r="C47" s="551">
        <v>101.5</v>
      </c>
      <c r="D47" s="551">
        <v>102.5</v>
      </c>
      <c r="E47" s="551">
        <v>103</v>
      </c>
      <c r="F47" s="551">
        <v>96.9</v>
      </c>
      <c r="G47" s="551">
        <v>103.4</v>
      </c>
      <c r="H47" s="122">
        <v>99.6</v>
      </c>
      <c r="I47" s="551">
        <v>100.7</v>
      </c>
      <c r="J47" s="551">
        <v>98.7</v>
      </c>
      <c r="K47" s="551">
        <v>104.8</v>
      </c>
      <c r="L47" s="458">
        <v>99.2</v>
      </c>
    </row>
    <row r="48" spans="1:12" ht="12.75" customHeight="1">
      <c r="A48" s="172"/>
      <c r="B48" s="307" t="s">
        <v>2048</v>
      </c>
      <c r="C48" s="551">
        <v>101.3</v>
      </c>
      <c r="D48" s="551">
        <v>102.1</v>
      </c>
      <c r="E48" s="551">
        <v>102.5</v>
      </c>
      <c r="F48" s="551">
        <v>97.5</v>
      </c>
      <c r="G48" s="551">
        <v>103.3</v>
      </c>
      <c r="H48" s="122">
        <v>100</v>
      </c>
      <c r="I48" s="551">
        <v>101.6</v>
      </c>
      <c r="J48" s="551">
        <v>97.7</v>
      </c>
      <c r="K48" s="551">
        <v>106.1</v>
      </c>
      <c r="L48" s="458">
        <v>91.8</v>
      </c>
    </row>
    <row r="49" spans="1:12" ht="12.75" customHeight="1">
      <c r="A49" s="172"/>
      <c r="B49" s="307"/>
      <c r="C49" s="551"/>
      <c r="D49" s="551"/>
      <c r="E49" s="551"/>
      <c r="F49" s="551"/>
      <c r="G49" s="551"/>
      <c r="H49" s="122"/>
      <c r="I49" s="551"/>
      <c r="J49" s="551"/>
      <c r="K49" s="551"/>
      <c r="L49" s="458"/>
    </row>
    <row r="50" spans="1:12" ht="12.75" customHeight="1">
      <c r="A50" s="172">
        <v>2014</v>
      </c>
      <c r="B50" s="307" t="s">
        <v>1666</v>
      </c>
      <c r="C50" s="551">
        <v>101.2</v>
      </c>
      <c r="D50" s="551">
        <v>102.7</v>
      </c>
      <c r="E50" s="551">
        <v>102</v>
      </c>
      <c r="F50" s="551">
        <v>98.4</v>
      </c>
      <c r="G50" s="551">
        <v>102.3</v>
      </c>
      <c r="H50" s="122">
        <v>99.6</v>
      </c>
      <c r="I50" s="551">
        <v>100.6</v>
      </c>
      <c r="J50" s="551">
        <v>98</v>
      </c>
      <c r="K50" s="551">
        <v>104.5</v>
      </c>
      <c r="L50" s="458">
        <v>92</v>
      </c>
    </row>
    <row r="51" spans="1:12" ht="12.75" customHeight="1">
      <c r="A51" s="172"/>
      <c r="B51" s="173" t="s">
        <v>2046</v>
      </c>
      <c r="C51" s="551">
        <v>100.7</v>
      </c>
      <c r="D51" s="551">
        <v>100.2</v>
      </c>
      <c r="E51" s="551">
        <v>103.5</v>
      </c>
      <c r="F51" s="551">
        <v>98.6</v>
      </c>
      <c r="G51" s="551">
        <v>102.3</v>
      </c>
      <c r="H51" s="122">
        <v>100.1</v>
      </c>
      <c r="I51" s="551">
        <v>100.6</v>
      </c>
      <c r="J51" s="551">
        <v>99.1</v>
      </c>
      <c r="K51" s="551">
        <v>101.8</v>
      </c>
      <c r="L51" s="458">
        <v>92</v>
      </c>
    </row>
    <row r="52" spans="1:12" ht="12.75" customHeight="1">
      <c r="A52" s="172"/>
      <c r="B52" s="173" t="s">
        <v>2047</v>
      </c>
      <c r="C52" s="551">
        <v>100.4</v>
      </c>
      <c r="D52" s="551">
        <v>99</v>
      </c>
      <c r="E52" s="551">
        <v>104.3</v>
      </c>
      <c r="F52" s="551">
        <v>98.6</v>
      </c>
      <c r="G52" s="551">
        <v>101.1</v>
      </c>
      <c r="H52" s="122">
        <v>100.3</v>
      </c>
      <c r="I52" s="551">
        <v>100.6</v>
      </c>
      <c r="J52" s="551">
        <v>98.2</v>
      </c>
      <c r="K52" s="551">
        <v>101.8</v>
      </c>
      <c r="L52" s="458">
        <v>94.9</v>
      </c>
    </row>
    <row r="53" spans="1:12" ht="12.75" customHeight="1">
      <c r="A53" s="172"/>
      <c r="B53" s="307" t="s">
        <v>2048</v>
      </c>
      <c r="C53" s="551">
        <v>99.7</v>
      </c>
      <c r="D53" s="551">
        <v>97.9</v>
      </c>
      <c r="E53" s="551">
        <v>104.5</v>
      </c>
      <c r="F53" s="551">
        <v>98.3</v>
      </c>
      <c r="G53" s="551">
        <v>101</v>
      </c>
      <c r="H53" s="122">
        <v>99.9</v>
      </c>
      <c r="I53" s="551">
        <v>100.1</v>
      </c>
      <c r="J53" s="551">
        <v>95.6</v>
      </c>
      <c r="K53" s="551">
        <v>101.7</v>
      </c>
      <c r="L53" s="458">
        <v>101</v>
      </c>
    </row>
    <row r="54" spans="1:12" ht="12.75" customHeight="1">
      <c r="A54" s="172"/>
      <c r="B54" s="307"/>
      <c r="C54" s="551"/>
      <c r="D54" s="551"/>
      <c r="E54" s="551"/>
      <c r="F54" s="551"/>
      <c r="G54" s="551"/>
      <c r="H54" s="122"/>
      <c r="I54" s="551"/>
      <c r="J54" s="551"/>
      <c r="K54" s="551"/>
      <c r="L54" s="458"/>
    </row>
    <row r="55" spans="1:12" ht="12.75" customHeight="1">
      <c r="A55" s="172">
        <v>2015</v>
      </c>
      <c r="B55" s="307" t="s">
        <v>1666</v>
      </c>
      <c r="C55" s="551">
        <v>98.9</v>
      </c>
      <c r="D55" s="551">
        <v>96.9</v>
      </c>
      <c r="E55" s="551">
        <v>103.2</v>
      </c>
      <c r="F55" s="551">
        <v>96.9</v>
      </c>
      <c r="G55" s="551">
        <v>101.3</v>
      </c>
      <c r="H55" s="122">
        <v>100</v>
      </c>
      <c r="I55" s="551">
        <v>102.4</v>
      </c>
      <c r="J55" s="551">
        <v>88.7</v>
      </c>
      <c r="K55" s="551">
        <v>101.9</v>
      </c>
      <c r="L55" s="458">
        <v>100.8</v>
      </c>
    </row>
    <row r="56" spans="1:12" ht="12.75" customHeight="1">
      <c r="A56" s="172"/>
      <c r="B56" s="173" t="s">
        <v>2046</v>
      </c>
      <c r="C56" s="551">
        <v>99.6</v>
      </c>
      <c r="D56" s="551">
        <v>98.5</v>
      </c>
      <c r="E56" s="551">
        <v>101.3</v>
      </c>
      <c r="F56" s="551">
        <v>96.4</v>
      </c>
      <c r="G56" s="551">
        <v>101.8</v>
      </c>
      <c r="H56" s="122">
        <v>99.8</v>
      </c>
      <c r="I56" s="551">
        <v>102.1</v>
      </c>
      <c r="J56" s="551">
        <v>91.3</v>
      </c>
      <c r="K56" s="551">
        <v>101</v>
      </c>
      <c r="L56" s="458">
        <v>100.8</v>
      </c>
    </row>
    <row r="57" spans="1:12" ht="12.75" customHeight="1">
      <c r="A57" s="172"/>
      <c r="B57" s="173" t="s">
        <v>2047</v>
      </c>
      <c r="C57" s="551">
        <v>99.8</v>
      </c>
      <c r="D57" s="551">
        <v>99.5</v>
      </c>
      <c r="E57" s="551">
        <v>100.8</v>
      </c>
      <c r="F57" s="551">
        <v>97.8</v>
      </c>
      <c r="G57" s="551">
        <v>101.9</v>
      </c>
      <c r="H57" s="122">
        <v>99.6</v>
      </c>
      <c r="I57" s="551">
        <v>103.2</v>
      </c>
      <c r="J57" s="551">
        <v>91.4</v>
      </c>
      <c r="K57" s="551">
        <v>100.7</v>
      </c>
      <c r="L57" s="458">
        <v>100.9</v>
      </c>
    </row>
    <row r="58" spans="1:12" ht="12.75" customHeight="1">
      <c r="A58" s="172"/>
      <c r="B58" s="307" t="s">
        <v>2048</v>
      </c>
      <c r="C58" s="551">
        <v>100</v>
      </c>
      <c r="D58" s="551">
        <v>101</v>
      </c>
      <c r="E58" s="551">
        <v>100.6</v>
      </c>
      <c r="F58" s="551">
        <v>96.8</v>
      </c>
      <c r="G58" s="551">
        <v>101.7</v>
      </c>
      <c r="H58" s="122">
        <v>99.6</v>
      </c>
      <c r="I58" s="551">
        <v>103</v>
      </c>
      <c r="J58" s="551">
        <v>91.3</v>
      </c>
      <c r="K58" s="551">
        <v>100.1</v>
      </c>
      <c r="L58" s="458">
        <v>100.9</v>
      </c>
    </row>
    <row r="59" spans="1:12" ht="12.75" customHeight="1">
      <c r="A59" s="172"/>
      <c r="B59" s="307"/>
      <c r="C59" s="551"/>
      <c r="D59" s="551"/>
      <c r="E59" s="551"/>
      <c r="F59" s="551"/>
      <c r="G59" s="551"/>
      <c r="H59" s="122"/>
      <c r="I59" s="551"/>
      <c r="J59" s="551"/>
      <c r="K59" s="551"/>
      <c r="L59" s="458"/>
    </row>
    <row r="60" spans="1:12" ht="12.75" customHeight="1">
      <c r="A60" s="172">
        <v>2016</v>
      </c>
      <c r="B60" s="307" t="s">
        <v>1666</v>
      </c>
      <c r="C60" s="551">
        <v>99.6</v>
      </c>
      <c r="D60" s="551">
        <v>100.7</v>
      </c>
      <c r="E60" s="551">
        <v>100.3</v>
      </c>
      <c r="F60" s="551">
        <v>97.1</v>
      </c>
      <c r="G60" s="551">
        <v>100.5</v>
      </c>
      <c r="H60" s="122">
        <v>99.3</v>
      </c>
      <c r="I60" s="551">
        <v>99.4</v>
      </c>
      <c r="J60" s="551">
        <v>92.2</v>
      </c>
      <c r="K60" s="551">
        <v>99.2</v>
      </c>
      <c r="L60" s="458">
        <v>100.8</v>
      </c>
    </row>
    <row r="61" spans="1:12" ht="12.75" customHeight="1">
      <c r="A61" s="172"/>
      <c r="B61" s="173" t="s">
        <v>2046</v>
      </c>
      <c r="C61" s="706">
        <v>99.5</v>
      </c>
      <c r="D61" s="706">
        <v>101</v>
      </c>
      <c r="E61" s="706">
        <v>100.5</v>
      </c>
      <c r="F61" s="706">
        <v>98.3</v>
      </c>
      <c r="G61" s="706">
        <v>99.9</v>
      </c>
      <c r="H61" s="706">
        <v>99.8</v>
      </c>
      <c r="I61" s="706">
        <v>99.5</v>
      </c>
      <c r="J61" s="706">
        <v>92.9</v>
      </c>
      <c r="K61" s="706">
        <v>96.9</v>
      </c>
      <c r="L61" s="842">
        <v>100.9</v>
      </c>
    </row>
    <row r="62" spans="1:12" ht="12.75" customHeight="1">
      <c r="A62" s="841"/>
      <c r="B62" s="173" t="s">
        <v>2047</v>
      </c>
      <c r="C62" s="551">
        <v>99.7</v>
      </c>
      <c r="D62" s="551">
        <v>101.2</v>
      </c>
      <c r="E62" s="551">
        <v>100.1</v>
      </c>
      <c r="F62" s="551">
        <v>97.5</v>
      </c>
      <c r="G62" s="551">
        <v>99.9</v>
      </c>
      <c r="H62" s="122">
        <v>100.6</v>
      </c>
      <c r="I62" s="551">
        <v>98.4</v>
      </c>
      <c r="J62" s="551">
        <v>94</v>
      </c>
      <c r="K62" s="551">
        <v>99</v>
      </c>
      <c r="L62" s="458">
        <v>101</v>
      </c>
    </row>
    <row r="63" spans="1:12" ht="12.75" customHeight="1">
      <c r="A63" s="172"/>
      <c r="B63" s="173" t="s">
        <v>2048</v>
      </c>
      <c r="C63" s="551">
        <v>100.5</v>
      </c>
      <c r="D63" s="551">
        <v>101.1</v>
      </c>
      <c r="E63" s="551">
        <v>100.7</v>
      </c>
      <c r="F63" s="551">
        <v>98.8</v>
      </c>
      <c r="G63" s="551">
        <v>100.1</v>
      </c>
      <c r="H63" s="122">
        <v>100.7</v>
      </c>
      <c r="I63" s="551">
        <v>98.2</v>
      </c>
      <c r="J63" s="551">
        <v>101.7</v>
      </c>
      <c r="K63" s="551">
        <v>99.3</v>
      </c>
      <c r="L63" s="458">
        <v>101</v>
      </c>
    </row>
    <row r="64" spans="1:12" ht="12.75" customHeight="1">
      <c r="A64" s="172"/>
      <c r="B64" s="307"/>
      <c r="C64" s="551"/>
      <c r="D64" s="551"/>
      <c r="E64" s="551"/>
      <c r="F64" s="551"/>
      <c r="G64" s="551"/>
      <c r="H64" s="122"/>
      <c r="I64" s="551"/>
      <c r="J64" s="551"/>
      <c r="K64" s="551"/>
      <c r="L64" s="458"/>
    </row>
    <row r="65" spans="1:12" ht="12.75" customHeight="1">
      <c r="A65" s="172">
        <v>2017</v>
      </c>
      <c r="B65" s="307" t="s">
        <v>1666</v>
      </c>
      <c r="C65" s="551">
        <v>102.2</v>
      </c>
      <c r="D65" s="551">
        <v>102.9</v>
      </c>
      <c r="E65" s="551">
        <v>101.5</v>
      </c>
      <c r="F65" s="551">
        <v>98.5</v>
      </c>
      <c r="G65" s="551">
        <v>101.2</v>
      </c>
      <c r="H65" s="122">
        <v>101.7</v>
      </c>
      <c r="I65" s="551">
        <v>102</v>
      </c>
      <c r="J65" s="551">
        <v>108.4</v>
      </c>
      <c r="K65" s="551">
        <v>98.8</v>
      </c>
      <c r="L65" s="458">
        <v>100.6</v>
      </c>
    </row>
    <row r="66" spans="1:12" ht="12.75" customHeight="1">
      <c r="A66" s="172"/>
      <c r="B66" s="173" t="s">
        <v>2046</v>
      </c>
      <c r="C66" s="930">
        <v>102</v>
      </c>
      <c r="D66" s="930">
        <v>102.7</v>
      </c>
      <c r="E66" s="930">
        <v>101.1</v>
      </c>
      <c r="F66" s="930">
        <v>98.6</v>
      </c>
      <c r="G66" s="930">
        <v>101.7</v>
      </c>
      <c r="H66" s="930">
        <v>101</v>
      </c>
      <c r="I66" s="930">
        <v>101.8</v>
      </c>
      <c r="J66" s="930">
        <v>102.4</v>
      </c>
      <c r="K66" s="930">
        <v>103.1</v>
      </c>
      <c r="L66" s="931">
        <v>100.6</v>
      </c>
    </row>
    <row r="67" spans="1:12" ht="12.75" customHeight="1">
      <c r="A67" s="172"/>
      <c r="B67" s="307" t="s">
        <v>2047</v>
      </c>
      <c r="C67" s="930">
        <v>102</v>
      </c>
      <c r="D67" s="930">
        <v>104.4</v>
      </c>
      <c r="E67" s="930">
        <v>102.2</v>
      </c>
      <c r="F67" s="930">
        <v>96.8</v>
      </c>
      <c r="G67" s="930">
        <v>101.7</v>
      </c>
      <c r="H67" s="930">
        <v>100.1</v>
      </c>
      <c r="I67" s="930">
        <v>102.8</v>
      </c>
      <c r="J67" s="930">
        <v>99.2</v>
      </c>
      <c r="K67" s="930">
        <v>102.4</v>
      </c>
      <c r="L67" s="938">
        <v>101</v>
      </c>
    </row>
    <row r="68" spans="1:12" ht="12.75" customHeight="1">
      <c r="A68" s="172"/>
      <c r="B68" s="173" t="s">
        <v>2048</v>
      </c>
      <c r="C68" s="551">
        <v>102.4</v>
      </c>
      <c r="D68" s="551">
        <v>105.4</v>
      </c>
      <c r="E68" s="551">
        <v>101.7</v>
      </c>
      <c r="F68" s="551">
        <v>97.6</v>
      </c>
      <c r="G68" s="551">
        <v>101.9</v>
      </c>
      <c r="H68" s="350">
        <v>100.3</v>
      </c>
      <c r="I68" s="551">
        <v>103.7</v>
      </c>
      <c r="J68" s="551">
        <v>99.2</v>
      </c>
      <c r="K68" s="551">
        <v>102.5</v>
      </c>
      <c r="L68" s="458">
        <v>103</v>
      </c>
    </row>
    <row r="69" spans="1:12" ht="12.75" customHeight="1">
      <c r="A69" s="172"/>
      <c r="B69" s="307"/>
      <c r="C69" s="551"/>
      <c r="D69" s="551"/>
      <c r="E69" s="551"/>
      <c r="F69" s="551"/>
      <c r="G69" s="551"/>
      <c r="H69" s="122"/>
      <c r="I69" s="551"/>
      <c r="J69" s="551"/>
      <c r="K69" s="551"/>
      <c r="L69" s="458"/>
    </row>
    <row r="70" spans="1:12" ht="12.75" customHeight="1">
      <c r="A70" s="172">
        <v>2018</v>
      </c>
      <c r="B70" s="307" t="s">
        <v>1666</v>
      </c>
      <c r="C70" s="551">
        <v>101.9</v>
      </c>
      <c r="D70" s="551">
        <v>103.7</v>
      </c>
      <c r="E70" s="551">
        <v>100.6</v>
      </c>
      <c r="F70" s="551">
        <v>96.7</v>
      </c>
      <c r="G70" s="350" t="s">
        <v>953</v>
      </c>
      <c r="H70" s="350" t="s">
        <v>953</v>
      </c>
      <c r="I70" s="551">
        <v>102.5</v>
      </c>
      <c r="J70" s="551">
        <v>97.7</v>
      </c>
      <c r="K70" s="551">
        <v>103.3</v>
      </c>
      <c r="L70" s="458">
        <v>104.6</v>
      </c>
    </row>
    <row r="71" spans="1:12" s="40" customFormat="1" ht="12.75" customHeight="1">
      <c r="A71" s="2385" t="s">
        <v>1559</v>
      </c>
      <c r="B71" s="2386"/>
      <c r="C71" s="2386"/>
      <c r="D71" s="2386"/>
      <c r="E71" s="2386"/>
      <c r="F71" s="2386"/>
      <c r="G71" s="2386"/>
      <c r="H71" s="2386"/>
      <c r="I71" s="2386"/>
      <c r="J71" s="2386"/>
      <c r="K71" s="2386"/>
      <c r="L71" s="2386"/>
    </row>
    <row r="72" spans="1:12" s="40" customFormat="1" ht="12.75" customHeight="1">
      <c r="A72" s="2386"/>
      <c r="B72" s="2386"/>
      <c r="C72" s="2386"/>
      <c r="D72" s="2386"/>
      <c r="E72" s="2386"/>
      <c r="F72" s="2386"/>
      <c r="G72" s="2386"/>
      <c r="H72" s="2386"/>
      <c r="I72" s="2386"/>
      <c r="J72" s="2386"/>
      <c r="K72" s="2386"/>
      <c r="L72" s="2386"/>
    </row>
    <row r="73" spans="1:12" s="40" customFormat="1" ht="12.75" customHeight="1">
      <c r="A73" s="172">
        <v>2010</v>
      </c>
      <c r="B73" s="173" t="s">
        <v>2048</v>
      </c>
      <c r="C73" s="249">
        <v>100.7</v>
      </c>
      <c r="D73" s="250">
        <v>101.5</v>
      </c>
      <c r="E73" s="250">
        <v>101.2</v>
      </c>
      <c r="F73" s="250">
        <v>102.4</v>
      </c>
      <c r="G73" s="1912">
        <v>100.8</v>
      </c>
      <c r="H73" s="516">
        <v>100.2</v>
      </c>
      <c r="I73" s="250">
        <v>100.2</v>
      </c>
      <c r="J73" s="250">
        <v>101</v>
      </c>
      <c r="K73" s="250">
        <v>97.8</v>
      </c>
      <c r="L73" s="250">
        <v>100.9</v>
      </c>
    </row>
    <row r="74" spans="1:12" ht="12.75" customHeight="1">
      <c r="A74" s="40"/>
      <c r="B74" s="40"/>
      <c r="C74" s="250"/>
      <c r="D74" s="250"/>
      <c r="E74" s="250"/>
      <c r="F74" s="250"/>
      <c r="G74" s="1912"/>
      <c r="H74" s="250"/>
      <c r="I74" s="250"/>
      <c r="J74" s="250"/>
      <c r="K74" s="250"/>
      <c r="L74" s="250"/>
    </row>
    <row r="75" spans="1:12" ht="12.75" customHeight="1">
      <c r="A75" s="172">
        <v>2011</v>
      </c>
      <c r="B75" s="173" t="s">
        <v>1666</v>
      </c>
      <c r="C75" s="380">
        <v>102</v>
      </c>
      <c r="D75" s="380">
        <v>103.3</v>
      </c>
      <c r="E75" s="380">
        <v>101</v>
      </c>
      <c r="F75" s="380">
        <v>96.4</v>
      </c>
      <c r="G75" s="380">
        <v>103.2</v>
      </c>
      <c r="H75" s="380">
        <v>101</v>
      </c>
      <c r="I75" s="380">
        <v>102</v>
      </c>
      <c r="J75" s="386">
        <v>104.6</v>
      </c>
      <c r="K75" s="380">
        <v>100.6</v>
      </c>
      <c r="L75" s="379">
        <v>100.5</v>
      </c>
    </row>
    <row r="76" spans="1:12" ht="12.75" customHeight="1">
      <c r="B76" s="173" t="s">
        <v>2046</v>
      </c>
      <c r="C76" s="380">
        <v>101.7</v>
      </c>
      <c r="D76" s="380">
        <v>102.9</v>
      </c>
      <c r="E76" s="380">
        <v>101</v>
      </c>
      <c r="F76" s="380">
        <v>104.2</v>
      </c>
      <c r="G76" s="380">
        <v>100.9</v>
      </c>
      <c r="H76" s="380">
        <v>100.9</v>
      </c>
      <c r="I76" s="380">
        <v>101.3</v>
      </c>
      <c r="J76" s="386">
        <v>103.6</v>
      </c>
      <c r="K76" s="380">
        <v>100.5</v>
      </c>
      <c r="L76" s="379">
        <v>100.1</v>
      </c>
    </row>
    <row r="77" spans="1:12" s="40" customFormat="1" ht="12.75" customHeight="1">
      <c r="A77" s="172"/>
      <c r="B77" s="173" t="s">
        <v>2047</v>
      </c>
      <c r="C77" s="249">
        <v>99.4</v>
      </c>
      <c r="D77" s="250">
        <v>96.2</v>
      </c>
      <c r="E77" s="250">
        <v>101.2</v>
      </c>
      <c r="F77" s="250">
        <v>96.6</v>
      </c>
      <c r="G77" s="1912">
        <v>100.8</v>
      </c>
      <c r="H77" s="516">
        <v>100.3</v>
      </c>
      <c r="I77" s="250">
        <v>101</v>
      </c>
      <c r="J77" s="250">
        <v>100.1</v>
      </c>
      <c r="K77" s="250">
        <v>101.8</v>
      </c>
      <c r="L77" s="250">
        <v>102.2</v>
      </c>
    </row>
    <row r="78" spans="1:12" ht="12.75" customHeight="1">
      <c r="A78" s="172"/>
      <c r="B78" s="173" t="s">
        <v>2048</v>
      </c>
      <c r="C78" s="551">
        <v>101.4</v>
      </c>
      <c r="D78" s="551">
        <v>102</v>
      </c>
      <c r="E78" s="551">
        <v>100.6</v>
      </c>
      <c r="F78" s="551">
        <v>103</v>
      </c>
      <c r="G78" s="551">
        <v>100.8</v>
      </c>
      <c r="H78" s="350">
        <v>100.6</v>
      </c>
      <c r="I78" s="551">
        <v>102.4</v>
      </c>
      <c r="J78" s="551">
        <v>103.8</v>
      </c>
      <c r="K78" s="551">
        <v>99.3</v>
      </c>
      <c r="L78" s="250">
        <v>103.6</v>
      </c>
    </row>
    <row r="79" spans="1:12" ht="12.75" customHeight="1">
      <c r="C79" s="551"/>
      <c r="D79" s="551"/>
      <c r="E79" s="551"/>
      <c r="F79" s="551"/>
      <c r="G79" s="551"/>
      <c r="H79" s="551"/>
      <c r="I79" s="551"/>
      <c r="J79" s="551"/>
      <c r="K79" s="551"/>
      <c r="L79" s="250"/>
    </row>
    <row r="80" spans="1:12" ht="12.75" customHeight="1">
      <c r="A80" s="172">
        <v>2012</v>
      </c>
      <c r="B80" s="173" t="s">
        <v>1666</v>
      </c>
      <c r="C80" s="551">
        <v>101.7</v>
      </c>
      <c r="D80" s="551">
        <v>103.4</v>
      </c>
      <c r="E80" s="551">
        <v>101.8</v>
      </c>
      <c r="F80" s="551">
        <v>95.3</v>
      </c>
      <c r="G80" s="551">
        <v>102.7</v>
      </c>
      <c r="H80" s="350">
        <v>99.9</v>
      </c>
      <c r="I80" s="551">
        <v>99.7</v>
      </c>
      <c r="J80" s="551">
        <v>102.9</v>
      </c>
      <c r="K80" s="551">
        <v>101.2</v>
      </c>
      <c r="L80" s="250">
        <v>101.3</v>
      </c>
    </row>
    <row r="81" spans="1:12" ht="12.75" customHeight="1">
      <c r="B81" s="447" t="s">
        <v>703</v>
      </c>
      <c r="C81" s="551">
        <v>101.4</v>
      </c>
      <c r="D81" s="551">
        <v>102.3</v>
      </c>
      <c r="E81" s="551">
        <v>100.9</v>
      </c>
      <c r="F81" s="551">
        <v>103.4</v>
      </c>
      <c r="G81" s="551">
        <v>101.8</v>
      </c>
      <c r="H81" s="350">
        <v>100.6</v>
      </c>
      <c r="I81" s="551">
        <v>101</v>
      </c>
      <c r="J81" s="551">
        <v>101.7</v>
      </c>
      <c r="K81" s="350" t="s">
        <v>2261</v>
      </c>
      <c r="L81" s="250">
        <v>100.1</v>
      </c>
    </row>
    <row r="82" spans="1:12" ht="12.75" customHeight="1">
      <c r="A82" s="172"/>
      <c r="B82" s="173" t="s">
        <v>2047</v>
      </c>
      <c r="C82" s="551">
        <v>99.4</v>
      </c>
      <c r="D82" s="551">
        <v>97.8</v>
      </c>
      <c r="E82" s="551">
        <v>100.5</v>
      </c>
      <c r="F82" s="551">
        <v>95.9</v>
      </c>
      <c r="G82" s="551">
        <v>100.4</v>
      </c>
      <c r="H82" s="350">
        <v>100</v>
      </c>
      <c r="I82" s="551">
        <v>100.6</v>
      </c>
      <c r="J82" s="551">
        <v>99.4</v>
      </c>
      <c r="K82" s="551">
        <v>101.1</v>
      </c>
      <c r="L82" s="250">
        <v>100.3</v>
      </c>
    </row>
    <row r="83" spans="1:12" ht="12.75" customHeight="1">
      <c r="A83" s="172"/>
      <c r="B83" s="173" t="s">
        <v>2048</v>
      </c>
      <c r="C83" s="551">
        <v>100.4</v>
      </c>
      <c r="D83" s="551">
        <v>100.7</v>
      </c>
      <c r="E83" s="551">
        <v>100.7</v>
      </c>
      <c r="F83" s="551">
        <v>103.6</v>
      </c>
      <c r="G83" s="551">
        <v>100.4</v>
      </c>
      <c r="H83" s="350">
        <v>100</v>
      </c>
      <c r="I83" s="551">
        <v>99.6</v>
      </c>
      <c r="J83" s="551">
        <v>99.9</v>
      </c>
      <c r="K83" s="551">
        <v>99</v>
      </c>
      <c r="L83" s="250">
        <v>101</v>
      </c>
    </row>
    <row r="84" spans="1:12" ht="12.75" customHeight="1">
      <c r="A84" s="172"/>
      <c r="B84" s="307"/>
      <c r="C84" s="551"/>
      <c r="D84" s="551"/>
      <c r="E84" s="551"/>
      <c r="F84" s="551"/>
      <c r="G84" s="551"/>
      <c r="H84" s="551"/>
      <c r="I84" s="551"/>
      <c r="J84" s="551"/>
      <c r="K84" s="551"/>
      <c r="L84" s="458"/>
    </row>
    <row r="85" spans="1:12" ht="12.75" customHeight="1">
      <c r="A85" s="172">
        <v>2013</v>
      </c>
      <c r="B85" s="307" t="s">
        <v>1666</v>
      </c>
      <c r="C85" s="551">
        <v>100.4</v>
      </c>
      <c r="D85" s="551">
        <v>101.3</v>
      </c>
      <c r="E85" s="551">
        <v>101.5</v>
      </c>
      <c r="F85" s="551">
        <v>95.5</v>
      </c>
      <c r="G85" s="551">
        <v>101.1</v>
      </c>
      <c r="H85" s="350">
        <v>100</v>
      </c>
      <c r="I85" s="551">
        <v>100.1</v>
      </c>
      <c r="J85" s="551">
        <v>98.9</v>
      </c>
      <c r="K85" s="551">
        <v>101.6</v>
      </c>
      <c r="L85" s="458">
        <v>101.1</v>
      </c>
    </row>
    <row r="86" spans="1:12" ht="12.75" customHeight="1">
      <c r="A86" s="172"/>
      <c r="B86" s="173" t="s">
        <v>2046</v>
      </c>
      <c r="C86" s="551">
        <v>100.7</v>
      </c>
      <c r="D86" s="551">
        <v>101.6</v>
      </c>
      <c r="E86" s="551">
        <v>100.8</v>
      </c>
      <c r="F86" s="551">
        <v>103</v>
      </c>
      <c r="G86" s="551">
        <v>100.2</v>
      </c>
      <c r="H86" s="350">
        <v>99.9</v>
      </c>
      <c r="I86" s="551">
        <v>100.6</v>
      </c>
      <c r="J86" s="551">
        <v>98.5</v>
      </c>
      <c r="K86" s="551">
        <v>103.6</v>
      </c>
      <c r="L86" s="458">
        <v>100.1</v>
      </c>
    </row>
    <row r="87" spans="1:12" ht="12.75" customHeight="1">
      <c r="A87" s="172"/>
      <c r="B87" s="173" t="s">
        <v>2047</v>
      </c>
      <c r="C87" s="551">
        <v>100</v>
      </c>
      <c r="D87" s="551">
        <v>98.9</v>
      </c>
      <c r="E87" s="551">
        <v>99.8</v>
      </c>
      <c r="F87" s="551">
        <v>95</v>
      </c>
      <c r="G87" s="551">
        <v>101.7</v>
      </c>
      <c r="H87" s="350">
        <v>99.6</v>
      </c>
      <c r="I87" s="551">
        <v>100.4</v>
      </c>
      <c r="J87" s="551">
        <v>101.4</v>
      </c>
      <c r="K87" s="551">
        <v>100.8</v>
      </c>
      <c r="L87" s="458">
        <v>96.8</v>
      </c>
    </row>
    <row r="88" spans="1:12" ht="12.75" customHeight="1">
      <c r="A88" s="172"/>
      <c r="B88" s="307" t="s">
        <v>2048</v>
      </c>
      <c r="C88" s="551">
        <v>100.2</v>
      </c>
      <c r="D88" s="551">
        <v>100.2</v>
      </c>
      <c r="E88" s="551">
        <v>100.3</v>
      </c>
      <c r="F88" s="551">
        <v>104.3</v>
      </c>
      <c r="G88" s="551">
        <v>100.2</v>
      </c>
      <c r="H88" s="350">
        <v>100.5</v>
      </c>
      <c r="I88" s="551">
        <v>100.4</v>
      </c>
      <c r="J88" s="551">
        <v>99</v>
      </c>
      <c r="K88" s="551">
        <v>100</v>
      </c>
      <c r="L88" s="458">
        <v>93.8</v>
      </c>
    </row>
    <row r="89" spans="1:12" ht="12.75" customHeight="1">
      <c r="A89" s="172"/>
      <c r="B89" s="307"/>
      <c r="C89" s="551"/>
      <c r="D89" s="551"/>
      <c r="E89" s="551"/>
      <c r="F89" s="551"/>
      <c r="G89" s="551"/>
      <c r="H89" s="551"/>
      <c r="I89" s="551"/>
      <c r="J89" s="551"/>
      <c r="K89" s="551"/>
      <c r="L89" s="458"/>
    </row>
    <row r="90" spans="1:12" ht="12.75" customHeight="1">
      <c r="A90" s="172">
        <v>2014</v>
      </c>
      <c r="B90" s="307" t="s">
        <v>1666</v>
      </c>
      <c r="C90" s="551">
        <v>100.5</v>
      </c>
      <c r="D90" s="551">
        <v>102.1</v>
      </c>
      <c r="E90" s="551">
        <v>101.7</v>
      </c>
      <c r="F90" s="551">
        <v>96.4</v>
      </c>
      <c r="G90" s="551">
        <v>100.7</v>
      </c>
      <c r="H90" s="350">
        <v>99.9</v>
      </c>
      <c r="I90" s="551">
        <v>99</v>
      </c>
      <c r="J90" s="551">
        <v>99.2</v>
      </c>
      <c r="K90" s="551">
        <v>100.5</v>
      </c>
      <c r="L90" s="458">
        <v>100.3</v>
      </c>
    </row>
    <row r="91" spans="1:12" ht="12.75" customHeight="1">
      <c r="A91" s="172"/>
      <c r="B91" s="173" t="s">
        <v>2046</v>
      </c>
      <c r="C91" s="551">
        <v>100.1</v>
      </c>
      <c r="D91" s="551">
        <v>99</v>
      </c>
      <c r="E91" s="551">
        <v>102.1</v>
      </c>
      <c r="F91" s="551">
        <v>103.1</v>
      </c>
      <c r="G91" s="551">
        <v>100.2</v>
      </c>
      <c r="H91" s="350">
        <v>100.3</v>
      </c>
      <c r="I91" s="551">
        <v>100.8</v>
      </c>
      <c r="J91" s="551">
        <v>99.7</v>
      </c>
      <c r="K91" s="551">
        <v>100.8</v>
      </c>
      <c r="L91" s="458">
        <v>100</v>
      </c>
    </row>
    <row r="92" spans="1:12" ht="12.75" customHeight="1">
      <c r="A92" s="172"/>
      <c r="B92" s="173" t="s">
        <v>2047</v>
      </c>
      <c r="C92" s="551">
        <v>99.5</v>
      </c>
      <c r="D92" s="551">
        <v>97.7</v>
      </c>
      <c r="E92" s="551">
        <v>100.4</v>
      </c>
      <c r="F92" s="551">
        <v>95.3</v>
      </c>
      <c r="G92" s="551">
        <v>100</v>
      </c>
      <c r="H92" s="551">
        <v>100</v>
      </c>
      <c r="I92" s="551">
        <v>100.5</v>
      </c>
      <c r="J92" s="551">
        <v>100.5</v>
      </c>
      <c r="K92" s="551">
        <v>100.3</v>
      </c>
      <c r="L92" s="458">
        <v>100.1</v>
      </c>
    </row>
    <row r="93" spans="1:12" ht="12.75" customHeight="1">
      <c r="A93" s="172"/>
      <c r="B93" s="173" t="s">
        <v>2048</v>
      </c>
      <c r="C93" s="458">
        <v>99.6</v>
      </c>
      <c r="D93" s="250">
        <v>99.1</v>
      </c>
      <c r="E93" s="250">
        <v>100.1</v>
      </c>
      <c r="F93" s="250">
        <v>103.7</v>
      </c>
      <c r="G93" s="1912">
        <v>100.2</v>
      </c>
      <c r="H93" s="516">
        <v>99.8</v>
      </c>
      <c r="I93" s="250">
        <v>99.8</v>
      </c>
      <c r="J93" s="250">
        <v>96.2</v>
      </c>
      <c r="K93" s="250">
        <v>100.1</v>
      </c>
      <c r="L93" s="250">
        <v>100.6</v>
      </c>
    </row>
    <row r="94" spans="1:12" ht="12.75" customHeight="1">
      <c r="A94" s="172"/>
      <c r="B94" s="307"/>
      <c r="C94" s="551"/>
      <c r="D94" s="551"/>
      <c r="E94" s="551"/>
      <c r="F94" s="551"/>
      <c r="G94" s="551"/>
      <c r="H94" s="551"/>
      <c r="I94" s="551"/>
      <c r="J94" s="551"/>
      <c r="K94" s="551"/>
      <c r="L94" s="458"/>
    </row>
    <row r="95" spans="1:12" ht="12.75" customHeight="1">
      <c r="A95" s="172">
        <v>2015</v>
      </c>
      <c r="B95" s="307" t="s">
        <v>1666</v>
      </c>
      <c r="C95" s="551">
        <v>99.8</v>
      </c>
      <c r="D95" s="551">
        <v>101.3</v>
      </c>
      <c r="E95" s="551">
        <v>100.6</v>
      </c>
      <c r="F95" s="551">
        <v>95.2</v>
      </c>
      <c r="G95" s="551">
        <v>100.8</v>
      </c>
      <c r="H95" s="350">
        <v>100</v>
      </c>
      <c r="I95" s="551">
        <v>101.3</v>
      </c>
      <c r="J95" s="551">
        <v>92.5</v>
      </c>
      <c r="K95" s="551">
        <v>101.2</v>
      </c>
      <c r="L95" s="458">
        <v>100.2</v>
      </c>
    </row>
    <row r="96" spans="1:12" ht="12.75" customHeight="1">
      <c r="A96" s="172"/>
      <c r="B96" s="173" t="s">
        <v>2046</v>
      </c>
      <c r="C96" s="551">
        <v>100.7</v>
      </c>
      <c r="D96" s="551">
        <v>100.6</v>
      </c>
      <c r="E96" s="551">
        <v>100.3</v>
      </c>
      <c r="F96" s="551">
        <v>102.5</v>
      </c>
      <c r="G96" s="551">
        <v>100.6</v>
      </c>
      <c r="H96" s="350">
        <v>100</v>
      </c>
      <c r="I96" s="551">
        <v>100.4</v>
      </c>
      <c r="J96" s="551">
        <v>102.5</v>
      </c>
      <c r="K96" s="551">
        <v>99.5</v>
      </c>
      <c r="L96" s="458">
        <v>100</v>
      </c>
    </row>
    <row r="97" spans="1:12" ht="12.75" customHeight="1">
      <c r="A97" s="172"/>
      <c r="B97" s="173" t="s">
        <v>2047</v>
      </c>
      <c r="C97" s="551">
        <v>99.7</v>
      </c>
      <c r="D97" s="551">
        <v>98.5</v>
      </c>
      <c r="E97" s="551">
        <v>99.9</v>
      </c>
      <c r="F97" s="551">
        <v>96.7</v>
      </c>
      <c r="G97" s="551">
        <v>100.2</v>
      </c>
      <c r="H97" s="350">
        <v>99.8</v>
      </c>
      <c r="I97" s="551">
        <v>101.5</v>
      </c>
      <c r="J97" s="551">
        <v>100.4</v>
      </c>
      <c r="K97" s="551">
        <v>100.6</v>
      </c>
      <c r="L97" s="458">
        <v>100.2</v>
      </c>
    </row>
    <row r="98" spans="1:12" ht="12.75" customHeight="1">
      <c r="A98" s="172"/>
      <c r="B98" s="307" t="s">
        <v>2048</v>
      </c>
      <c r="C98" s="551">
        <v>99.8</v>
      </c>
      <c r="D98" s="551">
        <v>100.7</v>
      </c>
      <c r="E98" s="551">
        <v>99.8</v>
      </c>
      <c r="F98" s="551">
        <v>102.6</v>
      </c>
      <c r="G98" s="551">
        <v>100</v>
      </c>
      <c r="H98" s="350">
        <v>99.8</v>
      </c>
      <c r="I98" s="551">
        <v>99.8</v>
      </c>
      <c r="J98" s="551">
        <v>95.8</v>
      </c>
      <c r="K98" s="551">
        <v>98.9</v>
      </c>
      <c r="L98" s="458">
        <v>100.5</v>
      </c>
    </row>
    <row r="99" spans="1:12" ht="12.75" customHeight="1">
      <c r="A99" s="172"/>
      <c r="B99" s="307"/>
      <c r="C99" s="551"/>
      <c r="D99" s="551"/>
      <c r="E99" s="551"/>
      <c r="F99" s="551"/>
      <c r="G99" s="551"/>
      <c r="H99" s="551"/>
      <c r="I99" s="551"/>
      <c r="J99" s="551"/>
      <c r="K99" s="551"/>
      <c r="L99" s="458"/>
    </row>
    <row r="100" spans="1:12" ht="12.75" customHeight="1">
      <c r="A100" s="172">
        <v>2016</v>
      </c>
      <c r="B100" s="307" t="s">
        <v>1666</v>
      </c>
      <c r="C100" s="551">
        <v>99.4</v>
      </c>
      <c r="D100" s="551">
        <v>101.2</v>
      </c>
      <c r="E100" s="551">
        <v>100.4</v>
      </c>
      <c r="F100" s="551">
        <v>95.8</v>
      </c>
      <c r="G100" s="551">
        <v>99.6</v>
      </c>
      <c r="H100" s="350">
        <v>99.6</v>
      </c>
      <c r="I100" s="551">
        <v>97.9</v>
      </c>
      <c r="J100" s="551">
        <v>93.2</v>
      </c>
      <c r="K100" s="551">
        <v>100</v>
      </c>
      <c r="L100" s="458">
        <v>100.1</v>
      </c>
    </row>
    <row r="101" spans="1:12" ht="12.75" customHeight="1">
      <c r="A101" s="172"/>
      <c r="B101" s="307" t="s">
        <v>2046</v>
      </c>
      <c r="C101" s="551">
        <v>100.6</v>
      </c>
      <c r="D101" s="551">
        <v>100.7</v>
      </c>
      <c r="E101" s="551">
        <v>100.4</v>
      </c>
      <c r="F101" s="551">
        <v>103.4</v>
      </c>
      <c r="G101" s="551">
        <v>100</v>
      </c>
      <c r="H101" s="350">
        <v>100.6</v>
      </c>
      <c r="I101" s="551">
        <v>100.5</v>
      </c>
      <c r="J101" s="551">
        <v>104.2</v>
      </c>
      <c r="K101" s="551">
        <v>97.2</v>
      </c>
      <c r="L101" s="250">
        <v>100.1</v>
      </c>
    </row>
    <row r="102" spans="1:12">
      <c r="B102" s="173" t="s">
        <v>2047</v>
      </c>
      <c r="C102" s="551">
        <v>99.8</v>
      </c>
      <c r="D102" s="551">
        <v>98.5</v>
      </c>
      <c r="E102" s="551">
        <v>99.5</v>
      </c>
      <c r="F102" s="551">
        <v>95.9</v>
      </c>
      <c r="G102" s="551">
        <v>100.2</v>
      </c>
      <c r="H102" s="350">
        <v>100.6</v>
      </c>
      <c r="I102" s="551">
        <v>100.2</v>
      </c>
      <c r="J102" s="551">
        <v>101.6</v>
      </c>
      <c r="K102" s="551">
        <v>102.7</v>
      </c>
      <c r="L102" s="458">
        <v>100.3</v>
      </c>
    </row>
    <row r="103" spans="1:12" ht="12.75" customHeight="1">
      <c r="A103" s="172"/>
      <c r="B103" s="307" t="s">
        <v>2048</v>
      </c>
      <c r="C103" s="551">
        <v>100.7</v>
      </c>
      <c r="D103" s="551">
        <v>100.8</v>
      </c>
      <c r="E103" s="551">
        <v>100.4</v>
      </c>
      <c r="F103" s="551">
        <v>103.9</v>
      </c>
      <c r="G103" s="551">
        <v>100.3</v>
      </c>
      <c r="H103" s="350">
        <v>99.9</v>
      </c>
      <c r="I103" s="551">
        <v>99.7</v>
      </c>
      <c r="J103" s="551">
        <v>103.1</v>
      </c>
      <c r="K103" s="551">
        <v>99.4</v>
      </c>
      <c r="L103" s="458">
        <v>100.5</v>
      </c>
    </row>
    <row r="104" spans="1:12" ht="12.75" customHeight="1">
      <c r="A104" s="172"/>
      <c r="B104" s="307"/>
      <c r="C104" s="551"/>
      <c r="D104" s="551"/>
      <c r="E104" s="551"/>
      <c r="F104" s="551"/>
      <c r="G104" s="551"/>
      <c r="H104" s="551"/>
      <c r="I104" s="551"/>
      <c r="J104" s="551"/>
      <c r="K104" s="551"/>
      <c r="L104" s="458"/>
    </row>
    <row r="105" spans="1:12" ht="12.75" customHeight="1">
      <c r="A105" s="172">
        <v>2017</v>
      </c>
      <c r="B105" s="307" t="s">
        <v>1666</v>
      </c>
      <c r="C105" s="551">
        <v>101.2</v>
      </c>
      <c r="D105" s="551">
        <v>103</v>
      </c>
      <c r="E105" s="551">
        <v>101.2</v>
      </c>
      <c r="F105" s="551">
        <v>95.5</v>
      </c>
      <c r="G105" s="551">
        <v>100.7</v>
      </c>
      <c r="H105" s="350">
        <v>100.6</v>
      </c>
      <c r="I105" s="551">
        <v>101.7</v>
      </c>
      <c r="J105" s="551">
        <v>102</v>
      </c>
      <c r="K105" s="551">
        <v>101</v>
      </c>
      <c r="L105" s="458">
        <v>100</v>
      </c>
    </row>
    <row r="106" spans="1:12" ht="12.75" customHeight="1">
      <c r="A106" s="172"/>
      <c r="B106" s="307" t="s">
        <v>2046</v>
      </c>
      <c r="C106" s="927">
        <v>100.2</v>
      </c>
      <c r="D106" s="927">
        <v>100.3</v>
      </c>
      <c r="E106" s="927">
        <v>100.1</v>
      </c>
      <c r="F106" s="927">
        <v>103.5</v>
      </c>
      <c r="G106" s="927">
        <v>100.6</v>
      </c>
      <c r="H106" s="928">
        <v>99.9</v>
      </c>
      <c r="I106" s="927">
        <v>100.2</v>
      </c>
      <c r="J106" s="927">
        <v>97.4</v>
      </c>
      <c r="K106" s="927">
        <v>100.7</v>
      </c>
      <c r="L106" s="929">
        <v>100.1</v>
      </c>
    </row>
    <row r="107" spans="1:12" ht="12.75" customHeight="1">
      <c r="A107" s="172"/>
      <c r="B107" s="307" t="s">
        <v>2047</v>
      </c>
      <c r="C107" s="927">
        <v>99.8</v>
      </c>
      <c r="D107" s="927">
        <v>100.2</v>
      </c>
      <c r="E107" s="927">
        <v>100.5</v>
      </c>
      <c r="F107" s="927">
        <v>94.1</v>
      </c>
      <c r="G107" s="927">
        <v>100.1</v>
      </c>
      <c r="H107" s="928">
        <v>99.7</v>
      </c>
      <c r="I107" s="927">
        <v>101.2</v>
      </c>
      <c r="J107" s="927">
        <v>97.8</v>
      </c>
      <c r="K107" s="927">
        <v>100.8</v>
      </c>
      <c r="L107" s="929">
        <v>100.6</v>
      </c>
    </row>
    <row r="108" spans="1:12" ht="12.75" customHeight="1">
      <c r="A108" s="172"/>
      <c r="B108" s="307" t="s">
        <v>2048</v>
      </c>
      <c r="C108" s="551">
        <v>101.1</v>
      </c>
      <c r="D108" s="551">
        <v>101.9</v>
      </c>
      <c r="E108" s="551">
        <v>99.9</v>
      </c>
      <c r="F108" s="551">
        <v>104.9</v>
      </c>
      <c r="G108" s="551">
        <v>100.5</v>
      </c>
      <c r="H108" s="350">
        <v>100.2</v>
      </c>
      <c r="I108" s="551">
        <v>100.5</v>
      </c>
      <c r="J108" s="551">
        <v>102.2</v>
      </c>
      <c r="K108" s="551">
        <v>100</v>
      </c>
      <c r="L108" s="458">
        <v>102.4</v>
      </c>
    </row>
    <row r="109" spans="1:12" ht="12.75" customHeight="1">
      <c r="A109" s="172"/>
      <c r="B109" s="307"/>
      <c r="C109" s="551"/>
      <c r="D109" s="551"/>
      <c r="E109" s="551"/>
      <c r="F109" s="551"/>
      <c r="G109" s="551"/>
      <c r="H109" s="122"/>
      <c r="I109" s="551"/>
      <c r="J109" s="551"/>
      <c r="K109" s="551"/>
      <c r="L109" s="458"/>
    </row>
    <row r="110" spans="1:12" ht="12.75" customHeight="1">
      <c r="A110" s="172">
        <v>2018</v>
      </c>
      <c r="B110" s="307" t="s">
        <v>1666</v>
      </c>
      <c r="C110" s="551">
        <v>100.6</v>
      </c>
      <c r="D110" s="551">
        <v>101.4</v>
      </c>
      <c r="E110" s="551">
        <v>100.2</v>
      </c>
      <c r="F110" s="551">
        <v>94.4</v>
      </c>
      <c r="G110" s="350" t="s">
        <v>953</v>
      </c>
      <c r="H110" s="350" t="s">
        <v>953</v>
      </c>
      <c r="I110" s="551">
        <v>100.8</v>
      </c>
      <c r="J110" s="551">
        <v>100.3</v>
      </c>
      <c r="K110" s="551">
        <v>101.3</v>
      </c>
      <c r="L110" s="458">
        <v>101.5</v>
      </c>
    </row>
  </sheetData>
  <mergeCells count="15">
    <mergeCell ref="A71:L72"/>
    <mergeCell ref="I1:J1"/>
    <mergeCell ref="A2:B2"/>
    <mergeCell ref="D6:L8"/>
    <mergeCell ref="A8:B8"/>
    <mergeCell ref="J3:K3"/>
    <mergeCell ref="J4:K4"/>
    <mergeCell ref="A13:B13"/>
    <mergeCell ref="A14:B14"/>
    <mergeCell ref="A10:B10"/>
    <mergeCell ref="A15:B15"/>
    <mergeCell ref="A20:L21"/>
    <mergeCell ref="A11:B11"/>
    <mergeCell ref="A12:B12"/>
    <mergeCell ref="A19:B19"/>
  </mergeCells>
  <phoneticPr fontId="63" type="noConversion"/>
  <hyperlinks>
    <hyperlink ref="J3" location="'Spis tablic     List of tables'!A1" display="Powrót do spisu tablic"/>
    <hyperlink ref="J4" location="'Spis tablic     List of tables'!A1" display="Powrót do spisu tablic"/>
    <hyperlink ref="J3:K3" location="'Spis tablic     List of tables'!A1" display="Powrót do spisu tablic"/>
    <hyperlink ref="J6" location="'Spis treści'!A24" display="Powrót do spisu Treści"/>
  </hyperlinks>
  <pageMargins left="0.23" right="0.3" top="0.17" bottom="0.24" header="0.19" footer="0.18"/>
  <pageSetup paperSize="9" scale="82"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5"/>
  <dimension ref="A1:G67"/>
  <sheetViews>
    <sheetView showGridLines="0" zoomScaleNormal="100" workbookViewId="0">
      <pane ySplit="15" topLeftCell="A16" activePane="bottomLeft" state="frozen"/>
      <selection pane="bottomLeft"/>
    </sheetView>
  </sheetViews>
  <sheetFormatPr defaultRowHeight="14.25"/>
  <cols>
    <col min="1" max="1" width="42.125" customWidth="1"/>
    <col min="2" max="2" width="3.5" customWidth="1"/>
    <col min="3" max="3" width="9.75" customWidth="1"/>
    <col min="4" max="4" width="11.375" style="788" customWidth="1"/>
    <col min="5" max="5" width="10.75" customWidth="1"/>
    <col min="6" max="6" width="10.375" customWidth="1"/>
  </cols>
  <sheetData>
    <row r="1" spans="1:7" s="15" customFormat="1" ht="15.75" customHeight="1">
      <c r="A1" s="2077" t="s">
        <v>2138</v>
      </c>
      <c r="B1" s="190"/>
      <c r="C1" s="8"/>
      <c r="D1" s="791"/>
    </row>
    <row r="2" spans="1:7" s="15" customFormat="1" ht="15.75" customHeight="1">
      <c r="A2" s="27" t="s">
        <v>2049</v>
      </c>
      <c r="B2" s="133"/>
      <c r="C2" s="8"/>
      <c r="D2" s="791"/>
    </row>
    <row r="3" spans="1:7" s="51" customFormat="1" ht="12.75" customHeight="1">
      <c r="A3" s="25" t="s">
        <v>779</v>
      </c>
      <c r="B3" s="477"/>
      <c r="C3" s="477"/>
      <c r="D3" s="790"/>
      <c r="E3" s="2107" t="s">
        <v>1900</v>
      </c>
      <c r="F3" s="2107"/>
    </row>
    <row r="4" spans="1:7" s="51" customFormat="1" ht="12.75" customHeight="1">
      <c r="A4" s="60" t="s">
        <v>2050</v>
      </c>
      <c r="B4" s="477"/>
      <c r="C4" s="477"/>
      <c r="D4" s="790"/>
      <c r="E4" s="2110" t="s">
        <v>1128</v>
      </c>
      <c r="F4" s="2110"/>
    </row>
    <row r="5" spans="1:7" s="51" customFormat="1" ht="12.75" customHeight="1">
      <c r="A5" s="25"/>
      <c r="B5" s="25"/>
      <c r="C5" s="25"/>
      <c r="D5" s="785"/>
      <c r="E5" s="25"/>
      <c r="F5" s="25"/>
    </row>
    <row r="6" spans="1:7" s="51" customFormat="1" ht="12.75" customHeight="1">
      <c r="A6" s="1417"/>
      <c r="B6" s="1418"/>
      <c r="C6" s="2222">
        <v>2017</v>
      </c>
      <c r="D6" s="2222">
        <v>2018</v>
      </c>
      <c r="E6" s="2223"/>
      <c r="F6" s="2223"/>
    </row>
    <row r="7" spans="1:7" s="51" customFormat="1" ht="12.75" customHeight="1">
      <c r="A7" s="1424"/>
      <c r="B7" s="1425"/>
      <c r="C7" s="2353"/>
      <c r="D7" s="2353"/>
      <c r="E7" s="2220"/>
      <c r="F7" s="2220"/>
    </row>
    <row r="8" spans="1:7" s="51" customFormat="1" ht="12.75" customHeight="1">
      <c r="A8" s="2180" t="s">
        <v>2167</v>
      </c>
      <c r="B8" s="2181"/>
      <c r="C8" s="2224"/>
      <c r="D8" s="2224"/>
      <c r="E8" s="2225"/>
      <c r="F8" s="2225"/>
    </row>
    <row r="9" spans="1:7" s="51" customFormat="1" ht="12.75" customHeight="1">
      <c r="A9" s="2188" t="s">
        <v>2168</v>
      </c>
      <c r="B9" s="2189"/>
      <c r="C9" s="1160"/>
      <c r="D9" s="1160"/>
      <c r="E9" s="2190"/>
      <c r="F9" s="2186"/>
      <c r="G9" s="20"/>
    </row>
    <row r="10" spans="1:7" s="51" customFormat="1" ht="12.75" customHeight="1">
      <c r="A10" s="2394"/>
      <c r="B10" s="2197"/>
      <c r="C10" s="1167" t="s">
        <v>2732</v>
      </c>
      <c r="D10" s="1167" t="s">
        <v>2417</v>
      </c>
      <c r="E10" s="2205" t="s">
        <v>2732</v>
      </c>
      <c r="F10" s="2180"/>
      <c r="G10" s="20"/>
    </row>
    <row r="11" spans="1:7" s="51" customFormat="1" ht="12.75" customHeight="1">
      <c r="A11" s="2180" t="s">
        <v>2507</v>
      </c>
      <c r="B11" s="2181"/>
      <c r="C11" s="1174" t="s">
        <v>2733</v>
      </c>
      <c r="D11" s="1174" t="s">
        <v>2418</v>
      </c>
      <c r="E11" s="2251" t="s">
        <v>2733</v>
      </c>
      <c r="F11" s="2188"/>
      <c r="G11" s="20"/>
    </row>
    <row r="12" spans="1:7" s="51" customFormat="1" ht="12.75" customHeight="1">
      <c r="A12" s="2180" t="s">
        <v>2139</v>
      </c>
      <c r="B12" s="2181"/>
      <c r="C12" s="1177"/>
      <c r="D12" s="1177"/>
      <c r="E12" s="2326"/>
      <c r="F12" s="2198"/>
    </row>
    <row r="13" spans="1:7" s="51" customFormat="1" ht="12.75" customHeight="1">
      <c r="A13" s="1424"/>
      <c r="B13" s="1425"/>
      <c r="C13" s="1530"/>
      <c r="D13" s="1531"/>
      <c r="E13" s="1530"/>
      <c r="F13" s="1532"/>
    </row>
    <row r="14" spans="1:7" s="51" customFormat="1" ht="12.75" customHeight="1">
      <c r="A14" s="1424"/>
      <c r="B14" s="1425"/>
      <c r="C14" s="2205" t="s">
        <v>1969</v>
      </c>
      <c r="D14" s="2180"/>
      <c r="E14" s="2181"/>
      <c r="F14" s="1428" t="s">
        <v>1829</v>
      </c>
    </row>
    <row r="15" spans="1:7" s="51" customFormat="1" ht="12.75" customHeight="1" thickBot="1">
      <c r="A15" s="2207"/>
      <c r="B15" s="2208"/>
      <c r="C15" s="1430"/>
      <c r="D15" s="1533"/>
      <c r="E15" s="1430"/>
      <c r="F15" s="1429"/>
    </row>
    <row r="16" spans="1:7" s="51" customFormat="1" ht="11.25" customHeight="1">
      <c r="A16" s="1445"/>
      <c r="B16" s="1445"/>
      <c r="C16" s="621"/>
      <c r="D16" s="786"/>
      <c r="E16" s="621"/>
      <c r="F16" s="439"/>
      <c r="G16" s="20"/>
    </row>
    <row r="17" spans="1:7" s="51" customFormat="1" ht="11.25" customHeight="1">
      <c r="A17" s="2391" t="s">
        <v>2051</v>
      </c>
      <c r="B17" s="2391"/>
      <c r="C17" s="311">
        <v>3.49</v>
      </c>
      <c r="D17" s="1975">
        <v>3.53</v>
      </c>
      <c r="E17" s="932">
        <v>3.58</v>
      </c>
      <c r="F17" s="1976">
        <v>102.6</v>
      </c>
      <c r="G17" s="836"/>
    </row>
    <row r="18" spans="1:7" s="51" customFormat="1" ht="11.25" customHeight="1">
      <c r="A18" s="2393" t="s">
        <v>2052</v>
      </c>
      <c r="B18" s="2393"/>
      <c r="C18" s="311"/>
      <c r="D18" s="1975"/>
      <c r="E18" s="743"/>
      <c r="F18" s="1971"/>
      <c r="G18" s="836"/>
    </row>
    <row r="19" spans="1:7" s="51" customFormat="1" ht="11.25" customHeight="1">
      <c r="A19" s="2391" t="s">
        <v>2053</v>
      </c>
      <c r="B19" s="2391"/>
      <c r="C19" s="311">
        <v>0.46</v>
      </c>
      <c r="D19" s="1975">
        <v>0.49</v>
      </c>
      <c r="E19" s="932">
        <v>0.49</v>
      </c>
      <c r="F19" s="1976">
        <v>106.5</v>
      </c>
      <c r="G19" s="836"/>
    </row>
    <row r="20" spans="1:7" s="51" customFormat="1" ht="11.25" customHeight="1">
      <c r="A20" s="2393" t="s">
        <v>2054</v>
      </c>
      <c r="B20" s="2393"/>
      <c r="C20" s="311"/>
      <c r="D20" s="1975"/>
      <c r="E20" s="743"/>
      <c r="F20" s="1971"/>
      <c r="G20" s="836"/>
    </row>
    <row r="21" spans="1:7" s="51" customFormat="1" ht="11.25" customHeight="1">
      <c r="A21" s="2391" t="s">
        <v>1519</v>
      </c>
      <c r="B21" s="2391"/>
      <c r="C21" s="311">
        <v>2.34</v>
      </c>
      <c r="D21" s="1975">
        <v>2.5099999999999998</v>
      </c>
      <c r="E21" s="932">
        <v>2.52</v>
      </c>
      <c r="F21" s="1976">
        <v>107.7</v>
      </c>
      <c r="G21" s="836"/>
    </row>
    <row r="22" spans="1:7" s="51" customFormat="1" ht="11.25" customHeight="1">
      <c r="A22" s="2393" t="s">
        <v>1520</v>
      </c>
      <c r="B22" s="2393"/>
      <c r="C22" s="311"/>
      <c r="D22" s="1975"/>
      <c r="E22" s="743"/>
      <c r="F22" s="1971"/>
      <c r="G22" s="836"/>
    </row>
    <row r="23" spans="1:7" s="51" customFormat="1" ht="11.25" customHeight="1">
      <c r="A23" s="2391" t="s">
        <v>560</v>
      </c>
      <c r="B23" s="2391"/>
      <c r="C23" s="311">
        <v>2.31</v>
      </c>
      <c r="D23" s="1975">
        <v>2.29</v>
      </c>
      <c r="E23" s="932">
        <v>2.4500000000000002</v>
      </c>
      <c r="F23" s="1976">
        <v>106.1</v>
      </c>
      <c r="G23" s="836"/>
    </row>
    <row r="24" spans="1:7" s="51" customFormat="1" ht="11.25" customHeight="1">
      <c r="A24" s="2393" t="s">
        <v>561</v>
      </c>
      <c r="B24" s="2393"/>
      <c r="C24" s="311"/>
      <c r="D24" s="1975"/>
      <c r="E24" s="743"/>
      <c r="F24" s="1971"/>
      <c r="G24" s="836"/>
    </row>
    <row r="25" spans="1:7" s="51" customFormat="1" ht="11.25" customHeight="1">
      <c r="A25" s="2391" t="s">
        <v>1521</v>
      </c>
      <c r="B25" s="2391"/>
      <c r="C25" s="311">
        <v>2.2200000000000002</v>
      </c>
      <c r="D25" s="1975">
        <v>2.42</v>
      </c>
      <c r="E25" s="932">
        <v>2.36</v>
      </c>
      <c r="F25" s="1976">
        <v>106.3</v>
      </c>
      <c r="G25" s="836"/>
    </row>
    <row r="26" spans="1:7" s="51" customFormat="1" ht="11.25" customHeight="1">
      <c r="A26" s="2393" t="s">
        <v>1522</v>
      </c>
      <c r="B26" s="2393"/>
      <c r="C26" s="311"/>
      <c r="D26" s="1975"/>
      <c r="E26" s="743"/>
      <c r="F26" s="1971"/>
      <c r="G26" s="836"/>
    </row>
    <row r="27" spans="1:7" s="51" customFormat="1" ht="11.25" customHeight="1">
      <c r="A27" s="2392" t="s">
        <v>1523</v>
      </c>
      <c r="B27" s="2392"/>
      <c r="C27" s="311"/>
      <c r="D27" s="1975"/>
      <c r="E27" s="743"/>
      <c r="F27" s="1971"/>
      <c r="G27" s="836"/>
    </row>
    <row r="28" spans="1:7" s="51" customFormat="1" ht="11.25" customHeight="1">
      <c r="A28" s="2393" t="s">
        <v>1970</v>
      </c>
      <c r="B28" s="2393"/>
      <c r="C28" s="311"/>
      <c r="D28" s="1975"/>
      <c r="E28" s="743"/>
      <c r="F28" s="1971"/>
      <c r="G28" s="836"/>
    </row>
    <row r="29" spans="1:7" s="51" customFormat="1" ht="11.25" customHeight="1">
      <c r="A29" s="2391" t="s">
        <v>1971</v>
      </c>
      <c r="B29" s="2391"/>
      <c r="C29" s="311">
        <v>29.08</v>
      </c>
      <c r="D29" s="1975">
        <v>29.21</v>
      </c>
      <c r="E29" s="932">
        <v>30.69</v>
      </c>
      <c r="F29" s="1976">
        <v>105.5</v>
      </c>
      <c r="G29" s="836"/>
    </row>
    <row r="30" spans="1:7" s="51" customFormat="1" ht="11.25" customHeight="1">
      <c r="A30" s="2392" t="s">
        <v>1972</v>
      </c>
      <c r="B30" s="2392"/>
      <c r="C30" s="311"/>
      <c r="D30" s="1975"/>
      <c r="E30" s="743"/>
      <c r="F30" s="1971"/>
      <c r="G30" s="836"/>
    </row>
    <row r="31" spans="1:7" s="51" customFormat="1" ht="11.25" customHeight="1">
      <c r="A31" s="2391" t="s">
        <v>1524</v>
      </c>
      <c r="B31" s="2391"/>
      <c r="C31" s="311">
        <v>32.380000000000003</v>
      </c>
      <c r="D31" s="1975">
        <v>33.81</v>
      </c>
      <c r="E31" s="932">
        <v>33.1</v>
      </c>
      <c r="F31" s="1976">
        <v>102.2</v>
      </c>
      <c r="G31" s="836"/>
    </row>
    <row r="32" spans="1:7" s="51" customFormat="1" ht="11.25" customHeight="1">
      <c r="A32" s="2392" t="s">
        <v>1973</v>
      </c>
      <c r="B32" s="2392"/>
      <c r="C32" s="311"/>
      <c r="D32" s="1975"/>
      <c r="E32" s="743"/>
      <c r="F32" s="1971"/>
      <c r="G32" s="836"/>
    </row>
    <row r="33" spans="1:7" s="51" customFormat="1" ht="11.25" customHeight="1">
      <c r="A33" s="2391" t="s">
        <v>2355</v>
      </c>
      <c r="B33" s="2391"/>
      <c r="C33" s="227">
        <v>16.690000000000001</v>
      </c>
      <c r="D33" s="1977">
        <v>16.829999999999998</v>
      </c>
      <c r="E33" s="932">
        <v>17.05</v>
      </c>
      <c r="F33" s="1976">
        <v>102.2</v>
      </c>
      <c r="G33" s="836"/>
    </row>
    <row r="34" spans="1:7" s="51" customFormat="1" ht="11.25" customHeight="1">
      <c r="A34" s="2393" t="s">
        <v>2428</v>
      </c>
      <c r="B34" s="2393"/>
      <c r="C34" s="227"/>
      <c r="D34" s="1975"/>
      <c r="E34" s="743"/>
      <c r="F34" s="1971"/>
      <c r="G34" s="836"/>
    </row>
    <row r="35" spans="1:7" s="51" customFormat="1" ht="11.25" customHeight="1">
      <c r="A35" s="2391" t="s">
        <v>95</v>
      </c>
      <c r="B35" s="2391"/>
      <c r="C35" s="311">
        <v>6.99</v>
      </c>
      <c r="D35" s="1975">
        <v>7.15</v>
      </c>
      <c r="E35" s="932">
        <v>7.36</v>
      </c>
      <c r="F35" s="1976">
        <v>105.3</v>
      </c>
      <c r="G35" s="836"/>
    </row>
    <row r="36" spans="1:7" s="51" customFormat="1" ht="11.25" customHeight="1">
      <c r="A36" s="2393" t="s">
        <v>96</v>
      </c>
      <c r="B36" s="2393"/>
      <c r="C36" s="311"/>
      <c r="D36" s="1975"/>
      <c r="E36" s="743"/>
      <c r="F36" s="1971"/>
      <c r="G36" s="836"/>
    </row>
    <row r="37" spans="1:7" s="51" customFormat="1" ht="11.25" customHeight="1">
      <c r="A37" s="2391" t="s">
        <v>97</v>
      </c>
      <c r="B37" s="2391"/>
      <c r="C37" s="311">
        <v>27.49</v>
      </c>
      <c r="D37" s="1975">
        <v>28.06</v>
      </c>
      <c r="E37" s="932">
        <v>28.17</v>
      </c>
      <c r="F37" s="1976">
        <v>102.5</v>
      </c>
      <c r="G37" s="836"/>
    </row>
    <row r="38" spans="1:7" s="51" customFormat="1" ht="11.25" customHeight="1">
      <c r="A38" s="2393" t="s">
        <v>98</v>
      </c>
      <c r="B38" s="2393"/>
      <c r="C38" s="311"/>
      <c r="D38" s="1975"/>
      <c r="E38" s="743"/>
      <c r="F38" s="1971"/>
      <c r="G38" s="836"/>
    </row>
    <row r="39" spans="1:7" s="51" customFormat="1" ht="11.25" customHeight="1">
      <c r="A39" s="2392" t="s">
        <v>99</v>
      </c>
      <c r="B39" s="2392"/>
      <c r="C39" s="311"/>
      <c r="D39" s="1975"/>
      <c r="E39" s="743"/>
      <c r="F39" s="1971"/>
      <c r="G39" s="836"/>
    </row>
    <row r="40" spans="1:7" s="51" customFormat="1" ht="11.25" customHeight="1">
      <c r="A40" s="2393" t="s">
        <v>100</v>
      </c>
      <c r="B40" s="2393"/>
      <c r="C40" s="311"/>
      <c r="D40" s="1975"/>
      <c r="E40" s="743"/>
      <c r="F40" s="1971"/>
      <c r="G40" s="836"/>
    </row>
    <row r="41" spans="1:7" s="51" customFormat="1" ht="11.25" customHeight="1">
      <c r="A41" s="2391" t="s">
        <v>562</v>
      </c>
      <c r="B41" s="2391"/>
      <c r="C41" s="311">
        <v>30.06</v>
      </c>
      <c r="D41" s="1975">
        <v>31.71</v>
      </c>
      <c r="E41" s="932">
        <v>30.9</v>
      </c>
      <c r="F41" s="1976">
        <v>102.8</v>
      </c>
      <c r="G41" s="836"/>
    </row>
    <row r="42" spans="1:7" s="51" customFormat="1" ht="11.25" customHeight="1">
      <c r="A42" s="2393" t="s">
        <v>2250</v>
      </c>
      <c r="B42" s="2393"/>
      <c r="C42" s="311"/>
      <c r="D42" s="1975"/>
      <c r="E42" s="743"/>
      <c r="F42" s="1971"/>
      <c r="G42" s="836"/>
    </row>
    <row r="43" spans="1:7" s="789" customFormat="1" ht="11.25" customHeight="1">
      <c r="A43" s="2391" t="s">
        <v>563</v>
      </c>
      <c r="B43" s="2391"/>
      <c r="C43" s="1041">
        <v>17.420000000000002</v>
      </c>
      <c r="D43" s="933">
        <v>18.32</v>
      </c>
      <c r="E43" s="932">
        <v>17.309999999999999</v>
      </c>
      <c r="F43" s="1976">
        <v>99.4</v>
      </c>
      <c r="G43" s="926"/>
    </row>
    <row r="44" spans="1:7" s="51" customFormat="1" ht="11.25" customHeight="1">
      <c r="A44" s="2393" t="s">
        <v>1843</v>
      </c>
      <c r="B44" s="2393"/>
      <c r="C44" s="311"/>
      <c r="D44" s="1975"/>
      <c r="E44" s="743"/>
      <c r="F44" s="1971"/>
      <c r="G44" s="836"/>
    </row>
    <row r="45" spans="1:7" s="51" customFormat="1" ht="11.25" customHeight="1">
      <c r="A45" s="2391" t="s">
        <v>79</v>
      </c>
      <c r="B45" s="2391"/>
      <c r="C45" s="311">
        <v>24.98</v>
      </c>
      <c r="D45" s="1975">
        <v>24.8</v>
      </c>
      <c r="E45" s="932">
        <v>25.47</v>
      </c>
      <c r="F45" s="1976">
        <v>102</v>
      </c>
      <c r="G45" s="836"/>
    </row>
    <row r="46" spans="1:7" s="51" customFormat="1" ht="11.25" customHeight="1">
      <c r="A46" s="2393" t="s">
        <v>80</v>
      </c>
      <c r="B46" s="2393"/>
      <c r="C46" s="311"/>
      <c r="D46" s="1975"/>
      <c r="E46" s="743"/>
      <c r="F46" s="1971"/>
      <c r="G46" s="836"/>
    </row>
    <row r="47" spans="1:7" s="51" customFormat="1" ht="11.25" customHeight="1">
      <c r="A47" s="2391" t="s">
        <v>996</v>
      </c>
      <c r="B47" s="2391"/>
      <c r="C47" s="311" t="s">
        <v>953</v>
      </c>
      <c r="D47" s="1975" t="s">
        <v>953</v>
      </c>
      <c r="E47" s="743" t="s">
        <v>953</v>
      </c>
      <c r="F47" s="1971" t="s">
        <v>954</v>
      </c>
      <c r="G47" s="836"/>
    </row>
    <row r="48" spans="1:7" s="51" customFormat="1" ht="11.25" customHeight="1">
      <c r="A48" s="1443" t="s">
        <v>995</v>
      </c>
      <c r="B48" s="1443"/>
      <c r="C48" s="311"/>
      <c r="D48" s="1975"/>
      <c r="E48" s="743"/>
      <c r="F48" s="1971"/>
      <c r="G48" s="836"/>
    </row>
    <row r="49" spans="1:7" s="51" customFormat="1" ht="11.25" customHeight="1">
      <c r="A49" s="2392" t="s">
        <v>81</v>
      </c>
      <c r="B49" s="2392"/>
      <c r="C49" s="311"/>
      <c r="D49" s="1975"/>
      <c r="E49" s="743"/>
      <c r="F49" s="1971"/>
      <c r="G49" s="836"/>
    </row>
    <row r="50" spans="1:7" s="51" customFormat="1" ht="11.25" customHeight="1">
      <c r="A50" s="2393" t="s">
        <v>82</v>
      </c>
      <c r="B50" s="2393"/>
      <c r="C50" s="311"/>
      <c r="D50" s="1975"/>
      <c r="E50" s="743"/>
      <c r="F50" s="1971"/>
      <c r="G50" s="836"/>
    </row>
    <row r="51" spans="1:7" s="51" customFormat="1" ht="11.25" customHeight="1">
      <c r="A51" s="2391" t="s">
        <v>1550</v>
      </c>
      <c r="B51" s="2391"/>
      <c r="C51" s="311">
        <v>2.59</v>
      </c>
      <c r="D51" s="1975">
        <v>2.67</v>
      </c>
      <c r="E51" s="932">
        <v>2.57</v>
      </c>
      <c r="F51" s="1976">
        <v>99.2</v>
      </c>
      <c r="G51" s="836"/>
    </row>
    <row r="52" spans="1:7" s="51" customFormat="1" ht="11.25" customHeight="1">
      <c r="A52" s="2393" t="s">
        <v>1551</v>
      </c>
      <c r="B52" s="2393"/>
      <c r="C52" s="311"/>
      <c r="D52" s="1975"/>
      <c r="E52" s="743"/>
      <c r="F52" s="1971"/>
      <c r="G52" s="836"/>
    </row>
    <row r="53" spans="1:7" s="51" customFormat="1" ht="11.25" customHeight="1">
      <c r="A53" s="2391" t="s">
        <v>1552</v>
      </c>
      <c r="B53" s="2391"/>
      <c r="C53" s="311">
        <v>2.2999999999999998</v>
      </c>
      <c r="D53" s="1975">
        <v>2.4500000000000002</v>
      </c>
      <c r="E53" s="932">
        <v>2.39</v>
      </c>
      <c r="F53" s="1976">
        <v>103.9</v>
      </c>
      <c r="G53" s="836"/>
    </row>
    <row r="54" spans="1:7" s="51" customFormat="1" ht="11.25" customHeight="1">
      <c r="A54" s="2393" t="s">
        <v>1553</v>
      </c>
      <c r="B54" s="2393"/>
      <c r="C54" s="311"/>
      <c r="D54" s="1975"/>
      <c r="E54" s="743"/>
      <c r="F54" s="1971"/>
      <c r="G54" s="836"/>
    </row>
    <row r="55" spans="1:7" s="51" customFormat="1" ht="11.25" customHeight="1">
      <c r="A55" s="2392" t="s">
        <v>1554</v>
      </c>
      <c r="B55" s="2392"/>
      <c r="C55" s="311"/>
      <c r="D55" s="1975"/>
      <c r="E55" s="743"/>
      <c r="F55" s="1971"/>
      <c r="G55" s="836"/>
    </row>
    <row r="56" spans="1:7" s="51" customFormat="1" ht="11.25" customHeight="1">
      <c r="A56" s="2393" t="s">
        <v>1054</v>
      </c>
      <c r="B56" s="2393"/>
      <c r="C56" s="311"/>
      <c r="D56" s="1975"/>
      <c r="E56" s="743"/>
      <c r="F56" s="1971"/>
      <c r="G56" s="836"/>
    </row>
    <row r="57" spans="1:7" s="51" customFormat="1" ht="11.25" customHeight="1">
      <c r="A57" s="2391" t="s">
        <v>1</v>
      </c>
      <c r="B57" s="2391"/>
      <c r="C57" s="311">
        <v>13.42</v>
      </c>
      <c r="D57" s="1975">
        <v>13.32</v>
      </c>
      <c r="E57" s="932">
        <v>13.54</v>
      </c>
      <c r="F57" s="1976">
        <v>100.9</v>
      </c>
      <c r="G57" s="836"/>
    </row>
    <row r="58" spans="1:7" s="51" customFormat="1" ht="11.25" customHeight="1">
      <c r="A58" s="2392" t="s">
        <v>2062</v>
      </c>
      <c r="B58" s="2392"/>
      <c r="C58" s="311"/>
      <c r="D58" s="1975"/>
      <c r="E58" s="743"/>
      <c r="F58" s="1971"/>
      <c r="G58" s="836"/>
    </row>
    <row r="59" spans="1:7" s="51" customFormat="1" ht="11.25" customHeight="1">
      <c r="A59" s="2391" t="s">
        <v>564</v>
      </c>
      <c r="B59" s="2391"/>
      <c r="C59" s="311">
        <v>22.25</v>
      </c>
      <c r="D59" s="1975">
        <v>22.53</v>
      </c>
      <c r="E59" s="932">
        <v>22.42</v>
      </c>
      <c r="F59" s="1976">
        <v>100.8</v>
      </c>
      <c r="G59" s="836"/>
    </row>
    <row r="60" spans="1:7" s="51" customFormat="1" ht="11.25" customHeight="1">
      <c r="A60" s="2392" t="s">
        <v>565</v>
      </c>
      <c r="B60" s="2392"/>
      <c r="C60" s="311"/>
      <c r="D60" s="1975"/>
      <c r="E60" s="743"/>
      <c r="F60" s="1971"/>
      <c r="G60" s="836"/>
    </row>
    <row r="61" spans="1:7" s="789" customFormat="1" ht="11.25" customHeight="1">
      <c r="A61" s="2391" t="s">
        <v>2287</v>
      </c>
      <c r="B61" s="2391"/>
      <c r="C61" s="227">
        <v>1.54</v>
      </c>
      <c r="D61" s="1975">
        <v>1.66</v>
      </c>
      <c r="E61" s="932">
        <v>1.62</v>
      </c>
      <c r="F61" s="1976">
        <v>105.2</v>
      </c>
      <c r="G61" s="836"/>
    </row>
    <row r="62" spans="1:7" s="51" customFormat="1" ht="11.25" customHeight="1">
      <c r="A62" s="2393" t="s">
        <v>2288</v>
      </c>
      <c r="B62" s="2393"/>
      <c r="C62" s="311"/>
      <c r="D62" s="1975"/>
      <c r="E62" s="743"/>
      <c r="F62" s="1971"/>
      <c r="G62" s="836"/>
    </row>
    <row r="63" spans="1:7" s="51" customFormat="1" ht="11.25" customHeight="1">
      <c r="A63" s="2391" t="s">
        <v>1433</v>
      </c>
      <c r="B63" s="2391"/>
      <c r="C63" s="311">
        <v>0.55000000000000004</v>
      </c>
      <c r="D63" s="1975">
        <v>0.69</v>
      </c>
      <c r="E63" s="932">
        <v>0.69</v>
      </c>
      <c r="F63" s="1976">
        <v>125.5</v>
      </c>
      <c r="G63" s="836"/>
    </row>
    <row r="64" spans="1:7" s="51" customFormat="1" ht="11.25" customHeight="1">
      <c r="A64" s="2393" t="s">
        <v>1878</v>
      </c>
      <c r="B64" s="2393"/>
      <c r="C64" s="311"/>
      <c r="D64" s="1975"/>
      <c r="E64" s="743"/>
      <c r="F64" s="1971"/>
      <c r="G64" s="836"/>
    </row>
    <row r="65" spans="1:7" s="51" customFormat="1" ht="11.25" customHeight="1">
      <c r="A65" s="2391" t="s">
        <v>204</v>
      </c>
      <c r="B65" s="2391"/>
      <c r="C65" s="311">
        <v>4.87</v>
      </c>
      <c r="D65" s="1975">
        <v>5.71</v>
      </c>
      <c r="E65" s="932">
        <v>5.63</v>
      </c>
      <c r="F65" s="1976">
        <v>115.6</v>
      </c>
      <c r="G65" s="836"/>
    </row>
    <row r="66" spans="1:7" s="51" customFormat="1" ht="11.25" customHeight="1">
      <c r="A66" s="2393" t="s">
        <v>205</v>
      </c>
      <c r="B66" s="2393"/>
      <c r="C66" s="227"/>
      <c r="D66" s="228" t="s">
        <v>2343</v>
      </c>
      <c r="E66" s="227"/>
      <c r="F66" s="219"/>
      <c r="G66" s="836"/>
    </row>
    <row r="67" spans="1:7" s="359" customFormat="1" ht="12.75" customHeight="1">
      <c r="D67" s="787"/>
    </row>
  </sheetData>
  <mergeCells count="64">
    <mergeCell ref="A42:B42"/>
    <mergeCell ref="A44:B44"/>
    <mergeCell ref="E3:F3"/>
    <mergeCell ref="A61:B61"/>
    <mergeCell ref="A37:B37"/>
    <mergeCell ref="A34:B34"/>
    <mergeCell ref="A38:B38"/>
    <mergeCell ref="A39:B39"/>
    <mergeCell ref="A40:B40"/>
    <mergeCell ref="A41:B41"/>
    <mergeCell ref="A24:B24"/>
    <mergeCell ref="A25:B25"/>
    <mergeCell ref="A35:B35"/>
    <mergeCell ref="A32:B32"/>
    <mergeCell ref="A33:B33"/>
    <mergeCell ref="A28:B28"/>
    <mergeCell ref="A62:B62"/>
    <mergeCell ref="A63:B63"/>
    <mergeCell ref="A43:B43"/>
    <mergeCell ref="A45:B45"/>
    <mergeCell ref="A49:B49"/>
    <mergeCell ref="A56:B56"/>
    <mergeCell ref="A57:B57"/>
    <mergeCell ref="A46:B46"/>
    <mergeCell ref="A59:B59"/>
    <mergeCell ref="A47:B47"/>
    <mergeCell ref="A66:B66"/>
    <mergeCell ref="E4:F4"/>
    <mergeCell ref="A64:B64"/>
    <mergeCell ref="A53:B53"/>
    <mergeCell ref="A54:B54"/>
    <mergeCell ref="A50:B50"/>
    <mergeCell ref="A51:B51"/>
    <mergeCell ref="A65:B65"/>
    <mergeCell ref="A60:B60"/>
    <mergeCell ref="A55:B55"/>
    <mergeCell ref="A58:B58"/>
    <mergeCell ref="A52:B52"/>
    <mergeCell ref="A31:B31"/>
    <mergeCell ref="A22:B22"/>
    <mergeCell ref="A23:B23"/>
    <mergeCell ref="A36:B36"/>
    <mergeCell ref="A8:B8"/>
    <mergeCell ref="A9:B9"/>
    <mergeCell ref="A26:B26"/>
    <mergeCell ref="A27:B27"/>
    <mergeCell ref="A10:B10"/>
    <mergeCell ref="A19:B19"/>
    <mergeCell ref="A20:B20"/>
    <mergeCell ref="A21:B21"/>
    <mergeCell ref="A29:B29"/>
    <mergeCell ref="A30:B30"/>
    <mergeCell ref="A11:B11"/>
    <mergeCell ref="A12:B12"/>
    <mergeCell ref="A18:B18"/>
    <mergeCell ref="A15:B15"/>
    <mergeCell ref="A17:B17"/>
    <mergeCell ref="C6:C8"/>
    <mergeCell ref="D6:F8"/>
    <mergeCell ref="C14:E14"/>
    <mergeCell ref="E9:F9"/>
    <mergeCell ref="E10:F10"/>
    <mergeCell ref="E11:F11"/>
    <mergeCell ref="E12:F12"/>
  </mergeCells>
  <phoneticPr fontId="63" type="noConversion"/>
  <hyperlinks>
    <hyperlink ref="E3" location="'Spis tablic     List of tables'!A1" display="Powrót do spisu tablic"/>
    <hyperlink ref="E4" location="'Spis tablic     List of tables'!A1" display="Powrót do spisu tablic"/>
    <hyperlink ref="E3:F3" location="'Spis tablic     List of tables'!A1" display="Powrót do spisu tablic"/>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6"/>
  <dimension ref="A1:F67"/>
  <sheetViews>
    <sheetView showGridLines="0" zoomScaleNormal="100" workbookViewId="0"/>
  </sheetViews>
  <sheetFormatPr defaultRowHeight="14.25"/>
  <cols>
    <col min="1" max="1" width="50.75" customWidth="1"/>
    <col min="2" max="3" width="11.875" customWidth="1"/>
    <col min="4" max="4" width="8.75" customWidth="1"/>
    <col min="5" max="5" width="10.25" customWidth="1"/>
  </cols>
  <sheetData>
    <row r="1" spans="1:5" s="15" customFormat="1" ht="15.75" customHeight="1">
      <c r="A1" s="187" t="s">
        <v>2138</v>
      </c>
      <c r="B1" s="8"/>
      <c r="C1" s="8"/>
    </row>
    <row r="2" spans="1:5" s="15" customFormat="1" ht="15.75" customHeight="1">
      <c r="A2" s="27" t="s">
        <v>2049</v>
      </c>
      <c r="B2" s="8"/>
      <c r="C2" s="8"/>
    </row>
    <row r="3" spans="1:5" s="51" customFormat="1" ht="12.75" customHeight="1">
      <c r="A3" s="25" t="s">
        <v>780</v>
      </c>
      <c r="B3" s="477"/>
      <c r="C3" s="477"/>
      <c r="D3" s="2107" t="s">
        <v>1900</v>
      </c>
      <c r="E3" s="2107"/>
    </row>
    <row r="4" spans="1:5" s="51" customFormat="1" ht="12.75" customHeight="1">
      <c r="A4" s="60" t="s">
        <v>30</v>
      </c>
      <c r="B4" s="477"/>
      <c r="C4" s="477"/>
      <c r="D4" s="2110" t="s">
        <v>1128</v>
      </c>
      <c r="E4" s="2110"/>
    </row>
    <row r="5" spans="1:5" s="51" customFormat="1" ht="12.75" customHeight="1">
      <c r="A5" s="25"/>
      <c r="B5" s="25"/>
      <c r="C5" s="25"/>
      <c r="D5" s="25"/>
    </row>
    <row r="6" spans="1:5" s="51" customFormat="1" ht="12.75" customHeight="1">
      <c r="A6" s="1417"/>
      <c r="B6" s="2222">
        <v>2017</v>
      </c>
      <c r="C6" s="2222">
        <v>2018</v>
      </c>
      <c r="D6" s="2223"/>
      <c r="E6" s="2223"/>
    </row>
    <row r="7" spans="1:5" s="51" customFormat="1" ht="12.75" customHeight="1">
      <c r="A7" s="1424"/>
      <c r="B7" s="2353"/>
      <c r="C7" s="2353"/>
      <c r="D7" s="2220"/>
      <c r="E7" s="2220"/>
    </row>
    <row r="8" spans="1:5" s="51" customFormat="1" ht="12.75" customHeight="1">
      <c r="A8" s="1415" t="s">
        <v>2167</v>
      </c>
      <c r="B8" s="2224"/>
      <c r="C8" s="2224"/>
      <c r="D8" s="2225"/>
      <c r="E8" s="2225"/>
    </row>
    <row r="9" spans="1:5" s="51" customFormat="1" ht="12.75" customHeight="1">
      <c r="A9" s="1419" t="s">
        <v>2168</v>
      </c>
      <c r="B9" s="1160"/>
      <c r="C9" s="1160"/>
      <c r="D9" s="2190"/>
      <c r="E9" s="2186"/>
    </row>
    <row r="10" spans="1:5" s="51" customFormat="1" ht="12.75" customHeight="1">
      <c r="A10" s="1388"/>
      <c r="B10" s="1167" t="s">
        <v>2732</v>
      </c>
      <c r="C10" s="1167" t="s">
        <v>2417</v>
      </c>
      <c r="D10" s="2205" t="s">
        <v>2732</v>
      </c>
      <c r="E10" s="2180"/>
    </row>
    <row r="11" spans="1:5" s="51" customFormat="1" ht="12.75" customHeight="1">
      <c r="A11" s="1415" t="s">
        <v>2507</v>
      </c>
      <c r="B11" s="1174" t="s">
        <v>2733</v>
      </c>
      <c r="C11" s="1174" t="s">
        <v>2418</v>
      </c>
      <c r="D11" s="2251" t="s">
        <v>2733</v>
      </c>
      <c r="E11" s="2188"/>
    </row>
    <row r="12" spans="1:5" s="51" customFormat="1" ht="12.75" customHeight="1">
      <c r="A12" s="1415" t="s">
        <v>2139</v>
      </c>
      <c r="B12" s="1177"/>
      <c r="C12" s="1177"/>
      <c r="D12" s="2326"/>
      <c r="E12" s="2198"/>
    </row>
    <row r="13" spans="1:5" s="51" customFormat="1" ht="12.75" customHeight="1">
      <c r="A13" s="1424"/>
      <c r="B13" s="1532"/>
      <c r="C13" s="1531"/>
      <c r="D13" s="1534"/>
      <c r="E13" s="1532"/>
    </row>
    <row r="14" spans="1:5" s="51" customFormat="1" ht="12.75" customHeight="1">
      <c r="A14" s="1424"/>
      <c r="B14" s="2205" t="s">
        <v>1969</v>
      </c>
      <c r="C14" s="2180"/>
      <c r="D14" s="2181"/>
      <c r="E14" s="1428" t="s">
        <v>1829</v>
      </c>
    </row>
    <row r="15" spans="1:5" s="51" customFormat="1" ht="12.75" customHeight="1" thickBot="1">
      <c r="A15" s="1430"/>
      <c r="B15" s="1429"/>
      <c r="C15" s="1533"/>
      <c r="D15" s="1431"/>
      <c r="E15" s="1429"/>
    </row>
    <row r="16" spans="1:5" s="51" customFormat="1" ht="6.75" customHeight="1">
      <c r="A16" s="1445"/>
      <c r="B16" s="621"/>
      <c r="C16" s="621"/>
      <c r="D16" s="439"/>
      <c r="E16" s="256"/>
    </row>
    <row r="17" spans="1:6" s="51" customFormat="1" ht="11.25" customHeight="1">
      <c r="A17" s="1441" t="s">
        <v>1879</v>
      </c>
      <c r="B17" s="743">
        <v>3.55</v>
      </c>
      <c r="C17" s="743">
        <v>3.99</v>
      </c>
      <c r="D17" s="932">
        <v>3.73</v>
      </c>
      <c r="E17" s="1976">
        <v>105.1</v>
      </c>
      <c r="F17" s="836"/>
    </row>
    <row r="18" spans="1:6" s="51" customFormat="1" ht="11.25" customHeight="1">
      <c r="A18" s="1443" t="s">
        <v>366</v>
      </c>
      <c r="B18" s="743"/>
      <c r="C18" s="743"/>
      <c r="D18" s="743"/>
      <c r="E18" s="1971"/>
      <c r="F18" s="836"/>
    </row>
    <row r="19" spans="1:6" s="51" customFormat="1" ht="11.25" customHeight="1">
      <c r="A19" s="1441" t="s">
        <v>48</v>
      </c>
      <c r="B19" s="743">
        <v>6.09</v>
      </c>
      <c r="C19" s="743">
        <v>6.2</v>
      </c>
      <c r="D19" s="932">
        <v>6.11</v>
      </c>
      <c r="E19" s="1976">
        <v>100.3</v>
      </c>
      <c r="F19" s="836"/>
    </row>
    <row r="20" spans="1:6" s="51" customFormat="1" ht="11.25" customHeight="1">
      <c r="A20" s="1443" t="s">
        <v>49</v>
      </c>
      <c r="B20" s="743"/>
      <c r="C20" s="743"/>
      <c r="D20" s="743"/>
      <c r="E20" s="1971"/>
      <c r="F20" s="836"/>
    </row>
    <row r="21" spans="1:6" s="51" customFormat="1" ht="11.25" customHeight="1">
      <c r="A21" s="1441" t="s">
        <v>368</v>
      </c>
      <c r="B21" s="1535">
        <v>3.38</v>
      </c>
      <c r="C21" s="1536">
        <v>3.78</v>
      </c>
      <c r="D21" s="932">
        <v>3.89</v>
      </c>
      <c r="E21" s="1976">
        <v>115.1</v>
      </c>
      <c r="F21" s="836"/>
    </row>
    <row r="22" spans="1:6" s="51" customFormat="1" ht="11.25" customHeight="1">
      <c r="A22" s="1443" t="s">
        <v>1880</v>
      </c>
      <c r="B22" s="1535"/>
      <c r="C22" s="1536"/>
      <c r="D22" s="1535"/>
      <c r="E22" s="1895"/>
      <c r="F22" s="836"/>
    </row>
    <row r="23" spans="1:6" s="51" customFormat="1" ht="11.25" customHeight="1">
      <c r="A23" s="1441" t="s">
        <v>1881</v>
      </c>
      <c r="B23" s="1535">
        <v>4.84</v>
      </c>
      <c r="C23" s="1536">
        <v>4.6399999999999997</v>
      </c>
      <c r="D23" s="932">
        <v>4.72</v>
      </c>
      <c r="E23" s="1976">
        <v>97.5</v>
      </c>
      <c r="F23" s="836"/>
    </row>
    <row r="24" spans="1:6" s="51" customFormat="1" ht="11.25" customHeight="1">
      <c r="A24" s="1443" t="s">
        <v>1882</v>
      </c>
      <c r="B24" s="1535"/>
      <c r="C24" s="1536"/>
      <c r="D24" s="1537"/>
      <c r="E24" s="1978"/>
      <c r="F24" s="836"/>
    </row>
    <row r="25" spans="1:6" s="51" customFormat="1" ht="11.25" customHeight="1">
      <c r="A25" s="1441" t="s">
        <v>640</v>
      </c>
      <c r="B25" s="1535">
        <v>8.16</v>
      </c>
      <c r="C25" s="743">
        <v>7.27</v>
      </c>
      <c r="D25" s="932">
        <v>8.8800000000000008</v>
      </c>
      <c r="E25" s="1976">
        <v>108.8</v>
      </c>
      <c r="F25" s="836"/>
    </row>
    <row r="26" spans="1:6" s="51" customFormat="1" ht="11.25" customHeight="1">
      <c r="A26" s="1443" t="s">
        <v>641</v>
      </c>
      <c r="B26" s="1535"/>
      <c r="C26" s="743"/>
      <c r="D26" s="1535"/>
      <c r="E26" s="1895"/>
      <c r="F26" s="836"/>
    </row>
    <row r="27" spans="1:6" s="51" customFormat="1" ht="11.25" customHeight="1">
      <c r="A27" s="1441" t="s">
        <v>537</v>
      </c>
      <c r="B27" s="1535">
        <v>2.34</v>
      </c>
      <c r="C27" s="743">
        <v>2.29</v>
      </c>
      <c r="D27" s="932">
        <v>4.46</v>
      </c>
      <c r="E27" s="1976">
        <v>190.6</v>
      </c>
      <c r="F27" s="836"/>
    </row>
    <row r="28" spans="1:6" s="51" customFormat="1" ht="11.25" customHeight="1">
      <c r="A28" s="1443" t="s">
        <v>538</v>
      </c>
      <c r="B28" s="1535"/>
      <c r="C28" s="743"/>
      <c r="D28" s="743"/>
      <c r="E28" s="1971"/>
      <c r="F28" s="836"/>
    </row>
    <row r="29" spans="1:6" s="51" customFormat="1" ht="11.25" customHeight="1">
      <c r="A29" s="1441" t="s">
        <v>443</v>
      </c>
      <c r="B29" s="1535">
        <v>2.25</v>
      </c>
      <c r="C29" s="743">
        <v>2.17</v>
      </c>
      <c r="D29" s="932">
        <v>3.03</v>
      </c>
      <c r="E29" s="1976">
        <v>134.69999999999999</v>
      </c>
      <c r="F29" s="836"/>
    </row>
    <row r="30" spans="1:6" s="51" customFormat="1" ht="11.25" customHeight="1">
      <c r="A30" s="1443" t="s">
        <v>444</v>
      </c>
      <c r="B30" s="1535"/>
      <c r="C30" s="743"/>
      <c r="D30" s="743"/>
      <c r="E30" s="1971"/>
      <c r="F30" s="836"/>
    </row>
    <row r="31" spans="1:6" s="51" customFormat="1" ht="11.25" customHeight="1">
      <c r="A31" s="1441" t="s">
        <v>445</v>
      </c>
      <c r="B31" s="1535">
        <v>2</v>
      </c>
      <c r="C31" s="743">
        <v>1.0900000000000001</v>
      </c>
      <c r="D31" s="932">
        <v>1.45</v>
      </c>
      <c r="E31" s="1976">
        <v>72.5</v>
      </c>
      <c r="F31" s="836"/>
    </row>
    <row r="32" spans="1:6" s="51" customFormat="1" ht="11.25" customHeight="1">
      <c r="A32" s="1443" t="s">
        <v>446</v>
      </c>
      <c r="B32" s="743"/>
      <c r="C32" s="743"/>
      <c r="D32" s="743"/>
      <c r="E32" s="1971"/>
      <c r="F32" s="836"/>
    </row>
    <row r="33" spans="1:6" s="51" customFormat="1" ht="11.25" customHeight="1">
      <c r="A33" s="1441" t="s">
        <v>41</v>
      </c>
      <c r="B33" s="743">
        <v>3.15</v>
      </c>
      <c r="C33" s="743">
        <v>2.44</v>
      </c>
      <c r="D33" s="932">
        <v>2.2000000000000002</v>
      </c>
      <c r="E33" s="1976">
        <v>69.8</v>
      </c>
      <c r="F33" s="836"/>
    </row>
    <row r="34" spans="1:6" s="51" customFormat="1" ht="11.25" customHeight="1">
      <c r="A34" s="1443" t="s">
        <v>42</v>
      </c>
      <c r="B34" s="743"/>
      <c r="C34" s="743"/>
      <c r="D34" s="743"/>
      <c r="E34" s="1971"/>
      <c r="F34" s="836"/>
    </row>
    <row r="35" spans="1:6" s="51" customFormat="1" ht="11.25" customHeight="1">
      <c r="A35" s="1441" t="s">
        <v>1570</v>
      </c>
      <c r="B35" s="743">
        <v>3.57</v>
      </c>
      <c r="C35" s="743">
        <v>3.46</v>
      </c>
      <c r="D35" s="932">
        <v>3.57</v>
      </c>
      <c r="E35" s="1976">
        <v>100</v>
      </c>
      <c r="F35" s="836"/>
    </row>
    <row r="36" spans="1:6" s="51" customFormat="1" ht="11.25" customHeight="1">
      <c r="A36" s="1443" t="s">
        <v>47</v>
      </c>
      <c r="B36" s="743"/>
      <c r="C36" s="743"/>
      <c r="D36" s="743"/>
      <c r="E36" s="1971"/>
      <c r="F36" s="836"/>
    </row>
    <row r="37" spans="1:6" s="51" customFormat="1" ht="11.25" customHeight="1">
      <c r="A37" s="605" t="s">
        <v>2104</v>
      </c>
      <c r="B37" s="743">
        <v>7.18</v>
      </c>
      <c r="C37" s="743">
        <v>7.2</v>
      </c>
      <c r="D37" s="932">
        <v>7.37</v>
      </c>
      <c r="E37" s="1976">
        <v>102.6</v>
      </c>
      <c r="F37" s="836"/>
    </row>
    <row r="38" spans="1:6" s="51" customFormat="1" ht="11.25" customHeight="1">
      <c r="A38" s="1443" t="s">
        <v>2105</v>
      </c>
      <c r="B38" s="743"/>
      <c r="C38" s="743"/>
      <c r="D38" s="743"/>
      <c r="E38" s="1971"/>
      <c r="F38" s="836"/>
    </row>
    <row r="39" spans="1:6" s="51" customFormat="1" ht="11.25" customHeight="1">
      <c r="A39" s="1441" t="s">
        <v>626</v>
      </c>
      <c r="B39" s="743">
        <v>4.59</v>
      </c>
      <c r="C39" s="743">
        <v>4.43</v>
      </c>
      <c r="D39" s="932">
        <v>4.43</v>
      </c>
      <c r="E39" s="1976">
        <v>96.5</v>
      </c>
      <c r="F39" s="836"/>
    </row>
    <row r="40" spans="1:6" s="51" customFormat="1" ht="11.25" customHeight="1">
      <c r="A40" s="1443" t="s">
        <v>627</v>
      </c>
      <c r="B40" s="743"/>
      <c r="C40" s="743"/>
      <c r="D40" s="743"/>
      <c r="E40" s="1971"/>
      <c r="F40" s="836"/>
    </row>
    <row r="41" spans="1:6" s="51" customFormat="1" ht="11.25" customHeight="1">
      <c r="A41" s="1441" t="s">
        <v>1871</v>
      </c>
      <c r="B41" s="743">
        <v>3.44</v>
      </c>
      <c r="C41" s="743">
        <v>3.71</v>
      </c>
      <c r="D41" s="932">
        <v>3.73</v>
      </c>
      <c r="E41" s="1976">
        <v>108.4</v>
      </c>
      <c r="F41" s="836"/>
    </row>
    <row r="42" spans="1:6" s="51" customFormat="1" ht="11.25" customHeight="1">
      <c r="A42" s="1443" t="s">
        <v>1872</v>
      </c>
      <c r="B42" s="743"/>
      <c r="C42" s="743"/>
      <c r="D42" s="743"/>
      <c r="E42" s="1971"/>
      <c r="F42" s="836"/>
    </row>
    <row r="43" spans="1:6" s="51" customFormat="1" ht="11.25" customHeight="1">
      <c r="A43" s="1441" t="s">
        <v>206</v>
      </c>
      <c r="B43" s="743">
        <v>2.85</v>
      </c>
      <c r="C43" s="743">
        <v>2.79</v>
      </c>
      <c r="D43" s="932">
        <v>2.84</v>
      </c>
      <c r="E43" s="1976">
        <v>99.6</v>
      </c>
      <c r="F43" s="836"/>
    </row>
    <row r="44" spans="1:6" s="51" customFormat="1" ht="11.25" customHeight="1">
      <c r="A44" s="1443" t="s">
        <v>1883</v>
      </c>
      <c r="B44" s="743"/>
      <c r="C44" s="743"/>
      <c r="D44" s="743"/>
      <c r="E44" s="1971"/>
      <c r="F44" s="836"/>
    </row>
    <row r="45" spans="1:6" s="51" customFormat="1" ht="11.25" customHeight="1">
      <c r="A45" s="1441" t="s">
        <v>1431</v>
      </c>
      <c r="B45" s="743">
        <v>13.81</v>
      </c>
      <c r="C45" s="743">
        <v>14.09</v>
      </c>
      <c r="D45" s="932">
        <v>14.11</v>
      </c>
      <c r="E45" s="1976">
        <v>102.2</v>
      </c>
      <c r="F45" s="836"/>
    </row>
    <row r="46" spans="1:6" s="51" customFormat="1" ht="11.25" customHeight="1">
      <c r="A46" s="1443" t="s">
        <v>784</v>
      </c>
      <c r="B46" s="743"/>
      <c r="C46" s="743"/>
      <c r="D46" s="743"/>
      <c r="E46" s="1971"/>
      <c r="F46" s="836"/>
    </row>
    <row r="47" spans="1:6" s="51" customFormat="1" ht="11.25" customHeight="1">
      <c r="A47" s="745" t="s">
        <v>2435</v>
      </c>
      <c r="B47" s="1535">
        <v>623.71</v>
      </c>
      <c r="C47" s="1535">
        <v>634.25</v>
      </c>
      <c r="D47" s="1536" t="s">
        <v>2759</v>
      </c>
      <c r="E47" s="1976" t="s">
        <v>954</v>
      </c>
      <c r="F47" s="836"/>
    </row>
    <row r="48" spans="1:6" s="51" customFormat="1" ht="11.25" customHeight="1">
      <c r="A48" s="746" t="s">
        <v>2436</v>
      </c>
      <c r="B48" s="1535"/>
      <c r="C48" s="1535"/>
      <c r="D48" s="1535"/>
      <c r="E48" s="1976"/>
      <c r="F48" s="836"/>
    </row>
    <row r="49" spans="1:6" s="51" customFormat="1" ht="11.25" customHeight="1">
      <c r="A49" s="1441" t="s">
        <v>1432</v>
      </c>
      <c r="B49" s="743">
        <v>109.43</v>
      </c>
      <c r="C49" s="743">
        <v>99.77</v>
      </c>
      <c r="D49" s="932">
        <v>96.54</v>
      </c>
      <c r="E49" s="1976">
        <v>88.2</v>
      </c>
      <c r="F49" s="836"/>
    </row>
    <row r="50" spans="1:6" s="51" customFormat="1" ht="11.25" customHeight="1">
      <c r="A50" s="1443" t="s">
        <v>1822</v>
      </c>
      <c r="B50" s="743"/>
      <c r="C50" s="743"/>
      <c r="D50" s="743"/>
      <c r="E50" s="1976"/>
      <c r="F50" s="836"/>
    </row>
    <row r="51" spans="1:6" s="51" customFormat="1" ht="11.25" customHeight="1">
      <c r="A51" s="1441" t="s">
        <v>2431</v>
      </c>
      <c r="B51" s="1535">
        <v>28.18</v>
      </c>
      <c r="C51" s="1535">
        <v>28.77</v>
      </c>
      <c r="D51" s="1536" t="s">
        <v>2760</v>
      </c>
      <c r="E51" s="1976" t="s">
        <v>954</v>
      </c>
      <c r="F51" s="836"/>
    </row>
    <row r="52" spans="1:6" s="51" customFormat="1" ht="11.25" customHeight="1">
      <c r="A52" s="254" t="s">
        <v>2437</v>
      </c>
      <c r="B52" s="1535"/>
      <c r="C52" s="1535"/>
      <c r="D52" s="1535"/>
      <c r="E52" s="1976"/>
      <c r="F52" s="836"/>
    </row>
    <row r="53" spans="1:6" s="51" customFormat="1" ht="11.25" customHeight="1">
      <c r="A53" s="1441" t="s">
        <v>1662</v>
      </c>
      <c r="B53" s="1535">
        <v>7.5</v>
      </c>
      <c r="C53" s="1535">
        <v>7.61</v>
      </c>
      <c r="D53" s="1536">
        <v>7.61</v>
      </c>
      <c r="E53" s="1976">
        <v>101.5</v>
      </c>
      <c r="F53" s="836"/>
    </row>
    <row r="54" spans="1:6" s="51" customFormat="1" ht="11.25" customHeight="1">
      <c r="A54" s="1443" t="s">
        <v>1661</v>
      </c>
      <c r="B54" s="1535"/>
      <c r="C54" s="1535"/>
      <c r="D54" s="1535"/>
      <c r="E54" s="1976"/>
      <c r="F54" s="836"/>
    </row>
    <row r="55" spans="1:6" s="51" customFormat="1" ht="11.25" customHeight="1">
      <c r="A55" s="1441" t="s">
        <v>2438</v>
      </c>
      <c r="B55" s="1535">
        <v>65.069999999999993</v>
      </c>
      <c r="C55" s="1535">
        <v>82.53</v>
      </c>
      <c r="D55" s="1535" t="s">
        <v>2761</v>
      </c>
      <c r="E55" s="1976" t="s">
        <v>954</v>
      </c>
      <c r="F55" s="836"/>
    </row>
    <row r="56" spans="1:6" s="51" customFormat="1" ht="11.25" customHeight="1">
      <c r="A56" s="1443" t="s">
        <v>1762</v>
      </c>
      <c r="B56" s="1535"/>
      <c r="C56" s="1535"/>
      <c r="D56" s="1535"/>
      <c r="E56" s="1971"/>
      <c r="F56" s="836"/>
    </row>
    <row r="57" spans="1:6" s="51" customFormat="1" ht="11.25" customHeight="1">
      <c r="A57" s="606" t="s">
        <v>605</v>
      </c>
      <c r="B57" s="743">
        <v>35</v>
      </c>
      <c r="C57" s="743">
        <v>35.72</v>
      </c>
      <c r="D57" s="932">
        <v>35.72</v>
      </c>
      <c r="E57" s="1976">
        <v>102.1</v>
      </c>
      <c r="F57" s="836"/>
    </row>
    <row r="58" spans="1:6" s="51" customFormat="1" ht="11.25" customHeight="1">
      <c r="A58" s="254" t="s">
        <v>2063</v>
      </c>
      <c r="B58" s="743"/>
      <c r="C58" s="743"/>
      <c r="D58" s="743"/>
      <c r="E58" s="1971"/>
      <c r="F58" s="836"/>
    </row>
    <row r="59" spans="1:6" s="51" customFormat="1" ht="11.25" customHeight="1">
      <c r="A59" s="1442" t="s">
        <v>1823</v>
      </c>
      <c r="B59" s="743"/>
      <c r="C59" s="743"/>
      <c r="D59" s="743"/>
      <c r="E59" s="1971"/>
      <c r="F59" s="836"/>
    </row>
    <row r="60" spans="1:6" s="51" customFormat="1" ht="11.25" customHeight="1">
      <c r="A60" s="1443" t="s">
        <v>1824</v>
      </c>
      <c r="B60" s="743"/>
      <c r="C60" s="743"/>
      <c r="D60" s="743"/>
      <c r="E60" s="1971"/>
      <c r="F60" s="836"/>
    </row>
    <row r="61" spans="1:6" s="51" customFormat="1" ht="11.25" customHeight="1">
      <c r="A61" s="1441" t="s">
        <v>159</v>
      </c>
      <c r="B61" s="743">
        <v>223.33</v>
      </c>
      <c r="C61" s="743">
        <v>216.77</v>
      </c>
      <c r="D61" s="932">
        <v>214.55</v>
      </c>
      <c r="E61" s="1976">
        <v>96.1</v>
      </c>
      <c r="F61" s="836"/>
    </row>
    <row r="62" spans="1:6" s="51" customFormat="1" ht="11.25" customHeight="1">
      <c r="A62" s="1442" t="s">
        <v>709</v>
      </c>
      <c r="B62" s="743"/>
      <c r="C62" s="743"/>
      <c r="D62" s="743"/>
      <c r="E62" s="1971"/>
      <c r="F62" s="836"/>
    </row>
    <row r="63" spans="1:6" s="51" customFormat="1" ht="11.25" customHeight="1">
      <c r="A63" s="1441" t="s">
        <v>2097</v>
      </c>
      <c r="B63" s="743">
        <v>207.55</v>
      </c>
      <c r="C63" s="743">
        <v>200</v>
      </c>
      <c r="D63" s="932">
        <v>200</v>
      </c>
      <c r="E63" s="1976">
        <v>96.4</v>
      </c>
      <c r="F63" s="836"/>
    </row>
    <row r="64" spans="1:6" s="51" customFormat="1" ht="11.25" customHeight="1">
      <c r="A64" s="1443" t="s">
        <v>2098</v>
      </c>
      <c r="B64" s="311"/>
      <c r="C64" s="1538"/>
      <c r="D64" s="230"/>
      <c r="E64" s="245"/>
      <c r="F64" s="836"/>
    </row>
    <row r="65" spans="1:1">
      <c r="A65" s="1443"/>
    </row>
    <row r="66" spans="1:1">
      <c r="A66" s="67" t="s">
        <v>2439</v>
      </c>
    </row>
    <row r="67" spans="1:1">
      <c r="A67" s="67" t="s">
        <v>2440</v>
      </c>
    </row>
  </sheetData>
  <mergeCells count="9">
    <mergeCell ref="D3:E3"/>
    <mergeCell ref="D4:E4"/>
    <mergeCell ref="B14:D14"/>
    <mergeCell ref="D9:E9"/>
    <mergeCell ref="D10:E10"/>
    <mergeCell ref="D11:E11"/>
    <mergeCell ref="D12:E12"/>
    <mergeCell ref="B6:B8"/>
    <mergeCell ref="C6:E8"/>
  </mergeCells>
  <phoneticPr fontId="63" type="noConversion"/>
  <hyperlinks>
    <hyperlink ref="D3" location="'Spis tablic     List of tables'!A1" display="Powrót do spisu tablic"/>
    <hyperlink ref="D4" location="'Spis tablic     List of tables'!A1" display="Powrót do spisu tablic"/>
    <hyperlink ref="D3:E3" location="'Spis tablic     List of tables'!A1" display="Powrót do spisu tablic"/>
  </hyperlinks>
  <pageMargins left="0.75" right="0.75" top="1" bottom="1" header="0.5" footer="0.5"/>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7"/>
  <dimension ref="A1:G65"/>
  <sheetViews>
    <sheetView showGridLines="0" zoomScaleNormal="100" workbookViewId="0"/>
  </sheetViews>
  <sheetFormatPr defaultRowHeight="14.25"/>
  <cols>
    <col min="1" max="1" width="45.25" customWidth="1"/>
    <col min="2" max="2" width="10.875" customWidth="1"/>
    <col min="3" max="3" width="11.875" customWidth="1"/>
    <col min="4" max="4" width="10" customWidth="1"/>
    <col min="5" max="5" width="11.875" customWidth="1"/>
  </cols>
  <sheetData>
    <row r="1" spans="1:5" s="15" customFormat="1" ht="15.75" customHeight="1">
      <c r="A1" s="187" t="s">
        <v>2138</v>
      </c>
      <c r="B1" s="8"/>
      <c r="C1" s="8"/>
      <c r="D1" s="306" t="s">
        <v>1900</v>
      </c>
    </row>
    <row r="2" spans="1:5" s="15" customFormat="1" ht="15.75" customHeight="1">
      <c r="A2" s="27" t="s">
        <v>2049</v>
      </c>
      <c r="B2" s="8"/>
      <c r="C2" s="8"/>
      <c r="D2" s="183" t="s">
        <v>1128</v>
      </c>
    </row>
    <row r="3" spans="1:5" s="51" customFormat="1" ht="12.75" customHeight="1">
      <c r="A3" s="25" t="s">
        <v>781</v>
      </c>
      <c r="B3" s="477"/>
      <c r="C3" s="477"/>
    </row>
    <row r="4" spans="1:5" s="51" customFormat="1" ht="12.75" customHeight="1">
      <c r="A4" s="60" t="s">
        <v>30</v>
      </c>
      <c r="B4" s="477"/>
      <c r="C4" s="477"/>
    </row>
    <row r="5" spans="1:5" s="51" customFormat="1" ht="12.75" customHeight="1">
      <c r="A5" s="25"/>
      <c r="B5" s="25"/>
      <c r="C5" s="25"/>
      <c r="D5" s="25"/>
      <c r="E5" s="25"/>
    </row>
    <row r="6" spans="1:5" s="51" customFormat="1" ht="12.75" customHeight="1">
      <c r="A6" s="1417"/>
      <c r="B6" s="2222">
        <v>2017</v>
      </c>
      <c r="C6" s="2222">
        <v>2018</v>
      </c>
      <c r="D6" s="2223"/>
      <c r="E6" s="2223"/>
    </row>
    <row r="7" spans="1:5" s="51" customFormat="1" ht="12.75" customHeight="1">
      <c r="A7" s="1424"/>
      <c r="B7" s="2353"/>
      <c r="C7" s="2353"/>
      <c r="D7" s="2220"/>
      <c r="E7" s="2220"/>
    </row>
    <row r="8" spans="1:5" s="51" customFormat="1" ht="12.75" customHeight="1">
      <c r="A8" s="1415" t="s">
        <v>2167</v>
      </c>
      <c r="B8" s="2224"/>
      <c r="C8" s="2224"/>
      <c r="D8" s="2225"/>
      <c r="E8" s="2225"/>
    </row>
    <row r="9" spans="1:5" s="51" customFormat="1" ht="12.75" customHeight="1">
      <c r="A9" s="1419" t="s">
        <v>2168</v>
      </c>
      <c r="B9" s="1160"/>
      <c r="C9" s="1160"/>
      <c r="D9" s="2190"/>
      <c r="E9" s="2186"/>
    </row>
    <row r="10" spans="1:5" s="51" customFormat="1" ht="12.75" customHeight="1">
      <c r="A10" s="1388"/>
      <c r="B10" s="1167" t="s">
        <v>2732</v>
      </c>
      <c r="C10" s="1167" t="s">
        <v>2417</v>
      </c>
      <c r="D10" s="2205" t="s">
        <v>2732</v>
      </c>
      <c r="E10" s="2180"/>
    </row>
    <row r="11" spans="1:5" s="51" customFormat="1" ht="12.75" customHeight="1">
      <c r="A11" s="1415" t="s">
        <v>2507</v>
      </c>
      <c r="B11" s="1174" t="s">
        <v>2733</v>
      </c>
      <c r="C11" s="1174" t="s">
        <v>2418</v>
      </c>
      <c r="D11" s="2251" t="s">
        <v>2733</v>
      </c>
      <c r="E11" s="2188"/>
    </row>
    <row r="12" spans="1:5" s="51" customFormat="1" ht="12.75" customHeight="1">
      <c r="A12" s="1415" t="s">
        <v>2139</v>
      </c>
      <c r="B12" s="1177"/>
      <c r="C12" s="1177"/>
      <c r="D12" s="2326"/>
      <c r="E12" s="2198"/>
    </row>
    <row r="13" spans="1:5" s="51" customFormat="1" ht="12.75" customHeight="1">
      <c r="A13" s="1424"/>
      <c r="B13" s="1532"/>
      <c r="C13" s="1531"/>
      <c r="D13" s="1534"/>
      <c r="E13" s="1532"/>
    </row>
    <row r="14" spans="1:5" s="51" customFormat="1" ht="12.75" customHeight="1">
      <c r="A14" s="1424"/>
      <c r="B14" s="2205" t="s">
        <v>1969</v>
      </c>
      <c r="C14" s="2180"/>
      <c r="D14" s="2181"/>
      <c r="E14" s="1428" t="s">
        <v>1829</v>
      </c>
    </row>
    <row r="15" spans="1:5" s="51" customFormat="1" ht="12.75" customHeight="1" thickBot="1">
      <c r="A15" s="1430"/>
      <c r="B15" s="1429"/>
      <c r="C15" s="1533"/>
      <c r="D15" s="1431"/>
      <c r="E15" s="1429"/>
    </row>
    <row r="16" spans="1:5" s="51" customFormat="1" ht="7.5" customHeight="1">
      <c r="A16" s="1445"/>
      <c r="B16" s="256"/>
      <c r="C16" s="256"/>
      <c r="D16" s="256"/>
      <c r="E16" s="439"/>
    </row>
    <row r="17" spans="1:6" s="51" customFormat="1" ht="11.25" customHeight="1">
      <c r="A17" s="1441" t="s">
        <v>1290</v>
      </c>
      <c r="B17" s="311">
        <v>47.22</v>
      </c>
      <c r="C17" s="743">
        <v>47.33</v>
      </c>
      <c r="D17" s="932">
        <v>47</v>
      </c>
      <c r="E17" s="1976">
        <v>99.5</v>
      </c>
      <c r="F17" s="704"/>
    </row>
    <row r="18" spans="1:6" s="51" customFormat="1" ht="11.25" customHeight="1">
      <c r="A18" s="1443" t="s">
        <v>1802</v>
      </c>
      <c r="B18" s="311"/>
      <c r="C18" s="743"/>
      <c r="D18" s="311"/>
      <c r="E18" s="1979"/>
      <c r="F18" s="704"/>
    </row>
    <row r="19" spans="1:6" s="51" customFormat="1" ht="11.25" customHeight="1">
      <c r="A19" s="1441" t="s">
        <v>1256</v>
      </c>
      <c r="B19" s="311">
        <v>119.51</v>
      </c>
      <c r="C19" s="743">
        <v>120.05</v>
      </c>
      <c r="D19" s="932">
        <v>120.05</v>
      </c>
      <c r="E19" s="1976">
        <v>100.5</v>
      </c>
      <c r="F19" s="704"/>
    </row>
    <row r="20" spans="1:6" s="51" customFormat="1" ht="11.25" customHeight="1">
      <c r="A20" s="616" t="s">
        <v>606</v>
      </c>
      <c r="B20" s="311"/>
      <c r="C20" s="743"/>
      <c r="D20" s="311"/>
      <c r="E20" s="1979"/>
      <c r="F20" s="704"/>
    </row>
    <row r="21" spans="1:6" s="51" customFormat="1" ht="11.25" customHeight="1">
      <c r="A21" s="1442" t="s">
        <v>1997</v>
      </c>
      <c r="B21" s="311">
        <v>4.47</v>
      </c>
      <c r="C21" s="743">
        <v>4.54</v>
      </c>
      <c r="D21" s="932">
        <v>4.5999999999999996</v>
      </c>
      <c r="E21" s="1976">
        <v>102.9</v>
      </c>
      <c r="F21" s="704"/>
    </row>
    <row r="22" spans="1:6" s="51" customFormat="1" ht="11.25" customHeight="1">
      <c r="A22" s="617" t="s">
        <v>2100</v>
      </c>
      <c r="B22" s="311"/>
      <c r="C22" s="743"/>
      <c r="D22" s="311"/>
      <c r="E22" s="1979"/>
      <c r="F22" s="704"/>
    </row>
    <row r="23" spans="1:6" s="51" customFormat="1" ht="11.25" customHeight="1">
      <c r="A23" s="745" t="s">
        <v>2289</v>
      </c>
      <c r="B23" s="227">
        <v>16.91</v>
      </c>
      <c r="C23" s="1535">
        <v>18.93</v>
      </c>
      <c r="D23" s="932">
        <v>19.16</v>
      </c>
      <c r="E23" s="1976">
        <v>113.3</v>
      </c>
      <c r="F23" s="704"/>
    </row>
    <row r="24" spans="1:6" s="51" customFormat="1" ht="11.25" customHeight="1">
      <c r="A24" s="746" t="s">
        <v>2290</v>
      </c>
      <c r="B24" s="227"/>
      <c r="C24" s="1535"/>
      <c r="D24" s="227"/>
      <c r="E24" s="1980"/>
      <c r="F24" s="704"/>
    </row>
    <row r="25" spans="1:6" s="51" customFormat="1" ht="11.25" customHeight="1">
      <c r="A25" s="1442" t="s">
        <v>2248</v>
      </c>
      <c r="B25" s="227">
        <v>4.29</v>
      </c>
      <c r="C25" s="1536">
        <v>4.49</v>
      </c>
      <c r="D25" s="932">
        <v>4.49</v>
      </c>
      <c r="E25" s="1976">
        <v>104.7</v>
      </c>
      <c r="F25" s="704"/>
    </row>
    <row r="26" spans="1:6" s="51" customFormat="1" ht="11.25" customHeight="1">
      <c r="A26" s="1443" t="s">
        <v>1884</v>
      </c>
      <c r="B26" s="227"/>
      <c r="C26" s="1536"/>
      <c r="D26" s="227"/>
      <c r="E26" s="1980"/>
      <c r="F26" s="704"/>
    </row>
    <row r="27" spans="1:6" s="51" customFormat="1" ht="11.25" customHeight="1">
      <c r="A27" s="1441" t="s">
        <v>1630</v>
      </c>
      <c r="B27" s="311">
        <v>856.72</v>
      </c>
      <c r="C27" s="743">
        <v>942.78</v>
      </c>
      <c r="D27" s="932">
        <v>938.75</v>
      </c>
      <c r="E27" s="1976">
        <v>109.6</v>
      </c>
      <c r="F27" s="704"/>
    </row>
    <row r="28" spans="1:6" s="51" customFormat="1" ht="11.25" customHeight="1">
      <c r="A28" s="1443" t="s">
        <v>1268</v>
      </c>
      <c r="B28" s="311"/>
      <c r="C28" s="743"/>
      <c r="D28" s="311"/>
      <c r="E28" s="1979"/>
      <c r="F28" s="704"/>
    </row>
    <row r="29" spans="1:6" s="51" customFormat="1" ht="11.25" customHeight="1">
      <c r="A29" s="1442" t="s">
        <v>631</v>
      </c>
      <c r="B29" s="311">
        <v>21.25</v>
      </c>
      <c r="C29" s="743">
        <v>21.96</v>
      </c>
      <c r="D29" s="932">
        <v>21.96</v>
      </c>
      <c r="E29" s="1976">
        <v>103.3</v>
      </c>
      <c r="F29" s="704"/>
    </row>
    <row r="30" spans="1:6" s="51" customFormat="1" ht="11.25" customHeight="1">
      <c r="A30" s="1443" t="s">
        <v>632</v>
      </c>
      <c r="B30" s="311"/>
      <c r="C30" s="743"/>
      <c r="D30" s="311"/>
      <c r="E30" s="1979"/>
      <c r="F30" s="704"/>
    </row>
    <row r="31" spans="1:6" s="51" customFormat="1" ht="11.25" customHeight="1">
      <c r="A31" s="67" t="s">
        <v>2441</v>
      </c>
      <c r="B31" s="311">
        <v>33.049999999999997</v>
      </c>
      <c r="C31" s="743">
        <v>24.81</v>
      </c>
      <c r="D31" s="106" t="s">
        <v>2762</v>
      </c>
      <c r="E31" s="1981" t="s">
        <v>954</v>
      </c>
      <c r="F31" s="704"/>
    </row>
    <row r="32" spans="1:6" s="51" customFormat="1" ht="11.25" customHeight="1">
      <c r="A32" s="1443" t="s">
        <v>2442</v>
      </c>
      <c r="B32" s="311"/>
      <c r="C32" s="743"/>
      <c r="D32" s="227"/>
      <c r="E32" s="1982"/>
      <c r="F32" s="704"/>
    </row>
    <row r="33" spans="1:6" s="51" customFormat="1" ht="11.25" customHeight="1">
      <c r="A33" s="1441" t="s">
        <v>1257</v>
      </c>
      <c r="B33" s="311">
        <v>22.11</v>
      </c>
      <c r="C33" s="743">
        <v>23.11</v>
      </c>
      <c r="D33" s="932">
        <v>23.29</v>
      </c>
      <c r="E33" s="1976">
        <v>105.3</v>
      </c>
      <c r="F33" s="704"/>
    </row>
    <row r="34" spans="1:6" s="51" customFormat="1" ht="11.25" customHeight="1">
      <c r="A34" s="1443" t="s">
        <v>1269</v>
      </c>
      <c r="B34" s="311"/>
      <c r="C34" s="743"/>
      <c r="D34" s="311"/>
      <c r="E34" s="1976"/>
      <c r="F34" s="704"/>
    </row>
    <row r="35" spans="1:6" s="51" customFormat="1" ht="11.25" customHeight="1">
      <c r="A35" s="1441" t="s">
        <v>1258</v>
      </c>
      <c r="B35" s="311">
        <v>291.44</v>
      </c>
      <c r="C35" s="743">
        <v>304.77999999999997</v>
      </c>
      <c r="D35" s="932">
        <v>308.11</v>
      </c>
      <c r="E35" s="1976">
        <v>105.7</v>
      </c>
      <c r="F35" s="704"/>
    </row>
    <row r="36" spans="1:6" s="51" customFormat="1" ht="11.25" customHeight="1">
      <c r="A36" s="617" t="s">
        <v>705</v>
      </c>
      <c r="B36" s="311"/>
      <c r="C36" s="743"/>
      <c r="D36" s="311"/>
      <c r="E36" s="1976"/>
      <c r="F36" s="704"/>
    </row>
    <row r="37" spans="1:6" s="51" customFormat="1" ht="11.25" customHeight="1">
      <c r="A37" s="1441" t="s">
        <v>1270</v>
      </c>
      <c r="B37" s="311">
        <v>174</v>
      </c>
      <c r="C37" s="743">
        <v>158.22</v>
      </c>
      <c r="D37" s="932">
        <v>158.44</v>
      </c>
      <c r="E37" s="1976">
        <v>91.1</v>
      </c>
      <c r="F37" s="704"/>
    </row>
    <row r="38" spans="1:6" s="51" customFormat="1" ht="11.25" customHeight="1">
      <c r="A38" s="1443" t="s">
        <v>1271</v>
      </c>
      <c r="B38" s="311"/>
      <c r="C38" s="743"/>
      <c r="D38" s="311"/>
      <c r="E38" s="1976"/>
      <c r="F38" s="704"/>
    </row>
    <row r="39" spans="1:6" s="51" customFormat="1" ht="11.25" customHeight="1">
      <c r="A39" s="1441" t="s">
        <v>1660</v>
      </c>
      <c r="B39" s="311">
        <v>14.45</v>
      </c>
      <c r="C39" s="743">
        <v>15.4</v>
      </c>
      <c r="D39" s="932">
        <v>15.39</v>
      </c>
      <c r="E39" s="1976">
        <v>106.5</v>
      </c>
      <c r="F39" s="704"/>
    </row>
    <row r="40" spans="1:6" s="51" customFormat="1" ht="11.25" customHeight="1">
      <c r="A40" s="1443" t="s">
        <v>706</v>
      </c>
      <c r="B40" s="311"/>
      <c r="C40" s="743"/>
      <c r="D40" s="311"/>
      <c r="E40" s="1976"/>
      <c r="F40" s="704"/>
    </row>
    <row r="41" spans="1:6" s="51" customFormat="1" ht="11.25" customHeight="1">
      <c r="A41" s="1442" t="s">
        <v>2356</v>
      </c>
      <c r="B41" s="311">
        <v>5.51</v>
      </c>
      <c r="C41" s="743">
        <v>5.47</v>
      </c>
      <c r="D41" s="932">
        <v>5.43</v>
      </c>
      <c r="E41" s="1976">
        <v>98.5</v>
      </c>
      <c r="F41" s="704"/>
    </row>
    <row r="42" spans="1:6" s="51" customFormat="1" ht="11.25" customHeight="1">
      <c r="A42" s="1443" t="s">
        <v>2357</v>
      </c>
      <c r="B42" s="311"/>
      <c r="C42" s="743"/>
      <c r="D42" s="311"/>
      <c r="E42" s="1976"/>
      <c r="F42" s="704"/>
    </row>
    <row r="43" spans="1:6" s="51" customFormat="1" ht="11.25" customHeight="1">
      <c r="A43" s="1441" t="s">
        <v>1571</v>
      </c>
      <c r="B43" s="311">
        <v>100</v>
      </c>
      <c r="C43" s="743">
        <v>105.56</v>
      </c>
      <c r="D43" s="932">
        <v>105.56</v>
      </c>
      <c r="E43" s="1976">
        <v>105.6</v>
      </c>
      <c r="F43" s="704"/>
    </row>
    <row r="44" spans="1:6" s="51" customFormat="1" ht="11.25" customHeight="1">
      <c r="A44" s="1443" t="s">
        <v>1572</v>
      </c>
      <c r="B44" s="311"/>
      <c r="C44" s="743"/>
      <c r="D44" s="311"/>
      <c r="E44" s="1976"/>
      <c r="F44" s="704"/>
    </row>
    <row r="45" spans="1:6" s="51" customFormat="1" ht="11.25" customHeight="1">
      <c r="A45" s="1441" t="s">
        <v>209</v>
      </c>
      <c r="B45" s="311">
        <v>4.41</v>
      </c>
      <c r="C45" s="743">
        <v>4.6100000000000003</v>
      </c>
      <c r="D45" s="932">
        <v>5.09</v>
      </c>
      <c r="E45" s="1976">
        <v>115.4</v>
      </c>
      <c r="F45" s="704"/>
    </row>
    <row r="46" spans="1:6" s="51" customFormat="1" ht="11.25" customHeight="1">
      <c r="A46" s="1443" t="s">
        <v>707</v>
      </c>
      <c r="B46" s="311"/>
      <c r="C46" s="1536"/>
      <c r="D46" s="311"/>
      <c r="E46" s="1976"/>
      <c r="F46" s="704"/>
    </row>
    <row r="47" spans="1:6" s="51" customFormat="1" ht="11.25" customHeight="1">
      <c r="A47" s="1441" t="s">
        <v>2341</v>
      </c>
      <c r="B47" s="227">
        <v>4.26</v>
      </c>
      <c r="C47" s="1536">
        <v>4.58</v>
      </c>
      <c r="D47" s="932">
        <v>5.0599999999999996</v>
      </c>
      <c r="E47" s="1976">
        <v>118.8</v>
      </c>
      <c r="F47" s="704"/>
    </row>
    <row r="48" spans="1:6" s="51" customFormat="1" ht="11.25" customHeight="1">
      <c r="A48" s="1443" t="s">
        <v>2342</v>
      </c>
      <c r="B48" s="227"/>
      <c r="C48" s="1536"/>
      <c r="D48" s="227"/>
      <c r="E48" s="1976"/>
      <c r="F48" s="704"/>
    </row>
    <row r="49" spans="1:7" s="51" customFormat="1" ht="11.25" customHeight="1">
      <c r="A49" s="1441" t="s">
        <v>2219</v>
      </c>
      <c r="B49" s="311">
        <v>2.62</v>
      </c>
      <c r="C49" s="743">
        <v>2.68</v>
      </c>
      <c r="D49" s="932">
        <v>2.68</v>
      </c>
      <c r="E49" s="1976">
        <v>102.3</v>
      </c>
      <c r="F49" s="704"/>
    </row>
    <row r="50" spans="1:7" s="51" customFormat="1" ht="11.25" customHeight="1">
      <c r="A50" s="1443" t="s">
        <v>708</v>
      </c>
      <c r="B50" s="311"/>
      <c r="C50" s="743"/>
      <c r="D50" s="311"/>
      <c r="E50" s="1976"/>
      <c r="F50" s="704"/>
    </row>
    <row r="51" spans="1:7" s="51" customFormat="1" ht="11.25" customHeight="1">
      <c r="A51" s="1441" t="s">
        <v>2213</v>
      </c>
      <c r="B51" s="311">
        <v>18.100000000000001</v>
      </c>
      <c r="C51" s="743">
        <v>18.28</v>
      </c>
      <c r="D51" s="932">
        <v>18.28</v>
      </c>
      <c r="E51" s="1976">
        <v>101</v>
      </c>
      <c r="F51" s="704"/>
    </row>
    <row r="52" spans="1:7" s="51" customFormat="1" ht="11.25" customHeight="1">
      <c r="A52" s="1443" t="s">
        <v>820</v>
      </c>
      <c r="B52" s="311"/>
      <c r="C52" s="743"/>
      <c r="D52" s="311"/>
      <c r="E52" s="1976"/>
      <c r="F52" s="704"/>
    </row>
    <row r="53" spans="1:7" ht="11.25" customHeight="1">
      <c r="A53" s="1441" t="s">
        <v>1573</v>
      </c>
      <c r="B53" s="835">
        <v>19.14</v>
      </c>
      <c r="C53" s="1539">
        <v>19.43</v>
      </c>
      <c r="D53" s="932">
        <v>19.57</v>
      </c>
      <c r="E53" s="1976">
        <v>102.2</v>
      </c>
      <c r="F53" s="704"/>
    </row>
    <row r="54" spans="1:7" ht="12" customHeight="1">
      <c r="A54" s="617" t="s">
        <v>1574</v>
      </c>
      <c r="B54" s="835"/>
      <c r="C54" s="1539"/>
      <c r="D54" s="835"/>
      <c r="E54" s="1976"/>
      <c r="F54" s="704"/>
    </row>
    <row r="55" spans="1:7" s="51" customFormat="1" ht="11.25" customHeight="1">
      <c r="A55" s="605" t="s">
        <v>2358</v>
      </c>
      <c r="B55" s="835">
        <v>2.71</v>
      </c>
      <c r="C55" s="1539">
        <v>2.9</v>
      </c>
      <c r="D55" s="932">
        <v>2.93</v>
      </c>
      <c r="E55" s="1976">
        <v>108.1</v>
      </c>
      <c r="F55" s="704"/>
      <c r="G55"/>
    </row>
    <row r="56" spans="1:7" s="51" customFormat="1" ht="11.25" customHeight="1">
      <c r="A56" s="1443" t="s">
        <v>2359</v>
      </c>
      <c r="B56" s="311"/>
      <c r="C56" s="743"/>
      <c r="D56" s="311"/>
      <c r="E56" s="1976"/>
      <c r="F56" s="704"/>
      <c r="G56"/>
    </row>
    <row r="57" spans="1:7" s="51" customFormat="1" ht="11.25" customHeight="1">
      <c r="A57" s="1441" t="s">
        <v>2230</v>
      </c>
      <c r="B57" s="311">
        <v>18.670000000000002</v>
      </c>
      <c r="C57" s="743">
        <v>17.78</v>
      </c>
      <c r="D57" s="932">
        <v>17.78</v>
      </c>
      <c r="E57" s="1976">
        <v>95.2</v>
      </c>
      <c r="F57" s="704"/>
      <c r="G57"/>
    </row>
    <row r="58" spans="1:7" s="51" customFormat="1" ht="11.25" customHeight="1">
      <c r="A58" s="1443" t="s">
        <v>2231</v>
      </c>
      <c r="B58" s="311"/>
      <c r="C58" s="743"/>
      <c r="D58" s="311"/>
      <c r="E58" s="1976"/>
      <c r="F58" s="704"/>
      <c r="G58"/>
    </row>
    <row r="59" spans="1:7" s="51" customFormat="1" ht="11.25" customHeight="1">
      <c r="A59" s="1441" t="s">
        <v>2429</v>
      </c>
      <c r="B59" s="227">
        <v>2.0099999999999998</v>
      </c>
      <c r="C59" s="1535">
        <v>1.92</v>
      </c>
      <c r="D59" s="1535" t="s">
        <v>2763</v>
      </c>
      <c r="E59" s="1982" t="s">
        <v>954</v>
      </c>
      <c r="F59" s="704"/>
      <c r="G59"/>
    </row>
    <row r="60" spans="1:7" s="51" customFormat="1" ht="11.25" customHeight="1">
      <c r="A60" s="1443" t="s">
        <v>2430</v>
      </c>
      <c r="B60" s="227"/>
      <c r="C60" s="1535"/>
      <c r="D60" s="227"/>
      <c r="E60" s="1982"/>
      <c r="F60" s="704"/>
      <c r="G60"/>
    </row>
    <row r="61" spans="1:7" s="51" customFormat="1" ht="11.25" customHeight="1">
      <c r="A61" s="1441" t="s">
        <v>207</v>
      </c>
      <c r="B61" s="311">
        <v>7.67</v>
      </c>
      <c r="C61" s="743">
        <v>8.58</v>
      </c>
      <c r="D61" s="932">
        <v>8.2100000000000009</v>
      </c>
      <c r="E61" s="1976">
        <v>107</v>
      </c>
      <c r="F61" s="704"/>
      <c r="G61"/>
    </row>
    <row r="62" spans="1:7" s="51" customFormat="1" ht="11.25" customHeight="1">
      <c r="A62" s="1443" t="s">
        <v>208</v>
      </c>
      <c r="B62" s="230"/>
      <c r="C62" s="230"/>
      <c r="D62" s="230"/>
      <c r="E62" s="245"/>
      <c r="F62" s="704"/>
    </row>
    <row r="63" spans="1:7" s="51" customFormat="1" ht="11.25" customHeight="1">
      <c r="A63" s="359"/>
      <c r="B63" s="359"/>
      <c r="C63" s="359"/>
      <c r="D63" s="359"/>
      <c r="E63" s="359"/>
      <c r="F63" s="704"/>
    </row>
    <row r="64" spans="1:7" s="51" customFormat="1" ht="11.25" customHeight="1">
      <c r="A64" s="67" t="s">
        <v>2439</v>
      </c>
      <c r="B64"/>
      <c r="C64"/>
      <c r="D64"/>
      <c r="E64"/>
      <c r="F64" s="704"/>
    </row>
    <row r="65" spans="1:5" s="359" customFormat="1" ht="12.75" customHeight="1">
      <c r="A65" s="67" t="s">
        <v>2440</v>
      </c>
      <c r="B65"/>
      <c r="C65"/>
      <c r="D65"/>
      <c r="E65"/>
    </row>
  </sheetData>
  <mergeCells count="7">
    <mergeCell ref="B6:B8"/>
    <mergeCell ref="C6:E8"/>
    <mergeCell ref="B14:D14"/>
    <mergeCell ref="D9:E9"/>
    <mergeCell ref="D10:E10"/>
    <mergeCell ref="D11:E11"/>
    <mergeCell ref="D12:E12"/>
  </mergeCells>
  <phoneticPr fontId="63" type="noConversion"/>
  <hyperlinks>
    <hyperlink ref="D1" location="'Spis tablic     List of tables'!A1" display="Powrót do spisu tablic"/>
    <hyperlink ref="D2" location="'Spis tablic     List of tables'!A1" display="Powrót do spisu tablic"/>
    <hyperlink ref="E3" location="'Spis tablic     List of tables'!A1" display="Powrót do spisu tablic"/>
  </hyperlinks>
  <pageMargins left="0.75" right="0.75" top="1" bottom="1" header="0.5" footer="0.5"/>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8"/>
  <dimension ref="A1:T171"/>
  <sheetViews>
    <sheetView showGridLines="0" zoomScaleNormal="100" workbookViewId="0">
      <pane ySplit="18" topLeftCell="A19" activePane="bottomLeft" state="frozen"/>
      <selection pane="bottomLeft"/>
    </sheetView>
  </sheetViews>
  <sheetFormatPr defaultRowHeight="14.25"/>
  <cols>
    <col min="1" max="1" width="8.625" customWidth="1"/>
    <col min="2" max="2" width="16.625" customWidth="1"/>
    <col min="3" max="8" width="13.5" customWidth="1"/>
  </cols>
  <sheetData>
    <row r="1" spans="1:8" s="15" customFormat="1" ht="15.75" customHeight="1">
      <c r="A1" s="2071" t="s">
        <v>2138</v>
      </c>
      <c r="B1" s="2072"/>
      <c r="C1" s="8"/>
      <c r="D1" s="8"/>
      <c r="E1" s="8"/>
      <c r="F1" s="2299"/>
      <c r="G1" s="2300"/>
      <c r="H1" s="8"/>
    </row>
    <row r="2" spans="1:8" s="15" customFormat="1" ht="15.75" customHeight="1">
      <c r="A2" s="27" t="s">
        <v>2049</v>
      </c>
      <c r="B2" s="133"/>
      <c r="C2" s="8"/>
      <c r="D2" s="8"/>
      <c r="E2" s="8"/>
      <c r="F2" s="8"/>
      <c r="G2" s="8"/>
      <c r="H2" s="8"/>
    </row>
    <row r="3" spans="1:8" s="40" customFormat="1" ht="12.75" customHeight="1">
      <c r="A3" s="25" t="s">
        <v>782</v>
      </c>
      <c r="B3" s="56"/>
      <c r="C3" s="56"/>
      <c r="D3" s="56"/>
      <c r="E3" s="56"/>
      <c r="F3" s="56"/>
      <c r="G3" s="2107" t="s">
        <v>1900</v>
      </c>
      <c r="H3" s="2107"/>
    </row>
    <row r="4" spans="1:8" s="40" customFormat="1" ht="12.75" customHeight="1">
      <c r="A4" s="60" t="s">
        <v>2186</v>
      </c>
      <c r="B4" s="56"/>
      <c r="C4" s="56"/>
      <c r="D4" s="56"/>
      <c r="E4" s="56"/>
      <c r="F4" s="56"/>
      <c r="G4" s="2110" t="s">
        <v>1128</v>
      </c>
      <c r="H4" s="2110"/>
    </row>
    <row r="5" spans="1:8" s="40" customFormat="1" ht="11.25" hidden="1">
      <c r="A5" s="96"/>
      <c r="B5" s="257"/>
      <c r="C5" s="25"/>
      <c r="D5" s="25"/>
      <c r="E5" s="25"/>
      <c r="F5" s="25"/>
      <c r="G5" s="25"/>
      <c r="H5" s="25"/>
    </row>
    <row r="6" spans="1:8" s="40" customFormat="1" ht="11.25">
      <c r="A6" s="1417"/>
      <c r="B6" s="1418"/>
      <c r="C6" s="2186"/>
      <c r="D6" s="2187"/>
      <c r="E6" s="2186"/>
      <c r="F6" s="2186"/>
      <c r="G6" s="2187"/>
      <c r="H6" s="1452"/>
    </row>
    <row r="7" spans="1:8" s="40" customFormat="1" ht="11.25">
      <c r="A7" s="1424"/>
      <c r="B7" s="1425"/>
      <c r="C7" s="2180" t="s">
        <v>824</v>
      </c>
      <c r="D7" s="2181"/>
      <c r="E7" s="2180" t="s">
        <v>825</v>
      </c>
      <c r="F7" s="2180"/>
      <c r="G7" s="2181"/>
      <c r="H7" s="2395"/>
    </row>
    <row r="8" spans="1:8" s="40" customFormat="1" ht="11.25">
      <c r="A8" s="2180" t="s">
        <v>958</v>
      </c>
      <c r="B8" s="2181"/>
      <c r="C8" s="2188" t="s">
        <v>989</v>
      </c>
      <c r="D8" s="2189"/>
      <c r="E8" s="2188" t="s">
        <v>990</v>
      </c>
      <c r="F8" s="2188"/>
      <c r="G8" s="2189"/>
      <c r="H8" s="2395"/>
    </row>
    <row r="9" spans="1:8" s="40" customFormat="1" ht="11.25">
      <c r="A9" s="2188" t="s">
        <v>959</v>
      </c>
      <c r="B9" s="2189"/>
      <c r="C9" s="2198"/>
      <c r="D9" s="2199"/>
      <c r="E9" s="2198"/>
      <c r="F9" s="2198"/>
      <c r="G9" s="2199"/>
      <c r="H9" s="2395"/>
    </row>
    <row r="10" spans="1:8" s="40" customFormat="1" ht="11.25">
      <c r="A10" s="1388"/>
      <c r="B10" s="1388"/>
      <c r="C10" s="1160"/>
      <c r="D10" s="1160"/>
      <c r="E10" s="1418"/>
      <c r="F10" s="1269"/>
      <c r="G10" s="1160"/>
      <c r="H10" s="1388"/>
    </row>
    <row r="11" spans="1:8" s="40" customFormat="1" ht="11.25">
      <c r="A11" s="2196" t="s">
        <v>2473</v>
      </c>
      <c r="B11" s="2197"/>
      <c r="C11" s="1416"/>
      <c r="D11" s="1167"/>
      <c r="E11" s="1416" t="s">
        <v>991</v>
      </c>
      <c r="F11" s="1167" t="s">
        <v>992</v>
      </c>
      <c r="G11" s="1167"/>
      <c r="H11" s="1428" t="s">
        <v>993</v>
      </c>
    </row>
    <row r="12" spans="1:8" s="40" customFormat="1" ht="11.25">
      <c r="A12" s="2196" t="s">
        <v>681</v>
      </c>
      <c r="B12" s="2197"/>
      <c r="C12" s="1416" t="s">
        <v>2251</v>
      </c>
      <c r="D12" s="1167" t="s">
        <v>2252</v>
      </c>
      <c r="E12" s="1420" t="s">
        <v>2124</v>
      </c>
      <c r="F12" s="1167" t="s">
        <v>2125</v>
      </c>
      <c r="G12" s="1167" t="s">
        <v>2126</v>
      </c>
      <c r="H12" s="1428" t="s">
        <v>2127</v>
      </c>
    </row>
    <row r="13" spans="1:8" s="40" customFormat="1" ht="11.25">
      <c r="A13" s="2194" t="s">
        <v>2187</v>
      </c>
      <c r="B13" s="2195"/>
      <c r="C13" s="1420" t="s">
        <v>2128</v>
      </c>
      <c r="D13" s="1174" t="s">
        <v>2129</v>
      </c>
      <c r="E13" s="1420" t="s">
        <v>2130</v>
      </c>
      <c r="F13" s="1174" t="s">
        <v>2131</v>
      </c>
      <c r="G13" s="1174" t="s">
        <v>2132</v>
      </c>
      <c r="H13" s="1438" t="s">
        <v>2188</v>
      </c>
    </row>
    <row r="14" spans="1:8" s="40" customFormat="1" ht="11.25">
      <c r="A14" s="2194" t="s">
        <v>9</v>
      </c>
      <c r="B14" s="2195"/>
      <c r="C14" s="1425"/>
      <c r="D14" s="1164"/>
      <c r="E14" s="1177"/>
      <c r="F14" s="1388"/>
      <c r="G14" s="1164"/>
      <c r="H14" s="1438" t="s">
        <v>10</v>
      </c>
    </row>
    <row r="15" spans="1:8" s="40" customFormat="1" ht="27" customHeight="1">
      <c r="A15" s="1424"/>
      <c r="B15" s="1425"/>
      <c r="C15" s="1417"/>
      <c r="D15" s="1417"/>
      <c r="E15" s="2327"/>
      <c r="F15" s="2301"/>
      <c r="G15" s="2302"/>
      <c r="H15" s="1428"/>
    </row>
    <row r="16" spans="1:8" s="40" customFormat="1" ht="14.25" customHeight="1">
      <c r="A16" s="2196" t="s">
        <v>2477</v>
      </c>
      <c r="B16" s="2195"/>
      <c r="C16" s="2180" t="s">
        <v>11</v>
      </c>
      <c r="D16" s="2180"/>
      <c r="E16" s="2205" t="s">
        <v>12</v>
      </c>
      <c r="F16" s="2180"/>
      <c r="G16" s="2181"/>
      <c r="H16" s="1428"/>
    </row>
    <row r="17" spans="1:8" s="40" customFormat="1" ht="12.75" customHeight="1">
      <c r="A17" s="2196" t="s">
        <v>2141</v>
      </c>
      <c r="B17" s="2197"/>
      <c r="C17" s="2188" t="s">
        <v>13</v>
      </c>
      <c r="D17" s="2188"/>
      <c r="E17" s="2251" t="s">
        <v>14</v>
      </c>
      <c r="F17" s="2188"/>
      <c r="G17" s="2189"/>
      <c r="H17" s="1428"/>
    </row>
    <row r="18" spans="1:8" s="40" customFormat="1" ht="27.75" customHeight="1" thickBot="1">
      <c r="A18" s="1430"/>
      <c r="B18" s="1431"/>
      <c r="C18" s="2396"/>
      <c r="D18" s="2396"/>
      <c r="E18" s="2206"/>
      <c r="F18" s="2207"/>
      <c r="G18" s="2208"/>
      <c r="H18" s="1542"/>
    </row>
    <row r="19" spans="1:8" s="40" customFormat="1" ht="12.75" customHeight="1">
      <c r="C19" s="199"/>
      <c r="D19" s="199"/>
      <c r="E19" s="199"/>
      <c r="F19" s="199"/>
      <c r="G19" s="199"/>
      <c r="H19" s="199"/>
    </row>
    <row r="20" spans="1:8" s="40" customFormat="1" ht="12.75" customHeight="1">
      <c r="A20" s="172">
        <v>2010</v>
      </c>
      <c r="B20" s="173" t="s">
        <v>2113</v>
      </c>
      <c r="C20" s="227">
        <v>57.48</v>
      </c>
      <c r="D20" s="227">
        <v>40.99</v>
      </c>
      <c r="E20" s="227">
        <v>4.2699999999999996</v>
      </c>
      <c r="F20" s="227">
        <v>3.93</v>
      </c>
      <c r="G20" s="227">
        <v>3.95</v>
      </c>
      <c r="H20" s="228">
        <v>107.35</v>
      </c>
    </row>
    <row r="21" spans="1:8" s="40" customFormat="1" ht="12.75" customHeight="1">
      <c r="A21" s="172"/>
      <c r="B21" s="144" t="s">
        <v>1829</v>
      </c>
      <c r="C21" s="219">
        <v>115.40322537462502</v>
      </c>
      <c r="D21" s="219">
        <v>126.29176813398864</v>
      </c>
      <c r="E21" s="219">
        <v>98.795180722891558</v>
      </c>
      <c r="F21" s="219">
        <v>90.24390243902441</v>
      </c>
      <c r="G21" s="219">
        <v>95.863746958637464</v>
      </c>
      <c r="H21" s="219">
        <v>117.64963343910712</v>
      </c>
    </row>
    <row r="22" spans="1:8" s="40" customFormat="1" ht="12.75" customHeight="1">
      <c r="A22" s="166"/>
      <c r="B22" s="144"/>
      <c r="C22" s="101"/>
      <c r="D22" s="101"/>
      <c r="E22" s="101"/>
      <c r="F22" s="101"/>
      <c r="G22" s="101"/>
      <c r="H22" s="219"/>
    </row>
    <row r="23" spans="1:8" s="40" customFormat="1" ht="12.75" customHeight="1">
      <c r="A23" s="162">
        <v>2011</v>
      </c>
      <c r="B23" s="160" t="s">
        <v>542</v>
      </c>
      <c r="C23" s="1543">
        <v>89.589328559763828</v>
      </c>
      <c r="D23" s="1543">
        <v>73.993940944189546</v>
      </c>
      <c r="E23" s="1543">
        <v>4.7855734469146061</v>
      </c>
      <c r="F23" s="1543">
        <v>4.114166423182029</v>
      </c>
      <c r="G23" s="1543">
        <v>4.1636811074511106</v>
      </c>
      <c r="H23" s="517">
        <v>117.97122413550414</v>
      </c>
    </row>
    <row r="24" spans="1:8" s="40" customFormat="1" ht="12.75" customHeight="1">
      <c r="A24" s="163"/>
      <c r="B24" s="160" t="s">
        <v>592</v>
      </c>
      <c r="C24" s="1543">
        <v>92.170790765285702</v>
      </c>
      <c r="D24" s="1543">
        <v>75.035402278331304</v>
      </c>
      <c r="E24" s="1543">
        <v>5.1405690845162129</v>
      </c>
      <c r="F24" s="1543">
        <v>4.3258046611224072</v>
      </c>
      <c r="G24" s="1543">
        <v>4.3418158715780999</v>
      </c>
      <c r="H24" s="517">
        <v>121.50047414136584</v>
      </c>
    </row>
    <row r="25" spans="1:8" s="40" customFormat="1" ht="12.75" customHeight="1">
      <c r="A25" s="163"/>
      <c r="B25" s="160" t="s">
        <v>951</v>
      </c>
      <c r="C25" s="1543">
        <v>84.717056922497378</v>
      </c>
      <c r="D25" s="1543">
        <v>71.19217450632064</v>
      </c>
      <c r="E25" s="1543">
        <v>5.4129195974739437</v>
      </c>
      <c r="F25" s="1543">
        <v>4.5728188158524903</v>
      </c>
      <c r="G25" s="1543">
        <v>4.5083682123781372</v>
      </c>
      <c r="H25" s="517">
        <v>122.7643702204534</v>
      </c>
    </row>
    <row r="26" spans="1:8" s="40" customFormat="1" ht="12.75" customHeight="1">
      <c r="A26" s="163"/>
      <c r="B26" s="160" t="s">
        <v>1828</v>
      </c>
      <c r="C26" s="230">
        <v>82.57</v>
      </c>
      <c r="D26" s="230">
        <v>70.599999999999994</v>
      </c>
      <c r="E26" s="230">
        <v>5.46</v>
      </c>
      <c r="F26" s="230">
        <v>4.84</v>
      </c>
      <c r="G26" s="230">
        <v>4.66</v>
      </c>
      <c r="H26" s="314">
        <v>125.67</v>
      </c>
    </row>
    <row r="27" spans="1:8" s="40" customFormat="1" ht="12.75" customHeight="1">
      <c r="A27" s="163"/>
      <c r="B27" s="144" t="s">
        <v>1829</v>
      </c>
      <c r="C27" s="101">
        <v>143.6</v>
      </c>
      <c r="D27" s="101">
        <v>172.2</v>
      </c>
      <c r="E27" s="101">
        <v>127.9</v>
      </c>
      <c r="F27" s="101">
        <v>123.2</v>
      </c>
      <c r="G27" s="101">
        <v>118</v>
      </c>
      <c r="H27" s="219">
        <v>117.1</v>
      </c>
    </row>
    <row r="28" spans="1:8" s="40" customFormat="1" ht="12.75" customHeight="1">
      <c r="A28" s="166"/>
      <c r="B28" s="144"/>
      <c r="C28" s="101"/>
      <c r="D28" s="101"/>
      <c r="E28" s="101"/>
      <c r="F28" s="101"/>
      <c r="G28" s="101"/>
      <c r="H28" s="219"/>
    </row>
    <row r="29" spans="1:8" s="40" customFormat="1" ht="12.75" customHeight="1">
      <c r="A29" s="162">
        <v>2012</v>
      </c>
      <c r="B29" s="160" t="s">
        <v>542</v>
      </c>
      <c r="C29" s="327">
        <v>78.98</v>
      </c>
      <c r="D29" s="327">
        <v>73.27</v>
      </c>
      <c r="E29" s="327">
        <v>5.86</v>
      </c>
      <c r="F29" s="327">
        <v>5.37</v>
      </c>
      <c r="G29" s="327">
        <v>4.78</v>
      </c>
      <c r="H29" s="327">
        <v>131.44999999999999</v>
      </c>
    </row>
    <row r="30" spans="1:8" s="40" customFormat="1" ht="12.75" customHeight="1">
      <c r="A30" s="556"/>
      <c r="B30" s="557" t="s">
        <v>592</v>
      </c>
      <c r="C30" s="340">
        <v>83.18</v>
      </c>
      <c r="D30" s="340">
        <v>77.37</v>
      </c>
      <c r="E30" s="340">
        <v>5.58</v>
      </c>
      <c r="F30" s="340">
        <v>5.24</v>
      </c>
      <c r="G30" s="340">
        <v>4.76</v>
      </c>
      <c r="H30" s="340">
        <v>126.79</v>
      </c>
    </row>
    <row r="31" spans="1:8" s="40" customFormat="1" ht="12.75" customHeight="1">
      <c r="A31" s="556"/>
      <c r="B31" s="160" t="s">
        <v>951</v>
      </c>
      <c r="C31" s="340">
        <v>88.08</v>
      </c>
      <c r="D31" s="340">
        <v>75.489999999999995</v>
      </c>
      <c r="E31" s="340">
        <v>5.93</v>
      </c>
      <c r="F31" s="340">
        <v>5.51</v>
      </c>
      <c r="G31" s="340">
        <v>4.84</v>
      </c>
      <c r="H31" s="340">
        <v>124.07</v>
      </c>
    </row>
    <row r="32" spans="1:8" s="40" customFormat="1" ht="12.75" customHeight="1">
      <c r="A32" s="556"/>
      <c r="B32" s="160" t="s">
        <v>1828</v>
      </c>
      <c r="C32" s="340">
        <v>89.93</v>
      </c>
      <c r="D32" s="340">
        <v>74.569999999999993</v>
      </c>
      <c r="E32" s="340">
        <v>5.74</v>
      </c>
      <c r="F32" s="340">
        <v>5.39</v>
      </c>
      <c r="G32" s="340">
        <v>4.8499999999999996</v>
      </c>
      <c r="H32" s="340">
        <v>125.12</v>
      </c>
    </row>
    <row r="33" spans="1:8" s="40" customFormat="1" ht="12.75" customHeight="1">
      <c r="A33" s="162"/>
      <c r="B33" s="144" t="s">
        <v>1829</v>
      </c>
      <c r="C33" s="320">
        <v>108.9</v>
      </c>
      <c r="D33" s="320">
        <v>105.6</v>
      </c>
      <c r="E33" s="320">
        <v>105.1</v>
      </c>
      <c r="F33" s="320">
        <v>111.4</v>
      </c>
      <c r="G33" s="320">
        <v>104.1</v>
      </c>
      <c r="H33" s="319">
        <v>99.6</v>
      </c>
    </row>
    <row r="34" spans="1:8" s="40" customFormat="1" ht="12.75" customHeight="1">
      <c r="A34" s="166"/>
      <c r="B34" s="144"/>
      <c r="C34" s="320"/>
      <c r="D34" s="320"/>
      <c r="E34" s="320"/>
      <c r="F34" s="320"/>
      <c r="G34" s="320"/>
      <c r="H34" s="319"/>
    </row>
    <row r="35" spans="1:8" s="40" customFormat="1" ht="12.75" customHeight="1">
      <c r="A35" s="162">
        <v>2013</v>
      </c>
      <c r="B35" s="160" t="s">
        <v>542</v>
      </c>
      <c r="C35" s="227">
        <v>97.85</v>
      </c>
      <c r="D35" s="227">
        <v>75.02</v>
      </c>
      <c r="E35" s="227">
        <v>6.17</v>
      </c>
      <c r="F35" s="227">
        <v>5.64</v>
      </c>
      <c r="G35" s="227">
        <v>4.74</v>
      </c>
      <c r="H35" s="228" t="s">
        <v>2410</v>
      </c>
    </row>
    <row r="36" spans="1:8" s="40" customFormat="1" ht="12.75" customHeight="1">
      <c r="A36" s="162"/>
      <c r="B36" s="160" t="s">
        <v>592</v>
      </c>
      <c r="C36" s="227">
        <v>94.29</v>
      </c>
      <c r="D36" s="227">
        <v>69.36</v>
      </c>
      <c r="E36" s="227">
        <v>5.9</v>
      </c>
      <c r="F36" s="227">
        <v>5.38</v>
      </c>
      <c r="G36" s="227">
        <v>4.8499999999999996</v>
      </c>
      <c r="H36" s="228">
        <v>133.13</v>
      </c>
    </row>
    <row r="37" spans="1:8" s="40" customFormat="1" ht="12.75" customHeight="1">
      <c r="A37" s="162"/>
      <c r="B37" s="160" t="s">
        <v>951</v>
      </c>
      <c r="C37" s="227">
        <v>76.03</v>
      </c>
      <c r="D37" s="227">
        <v>51.93</v>
      </c>
      <c r="E37" s="227">
        <v>5.95</v>
      </c>
      <c r="F37" s="227">
        <v>6.04</v>
      </c>
      <c r="G37" s="227">
        <v>4.93</v>
      </c>
      <c r="H37" s="228">
        <v>136.05000000000001</v>
      </c>
    </row>
    <row r="38" spans="1:8" s="40" customFormat="1" ht="12.75" customHeight="1">
      <c r="A38" s="162"/>
      <c r="B38" s="160" t="s">
        <v>1828</v>
      </c>
      <c r="C38" s="227">
        <v>76.02</v>
      </c>
      <c r="D38" s="230">
        <v>52.7</v>
      </c>
      <c r="E38" s="227">
        <v>5.87</v>
      </c>
      <c r="F38" s="227">
        <v>5.49</v>
      </c>
      <c r="G38" s="227">
        <v>5.01</v>
      </c>
      <c r="H38" s="228">
        <v>141.91999999999999</v>
      </c>
    </row>
    <row r="39" spans="1:8" s="40" customFormat="1" ht="12.75" customHeight="1">
      <c r="A39" s="162"/>
      <c r="B39" s="144" t="s">
        <v>1829</v>
      </c>
      <c r="C39" s="101">
        <v>84.5</v>
      </c>
      <c r="D39" s="101">
        <v>70.7</v>
      </c>
      <c r="E39" s="101">
        <v>102.3</v>
      </c>
      <c r="F39" s="101">
        <v>101.9</v>
      </c>
      <c r="G39" s="101">
        <v>103.3</v>
      </c>
      <c r="H39" s="219">
        <v>113.4</v>
      </c>
    </row>
    <row r="40" spans="1:8" s="40" customFormat="1" ht="12.75" customHeight="1">
      <c r="A40" s="166"/>
      <c r="B40" s="144"/>
      <c r="C40" s="101"/>
      <c r="D40" s="101"/>
      <c r="E40" s="101"/>
      <c r="F40" s="101"/>
      <c r="G40" s="101"/>
      <c r="H40" s="219"/>
    </row>
    <row r="41" spans="1:8" s="40" customFormat="1" ht="12.75" customHeight="1">
      <c r="A41" s="162">
        <v>2014</v>
      </c>
      <c r="B41" s="160" t="s">
        <v>542</v>
      </c>
      <c r="C41" s="835">
        <v>76.540000000000006</v>
      </c>
      <c r="D41" s="835">
        <v>56.07</v>
      </c>
      <c r="E41" s="835">
        <v>5.34</v>
      </c>
      <c r="F41" s="835">
        <v>4.3899999999999997</v>
      </c>
      <c r="G41" s="835">
        <v>4.8600000000000003</v>
      </c>
      <c r="H41" s="754">
        <v>156.76</v>
      </c>
    </row>
    <row r="42" spans="1:8" s="40" customFormat="1" ht="12.75" customHeight="1">
      <c r="A42" s="162"/>
      <c r="B42" s="557" t="s">
        <v>592</v>
      </c>
      <c r="C42" s="835">
        <v>76.09</v>
      </c>
      <c r="D42" s="835">
        <v>56.57</v>
      </c>
      <c r="E42" s="835">
        <v>5.6</v>
      </c>
      <c r="F42" s="835">
        <v>4.6100000000000003</v>
      </c>
      <c r="G42" s="835">
        <v>4.9000000000000004</v>
      </c>
      <c r="H42" s="754">
        <v>152.77000000000001</v>
      </c>
    </row>
    <row r="43" spans="1:8" s="40" customFormat="1" ht="12.75" customHeight="1">
      <c r="A43" s="162"/>
      <c r="B43" s="160" t="s">
        <v>951</v>
      </c>
      <c r="C43" s="835">
        <v>70.28</v>
      </c>
      <c r="D43" s="835">
        <v>56.02</v>
      </c>
      <c r="E43" s="835">
        <v>5.44</v>
      </c>
      <c r="F43" s="835">
        <v>5.07</v>
      </c>
      <c r="G43" s="835">
        <v>5</v>
      </c>
      <c r="H43" s="754">
        <v>146.87</v>
      </c>
    </row>
    <row r="44" spans="1:8" s="40" customFormat="1" ht="12.75" customHeight="1">
      <c r="A44" s="162"/>
      <c r="B44" s="160" t="s">
        <v>1828</v>
      </c>
      <c r="C44" s="835">
        <v>67.66</v>
      </c>
      <c r="D44" s="835">
        <v>53.95</v>
      </c>
      <c r="E44" s="835">
        <v>5.49</v>
      </c>
      <c r="F44" s="835">
        <v>4.72</v>
      </c>
      <c r="G44" s="835">
        <v>5.0199999999999996</v>
      </c>
      <c r="H44" s="754">
        <v>144.26</v>
      </c>
    </row>
    <row r="45" spans="1:8" s="40" customFormat="1" ht="12.75" customHeight="1">
      <c r="A45" s="162"/>
      <c r="B45" s="144" t="s">
        <v>1829</v>
      </c>
      <c r="C45" s="101">
        <f t="shared" ref="C45:H45" si="0">C44/C38*100</f>
        <v>89.002893975269672</v>
      </c>
      <c r="D45" s="101">
        <f t="shared" si="0"/>
        <v>102.3719165085389</v>
      </c>
      <c r="E45" s="101">
        <f t="shared" si="0"/>
        <v>93.526405451448042</v>
      </c>
      <c r="F45" s="101">
        <f t="shared" si="0"/>
        <v>85.974499089253172</v>
      </c>
      <c r="G45" s="101">
        <f t="shared" si="0"/>
        <v>100.1996007984032</v>
      </c>
      <c r="H45" s="219">
        <f t="shared" si="0"/>
        <v>101.64881623449831</v>
      </c>
    </row>
    <row r="46" spans="1:8" s="40" customFormat="1" ht="12.75" customHeight="1">
      <c r="A46" s="162"/>
      <c r="B46" s="144"/>
      <c r="C46" s="101"/>
      <c r="D46" s="101"/>
      <c r="E46" s="101"/>
      <c r="F46" s="101"/>
      <c r="G46" s="101"/>
      <c r="H46" s="219"/>
    </row>
    <row r="47" spans="1:8" s="359" customFormat="1" ht="12.75" customHeight="1">
      <c r="A47" s="376">
        <v>2015</v>
      </c>
      <c r="B47" s="374" t="s">
        <v>542</v>
      </c>
      <c r="C47" s="227">
        <v>70.06</v>
      </c>
      <c r="D47" s="227">
        <v>52.48</v>
      </c>
      <c r="E47" s="227">
        <v>5.31</v>
      </c>
      <c r="F47" s="227">
        <v>4.25</v>
      </c>
      <c r="G47" s="227">
        <v>5.0599999999999996</v>
      </c>
      <c r="H47" s="228">
        <v>123.05</v>
      </c>
    </row>
    <row r="48" spans="1:8" s="40" customFormat="1" ht="12.75" customHeight="1">
      <c r="A48" s="162"/>
      <c r="B48" s="557" t="s">
        <v>592</v>
      </c>
      <c r="C48" s="835">
        <v>67.62</v>
      </c>
      <c r="D48" s="835">
        <v>49.23</v>
      </c>
      <c r="E48" s="835">
        <v>5.57</v>
      </c>
      <c r="F48" s="835">
        <v>4.22</v>
      </c>
      <c r="G48" s="835">
        <v>5.0199999999999996</v>
      </c>
      <c r="H48" s="754">
        <v>123.25</v>
      </c>
    </row>
    <row r="49" spans="1:8" s="40" customFormat="1" ht="12.75" customHeight="1">
      <c r="A49" s="162"/>
      <c r="B49" s="160" t="s">
        <v>951</v>
      </c>
      <c r="C49" s="835">
        <v>67.569999999999993</v>
      </c>
      <c r="D49" s="835">
        <v>50.55</v>
      </c>
      <c r="E49" s="835">
        <v>5.4</v>
      </c>
      <c r="F49" s="835">
        <v>4.3099999999999996</v>
      </c>
      <c r="G49" s="835">
        <v>5.09</v>
      </c>
      <c r="H49" s="754">
        <v>118.8</v>
      </c>
    </row>
    <row r="50" spans="1:8" s="40" customFormat="1" ht="12.75" customHeight="1">
      <c r="A50" s="162"/>
      <c r="B50" s="160" t="s">
        <v>1828</v>
      </c>
      <c r="C50" s="835">
        <v>67.12</v>
      </c>
      <c r="D50" s="835">
        <v>50.82</v>
      </c>
      <c r="E50" s="835">
        <v>5.76</v>
      </c>
      <c r="F50" s="835">
        <v>4.26</v>
      </c>
      <c r="G50" s="835">
        <v>5.12</v>
      </c>
      <c r="H50" s="754">
        <v>119.3</v>
      </c>
    </row>
    <row r="51" spans="1:8" s="40" customFormat="1" ht="12.75" customHeight="1">
      <c r="A51" s="162"/>
      <c r="B51" s="144" t="s">
        <v>1829</v>
      </c>
      <c r="C51" s="101">
        <v>99.2</v>
      </c>
      <c r="D51" s="101">
        <v>94.2</v>
      </c>
      <c r="E51" s="101">
        <v>104.9</v>
      </c>
      <c r="F51" s="101">
        <v>90.3</v>
      </c>
      <c r="G51" s="101">
        <v>102</v>
      </c>
      <c r="H51" s="219">
        <v>82.7</v>
      </c>
    </row>
    <row r="52" spans="1:8" s="40" customFormat="1" ht="12.75" customHeight="1">
      <c r="A52" s="162"/>
      <c r="B52" s="144"/>
      <c r="C52" s="101"/>
      <c r="D52" s="101"/>
      <c r="E52" s="101"/>
      <c r="F52" s="101"/>
      <c r="G52" s="101"/>
      <c r="H52" s="219"/>
    </row>
    <row r="53" spans="1:8" s="40" customFormat="1" ht="12.75" customHeight="1">
      <c r="A53" s="376">
        <v>2016</v>
      </c>
      <c r="B53" s="374" t="s">
        <v>542</v>
      </c>
      <c r="C53" s="227">
        <v>64.84</v>
      </c>
      <c r="D53" s="227">
        <v>58.22</v>
      </c>
      <c r="E53" s="227">
        <v>5.55</v>
      </c>
      <c r="F53" s="227">
        <v>4</v>
      </c>
      <c r="G53" s="227">
        <v>5</v>
      </c>
      <c r="H53" s="228">
        <v>115.49</v>
      </c>
    </row>
    <row r="54" spans="1:8" s="40" customFormat="1" ht="12.75" customHeight="1">
      <c r="A54" s="376"/>
      <c r="B54" s="557" t="s">
        <v>592</v>
      </c>
      <c r="C54" s="227">
        <v>63.28</v>
      </c>
      <c r="D54" s="227">
        <v>55.88</v>
      </c>
      <c r="E54" s="227">
        <v>5.66</v>
      </c>
      <c r="F54" s="227">
        <v>4.16</v>
      </c>
      <c r="G54" s="227">
        <v>4.74</v>
      </c>
      <c r="H54" s="228">
        <v>109.57</v>
      </c>
    </row>
    <row r="55" spans="1:8" s="40" customFormat="1" ht="12.75" customHeight="1">
      <c r="A55" s="376"/>
      <c r="B55" s="557" t="s">
        <v>951</v>
      </c>
      <c r="C55" s="227">
        <v>62.47</v>
      </c>
      <c r="D55" s="227">
        <v>53.73</v>
      </c>
      <c r="E55" s="227">
        <v>5.67</v>
      </c>
      <c r="F55" s="227">
        <v>4.47</v>
      </c>
      <c r="G55" s="227">
        <v>4.7</v>
      </c>
      <c r="H55" s="228">
        <v>109.14</v>
      </c>
    </row>
    <row r="56" spans="1:8" s="40" customFormat="1" ht="12.75" customHeight="1">
      <c r="A56" s="376"/>
      <c r="B56" s="557" t="s">
        <v>1828</v>
      </c>
      <c r="C56" s="227">
        <v>62.34</v>
      </c>
      <c r="D56" s="227">
        <v>52.63</v>
      </c>
      <c r="E56" s="227">
        <v>5.96</v>
      </c>
      <c r="F56" s="227">
        <v>4.54</v>
      </c>
      <c r="G56" s="227" t="s">
        <v>2409</v>
      </c>
      <c r="H56" s="228">
        <v>113.27</v>
      </c>
    </row>
    <row r="57" spans="1:8" s="40" customFormat="1" ht="12.75" customHeight="1">
      <c r="A57" s="376"/>
      <c r="B57" s="144" t="s">
        <v>1829</v>
      </c>
      <c r="C57" s="101">
        <v>92.9</v>
      </c>
      <c r="D57" s="101">
        <v>103.7</v>
      </c>
      <c r="E57" s="101">
        <v>103.5</v>
      </c>
      <c r="F57" s="101">
        <v>106.6</v>
      </c>
      <c r="G57" s="101">
        <v>89.5</v>
      </c>
      <c r="H57" s="219">
        <v>94.9</v>
      </c>
    </row>
    <row r="58" spans="1:8" s="40" customFormat="1" ht="12.75" customHeight="1">
      <c r="A58" s="376"/>
      <c r="B58" s="144"/>
      <c r="C58" s="101"/>
      <c r="D58" s="101"/>
      <c r="E58" s="101"/>
      <c r="F58" s="101"/>
      <c r="G58" s="101"/>
      <c r="H58" s="219"/>
    </row>
    <row r="59" spans="1:8" s="40" customFormat="1" ht="12.75" customHeight="1">
      <c r="A59" s="376">
        <v>2017</v>
      </c>
      <c r="B59" s="374" t="s">
        <v>542</v>
      </c>
      <c r="C59" s="227">
        <v>67.91</v>
      </c>
      <c r="D59" s="227">
        <v>56.77</v>
      </c>
      <c r="E59" s="227">
        <v>6</v>
      </c>
      <c r="F59" s="227">
        <v>4.7699999999999996</v>
      </c>
      <c r="G59" s="227">
        <v>4.2300000000000004</v>
      </c>
      <c r="H59" s="228">
        <v>134.78</v>
      </c>
    </row>
    <row r="60" spans="1:8" s="40" customFormat="1" ht="12.75" customHeight="1">
      <c r="A60" s="376"/>
      <c r="B60" s="557" t="s">
        <v>592</v>
      </c>
      <c r="C60" s="227">
        <v>67.16</v>
      </c>
      <c r="D60" s="227">
        <v>55.68</v>
      </c>
      <c r="E60" s="227">
        <v>6.35</v>
      </c>
      <c r="F60" s="227">
        <v>5.09</v>
      </c>
      <c r="G60" s="227">
        <v>4.3899999999999997</v>
      </c>
      <c r="H60" s="228">
        <v>130.16</v>
      </c>
    </row>
    <row r="61" spans="1:8" s="40" customFormat="1" ht="12.75" customHeight="1">
      <c r="A61" s="376"/>
      <c r="B61" s="652" t="s">
        <v>951</v>
      </c>
      <c r="C61" s="227">
        <v>65.91</v>
      </c>
      <c r="D61" s="227">
        <v>55.09</v>
      </c>
      <c r="E61" s="227">
        <v>6.06</v>
      </c>
      <c r="F61" s="227">
        <v>5.22</v>
      </c>
      <c r="G61" s="227">
        <v>4.46</v>
      </c>
      <c r="H61" s="228">
        <v>136.29</v>
      </c>
    </row>
    <row r="62" spans="1:8" s="40" customFormat="1" ht="12.75" customHeight="1">
      <c r="A62" s="376"/>
      <c r="B62" s="557" t="s">
        <v>1828</v>
      </c>
      <c r="C62" s="835">
        <v>65.760000000000005</v>
      </c>
      <c r="D62" s="835">
        <v>54.79</v>
      </c>
      <c r="E62" s="835">
        <v>6.41</v>
      </c>
      <c r="F62" s="835">
        <v>4.99</v>
      </c>
      <c r="G62" s="835">
        <v>4.51</v>
      </c>
      <c r="H62" s="754">
        <v>138.58000000000001</v>
      </c>
    </row>
    <row r="63" spans="1:8" s="40" customFormat="1" ht="12.75" customHeight="1">
      <c r="A63" s="162"/>
      <c r="B63" s="144" t="s">
        <v>1829</v>
      </c>
      <c r="C63" s="795">
        <v>105.5</v>
      </c>
      <c r="D63" s="795">
        <v>104.1</v>
      </c>
      <c r="E63" s="795">
        <v>107.6</v>
      </c>
      <c r="F63" s="795">
        <v>109.9</v>
      </c>
      <c r="G63" s="795">
        <v>98.5</v>
      </c>
      <c r="H63" s="794">
        <v>122.3</v>
      </c>
    </row>
    <row r="64" spans="1:8" s="40" customFormat="1" ht="12.75" customHeight="1">
      <c r="A64" s="376"/>
      <c r="B64" s="144"/>
      <c r="C64" s="795"/>
      <c r="D64" s="795"/>
      <c r="E64" s="795"/>
      <c r="F64" s="795"/>
      <c r="G64" s="795"/>
      <c r="H64" s="794"/>
    </row>
    <row r="65" spans="1:8" s="40" customFormat="1" ht="12.75" customHeight="1">
      <c r="A65" s="376">
        <v>2018</v>
      </c>
      <c r="B65" s="374" t="s">
        <v>542</v>
      </c>
      <c r="C65" s="1544">
        <v>66.25</v>
      </c>
      <c r="D65" s="1544">
        <v>60.41</v>
      </c>
      <c r="E65" s="1544">
        <v>5.56</v>
      </c>
      <c r="F65" s="1544">
        <v>4.7300000000000004</v>
      </c>
      <c r="G65" s="1544">
        <v>4.26</v>
      </c>
      <c r="H65" s="1545">
        <v>140.94999999999999</v>
      </c>
    </row>
    <row r="66" spans="1:8" s="40" customFormat="1" ht="12.75" customHeight="1">
      <c r="A66" s="162"/>
      <c r="B66" s="144" t="s">
        <v>1829</v>
      </c>
      <c r="C66" s="795">
        <v>97.6</v>
      </c>
      <c r="D66" s="795">
        <v>106.4</v>
      </c>
      <c r="E66" s="795">
        <v>92.7</v>
      </c>
      <c r="F66" s="795">
        <v>99.2</v>
      </c>
      <c r="G66" s="795">
        <v>100.7</v>
      </c>
      <c r="H66" s="794">
        <v>104.6</v>
      </c>
    </row>
    <row r="67" spans="1:8" s="40" customFormat="1" ht="12.75" customHeight="1">
      <c r="A67" s="162"/>
      <c r="B67" s="144"/>
      <c r="C67" s="101"/>
      <c r="D67" s="101"/>
      <c r="E67" s="101"/>
      <c r="F67" s="101"/>
      <c r="G67" s="101"/>
      <c r="H67" s="219"/>
    </row>
    <row r="68" spans="1:8" s="40" customFormat="1" ht="12.75" customHeight="1">
      <c r="A68" s="162">
        <v>2011</v>
      </c>
      <c r="B68" s="160" t="s">
        <v>2114</v>
      </c>
      <c r="C68" s="324">
        <v>86.59</v>
      </c>
      <c r="D68" s="324">
        <v>71.290000000000006</v>
      </c>
      <c r="E68" s="324">
        <v>4.5</v>
      </c>
      <c r="F68" s="324">
        <v>3.74</v>
      </c>
      <c r="G68" s="324">
        <v>4.01</v>
      </c>
      <c r="H68" s="327">
        <v>116.59</v>
      </c>
    </row>
    <row r="69" spans="1:8" s="40" customFormat="1" ht="12.75" customHeight="1">
      <c r="A69" s="163"/>
      <c r="B69" s="160" t="s">
        <v>2115</v>
      </c>
      <c r="C69" s="324">
        <v>91.06</v>
      </c>
      <c r="D69" s="324">
        <v>76.540000000000006</v>
      </c>
      <c r="E69" s="324">
        <v>4.62</v>
      </c>
      <c r="F69" s="324">
        <v>4.07</v>
      </c>
      <c r="G69" s="324">
        <v>4.3</v>
      </c>
      <c r="H69" s="327">
        <v>118.01</v>
      </c>
    </row>
    <row r="70" spans="1:8" s="40" customFormat="1" ht="12.75" customHeight="1">
      <c r="A70" s="163"/>
      <c r="B70" s="160" t="s">
        <v>2116</v>
      </c>
      <c r="C70" s="324">
        <v>91.68</v>
      </c>
      <c r="D70" s="324">
        <v>73.22</v>
      </c>
      <c r="E70" s="324">
        <v>5.07</v>
      </c>
      <c r="F70" s="324">
        <v>4.42</v>
      </c>
      <c r="G70" s="324">
        <v>4.18</v>
      </c>
      <c r="H70" s="327">
        <v>119.66</v>
      </c>
    </row>
    <row r="71" spans="1:8" s="40" customFormat="1" ht="12.75" customHeight="1">
      <c r="A71" s="163"/>
      <c r="B71" s="160" t="s">
        <v>2117</v>
      </c>
      <c r="C71" s="324">
        <v>93.67</v>
      </c>
      <c r="D71" s="324">
        <v>76.239999999999995</v>
      </c>
      <c r="E71" s="324">
        <v>5.51</v>
      </c>
      <c r="F71" s="324">
        <v>4.6100000000000003</v>
      </c>
      <c r="G71" s="324">
        <v>4.28</v>
      </c>
      <c r="H71" s="327">
        <v>123.09</v>
      </c>
    </row>
    <row r="72" spans="1:8" s="40" customFormat="1" ht="12.75" customHeight="1">
      <c r="A72" s="163"/>
      <c r="B72" s="160" t="s">
        <v>2118</v>
      </c>
      <c r="C72" s="324">
        <v>99.26</v>
      </c>
      <c r="D72" s="324">
        <v>78.459999999999994</v>
      </c>
      <c r="E72" s="324">
        <v>5.41</v>
      </c>
      <c r="F72" s="324">
        <v>4.5</v>
      </c>
      <c r="G72" s="324">
        <v>4.43</v>
      </c>
      <c r="H72" s="327">
        <v>122.69</v>
      </c>
    </row>
    <row r="73" spans="1:8" s="40" customFormat="1" ht="12.75" customHeight="1">
      <c r="A73" s="163"/>
      <c r="B73" s="160" t="s">
        <v>2119</v>
      </c>
      <c r="C73" s="324">
        <v>97.97</v>
      </c>
      <c r="D73" s="324">
        <v>77.92</v>
      </c>
      <c r="E73" s="324">
        <v>5.25</v>
      </c>
      <c r="F73" s="324">
        <v>4.66</v>
      </c>
      <c r="G73" s="324">
        <v>4.78</v>
      </c>
      <c r="H73" s="327">
        <v>125.59</v>
      </c>
    </row>
    <row r="74" spans="1:8" s="40" customFormat="1" ht="12.75" customHeight="1">
      <c r="A74" s="163"/>
      <c r="B74" s="160" t="s">
        <v>1967</v>
      </c>
      <c r="C74" s="324">
        <v>82.96</v>
      </c>
      <c r="D74" s="324">
        <v>71.39</v>
      </c>
      <c r="E74" s="324">
        <v>5.43</v>
      </c>
      <c r="F74" s="324">
        <v>4.79</v>
      </c>
      <c r="G74" s="324">
        <v>4.93</v>
      </c>
      <c r="H74" s="327">
        <v>123.95</v>
      </c>
    </row>
    <row r="75" spans="1:8" s="40" customFormat="1" ht="12.75" customHeight="1">
      <c r="A75" s="163"/>
      <c r="B75" s="160" t="s">
        <v>435</v>
      </c>
      <c r="C75" s="324">
        <v>74.400000000000006</v>
      </c>
      <c r="D75" s="324">
        <v>60.98</v>
      </c>
      <c r="E75" s="324">
        <v>5.97</v>
      </c>
      <c r="F75" s="324">
        <v>4.92</v>
      </c>
      <c r="G75" s="324">
        <v>4.9400000000000004</v>
      </c>
      <c r="H75" s="327">
        <v>125.79</v>
      </c>
    </row>
    <row r="76" spans="1:8" s="40" customFormat="1" ht="12.75" customHeight="1">
      <c r="A76" s="163"/>
      <c r="B76" s="160" t="s">
        <v>436</v>
      </c>
      <c r="C76" s="324">
        <v>79.62</v>
      </c>
      <c r="D76" s="324">
        <v>70.02</v>
      </c>
      <c r="E76" s="324">
        <v>5.99</v>
      </c>
      <c r="F76" s="324">
        <v>5.29</v>
      </c>
      <c r="G76" s="324">
        <v>4.66</v>
      </c>
      <c r="H76" s="327">
        <v>126.87</v>
      </c>
    </row>
    <row r="77" spans="1:8" s="40" customFormat="1" ht="12.75" customHeight="1">
      <c r="A77" s="163"/>
      <c r="B77" s="160" t="s">
        <v>437</v>
      </c>
      <c r="C77" s="324">
        <v>76.540000000000006</v>
      </c>
      <c r="D77" s="324">
        <v>79.67</v>
      </c>
      <c r="E77" s="324">
        <v>5.93</v>
      </c>
      <c r="F77" s="324">
        <v>5.24</v>
      </c>
      <c r="G77" s="324">
        <v>4.8499999999999996</v>
      </c>
      <c r="H77" s="327">
        <v>127.02</v>
      </c>
    </row>
    <row r="78" spans="1:8" s="40" customFormat="1" ht="12.75" customHeight="1">
      <c r="A78" s="163"/>
      <c r="B78" s="160" t="s">
        <v>438</v>
      </c>
      <c r="C78" s="324">
        <v>75.099999999999994</v>
      </c>
      <c r="D78" s="324">
        <v>79.38</v>
      </c>
      <c r="E78" s="324">
        <v>5.95</v>
      </c>
      <c r="F78" s="324">
        <v>5.47</v>
      </c>
      <c r="G78" s="324">
        <v>4.97</v>
      </c>
      <c r="H78" s="327">
        <v>133.41999999999999</v>
      </c>
    </row>
    <row r="79" spans="1:8" s="40" customFormat="1" ht="12.75" customHeight="1">
      <c r="A79" s="163"/>
      <c r="B79" s="160" t="s">
        <v>1966</v>
      </c>
      <c r="C79" s="324">
        <v>75.34</v>
      </c>
      <c r="D79" s="324">
        <v>69.63</v>
      </c>
      <c r="E79" s="324">
        <v>5.38</v>
      </c>
      <c r="F79" s="324">
        <v>5.62</v>
      </c>
      <c r="G79" s="324">
        <v>4.9800000000000004</v>
      </c>
      <c r="H79" s="327">
        <v>133.75</v>
      </c>
    </row>
    <row r="80" spans="1:8" s="40" customFormat="1" ht="12.75" customHeight="1">
      <c r="A80" s="163"/>
      <c r="B80" s="160"/>
      <c r="C80" s="227"/>
      <c r="D80" s="227"/>
      <c r="E80" s="227"/>
      <c r="F80" s="227"/>
      <c r="G80" s="227"/>
      <c r="H80" s="228"/>
    </row>
    <row r="81" spans="1:8" s="40" customFormat="1" ht="12.75" customHeight="1">
      <c r="A81" s="162">
        <v>2012</v>
      </c>
      <c r="B81" s="160" t="s">
        <v>2114</v>
      </c>
      <c r="C81" s="324">
        <v>76.819999999999993</v>
      </c>
      <c r="D81" s="324">
        <v>71.59</v>
      </c>
      <c r="E81" s="324">
        <v>5.93</v>
      </c>
      <c r="F81" s="324">
        <v>5.28</v>
      </c>
      <c r="G81" s="324">
        <v>4.72</v>
      </c>
      <c r="H81" s="327">
        <v>131.16999999999999</v>
      </c>
    </row>
    <row r="82" spans="1:8" s="40" customFormat="1" ht="12.75" customHeight="1">
      <c r="A82" s="162"/>
      <c r="B82" s="160" t="s">
        <v>2115</v>
      </c>
      <c r="C82" s="324">
        <v>77.47</v>
      </c>
      <c r="D82" s="324">
        <v>74.510000000000005</v>
      </c>
      <c r="E82" s="324">
        <v>5.8</v>
      </c>
      <c r="F82" s="324">
        <v>5.58</v>
      </c>
      <c r="G82" s="324">
        <v>4.71</v>
      </c>
      <c r="H82" s="327">
        <v>132.25</v>
      </c>
    </row>
    <row r="83" spans="1:8" s="40" customFormat="1" ht="12.75" customHeight="1">
      <c r="A83" s="162"/>
      <c r="B83" s="160" t="s">
        <v>2116</v>
      </c>
      <c r="C83" s="324">
        <v>81.91</v>
      </c>
      <c r="D83" s="324">
        <v>74.16</v>
      </c>
      <c r="E83" s="324">
        <v>5.84</v>
      </c>
      <c r="F83" s="324">
        <v>5.32</v>
      </c>
      <c r="G83" s="324">
        <v>4.91</v>
      </c>
      <c r="H83" s="327">
        <v>130.97</v>
      </c>
    </row>
    <row r="84" spans="1:8" s="40" customFormat="1" ht="12.75" customHeight="1">
      <c r="A84" s="162"/>
      <c r="B84" s="160" t="s">
        <v>2117</v>
      </c>
      <c r="C84" s="324">
        <v>88.95</v>
      </c>
      <c r="D84" s="324">
        <v>72.91</v>
      </c>
      <c r="E84" s="324">
        <v>5.75</v>
      </c>
      <c r="F84" s="324">
        <v>5.88</v>
      </c>
      <c r="G84" s="324">
        <v>4.5599999999999996</v>
      </c>
      <c r="H84" s="327">
        <v>125.83</v>
      </c>
    </row>
    <row r="85" spans="1:8" s="40" customFormat="1" ht="12.75" customHeight="1">
      <c r="A85" s="162"/>
      <c r="B85" s="160" t="s">
        <v>2118</v>
      </c>
      <c r="C85" s="324">
        <v>90.78</v>
      </c>
      <c r="D85" s="324">
        <v>73.69</v>
      </c>
      <c r="E85" s="324">
        <v>5.97</v>
      </c>
      <c r="F85" s="324">
        <v>5.3</v>
      </c>
      <c r="G85" s="324">
        <v>4.8</v>
      </c>
      <c r="H85" s="327">
        <v>120.76</v>
      </c>
    </row>
    <row r="86" spans="1:8" s="40" customFormat="1" ht="12.75" customHeight="1">
      <c r="A86" s="162"/>
      <c r="B86" s="160" t="s">
        <v>2119</v>
      </c>
      <c r="C86" s="324">
        <v>91.35</v>
      </c>
      <c r="D86" s="324">
        <v>80.52</v>
      </c>
      <c r="E86" s="324">
        <v>5.73</v>
      </c>
      <c r="F86" s="324">
        <v>5.57</v>
      </c>
      <c r="G86" s="324">
        <v>4.84</v>
      </c>
      <c r="H86" s="327">
        <v>119.89</v>
      </c>
    </row>
    <row r="87" spans="1:8" s="40" customFormat="1" ht="12.75" customHeight="1">
      <c r="A87" s="162"/>
      <c r="B87" s="160" t="s">
        <v>1967</v>
      </c>
      <c r="C87" s="324">
        <v>90.82</v>
      </c>
      <c r="D87" s="324">
        <v>77.56</v>
      </c>
      <c r="E87" s="324">
        <v>6.25</v>
      </c>
      <c r="F87" s="324">
        <v>5.54</v>
      </c>
      <c r="G87" s="324">
        <v>4.92</v>
      </c>
      <c r="H87" s="327">
        <v>118.61</v>
      </c>
    </row>
    <row r="88" spans="1:8" s="40" customFormat="1" ht="12.75" customHeight="1">
      <c r="A88" s="162"/>
      <c r="B88" s="160" t="s">
        <v>435</v>
      </c>
      <c r="C88" s="324">
        <v>89.29</v>
      </c>
      <c r="D88" s="324">
        <v>75.17</v>
      </c>
      <c r="E88" s="324">
        <v>6.05</v>
      </c>
      <c r="F88" s="324">
        <v>5.69</v>
      </c>
      <c r="G88" s="324">
        <v>5.17</v>
      </c>
      <c r="H88" s="327">
        <v>118.34</v>
      </c>
    </row>
    <row r="89" spans="1:8" s="40" customFormat="1" ht="12.75" customHeight="1">
      <c r="A89" s="162"/>
      <c r="B89" s="160" t="s">
        <v>436</v>
      </c>
      <c r="C89" s="324">
        <v>91.67</v>
      </c>
      <c r="D89" s="324">
        <v>74.34</v>
      </c>
      <c r="E89" s="324">
        <v>5.88</v>
      </c>
      <c r="F89" s="324">
        <v>5.94</v>
      </c>
      <c r="G89" s="324">
        <v>4.8600000000000003</v>
      </c>
      <c r="H89" s="327">
        <v>119.95</v>
      </c>
    </row>
    <row r="90" spans="1:8" s="40" customFormat="1" ht="12.75" customHeight="1">
      <c r="A90" s="162"/>
      <c r="B90" s="160" t="s">
        <v>437</v>
      </c>
      <c r="C90" s="324">
        <v>92.74</v>
      </c>
      <c r="D90" s="324">
        <v>73.53</v>
      </c>
      <c r="E90" s="324">
        <v>6</v>
      </c>
      <c r="F90" s="324">
        <v>5.93</v>
      </c>
      <c r="G90" s="324">
        <v>4.8499999999999996</v>
      </c>
      <c r="H90" s="327">
        <v>122.07</v>
      </c>
    </row>
    <row r="91" spans="1:8" s="40" customFormat="1" ht="12.75" customHeight="1">
      <c r="A91" s="162"/>
      <c r="B91" s="160" t="s">
        <v>438</v>
      </c>
      <c r="C91" s="324">
        <v>96.13</v>
      </c>
      <c r="D91" s="324">
        <v>73</v>
      </c>
      <c r="E91" s="324">
        <v>6.07</v>
      </c>
      <c r="F91" s="324">
        <v>5.59</v>
      </c>
      <c r="G91" s="324">
        <v>4.82</v>
      </c>
      <c r="H91" s="327">
        <v>131.63</v>
      </c>
    </row>
    <row r="92" spans="1:8" s="40" customFormat="1" ht="12.75" customHeight="1">
      <c r="A92" s="162"/>
      <c r="B92" s="160" t="s">
        <v>1966</v>
      </c>
      <c r="C92" s="324">
        <v>99.23</v>
      </c>
      <c r="D92" s="324">
        <v>71.89</v>
      </c>
      <c r="E92" s="324">
        <v>6.34</v>
      </c>
      <c r="F92" s="324">
        <v>5.32</v>
      </c>
      <c r="G92" s="324">
        <v>4.6100000000000003</v>
      </c>
      <c r="H92" s="327">
        <v>132.29</v>
      </c>
    </row>
    <row r="93" spans="1:8" s="40" customFormat="1" ht="12.75" customHeight="1">
      <c r="A93" s="162"/>
      <c r="B93" s="160"/>
      <c r="C93" s="324"/>
      <c r="D93" s="324"/>
      <c r="E93" s="324"/>
      <c r="F93" s="324"/>
      <c r="G93" s="324"/>
      <c r="H93" s="327"/>
    </row>
    <row r="94" spans="1:8" s="40" customFormat="1" ht="12.75" customHeight="1">
      <c r="A94" s="162">
        <v>2013</v>
      </c>
      <c r="B94" s="160" t="s">
        <v>2114</v>
      </c>
      <c r="C94" s="324">
        <v>99.07</v>
      </c>
      <c r="D94" s="324">
        <v>75.599999999999994</v>
      </c>
      <c r="E94" s="324">
        <v>6.09</v>
      </c>
      <c r="F94" s="324">
        <v>5.28</v>
      </c>
      <c r="G94" s="324">
        <v>4.8</v>
      </c>
      <c r="H94" s="327">
        <v>130.94</v>
      </c>
    </row>
    <row r="95" spans="1:8" s="40" customFormat="1" ht="12.75" customHeight="1">
      <c r="A95" s="162"/>
      <c r="B95" s="160" t="s">
        <v>2115</v>
      </c>
      <c r="C95" s="324">
        <v>98.35</v>
      </c>
      <c r="D95" s="324">
        <v>75.56</v>
      </c>
      <c r="E95" s="324">
        <v>6.27</v>
      </c>
      <c r="F95" s="324">
        <v>5.33</v>
      </c>
      <c r="G95" s="324">
        <v>4.63</v>
      </c>
      <c r="H95" s="327">
        <v>129.44999999999999</v>
      </c>
    </row>
    <row r="96" spans="1:8" s="40" customFormat="1" ht="12.75" customHeight="1">
      <c r="A96" s="162"/>
      <c r="B96" s="160" t="s">
        <v>2116</v>
      </c>
      <c r="C96" s="324">
        <v>94.72</v>
      </c>
      <c r="D96" s="324">
        <v>72.97</v>
      </c>
      <c r="E96" s="324">
        <v>6.18</v>
      </c>
      <c r="F96" s="324">
        <v>6.28</v>
      </c>
      <c r="G96" s="324">
        <v>4.78</v>
      </c>
      <c r="H96" s="327">
        <v>132.46</v>
      </c>
    </row>
    <row r="97" spans="1:20" s="40" customFormat="1" ht="12.75" customHeight="1">
      <c r="A97" s="162"/>
      <c r="B97" s="160" t="s">
        <v>2117</v>
      </c>
      <c r="C97" s="324">
        <v>96.63</v>
      </c>
      <c r="D97" s="324">
        <v>71.84</v>
      </c>
      <c r="E97" s="324">
        <v>6.07</v>
      </c>
      <c r="F97" s="324">
        <v>5.9</v>
      </c>
      <c r="G97" s="324">
        <v>4.82</v>
      </c>
      <c r="H97" s="327">
        <v>133.69</v>
      </c>
    </row>
    <row r="98" spans="1:20" s="40" customFormat="1" ht="12.75" customHeight="1">
      <c r="A98" s="162"/>
      <c r="B98" s="160" t="s">
        <v>2118</v>
      </c>
      <c r="C98" s="324">
        <v>93.7</v>
      </c>
      <c r="D98" s="324">
        <v>68.3</v>
      </c>
      <c r="E98" s="324">
        <v>5.68</v>
      </c>
      <c r="F98" s="324">
        <v>5.6</v>
      </c>
      <c r="G98" s="324">
        <v>4.8099999999999996</v>
      </c>
      <c r="H98" s="327">
        <v>134.96</v>
      </c>
    </row>
    <row r="99" spans="1:20" s="40" customFormat="1" ht="12.75" customHeight="1">
      <c r="A99" s="162"/>
      <c r="B99" s="160" t="s">
        <v>2119</v>
      </c>
      <c r="C99" s="324">
        <v>88.42</v>
      </c>
      <c r="D99" s="324">
        <v>64.069999999999993</v>
      </c>
      <c r="E99" s="324">
        <v>5.96</v>
      </c>
      <c r="F99" s="324">
        <v>6.22</v>
      </c>
      <c r="G99" s="324">
        <v>4.97</v>
      </c>
      <c r="H99" s="327">
        <v>137.57</v>
      </c>
    </row>
    <row r="100" spans="1:20" s="40" customFormat="1" ht="12.75" customHeight="1">
      <c r="A100" s="162"/>
      <c r="B100" s="160" t="s">
        <v>1967</v>
      </c>
      <c r="C100" s="324">
        <v>76.180000000000007</v>
      </c>
      <c r="D100" s="324">
        <v>48.96</v>
      </c>
      <c r="E100" s="324">
        <v>5.55</v>
      </c>
      <c r="F100" s="324">
        <v>6.41</v>
      </c>
      <c r="G100" s="324">
        <v>5.32</v>
      </c>
      <c r="H100" s="327">
        <v>137.65</v>
      </c>
    </row>
    <row r="101" spans="1:20" s="40" customFormat="1" ht="12.75" customHeight="1">
      <c r="A101" s="163"/>
      <c r="B101" s="160" t="s">
        <v>435</v>
      </c>
      <c r="C101" s="324">
        <v>65.099999999999994</v>
      </c>
      <c r="D101" s="324">
        <v>44.44</v>
      </c>
      <c r="E101" s="324">
        <v>5.68</v>
      </c>
      <c r="F101" s="324">
        <v>6.55</v>
      </c>
      <c r="G101" s="324">
        <v>5.12</v>
      </c>
      <c r="H101" s="327">
        <v>141.36000000000001</v>
      </c>
    </row>
    <row r="102" spans="1:20" s="40" customFormat="1" ht="12.75" customHeight="1">
      <c r="A102" s="162"/>
      <c r="B102" s="160" t="s">
        <v>436</v>
      </c>
      <c r="C102" s="324">
        <v>69.69</v>
      </c>
      <c r="D102" s="324">
        <v>46.66</v>
      </c>
      <c r="E102" s="324">
        <v>5.85</v>
      </c>
      <c r="F102" s="324">
        <v>6.55</v>
      </c>
      <c r="G102" s="324">
        <v>5.12</v>
      </c>
      <c r="H102" s="327">
        <v>144.63999999999999</v>
      </c>
    </row>
    <row r="103" spans="1:20" s="40" customFormat="1" ht="12.75" customHeight="1">
      <c r="A103" s="162"/>
      <c r="B103" s="160" t="s">
        <v>437</v>
      </c>
      <c r="C103" s="324">
        <v>73.38</v>
      </c>
      <c r="D103" s="324">
        <v>50.32</v>
      </c>
      <c r="E103" s="324">
        <v>5.97</v>
      </c>
      <c r="F103" s="324">
        <v>6.21</v>
      </c>
      <c r="G103" s="324">
        <v>5.28</v>
      </c>
      <c r="H103" s="327">
        <v>149.38</v>
      </c>
    </row>
    <row r="104" spans="1:20" s="40" customFormat="1" ht="12.75" customHeight="1">
      <c r="A104" s="162"/>
      <c r="B104" s="374" t="s">
        <v>438</v>
      </c>
      <c r="C104" s="324">
        <v>75.28</v>
      </c>
      <c r="D104" s="324">
        <v>53.32</v>
      </c>
      <c r="E104" s="324">
        <v>5.55</v>
      </c>
      <c r="F104" s="324">
        <v>5.78</v>
      </c>
      <c r="G104" s="324">
        <v>5.0999999999999996</v>
      </c>
      <c r="H104" s="327">
        <v>158.28</v>
      </c>
    </row>
    <row r="105" spans="1:20" s="40" customFormat="1" ht="12.75" customHeight="1">
      <c r="A105" s="162"/>
      <c r="B105" s="160" t="s">
        <v>1966</v>
      </c>
      <c r="C105" s="324">
        <v>75.650000000000006</v>
      </c>
      <c r="D105" s="324">
        <v>57.75</v>
      </c>
      <c r="E105" s="324">
        <v>5.48</v>
      </c>
      <c r="F105" s="324">
        <v>5.52</v>
      </c>
      <c r="G105" s="324">
        <v>4.82</v>
      </c>
      <c r="H105" s="327">
        <v>164.89</v>
      </c>
    </row>
    <row r="106" spans="1:20" s="40" customFormat="1" ht="12.75" customHeight="1">
      <c r="A106" s="162"/>
      <c r="B106" s="160"/>
      <c r="C106" s="324"/>
      <c r="D106" s="324"/>
      <c r="E106" s="324"/>
      <c r="F106" s="324"/>
      <c r="G106" s="324"/>
      <c r="H106" s="327"/>
    </row>
    <row r="107" spans="1:20" s="40" customFormat="1" ht="12.75" customHeight="1">
      <c r="A107" s="162">
        <v>2014</v>
      </c>
      <c r="B107" s="160" t="s">
        <v>2114</v>
      </c>
      <c r="C107" s="324">
        <v>77.319999999999993</v>
      </c>
      <c r="D107" s="324">
        <v>56.59</v>
      </c>
      <c r="E107" s="324">
        <v>5.28</v>
      </c>
      <c r="F107" s="324">
        <v>5.34</v>
      </c>
      <c r="G107" s="324">
        <v>4.67</v>
      </c>
      <c r="H107" s="327">
        <v>157.16</v>
      </c>
    </row>
    <row r="108" spans="1:20" s="40" customFormat="1" ht="12.75" customHeight="1">
      <c r="A108" s="162"/>
      <c r="B108" s="160" t="s">
        <v>2115</v>
      </c>
      <c r="C108" s="324">
        <v>76.94</v>
      </c>
      <c r="D108" s="324">
        <v>57.16</v>
      </c>
      <c r="E108" s="324">
        <v>5.47</v>
      </c>
      <c r="F108" s="324">
        <v>4.83</v>
      </c>
      <c r="G108" s="324">
        <v>5.07</v>
      </c>
      <c r="H108" s="327">
        <v>156.72</v>
      </c>
    </row>
    <row r="109" spans="1:20" s="40" customFormat="1" ht="12.75" customHeight="1">
      <c r="A109" s="162"/>
      <c r="B109" s="160" t="s">
        <v>2116</v>
      </c>
      <c r="C109" s="324">
        <v>75.81</v>
      </c>
      <c r="D109" s="324">
        <v>54.1</v>
      </c>
      <c r="E109" s="324">
        <v>5.31</v>
      </c>
      <c r="F109" s="324">
        <v>4.13</v>
      </c>
      <c r="G109" s="324">
        <v>4.9000000000000004</v>
      </c>
      <c r="H109" s="327">
        <v>156.41</v>
      </c>
    </row>
    <row r="110" spans="1:20" s="171" customFormat="1" ht="12.75" customHeight="1">
      <c r="A110" s="172"/>
      <c r="B110" s="307" t="s">
        <v>2117</v>
      </c>
      <c r="C110" s="324">
        <v>78.709999999999994</v>
      </c>
      <c r="D110" s="324">
        <v>61.74</v>
      </c>
      <c r="E110" s="324">
        <v>5.89</v>
      </c>
      <c r="F110" s="324">
        <v>5.38</v>
      </c>
      <c r="G110" s="324">
        <v>4.79</v>
      </c>
      <c r="H110" s="325">
        <v>151.44</v>
      </c>
      <c r="I110" s="72"/>
      <c r="J110" s="72"/>
      <c r="K110" s="72"/>
      <c r="L110" s="72"/>
      <c r="M110" s="72"/>
    </row>
    <row r="111" spans="1:20" s="171" customFormat="1" ht="12.75" customHeight="1">
      <c r="A111" s="172"/>
      <c r="B111" s="160" t="s">
        <v>2118</v>
      </c>
      <c r="C111" s="324">
        <v>79.13</v>
      </c>
      <c r="D111" s="324">
        <v>61.52</v>
      </c>
      <c r="E111" s="324">
        <v>5.39</v>
      </c>
      <c r="F111" s="324">
        <v>5.55</v>
      </c>
      <c r="G111" s="324">
        <v>4.91</v>
      </c>
      <c r="H111" s="325">
        <v>146.09</v>
      </c>
      <c r="I111" s="72"/>
      <c r="J111" s="72"/>
      <c r="K111" s="72"/>
      <c r="L111" s="72"/>
      <c r="M111" s="72"/>
    </row>
    <row r="112" spans="1:20" s="449" customFormat="1" ht="12.75" customHeight="1">
      <c r="A112" s="172"/>
      <c r="B112" s="307" t="s">
        <v>2119</v>
      </c>
      <c r="C112" s="324">
        <v>77.59</v>
      </c>
      <c r="D112" s="324">
        <v>60.49</v>
      </c>
      <c r="E112" s="324">
        <v>5.52</v>
      </c>
      <c r="F112" s="324">
        <v>5.9</v>
      </c>
      <c r="G112" s="322">
        <v>5.15</v>
      </c>
      <c r="H112" s="325">
        <v>145.21</v>
      </c>
      <c r="I112" s="450"/>
      <c r="J112" s="450"/>
      <c r="K112" s="450"/>
      <c r="L112" s="450"/>
      <c r="M112" s="450"/>
      <c r="N112" s="450"/>
      <c r="O112" s="450"/>
      <c r="P112" s="450"/>
      <c r="Q112" s="450"/>
      <c r="R112" s="450"/>
      <c r="S112" s="450"/>
      <c r="T112" s="450"/>
    </row>
    <row r="113" spans="1:20" s="449" customFormat="1" ht="12.75" customHeight="1">
      <c r="A113" s="172"/>
      <c r="B113" s="160" t="s">
        <v>1967</v>
      </c>
      <c r="C113" s="324">
        <v>68</v>
      </c>
      <c r="D113" s="324">
        <v>52.38</v>
      </c>
      <c r="E113" s="324">
        <v>5.55</v>
      </c>
      <c r="F113" s="324">
        <v>5.84</v>
      </c>
      <c r="G113" s="322">
        <v>4.93</v>
      </c>
      <c r="H113" s="323">
        <v>139.07</v>
      </c>
      <c r="I113" s="450"/>
      <c r="J113" s="450"/>
      <c r="K113" s="450"/>
      <c r="L113" s="450"/>
      <c r="M113" s="450"/>
      <c r="N113" s="450"/>
      <c r="O113" s="450"/>
      <c r="P113" s="450"/>
      <c r="Q113" s="450"/>
      <c r="R113" s="450"/>
      <c r="S113" s="450"/>
      <c r="T113" s="450"/>
    </row>
    <row r="114" spans="1:20" s="449" customFormat="1" ht="12.75" customHeight="1">
      <c r="A114" s="172"/>
      <c r="B114" s="160" t="s">
        <v>435</v>
      </c>
      <c r="C114" s="324">
        <v>65.849999999999994</v>
      </c>
      <c r="D114" s="324">
        <v>55.15</v>
      </c>
      <c r="E114" s="324">
        <v>5.33</v>
      </c>
      <c r="F114" s="324">
        <v>5.66</v>
      </c>
      <c r="G114" s="322">
        <v>5.46</v>
      </c>
      <c r="H114" s="323">
        <v>130.31</v>
      </c>
      <c r="I114" s="450"/>
      <c r="J114" s="450"/>
      <c r="K114" s="450"/>
      <c r="L114" s="450"/>
      <c r="M114" s="450"/>
      <c r="N114" s="450"/>
      <c r="O114" s="450"/>
      <c r="P114" s="450"/>
      <c r="Q114" s="450"/>
      <c r="R114" s="450"/>
      <c r="S114" s="450"/>
      <c r="T114" s="450"/>
    </row>
    <row r="115" spans="1:20" s="449" customFormat="1" ht="12.75" customHeight="1">
      <c r="A115" s="172"/>
      <c r="B115" s="173" t="s">
        <v>436</v>
      </c>
      <c r="C115" s="324">
        <v>65.08</v>
      </c>
      <c r="D115" s="324">
        <v>54.85</v>
      </c>
      <c r="E115" s="324">
        <v>5.19</v>
      </c>
      <c r="F115" s="324">
        <v>5</v>
      </c>
      <c r="G115" s="324">
        <v>5.13</v>
      </c>
      <c r="H115" s="325">
        <v>126.94</v>
      </c>
      <c r="I115" s="450"/>
      <c r="J115" s="450"/>
      <c r="K115" s="450"/>
      <c r="L115" s="450"/>
      <c r="M115" s="450"/>
      <c r="N115" s="450"/>
      <c r="O115" s="450"/>
      <c r="P115" s="450"/>
      <c r="Q115" s="450"/>
      <c r="R115" s="450"/>
      <c r="S115" s="450"/>
      <c r="T115" s="450"/>
    </row>
    <row r="116" spans="1:20" s="40" customFormat="1" ht="12.75" customHeight="1">
      <c r="A116" s="162"/>
      <c r="B116" s="160" t="s">
        <v>437</v>
      </c>
      <c r="C116" s="324">
        <v>63.19</v>
      </c>
      <c r="D116" s="324">
        <v>50.51</v>
      </c>
      <c r="E116" s="324">
        <v>5.38</v>
      </c>
      <c r="F116" s="324">
        <v>4.83</v>
      </c>
      <c r="G116" s="324">
        <v>4.8600000000000003</v>
      </c>
      <c r="H116" s="327">
        <v>126.56</v>
      </c>
    </row>
    <row r="117" spans="1:20" s="40" customFormat="1" ht="12.75" customHeight="1">
      <c r="A117" s="162"/>
      <c r="B117" s="374" t="s">
        <v>438</v>
      </c>
      <c r="C117" s="324">
        <v>65.84</v>
      </c>
      <c r="D117" s="324">
        <v>57.34</v>
      </c>
      <c r="E117" s="324">
        <v>5.04</v>
      </c>
      <c r="F117" s="324">
        <v>4.3499999999999996</v>
      </c>
      <c r="G117" s="324">
        <v>5.25</v>
      </c>
      <c r="H117" s="327">
        <v>132.82</v>
      </c>
    </row>
    <row r="118" spans="1:20" s="40" customFormat="1" ht="12.75" customHeight="1">
      <c r="A118" s="162"/>
      <c r="B118" s="160" t="s">
        <v>1966</v>
      </c>
      <c r="C118" s="324">
        <v>67.099999999999994</v>
      </c>
      <c r="D118" s="324">
        <v>53.34</v>
      </c>
      <c r="E118" s="324">
        <v>5.37</v>
      </c>
      <c r="F118" s="324">
        <v>4.04</v>
      </c>
      <c r="G118" s="324">
        <v>5.0199999999999996</v>
      </c>
      <c r="H118" s="327">
        <v>133.91</v>
      </c>
    </row>
    <row r="119" spans="1:20" s="40" customFormat="1" ht="12.75" customHeight="1">
      <c r="A119" s="162"/>
      <c r="B119" s="160"/>
      <c r="C119" s="324"/>
      <c r="D119" s="324"/>
      <c r="E119" s="324"/>
      <c r="F119" s="324"/>
      <c r="G119" s="324"/>
      <c r="H119" s="327"/>
    </row>
    <row r="120" spans="1:20" s="40" customFormat="1" ht="12.75" customHeight="1">
      <c r="A120" s="162">
        <v>2015</v>
      </c>
      <c r="B120" s="160" t="s">
        <v>2114</v>
      </c>
      <c r="C120" s="324">
        <v>68.849999999999994</v>
      </c>
      <c r="D120" s="324">
        <v>51.69</v>
      </c>
      <c r="E120" s="324">
        <v>5.38</v>
      </c>
      <c r="F120" s="324">
        <v>4.01</v>
      </c>
      <c r="G120" s="324">
        <v>5.27</v>
      </c>
      <c r="H120" s="327">
        <v>118.85</v>
      </c>
    </row>
    <row r="121" spans="1:20" s="40" customFormat="1" ht="12.75" customHeight="1">
      <c r="A121" s="162"/>
      <c r="B121" s="160" t="s">
        <v>2115</v>
      </c>
      <c r="C121" s="324">
        <v>71.599999999999994</v>
      </c>
      <c r="D121" s="324">
        <v>53.19</v>
      </c>
      <c r="E121" s="324">
        <v>5.41</v>
      </c>
      <c r="F121" s="324">
        <v>4.42</v>
      </c>
      <c r="G121" s="324">
        <v>4.92</v>
      </c>
      <c r="H121" s="327">
        <v>128.88999999999999</v>
      </c>
    </row>
    <row r="122" spans="1:20" s="40" customFormat="1" ht="12.75" customHeight="1">
      <c r="A122" s="162"/>
      <c r="B122" s="160" t="s">
        <v>2116</v>
      </c>
      <c r="C122" s="324">
        <v>69.95</v>
      </c>
      <c r="D122" s="324">
        <v>52.14</v>
      </c>
      <c r="E122" s="324">
        <v>5.17</v>
      </c>
      <c r="F122" s="324">
        <v>4.3600000000000003</v>
      </c>
      <c r="G122" s="324">
        <v>5.03</v>
      </c>
      <c r="H122" s="327">
        <v>124.53</v>
      </c>
    </row>
    <row r="123" spans="1:20" s="171" customFormat="1" ht="12.75" customHeight="1">
      <c r="A123" s="172"/>
      <c r="B123" s="460" t="s">
        <v>375</v>
      </c>
      <c r="C123" s="324">
        <v>68.52</v>
      </c>
      <c r="D123" s="324">
        <v>50.19</v>
      </c>
      <c r="E123" s="324">
        <v>5.09</v>
      </c>
      <c r="F123" s="324">
        <v>4.28</v>
      </c>
      <c r="G123" s="324">
        <v>4.9000000000000004</v>
      </c>
      <c r="H123" s="325">
        <v>125.26</v>
      </c>
      <c r="I123" s="72"/>
      <c r="J123" s="72"/>
      <c r="K123" s="72"/>
      <c r="L123" s="72"/>
      <c r="M123" s="72"/>
      <c r="N123" s="72"/>
      <c r="O123" s="72"/>
      <c r="P123" s="72"/>
      <c r="Q123" s="72"/>
    </row>
    <row r="124" spans="1:20" s="171" customFormat="1" ht="12.75" customHeight="1">
      <c r="A124" s="172"/>
      <c r="B124" s="307" t="s">
        <v>2118</v>
      </c>
      <c r="C124" s="324">
        <v>65.989999999999995</v>
      </c>
      <c r="D124" s="324">
        <v>48.39</v>
      </c>
      <c r="E124" s="324">
        <v>5.61</v>
      </c>
      <c r="F124" s="324">
        <v>4.0999999999999996</v>
      </c>
      <c r="G124" s="324">
        <v>5.22</v>
      </c>
      <c r="H124" s="327">
        <v>123.56</v>
      </c>
      <c r="I124" s="72"/>
      <c r="J124" s="72"/>
      <c r="K124" s="72"/>
      <c r="L124" s="72"/>
      <c r="M124" s="72"/>
      <c r="N124" s="72"/>
      <c r="O124" s="72"/>
      <c r="P124" s="72"/>
      <c r="Q124" s="72"/>
    </row>
    <row r="125" spans="1:20" s="449" customFormat="1" ht="12.75" customHeight="1">
      <c r="A125" s="172"/>
      <c r="B125" s="307" t="s">
        <v>2119</v>
      </c>
      <c r="C125" s="324">
        <v>65.12</v>
      </c>
      <c r="D125" s="324">
        <v>49.27</v>
      </c>
      <c r="E125" s="324">
        <v>5.75</v>
      </c>
      <c r="F125" s="324">
        <v>4.33</v>
      </c>
      <c r="G125" s="322">
        <v>4.93</v>
      </c>
      <c r="H125" s="325">
        <v>111.43</v>
      </c>
      <c r="I125" s="450"/>
      <c r="J125" s="450"/>
      <c r="K125" s="450"/>
      <c r="L125" s="450"/>
      <c r="M125" s="450"/>
      <c r="N125" s="450"/>
      <c r="O125" s="450"/>
      <c r="P125" s="450"/>
      <c r="Q125" s="450"/>
      <c r="R125" s="450"/>
      <c r="S125" s="450"/>
      <c r="T125" s="450"/>
    </row>
    <row r="126" spans="1:20" s="449" customFormat="1" ht="12.75" customHeight="1">
      <c r="A126" s="172"/>
      <c r="B126" s="160" t="s">
        <v>1967</v>
      </c>
      <c r="C126" s="324">
        <v>68.75</v>
      </c>
      <c r="D126" s="324">
        <v>51.02</v>
      </c>
      <c r="E126" s="324">
        <v>5.31</v>
      </c>
      <c r="F126" s="324">
        <v>4.26</v>
      </c>
      <c r="G126" s="322">
        <v>5.21</v>
      </c>
      <c r="H126" s="325">
        <v>113.72</v>
      </c>
      <c r="I126" s="450"/>
      <c r="J126" s="450"/>
      <c r="K126" s="450"/>
      <c r="L126" s="450"/>
      <c r="M126" s="450"/>
      <c r="N126" s="450"/>
      <c r="O126" s="450"/>
      <c r="P126" s="450"/>
      <c r="Q126" s="450"/>
      <c r="R126" s="450"/>
      <c r="S126" s="450"/>
      <c r="T126" s="450"/>
    </row>
    <row r="127" spans="1:20" s="449" customFormat="1" ht="12.75" customHeight="1">
      <c r="A127" s="172"/>
      <c r="B127" s="160" t="s">
        <v>435</v>
      </c>
      <c r="C127" s="324">
        <v>65.8</v>
      </c>
      <c r="D127" s="324">
        <v>50.36</v>
      </c>
      <c r="E127" s="324">
        <v>5.56</v>
      </c>
      <c r="F127" s="324">
        <v>4.3</v>
      </c>
      <c r="G127" s="322">
        <v>5.14</v>
      </c>
      <c r="H127" s="323">
        <v>109.89</v>
      </c>
      <c r="I127" s="450"/>
      <c r="J127" s="450"/>
      <c r="K127" s="450"/>
      <c r="L127" s="450"/>
      <c r="M127" s="450"/>
      <c r="N127" s="450"/>
      <c r="O127" s="450"/>
      <c r="P127" s="450"/>
      <c r="Q127" s="450"/>
      <c r="R127" s="450"/>
      <c r="S127" s="450"/>
      <c r="T127" s="450"/>
    </row>
    <row r="128" spans="1:20" s="449" customFormat="1" ht="12.75" customHeight="1">
      <c r="A128" s="172"/>
      <c r="B128" s="173" t="s">
        <v>436</v>
      </c>
      <c r="C128" s="324">
        <v>66.150000000000006</v>
      </c>
      <c r="D128" s="324">
        <v>50.83</v>
      </c>
      <c r="E128" s="324">
        <v>5.32</v>
      </c>
      <c r="F128" s="324">
        <v>4.74</v>
      </c>
      <c r="G128" s="324">
        <v>5.2</v>
      </c>
      <c r="H128" s="323">
        <v>113.93</v>
      </c>
      <c r="I128" s="450"/>
      <c r="J128" s="450"/>
      <c r="K128" s="450"/>
      <c r="L128" s="450"/>
      <c r="M128" s="450"/>
      <c r="N128" s="450"/>
      <c r="O128" s="450"/>
      <c r="P128" s="450"/>
      <c r="Q128" s="450"/>
      <c r="R128" s="450"/>
      <c r="S128" s="450"/>
      <c r="T128" s="450"/>
    </row>
    <row r="129" spans="1:20" s="449" customFormat="1" ht="12.75" customHeight="1">
      <c r="A129" s="172"/>
      <c r="B129" s="160" t="s">
        <v>437</v>
      </c>
      <c r="C129" s="324">
        <v>67.25</v>
      </c>
      <c r="D129" s="324">
        <v>54.02</v>
      </c>
      <c r="E129" s="324">
        <v>5.31</v>
      </c>
      <c r="F129" s="324">
        <v>4.5</v>
      </c>
      <c r="G129" s="324">
        <v>5.35</v>
      </c>
      <c r="H129" s="323">
        <v>117.26</v>
      </c>
      <c r="I129" s="450"/>
      <c r="J129" s="450"/>
      <c r="K129" s="450"/>
      <c r="L129" s="450"/>
      <c r="M129" s="450"/>
      <c r="N129" s="450"/>
      <c r="O129" s="450"/>
      <c r="P129" s="450"/>
      <c r="Q129" s="450"/>
      <c r="R129" s="450"/>
      <c r="S129" s="450"/>
      <c r="T129" s="450"/>
    </row>
    <row r="130" spans="1:20" s="449" customFormat="1" ht="12.75" customHeight="1">
      <c r="A130" s="172"/>
      <c r="B130" s="374" t="s">
        <v>438</v>
      </c>
      <c r="C130" s="324">
        <v>68.02</v>
      </c>
      <c r="D130" s="324">
        <v>51.85</v>
      </c>
      <c r="E130" s="324">
        <v>6.07</v>
      </c>
      <c r="F130" s="324">
        <v>3.94</v>
      </c>
      <c r="G130" s="324">
        <v>4.9400000000000004</v>
      </c>
      <c r="H130" s="323">
        <v>119.44</v>
      </c>
      <c r="I130" s="450"/>
      <c r="J130" s="450"/>
      <c r="K130" s="450"/>
      <c r="L130" s="450"/>
      <c r="M130" s="450"/>
      <c r="N130" s="450"/>
      <c r="O130" s="450"/>
      <c r="P130" s="450"/>
      <c r="Q130" s="450"/>
      <c r="R130" s="450"/>
      <c r="S130" s="450"/>
      <c r="T130" s="450"/>
    </row>
    <row r="131" spans="1:20" s="449" customFormat="1" ht="12.75" customHeight="1">
      <c r="A131" s="172"/>
      <c r="B131" s="160" t="s">
        <v>1966</v>
      </c>
      <c r="C131" s="324">
        <v>68.16</v>
      </c>
      <c r="D131" s="324">
        <v>54.9</v>
      </c>
      <c r="E131" s="324">
        <v>5.67</v>
      </c>
      <c r="F131" s="324">
        <v>4.26</v>
      </c>
      <c r="G131" s="324">
        <v>5.26</v>
      </c>
      <c r="H131" s="323">
        <v>118.79</v>
      </c>
      <c r="I131" s="450"/>
      <c r="J131" s="450"/>
      <c r="K131" s="450"/>
      <c r="L131" s="450"/>
      <c r="M131" s="450"/>
      <c r="N131" s="450"/>
      <c r="O131" s="450"/>
      <c r="P131" s="450"/>
      <c r="Q131" s="450"/>
      <c r="R131" s="450"/>
      <c r="S131" s="450"/>
      <c r="T131" s="450"/>
    </row>
    <row r="132" spans="1:20" s="40" customFormat="1" ht="12.75" customHeight="1">
      <c r="A132" s="162"/>
      <c r="B132" s="160"/>
      <c r="C132" s="324"/>
      <c r="D132" s="324"/>
      <c r="E132" s="324"/>
      <c r="F132" s="324"/>
      <c r="G132" s="324"/>
      <c r="H132" s="327"/>
    </row>
    <row r="133" spans="1:20" s="40" customFormat="1" ht="12.75" customHeight="1">
      <c r="A133" s="162">
        <v>2016</v>
      </c>
      <c r="B133" s="160" t="s">
        <v>2114</v>
      </c>
      <c r="C133" s="324">
        <v>67.89</v>
      </c>
      <c r="D133" s="324">
        <v>57.27</v>
      </c>
      <c r="E133" s="324">
        <v>5.99</v>
      </c>
      <c r="F133" s="324">
        <v>3.87</v>
      </c>
      <c r="G133" s="324">
        <v>5</v>
      </c>
      <c r="H133" s="327">
        <v>118.34</v>
      </c>
    </row>
    <row r="134" spans="1:20" s="40" customFormat="1" ht="12.75" customHeight="1">
      <c r="A134" s="376" t="s">
        <v>1105</v>
      </c>
      <c r="B134" s="160" t="s">
        <v>2115</v>
      </c>
      <c r="C134" s="324">
        <v>65.55</v>
      </c>
      <c r="D134" s="324">
        <v>58.72</v>
      </c>
      <c r="E134" s="324">
        <v>5.27</v>
      </c>
      <c r="F134" s="324">
        <v>4.1100000000000003</v>
      </c>
      <c r="G134" s="324">
        <v>5.16</v>
      </c>
      <c r="H134" s="327">
        <v>115.71</v>
      </c>
    </row>
    <row r="135" spans="1:20" s="40" customFormat="1" ht="12.75" customHeight="1">
      <c r="A135" s="376"/>
      <c r="B135" s="160" t="s">
        <v>2116</v>
      </c>
      <c r="C135" s="324">
        <v>62.94</v>
      </c>
      <c r="D135" s="324">
        <v>58.3</v>
      </c>
      <c r="E135" s="324">
        <v>5.28</v>
      </c>
      <c r="F135" s="324">
        <v>4.01</v>
      </c>
      <c r="G135" s="324">
        <v>4.83</v>
      </c>
      <c r="H135" s="327">
        <v>112.5</v>
      </c>
    </row>
    <row r="136" spans="1:20" s="40" customFormat="1" ht="12.75" customHeight="1">
      <c r="A136" s="376"/>
      <c r="B136" s="460" t="s">
        <v>375</v>
      </c>
      <c r="C136" s="324">
        <v>62.17</v>
      </c>
      <c r="D136" s="324">
        <v>55.57</v>
      </c>
      <c r="E136" s="324">
        <v>5.46</v>
      </c>
      <c r="F136" s="324">
        <v>3.8</v>
      </c>
      <c r="G136" s="324">
        <v>4.7699999999999996</v>
      </c>
      <c r="H136" s="327">
        <v>108.63</v>
      </c>
    </row>
    <row r="137" spans="1:20" s="171" customFormat="1" ht="12.75" customHeight="1">
      <c r="A137" s="172"/>
      <c r="B137" s="307" t="s">
        <v>2118</v>
      </c>
      <c r="C137" s="324">
        <v>62.95</v>
      </c>
      <c r="D137" s="324">
        <v>54.22</v>
      </c>
      <c r="E137" s="324">
        <v>5.66</v>
      </c>
      <c r="F137" s="324">
        <v>4.32</v>
      </c>
      <c r="G137" s="324">
        <v>4.4400000000000004</v>
      </c>
      <c r="H137" s="327">
        <v>103.51</v>
      </c>
      <c r="I137" s="72"/>
      <c r="J137" s="72"/>
      <c r="K137" s="72"/>
      <c r="L137" s="72"/>
      <c r="M137" s="72"/>
      <c r="N137" s="72"/>
      <c r="O137" s="72"/>
      <c r="P137" s="72"/>
      <c r="Q137" s="72"/>
    </row>
    <row r="138" spans="1:20" s="171" customFormat="1" ht="12.75" customHeight="1">
      <c r="A138" s="172"/>
      <c r="B138" s="307" t="s">
        <v>2119</v>
      </c>
      <c r="C138" s="324">
        <v>63.28</v>
      </c>
      <c r="D138" s="324">
        <v>57.59</v>
      </c>
      <c r="E138" s="324">
        <v>5.52</v>
      </c>
      <c r="F138" s="324">
        <v>4.82</v>
      </c>
      <c r="G138" s="324">
        <v>4.72</v>
      </c>
      <c r="H138" s="327">
        <v>102.55</v>
      </c>
      <c r="I138" s="72"/>
      <c r="J138" s="72"/>
      <c r="K138" s="72"/>
      <c r="L138" s="72"/>
      <c r="M138" s="72"/>
      <c r="N138" s="72"/>
      <c r="O138" s="72"/>
      <c r="P138" s="72"/>
      <c r="Q138" s="72"/>
    </row>
    <row r="139" spans="1:20" s="171" customFormat="1" ht="12.75" customHeight="1">
      <c r="A139" s="172"/>
      <c r="B139" s="160" t="s">
        <v>1967</v>
      </c>
      <c r="C139" s="324">
        <v>62.49</v>
      </c>
      <c r="D139" s="324">
        <v>53.87</v>
      </c>
      <c r="E139" s="324">
        <v>5.87</v>
      </c>
      <c r="F139" s="324">
        <v>5.1100000000000003</v>
      </c>
      <c r="G139" s="324">
        <v>4.41</v>
      </c>
      <c r="H139" s="327">
        <v>104.22</v>
      </c>
      <c r="I139" s="72"/>
      <c r="J139" s="72"/>
      <c r="K139" s="72"/>
      <c r="L139" s="72"/>
      <c r="M139" s="72"/>
      <c r="N139" s="72"/>
      <c r="O139" s="72"/>
      <c r="P139" s="72"/>
      <c r="Q139" s="72"/>
    </row>
    <row r="140" spans="1:20" s="171" customFormat="1" ht="12.75" customHeight="1">
      <c r="A140" s="172"/>
      <c r="B140" s="160" t="s">
        <v>435</v>
      </c>
      <c r="C140" s="324">
        <v>60.33</v>
      </c>
      <c r="D140" s="324">
        <v>51.1</v>
      </c>
      <c r="E140" s="324">
        <v>6.08</v>
      </c>
      <c r="F140" s="324">
        <v>5.13</v>
      </c>
      <c r="G140" s="324">
        <v>4.49</v>
      </c>
      <c r="H140" s="327">
        <v>106.01</v>
      </c>
      <c r="I140" s="72"/>
      <c r="J140" s="72"/>
      <c r="K140" s="72"/>
      <c r="L140" s="72"/>
      <c r="M140" s="72"/>
      <c r="N140" s="72"/>
      <c r="O140" s="72"/>
      <c r="P140" s="72"/>
      <c r="Q140" s="72"/>
    </row>
    <row r="141" spans="1:20" s="171" customFormat="1" ht="12.75" customHeight="1">
      <c r="A141" s="172"/>
      <c r="B141" s="173" t="s">
        <v>436</v>
      </c>
      <c r="C141" s="324">
        <v>61.93</v>
      </c>
      <c r="D141" s="324">
        <v>50.97</v>
      </c>
      <c r="E141" s="324">
        <v>5.84</v>
      </c>
      <c r="F141" s="324">
        <v>5.29</v>
      </c>
      <c r="G141" s="324">
        <v>4.45</v>
      </c>
      <c r="H141" s="327">
        <v>112.53</v>
      </c>
      <c r="I141" s="72"/>
      <c r="J141" s="72"/>
      <c r="K141" s="72"/>
      <c r="L141" s="72"/>
      <c r="M141" s="72"/>
      <c r="N141" s="72"/>
      <c r="O141" s="72"/>
      <c r="P141" s="72"/>
      <c r="Q141" s="72"/>
    </row>
    <row r="142" spans="1:20" s="171" customFormat="1" ht="12.75" customHeight="1">
      <c r="A142" s="172"/>
      <c r="B142" s="160" t="s">
        <v>437</v>
      </c>
      <c r="C142" s="324">
        <v>61.66</v>
      </c>
      <c r="D142" s="324">
        <v>51.91</v>
      </c>
      <c r="E142" s="324">
        <v>5.37</v>
      </c>
      <c r="F142" s="324">
        <v>4.57</v>
      </c>
      <c r="G142" s="324">
        <v>4.29</v>
      </c>
      <c r="H142" s="327">
        <v>120.67</v>
      </c>
      <c r="I142" s="72"/>
      <c r="J142" s="72"/>
      <c r="K142" s="72"/>
      <c r="L142" s="72"/>
      <c r="M142" s="72"/>
      <c r="N142" s="72"/>
      <c r="O142" s="72"/>
      <c r="P142" s="72"/>
      <c r="Q142" s="72"/>
    </row>
    <row r="143" spans="1:20" s="171" customFormat="1" ht="12.75" customHeight="1">
      <c r="A143" s="172"/>
      <c r="B143" s="374" t="s">
        <v>438</v>
      </c>
      <c r="C143" s="324">
        <v>62</v>
      </c>
      <c r="D143" s="324">
        <v>52.6</v>
      </c>
      <c r="E143" s="324">
        <v>5.79</v>
      </c>
      <c r="F143" s="324">
        <v>4.79</v>
      </c>
      <c r="G143" s="324">
        <v>4.4000000000000004</v>
      </c>
      <c r="H143" s="327">
        <v>129.28</v>
      </c>
      <c r="I143" s="72"/>
      <c r="J143" s="72"/>
      <c r="K143" s="72"/>
      <c r="L143" s="72"/>
      <c r="M143" s="72"/>
      <c r="N143" s="72"/>
      <c r="O143" s="72"/>
      <c r="P143" s="72"/>
      <c r="Q143" s="72"/>
    </row>
    <row r="144" spans="1:20" s="171" customFormat="1" ht="12.75" customHeight="1">
      <c r="A144" s="172"/>
      <c r="B144" s="160" t="s">
        <v>1966</v>
      </c>
      <c r="C144" s="324">
        <v>62.96</v>
      </c>
      <c r="D144" s="324">
        <v>54.12</v>
      </c>
      <c r="E144" s="324">
        <v>5.04</v>
      </c>
      <c r="F144" s="324">
        <v>4.84</v>
      </c>
      <c r="G144" s="324">
        <v>4.2699999999999996</v>
      </c>
      <c r="H144" s="327">
        <v>134.47999999999999</v>
      </c>
      <c r="I144" s="72"/>
      <c r="J144" s="72"/>
      <c r="K144" s="72"/>
      <c r="L144" s="72"/>
      <c r="M144" s="72"/>
      <c r="N144" s="72"/>
      <c r="O144" s="72"/>
      <c r="P144" s="72"/>
      <c r="Q144" s="72"/>
    </row>
    <row r="145" spans="1:8" s="40" customFormat="1" ht="12.75" customHeight="1">
      <c r="A145" s="162"/>
      <c r="B145" s="160"/>
      <c r="C145" s="324"/>
      <c r="D145" s="324"/>
      <c r="E145" s="324"/>
      <c r="F145" s="324"/>
      <c r="G145" s="324"/>
      <c r="H145" s="327"/>
    </row>
    <row r="146" spans="1:8" s="40" customFormat="1" ht="12.75" customHeight="1">
      <c r="A146" s="162">
        <v>2017</v>
      </c>
      <c r="B146" s="160" t="s">
        <v>2114</v>
      </c>
      <c r="C146" s="324">
        <v>66.849999999999994</v>
      </c>
      <c r="D146" s="324">
        <v>55.7</v>
      </c>
      <c r="E146" s="324">
        <v>6.14</v>
      </c>
      <c r="F146" s="324">
        <v>4.75</v>
      </c>
      <c r="G146" s="324">
        <v>4.0999999999999996</v>
      </c>
      <c r="H146" s="327">
        <v>135.09</v>
      </c>
    </row>
    <row r="147" spans="1:8" s="40" customFormat="1" ht="12.75" customHeight="1">
      <c r="A147" s="162"/>
      <c r="B147" s="160" t="s">
        <v>2115</v>
      </c>
      <c r="C147" s="324">
        <v>67.5</v>
      </c>
      <c r="D147" s="324">
        <v>57.55</v>
      </c>
      <c r="E147" s="324">
        <v>5.94</v>
      </c>
      <c r="F147" s="324">
        <v>4.74</v>
      </c>
      <c r="G147" s="324">
        <v>4.04</v>
      </c>
      <c r="H147" s="327">
        <v>134.11000000000001</v>
      </c>
    </row>
    <row r="148" spans="1:8" s="40" customFormat="1" ht="12.75" customHeight="1">
      <c r="A148" s="162"/>
      <c r="B148" s="160" t="s">
        <v>2116</v>
      </c>
      <c r="C148" s="324">
        <v>68.94</v>
      </c>
      <c r="D148" s="324">
        <v>57.3</v>
      </c>
      <c r="E148" s="324">
        <v>5.91</v>
      </c>
      <c r="F148" s="324">
        <v>4.82</v>
      </c>
      <c r="G148" s="324">
        <v>4.53</v>
      </c>
      <c r="H148" s="327">
        <v>135.12</v>
      </c>
    </row>
    <row r="149" spans="1:8" s="40" customFormat="1" ht="12.75" customHeight="1">
      <c r="A149" s="162"/>
      <c r="B149" s="460" t="s">
        <v>375</v>
      </c>
      <c r="C149" s="324">
        <v>68.44</v>
      </c>
      <c r="D149" s="324">
        <v>58.19</v>
      </c>
      <c r="E149" s="324">
        <v>6.38</v>
      </c>
      <c r="F149" s="324">
        <v>5.24</v>
      </c>
      <c r="G149" s="324">
        <v>3.87</v>
      </c>
      <c r="H149" s="327">
        <v>133.4</v>
      </c>
    </row>
    <row r="150" spans="1:8" s="40" customFormat="1" ht="12.75" customHeight="1">
      <c r="A150" s="162"/>
      <c r="B150" s="307" t="s">
        <v>2118</v>
      </c>
      <c r="C150" s="324">
        <v>69.84</v>
      </c>
      <c r="D150" s="324">
        <v>58.97</v>
      </c>
      <c r="E150" s="324">
        <v>6.24</v>
      </c>
      <c r="F150" s="324">
        <v>5.54</v>
      </c>
      <c r="G150" s="324">
        <v>4.59</v>
      </c>
      <c r="H150" s="327">
        <v>133.81</v>
      </c>
    </row>
    <row r="151" spans="1:8" s="40" customFormat="1" ht="12.75" customHeight="1">
      <c r="A151" s="162"/>
      <c r="B151" s="307" t="s">
        <v>2119</v>
      </c>
      <c r="C151" s="324">
        <v>64.180000000000007</v>
      </c>
      <c r="D151" s="324">
        <v>57.24</v>
      </c>
      <c r="E151" s="324">
        <v>5.91</v>
      </c>
      <c r="F151" s="324">
        <v>5.48</v>
      </c>
      <c r="G151" s="324">
        <v>4.7300000000000004</v>
      </c>
      <c r="H151" s="327">
        <v>133.62</v>
      </c>
    </row>
    <row r="152" spans="1:8" s="40" customFormat="1" ht="12.75" customHeight="1">
      <c r="A152" s="162"/>
      <c r="B152" s="160" t="s">
        <v>1967</v>
      </c>
      <c r="C152" s="324">
        <v>63.2</v>
      </c>
      <c r="D152" s="324">
        <v>59.53</v>
      </c>
      <c r="E152" s="324">
        <v>5.84</v>
      </c>
      <c r="F152" s="324">
        <v>5.67</v>
      </c>
      <c r="G152" s="324">
        <v>4.78</v>
      </c>
      <c r="H152" s="327">
        <v>135.85</v>
      </c>
    </row>
    <row r="153" spans="1:8" s="40" customFormat="1" ht="12.75" customHeight="1">
      <c r="A153" s="162"/>
      <c r="B153" s="160" t="s">
        <v>435</v>
      </c>
      <c r="C153" s="324">
        <v>64.819999999999993</v>
      </c>
      <c r="D153" s="324">
        <v>53.83</v>
      </c>
      <c r="E153" s="324">
        <v>5.94</v>
      </c>
      <c r="F153" s="324">
        <v>5.72</v>
      </c>
      <c r="G153" s="324">
        <v>4.59</v>
      </c>
      <c r="H153" s="327">
        <v>139</v>
      </c>
    </row>
    <row r="154" spans="1:8" s="40" customFormat="1" ht="12.75" customHeight="1">
      <c r="A154" s="162"/>
      <c r="B154" s="173" t="s">
        <v>436</v>
      </c>
      <c r="C154" s="324">
        <v>63.94</v>
      </c>
      <c r="D154" s="324">
        <v>53.49</v>
      </c>
      <c r="E154" s="324">
        <v>6.14</v>
      </c>
      <c r="F154" s="324">
        <v>5.74</v>
      </c>
      <c r="G154" s="324">
        <v>4.5999999999999996</v>
      </c>
      <c r="H154" s="327">
        <v>145.91999999999999</v>
      </c>
    </row>
    <row r="155" spans="1:8" s="40" customFormat="1" ht="12.75" customHeight="1">
      <c r="A155" s="162"/>
      <c r="B155" s="160" t="s">
        <v>437</v>
      </c>
      <c r="C155" s="324">
        <v>63.81</v>
      </c>
      <c r="D155" s="324">
        <v>55.38</v>
      </c>
      <c r="E155" s="324">
        <v>6.61</v>
      </c>
      <c r="F155" s="324">
        <v>5.1100000000000003</v>
      </c>
      <c r="G155" s="324">
        <v>4.51</v>
      </c>
      <c r="H155" s="327">
        <v>152.53</v>
      </c>
    </row>
    <row r="156" spans="1:8" s="40" customFormat="1" ht="12.75" customHeight="1">
      <c r="A156" s="162"/>
      <c r="B156" s="374" t="s">
        <v>438</v>
      </c>
      <c r="C156" s="324">
        <v>65.760000000000005</v>
      </c>
      <c r="D156" s="324">
        <v>57.29</v>
      </c>
      <c r="E156" s="324">
        <v>6.51</v>
      </c>
      <c r="F156" s="324">
        <v>4.84</v>
      </c>
      <c r="G156" s="324">
        <v>4.43</v>
      </c>
      <c r="H156" s="327">
        <v>156.77000000000001</v>
      </c>
    </row>
    <row r="157" spans="1:8" s="40" customFormat="1" ht="12.75" customHeight="1">
      <c r="A157" s="162"/>
      <c r="B157" s="160" t="s">
        <v>1966</v>
      </c>
      <c r="C157" s="324">
        <v>66.3</v>
      </c>
      <c r="D157" s="324">
        <v>56.47</v>
      </c>
      <c r="E157" s="324">
        <v>6.23</v>
      </c>
      <c r="F157" s="324">
        <v>4.83</v>
      </c>
      <c r="G157" s="324">
        <v>4.63</v>
      </c>
      <c r="H157" s="327">
        <v>153.44</v>
      </c>
    </row>
    <row r="158" spans="1:8" s="40" customFormat="1" ht="12.75" customHeight="1">
      <c r="A158" s="162"/>
      <c r="B158" s="160"/>
      <c r="C158" s="324"/>
      <c r="D158" s="324"/>
      <c r="E158" s="324"/>
      <c r="F158" s="324"/>
      <c r="G158" s="324"/>
      <c r="H158" s="327"/>
    </row>
    <row r="159" spans="1:8" s="40" customFormat="1" ht="12.75" customHeight="1">
      <c r="A159" s="162">
        <v>2018</v>
      </c>
      <c r="B159" s="160" t="s">
        <v>2114</v>
      </c>
      <c r="C159" s="324">
        <v>66.47</v>
      </c>
      <c r="D159" s="324">
        <v>63.37</v>
      </c>
      <c r="E159" s="324">
        <v>6.3</v>
      </c>
      <c r="F159" s="324">
        <v>4.51</v>
      </c>
      <c r="G159" s="324">
        <v>4.49</v>
      </c>
      <c r="H159" s="327">
        <v>147.15</v>
      </c>
    </row>
    <row r="160" spans="1:8" s="40" customFormat="1" ht="12.75" customHeight="1">
      <c r="A160" s="162"/>
      <c r="B160" s="160" t="s">
        <v>2115</v>
      </c>
      <c r="C160" s="324">
        <v>64.849999999999994</v>
      </c>
      <c r="D160" s="324">
        <v>58.96</v>
      </c>
      <c r="E160" s="324">
        <v>5.09</v>
      </c>
      <c r="F160" s="324">
        <v>4.63</v>
      </c>
      <c r="G160" s="324">
        <v>4.1900000000000004</v>
      </c>
      <c r="H160" s="327">
        <v>139.55000000000001</v>
      </c>
    </row>
    <row r="161" spans="1:8" s="40" customFormat="1" ht="12.75" customHeight="1">
      <c r="A161" s="162"/>
      <c r="B161" s="160" t="s">
        <v>2116</v>
      </c>
      <c r="C161" s="324">
        <v>66.959999999999994</v>
      </c>
      <c r="D161" s="324">
        <v>58.05</v>
      </c>
      <c r="E161" s="324">
        <v>6.69</v>
      </c>
      <c r="F161" s="324">
        <v>4.96</v>
      </c>
      <c r="G161" s="324">
        <v>4.1100000000000003</v>
      </c>
      <c r="H161" s="327">
        <v>135.88999999999999</v>
      </c>
    </row>
    <row r="162" spans="1:8" s="40" customFormat="1" ht="12.75" customHeight="1">
      <c r="A162" s="162"/>
      <c r="B162" s="460" t="s">
        <v>375</v>
      </c>
      <c r="C162" s="965">
        <v>65.25</v>
      </c>
      <c r="D162" s="965">
        <v>58.16</v>
      </c>
      <c r="E162" s="965">
        <v>6.5</v>
      </c>
      <c r="F162" s="965">
        <v>4.6900000000000004</v>
      </c>
      <c r="G162" s="965">
        <v>4.26</v>
      </c>
      <c r="H162" s="966">
        <v>134.03</v>
      </c>
    </row>
    <row r="163" spans="1:8" s="40" customFormat="1" ht="12.75" customHeight="1">
      <c r="A163" s="162"/>
      <c r="B163" s="307" t="s">
        <v>2118</v>
      </c>
      <c r="C163" s="965">
        <v>66.39</v>
      </c>
      <c r="D163" s="965">
        <v>58.64</v>
      </c>
      <c r="E163" s="965">
        <v>6.9</v>
      </c>
      <c r="F163" s="965">
        <v>4.67</v>
      </c>
      <c r="G163" s="965">
        <v>4.21</v>
      </c>
      <c r="H163" s="966">
        <v>132</v>
      </c>
    </row>
    <row r="164" spans="1:8" s="40" customFormat="1" ht="12.75" customHeight="1">
      <c r="A164" s="162"/>
      <c r="B164" s="307" t="s">
        <v>2119</v>
      </c>
      <c r="C164" s="1935">
        <v>67.45</v>
      </c>
      <c r="D164" s="1935">
        <v>58.08</v>
      </c>
      <c r="E164" s="1935">
        <v>6.9</v>
      </c>
      <c r="F164" s="1935">
        <v>5.07</v>
      </c>
      <c r="G164" s="1935">
        <v>4.2300000000000004</v>
      </c>
      <c r="H164" s="1936">
        <v>130.44999999999999</v>
      </c>
    </row>
    <row r="165" spans="1:8" s="209" customFormat="1" ht="12.75" customHeight="1">
      <c r="A165" s="258"/>
      <c r="B165" s="1546" t="s">
        <v>1829</v>
      </c>
      <c r="C165" s="320">
        <v>105.1</v>
      </c>
      <c r="D165" s="320">
        <v>101.5</v>
      </c>
      <c r="E165" s="320">
        <v>116.8</v>
      </c>
      <c r="F165" s="320">
        <v>92.5</v>
      </c>
      <c r="G165" s="320">
        <v>89.4</v>
      </c>
      <c r="H165" s="319">
        <v>97.6</v>
      </c>
    </row>
    <row r="166" spans="1:8" s="40" customFormat="1" ht="12.75" customHeight="1">
      <c r="A166" s="188"/>
      <c r="B166" s="1546" t="s">
        <v>1701</v>
      </c>
      <c r="C166" s="320">
        <v>101.6</v>
      </c>
      <c r="D166" s="320">
        <v>99</v>
      </c>
      <c r="E166" s="320">
        <v>99.9</v>
      </c>
      <c r="F166" s="320">
        <v>108.5</v>
      </c>
      <c r="G166" s="320">
        <v>100.6</v>
      </c>
      <c r="H166" s="319">
        <v>98.8</v>
      </c>
    </row>
    <row r="167" spans="1:8" s="40" customFormat="1" ht="12.75" customHeight="1">
      <c r="A167" s="188"/>
      <c r="B167" s="147"/>
      <c r="C167" s="423"/>
      <c r="D167" s="423"/>
      <c r="E167" s="423"/>
      <c r="F167" s="423"/>
      <c r="G167" s="423"/>
      <c r="H167" s="423"/>
    </row>
    <row r="168" spans="1:8" s="40" customFormat="1" ht="12.75" customHeight="1">
      <c r="A168" s="2310" t="s">
        <v>2511</v>
      </c>
      <c r="B168" s="2340"/>
      <c r="C168" s="2340"/>
      <c r="D168" s="2340"/>
      <c r="E168" s="2340"/>
      <c r="F168" s="2340"/>
      <c r="G168" s="2340"/>
      <c r="H168" s="2340"/>
    </row>
    <row r="169" spans="1:8" s="40" customFormat="1" ht="12.75" customHeight="1">
      <c r="A169" s="2310" t="s">
        <v>2512</v>
      </c>
      <c r="B169" s="2340"/>
      <c r="C169" s="2340"/>
      <c r="D169" s="2340"/>
      <c r="E169" s="2340"/>
      <c r="F169" s="2340"/>
      <c r="G169" s="2340"/>
      <c r="H169" s="2340"/>
    </row>
    <row r="170" spans="1:8" s="15" customFormat="1" ht="12.75"/>
    <row r="171" spans="1:8" s="15" customFormat="1" ht="12.75"/>
  </sheetData>
  <mergeCells count="29">
    <mergeCell ref="A11:B11"/>
    <mergeCell ref="A16:B16"/>
    <mergeCell ref="C16:D16"/>
    <mergeCell ref="E16:G16"/>
    <mergeCell ref="A12:B12"/>
    <mergeCell ref="A13:B13"/>
    <mergeCell ref="A14:B14"/>
    <mergeCell ref="E15:G15"/>
    <mergeCell ref="A169:H169"/>
    <mergeCell ref="A17:B17"/>
    <mergeCell ref="C17:D17"/>
    <mergeCell ref="E17:G17"/>
    <mergeCell ref="C18:D18"/>
    <mergeCell ref="E18:G18"/>
    <mergeCell ref="A168:H168"/>
    <mergeCell ref="C7:D7"/>
    <mergeCell ref="E7:G7"/>
    <mergeCell ref="H7:H9"/>
    <mergeCell ref="A8:B8"/>
    <mergeCell ref="C8:D8"/>
    <mergeCell ref="E8:G8"/>
    <mergeCell ref="A9:B9"/>
    <mergeCell ref="C9:D9"/>
    <mergeCell ref="E9:G9"/>
    <mergeCell ref="F1:G1"/>
    <mergeCell ref="C6:D6"/>
    <mergeCell ref="E6:G6"/>
    <mergeCell ref="G3:H3"/>
    <mergeCell ref="G4:H4"/>
  </mergeCells>
  <phoneticPr fontId="63"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 ref="G6" location="'Spis treści'!A26" display="Powrót do spisu Treści"/>
  </hyperlinks>
  <pageMargins left="0.23622047244094491" right="0.15748031496062992" top="0.19685039370078741" bottom="0.82677165354330717" header="0.31496062992125984" footer="0.82677165354330717"/>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9"/>
  <dimension ref="A1:Z135"/>
  <sheetViews>
    <sheetView showGridLines="0" zoomScaleNormal="100" workbookViewId="0">
      <pane ySplit="19" topLeftCell="A20" activePane="bottomLeft" state="frozen"/>
      <selection pane="bottomLeft"/>
    </sheetView>
  </sheetViews>
  <sheetFormatPr defaultRowHeight="14.25"/>
  <cols>
    <col min="1" max="1" width="8.625" customWidth="1"/>
    <col min="2" max="2" width="16.625" customWidth="1"/>
    <col min="3" max="7" width="13.375" customWidth="1"/>
  </cols>
  <sheetData>
    <row r="1" spans="1:7" s="15" customFormat="1" ht="15.75" customHeight="1">
      <c r="A1" s="2071" t="s">
        <v>2138</v>
      </c>
      <c r="B1" s="2072"/>
      <c r="C1" s="8"/>
      <c r="D1" s="8"/>
      <c r="E1" s="8"/>
      <c r="F1" s="8"/>
      <c r="G1" s="8"/>
    </row>
    <row r="2" spans="1:7" s="37" customFormat="1" ht="15.75" customHeight="1">
      <c r="A2" s="27" t="s">
        <v>2049</v>
      </c>
      <c r="B2" s="133"/>
      <c r="C2" s="133"/>
      <c r="D2" s="133"/>
      <c r="E2" s="133"/>
      <c r="F2" s="133"/>
      <c r="G2" s="133"/>
    </row>
    <row r="3" spans="1:7" s="40" customFormat="1" ht="12.75" customHeight="1">
      <c r="A3" s="25" t="s">
        <v>783</v>
      </c>
      <c r="B3" s="56"/>
      <c r="C3" s="56"/>
      <c r="D3" s="56"/>
      <c r="E3" s="56"/>
      <c r="F3" s="2107" t="s">
        <v>1900</v>
      </c>
      <c r="G3" s="2107"/>
    </row>
    <row r="4" spans="1:7" s="41" customFormat="1" ht="12.75" customHeight="1">
      <c r="A4" s="60" t="s">
        <v>2189</v>
      </c>
      <c r="B4" s="25"/>
      <c r="C4" s="25"/>
      <c r="D4" s="25"/>
      <c r="E4" s="25"/>
      <c r="F4" s="2110" t="s">
        <v>1128</v>
      </c>
      <c r="G4" s="2110"/>
    </row>
    <row r="5" spans="1:7" s="15" customFormat="1" ht="12.75">
      <c r="A5" s="42"/>
      <c r="B5" s="14"/>
      <c r="C5" s="14"/>
      <c r="D5" s="14"/>
      <c r="E5" s="14"/>
      <c r="F5" s="14"/>
      <c r="G5" s="14"/>
    </row>
    <row r="6" spans="1:7" s="7" customFormat="1" ht="12.75">
      <c r="A6" s="1417"/>
      <c r="B6" s="1418"/>
      <c r="C6" s="2186"/>
      <c r="D6" s="2186"/>
      <c r="E6" s="2186"/>
      <c r="F6" s="2186"/>
      <c r="G6" s="1421"/>
    </row>
    <row r="7" spans="1:7" s="7" customFormat="1" ht="12.75">
      <c r="A7" s="1424"/>
      <c r="B7" s="1425"/>
      <c r="C7" s="2180" t="s">
        <v>1702</v>
      </c>
      <c r="D7" s="2180"/>
      <c r="E7" s="2180"/>
      <c r="F7" s="2180"/>
      <c r="G7" s="1166"/>
    </row>
    <row r="8" spans="1:7" s="7" customFormat="1" ht="12.75">
      <c r="A8" s="2180" t="s">
        <v>958</v>
      </c>
      <c r="B8" s="2181"/>
      <c r="C8" s="2188" t="s">
        <v>1223</v>
      </c>
      <c r="D8" s="2188"/>
      <c r="E8" s="2188"/>
      <c r="F8" s="2188"/>
      <c r="G8" s="1166"/>
    </row>
    <row r="9" spans="1:7" s="7" customFormat="1" ht="12.75">
      <c r="A9" s="2188" t="s">
        <v>959</v>
      </c>
      <c r="B9" s="2189"/>
      <c r="C9" s="2198"/>
      <c r="D9" s="2198"/>
      <c r="E9" s="2198"/>
      <c r="F9" s="2198"/>
      <c r="G9" s="1428" t="s">
        <v>31</v>
      </c>
    </row>
    <row r="10" spans="1:7" s="7" customFormat="1" ht="12.75">
      <c r="A10" s="1424"/>
      <c r="B10" s="1425"/>
      <c r="C10" s="1418"/>
      <c r="D10" s="1160"/>
      <c r="E10" s="1160"/>
      <c r="F10" s="1160"/>
      <c r="G10" s="1428" t="s">
        <v>2508</v>
      </c>
    </row>
    <row r="11" spans="1:7" s="7" customFormat="1" ht="12.75">
      <c r="A11" s="2196" t="s">
        <v>2473</v>
      </c>
      <c r="B11" s="2197"/>
      <c r="C11" s="1425"/>
      <c r="D11" s="1164"/>
      <c r="E11" s="1164"/>
      <c r="F11" s="1164"/>
      <c r="G11" s="1399" t="s">
        <v>2509</v>
      </c>
    </row>
    <row r="12" spans="1:7" s="7" customFormat="1" ht="12.75">
      <c r="A12" s="2196" t="s">
        <v>681</v>
      </c>
      <c r="B12" s="2197"/>
      <c r="C12" s="1416" t="s">
        <v>2251</v>
      </c>
      <c r="D12" s="1167" t="s">
        <v>2252</v>
      </c>
      <c r="E12" s="1167" t="s">
        <v>2253</v>
      </c>
      <c r="F12" s="1167" t="s">
        <v>2254</v>
      </c>
      <c r="G12" s="1438" t="s">
        <v>2510</v>
      </c>
    </row>
    <row r="13" spans="1:7" s="7" customFormat="1" ht="12.75">
      <c r="A13" s="2196" t="s">
        <v>629</v>
      </c>
      <c r="B13" s="2197"/>
      <c r="C13" s="1420" t="s">
        <v>2128</v>
      </c>
      <c r="D13" s="1174" t="s">
        <v>2129</v>
      </c>
      <c r="E13" s="1174" t="s">
        <v>1098</v>
      </c>
      <c r="F13" s="1174" t="s">
        <v>1099</v>
      </c>
      <c r="G13" s="1438"/>
    </row>
    <row r="14" spans="1:7" s="7" customFormat="1" ht="12.75">
      <c r="A14" s="2194" t="s">
        <v>9</v>
      </c>
      <c r="B14" s="2195"/>
      <c r="C14" s="1425"/>
      <c r="D14" s="1164"/>
      <c r="E14" s="1164"/>
      <c r="F14" s="1164"/>
      <c r="G14" s="1547"/>
    </row>
    <row r="15" spans="1:7" s="7" customFormat="1" ht="12.75">
      <c r="A15" s="1424"/>
      <c r="B15" s="1425"/>
      <c r="C15" s="1427"/>
      <c r="D15" s="1177"/>
      <c r="E15" s="1177"/>
      <c r="F15" s="1177"/>
      <c r="G15" s="1453"/>
    </row>
    <row r="16" spans="1:7" s="7" customFormat="1" ht="12.75">
      <c r="A16" s="2196" t="s">
        <v>2477</v>
      </c>
      <c r="B16" s="2195"/>
      <c r="C16" s="1417"/>
      <c r="D16" s="1417"/>
      <c r="E16" s="1417"/>
      <c r="F16" s="1417"/>
      <c r="G16" s="1417"/>
    </row>
    <row r="17" spans="1:7" s="7" customFormat="1" ht="12.75">
      <c r="A17" s="2196" t="s">
        <v>2141</v>
      </c>
      <c r="B17" s="2197"/>
      <c r="C17" s="2180" t="s">
        <v>11</v>
      </c>
      <c r="D17" s="2180"/>
      <c r="E17" s="2180"/>
      <c r="F17" s="2180"/>
      <c r="G17" s="2180"/>
    </row>
    <row r="18" spans="1:7" s="7" customFormat="1" ht="12.75">
      <c r="A18" s="2196"/>
      <c r="B18" s="2197"/>
      <c r="C18" s="2188" t="s">
        <v>13</v>
      </c>
      <c r="D18" s="2188"/>
      <c r="E18" s="2188"/>
      <c r="F18" s="2188"/>
      <c r="G18" s="2188"/>
    </row>
    <row r="19" spans="1:7" s="7" customFormat="1" ht="13.5" thickBot="1">
      <c r="A19" s="2207"/>
      <c r="B19" s="2208"/>
      <c r="C19" s="1430"/>
      <c r="D19" s="1430"/>
      <c r="E19" s="1430"/>
      <c r="F19" s="1430"/>
      <c r="G19" s="1430"/>
    </row>
    <row r="20" spans="1:7" s="7" customFormat="1" ht="12.75" customHeight="1">
      <c r="A20" s="65"/>
      <c r="B20" s="259"/>
      <c r="C20" s="264"/>
      <c r="D20" s="264"/>
      <c r="E20" s="265"/>
      <c r="F20" s="260"/>
      <c r="G20" s="264"/>
    </row>
    <row r="21" spans="1:7" ht="12.75" customHeight="1">
      <c r="A21" s="172">
        <v>2010</v>
      </c>
      <c r="B21" s="173" t="s">
        <v>2113</v>
      </c>
      <c r="C21" s="255">
        <v>81.91</v>
      </c>
      <c r="D21" s="107">
        <v>77.819999999999993</v>
      </c>
      <c r="E21" s="106">
        <v>84.33</v>
      </c>
      <c r="F21" s="255">
        <v>51.25</v>
      </c>
      <c r="G21" s="107">
        <v>108.81</v>
      </c>
    </row>
    <row r="22" spans="1:7" ht="12.75" customHeight="1">
      <c r="A22" s="172">
        <v>2011</v>
      </c>
      <c r="B22" s="173" t="s">
        <v>2113</v>
      </c>
      <c r="C22" s="327">
        <v>98.500833333333347</v>
      </c>
      <c r="D22" s="327">
        <v>90.874166666666667</v>
      </c>
      <c r="E22" s="327">
        <v>96.777500000000003</v>
      </c>
      <c r="F22" s="327">
        <v>74.667000000000002</v>
      </c>
      <c r="G22" s="327">
        <v>133.38</v>
      </c>
    </row>
    <row r="23" spans="1:7" ht="12.75" customHeight="1">
      <c r="A23" s="172">
        <v>2012</v>
      </c>
      <c r="B23" s="447" t="s">
        <v>1828</v>
      </c>
      <c r="C23" s="327">
        <v>99.7</v>
      </c>
      <c r="D23" s="327">
        <v>89.01</v>
      </c>
      <c r="E23" s="327">
        <v>95.57</v>
      </c>
      <c r="F23" s="327">
        <v>88.89</v>
      </c>
      <c r="G23" s="327">
        <v>70.14</v>
      </c>
    </row>
    <row r="24" spans="1:7" ht="12.75" customHeight="1">
      <c r="A24" s="172">
        <v>2013</v>
      </c>
      <c r="B24" s="447" t="s">
        <v>1828</v>
      </c>
      <c r="C24" s="327">
        <v>99.880833333333342</v>
      </c>
      <c r="D24" s="327">
        <v>85.46</v>
      </c>
      <c r="E24" s="327">
        <v>91.443000000000012</v>
      </c>
      <c r="F24" s="327">
        <v>68.569999999999993</v>
      </c>
      <c r="G24" s="327">
        <v>120.02</v>
      </c>
    </row>
    <row r="25" spans="1:7" ht="12.75" customHeight="1">
      <c r="A25" s="172">
        <v>2014</v>
      </c>
      <c r="B25" s="447" t="s">
        <v>1828</v>
      </c>
      <c r="C25" s="327">
        <v>87.05</v>
      </c>
      <c r="D25" s="327">
        <v>68.34</v>
      </c>
      <c r="E25" s="327">
        <v>79.349999999999994</v>
      </c>
      <c r="F25" s="327">
        <v>63.12</v>
      </c>
      <c r="G25" s="327">
        <v>111.44</v>
      </c>
    </row>
    <row r="26" spans="1:7" ht="12.75" customHeight="1">
      <c r="A26" s="172">
        <v>2015</v>
      </c>
      <c r="B26" s="447" t="s">
        <v>1828</v>
      </c>
      <c r="C26" s="327">
        <v>79.92</v>
      </c>
      <c r="D26" s="327">
        <v>55.69</v>
      </c>
      <c r="E26" s="327">
        <v>70.239999999999995</v>
      </c>
      <c r="F26" s="327">
        <v>59.97</v>
      </c>
      <c r="G26" s="327">
        <v>83.97</v>
      </c>
    </row>
    <row r="27" spans="1:7" ht="12.75" customHeight="1">
      <c r="A27" s="172">
        <v>2016</v>
      </c>
      <c r="B27" s="447" t="s">
        <v>1828</v>
      </c>
      <c r="C27" s="327">
        <v>80.08</v>
      </c>
      <c r="D27" s="327">
        <v>56.63</v>
      </c>
      <c r="E27" s="327">
        <v>67.7</v>
      </c>
      <c r="F27" s="327">
        <v>60.65</v>
      </c>
      <c r="G27" s="327">
        <v>99.73</v>
      </c>
    </row>
    <row r="28" spans="1:7" ht="12.75" customHeight="1">
      <c r="A28" s="172">
        <v>2017</v>
      </c>
      <c r="B28" s="447" t="s">
        <v>1828</v>
      </c>
      <c r="C28" s="327">
        <v>79.42</v>
      </c>
      <c r="D28" s="327">
        <v>57.7</v>
      </c>
      <c r="E28" s="327">
        <v>69.66</v>
      </c>
      <c r="F28" s="327">
        <v>63.1</v>
      </c>
      <c r="G28" s="327">
        <v>106.43</v>
      </c>
    </row>
    <row r="29" spans="1:7" ht="12.75" customHeight="1">
      <c r="A29" s="172"/>
      <c r="B29" s="144" t="s">
        <v>1829</v>
      </c>
      <c r="C29" s="319">
        <v>99.2</v>
      </c>
      <c r="D29" s="319">
        <v>101.9</v>
      </c>
      <c r="E29" s="319">
        <v>102.9</v>
      </c>
      <c r="F29" s="319">
        <v>104</v>
      </c>
      <c r="G29" s="319">
        <v>106.7</v>
      </c>
    </row>
    <row r="30" spans="1:7" ht="12.75" customHeight="1">
      <c r="A30" s="166"/>
      <c r="B30" s="144"/>
      <c r="C30" s="507"/>
      <c r="D30" s="456"/>
      <c r="E30" s="454"/>
      <c r="F30" s="507"/>
      <c r="G30" s="456"/>
    </row>
    <row r="31" spans="1:7" ht="12.75" customHeight="1">
      <c r="A31" s="162">
        <v>2011</v>
      </c>
      <c r="B31" s="160" t="s">
        <v>2114</v>
      </c>
      <c r="C31" s="324">
        <v>95</v>
      </c>
      <c r="D31" s="324">
        <v>90</v>
      </c>
      <c r="E31" s="324">
        <v>93.33</v>
      </c>
      <c r="F31" s="324">
        <v>66.67</v>
      </c>
      <c r="G31" s="327">
        <v>145.13999999999999</v>
      </c>
    </row>
    <row r="32" spans="1:7" ht="12.75" customHeight="1">
      <c r="A32" s="163"/>
      <c r="B32" s="160" t="s">
        <v>2115</v>
      </c>
      <c r="C32" s="324">
        <v>95.56</v>
      </c>
      <c r="D32" s="324">
        <v>90</v>
      </c>
      <c r="E32" s="324">
        <v>94</v>
      </c>
      <c r="F32" s="324" t="s">
        <v>953</v>
      </c>
      <c r="G32" s="327">
        <v>150.79</v>
      </c>
    </row>
    <row r="33" spans="1:7" ht="12.75" customHeight="1">
      <c r="A33" s="163"/>
      <c r="B33" s="160" t="s">
        <v>2116</v>
      </c>
      <c r="C33" s="324">
        <v>95</v>
      </c>
      <c r="D33" s="324">
        <v>91.67</v>
      </c>
      <c r="E33" s="324">
        <v>100</v>
      </c>
      <c r="F33" s="324">
        <v>70</v>
      </c>
      <c r="G33" s="327">
        <v>167.14</v>
      </c>
    </row>
    <row r="34" spans="1:7" ht="12.75" customHeight="1">
      <c r="A34" s="163"/>
      <c r="B34" s="160" t="s">
        <v>2117</v>
      </c>
      <c r="C34" s="324">
        <v>96.67</v>
      </c>
      <c r="D34" s="324">
        <v>87.14</v>
      </c>
      <c r="E34" s="324">
        <v>101.67</v>
      </c>
      <c r="F34" s="368">
        <v>70</v>
      </c>
      <c r="G34" s="327">
        <v>182.09</v>
      </c>
    </row>
    <row r="35" spans="1:7" ht="12.75" customHeight="1">
      <c r="A35" s="163"/>
      <c r="B35" s="160" t="s">
        <v>2118</v>
      </c>
      <c r="C35" s="327">
        <v>103.33</v>
      </c>
      <c r="D35" s="327">
        <v>91.67</v>
      </c>
      <c r="E35" s="327">
        <v>103.33</v>
      </c>
      <c r="F35" s="324">
        <v>73.33</v>
      </c>
      <c r="G35" s="327">
        <v>182.73</v>
      </c>
    </row>
    <row r="36" spans="1:7" ht="12.75" customHeight="1">
      <c r="A36" s="163"/>
      <c r="B36" s="160" t="s">
        <v>2119</v>
      </c>
      <c r="C36" s="324">
        <v>105.56</v>
      </c>
      <c r="D36" s="324">
        <v>100</v>
      </c>
      <c r="E36" s="324">
        <v>100</v>
      </c>
      <c r="F36" s="324">
        <v>73.33</v>
      </c>
      <c r="G36" s="327">
        <v>179.13</v>
      </c>
    </row>
    <row r="37" spans="1:7" ht="12.75" customHeight="1">
      <c r="A37" s="163"/>
      <c r="B37" s="160" t="s">
        <v>1967</v>
      </c>
      <c r="C37" s="324">
        <v>102.22</v>
      </c>
      <c r="D37" s="324">
        <v>92</v>
      </c>
      <c r="E37" s="324">
        <v>100</v>
      </c>
      <c r="F37" s="324">
        <v>86.67</v>
      </c>
      <c r="G37" s="327">
        <v>123.75</v>
      </c>
    </row>
    <row r="38" spans="1:7" ht="12.75" customHeight="1">
      <c r="A38" s="163"/>
      <c r="B38" s="160" t="s">
        <v>435</v>
      </c>
      <c r="C38" s="324">
        <v>102.22</v>
      </c>
      <c r="D38" s="324">
        <v>85</v>
      </c>
      <c r="E38" s="324">
        <v>91.67</v>
      </c>
      <c r="F38" s="324">
        <v>76.67</v>
      </c>
      <c r="G38" s="327">
        <v>81.97</v>
      </c>
    </row>
    <row r="39" spans="1:7" ht="12.75" customHeight="1">
      <c r="A39" s="163"/>
      <c r="B39" s="160" t="s">
        <v>436</v>
      </c>
      <c r="C39" s="324">
        <v>96</v>
      </c>
      <c r="D39" s="324">
        <v>91.11</v>
      </c>
      <c r="E39" s="324">
        <v>95</v>
      </c>
      <c r="F39" s="324">
        <v>86.67</v>
      </c>
      <c r="G39" s="327">
        <v>79.260000000000005</v>
      </c>
    </row>
    <row r="40" spans="1:7" ht="12.75" customHeight="1">
      <c r="A40" s="163"/>
      <c r="B40" s="160" t="s">
        <v>437</v>
      </c>
      <c r="C40" s="324">
        <v>96</v>
      </c>
      <c r="D40" s="324">
        <v>93.33</v>
      </c>
      <c r="E40" s="324">
        <v>93.33</v>
      </c>
      <c r="F40" s="324">
        <v>73.33</v>
      </c>
      <c r="G40" s="327">
        <v>75.459999999999994</v>
      </c>
    </row>
    <row r="41" spans="1:7" ht="12.75" customHeight="1">
      <c r="A41" s="163"/>
      <c r="B41" s="160" t="s">
        <v>438</v>
      </c>
      <c r="C41" s="324">
        <v>97.78</v>
      </c>
      <c r="D41" s="324">
        <v>88.57</v>
      </c>
      <c r="E41" s="324">
        <v>95</v>
      </c>
      <c r="F41" s="324" t="s">
        <v>953</v>
      </c>
      <c r="G41" s="327">
        <v>87.67</v>
      </c>
    </row>
    <row r="42" spans="1:7" ht="12.75" customHeight="1">
      <c r="A42" s="163"/>
      <c r="B42" s="160" t="s">
        <v>1966</v>
      </c>
      <c r="C42" s="324">
        <v>96.67</v>
      </c>
      <c r="D42" s="324">
        <v>90</v>
      </c>
      <c r="E42" s="324">
        <v>94</v>
      </c>
      <c r="F42" s="324">
        <v>70</v>
      </c>
      <c r="G42" s="327">
        <v>84.38</v>
      </c>
    </row>
    <row r="43" spans="1:7" ht="12.75" customHeight="1">
      <c r="A43" s="163"/>
      <c r="B43" s="160"/>
      <c r="C43" s="324"/>
      <c r="D43" s="324"/>
      <c r="E43" s="324"/>
      <c r="F43" s="324"/>
      <c r="G43" s="327"/>
    </row>
    <row r="44" spans="1:7" ht="12.75" customHeight="1">
      <c r="A44" s="162">
        <v>2012</v>
      </c>
      <c r="B44" s="160" t="s">
        <v>2114</v>
      </c>
      <c r="C44" s="327">
        <v>96.67</v>
      </c>
      <c r="D44" s="327">
        <v>88.57</v>
      </c>
      <c r="E44" s="327">
        <v>94</v>
      </c>
      <c r="F44" s="327" t="s">
        <v>953</v>
      </c>
      <c r="G44" s="327">
        <v>68</v>
      </c>
    </row>
    <row r="45" spans="1:7" ht="12.75" customHeight="1">
      <c r="A45" s="163"/>
      <c r="B45" s="160" t="s">
        <v>2115</v>
      </c>
      <c r="C45" s="327">
        <v>98.75</v>
      </c>
      <c r="D45" s="327">
        <v>93.33</v>
      </c>
      <c r="E45" s="327">
        <v>96</v>
      </c>
      <c r="F45" s="327" t="s">
        <v>953</v>
      </c>
      <c r="G45" s="327">
        <v>69.47</v>
      </c>
    </row>
    <row r="46" spans="1:7" ht="12.75" customHeight="1">
      <c r="A46" s="163"/>
      <c r="B46" s="160" t="s">
        <v>2116</v>
      </c>
      <c r="C46" s="327">
        <v>97.78</v>
      </c>
      <c r="D46" s="327">
        <v>87.5</v>
      </c>
      <c r="E46" s="327">
        <v>100</v>
      </c>
      <c r="F46" s="327">
        <v>90</v>
      </c>
      <c r="G46" s="327">
        <v>66.12</v>
      </c>
    </row>
    <row r="47" spans="1:7" ht="12.75" customHeight="1">
      <c r="A47" s="163"/>
      <c r="B47" s="160" t="s">
        <v>2117</v>
      </c>
      <c r="C47" s="327">
        <v>97.86</v>
      </c>
      <c r="D47" s="327">
        <v>86.67</v>
      </c>
      <c r="E47" s="327">
        <v>90</v>
      </c>
      <c r="F47" s="327" t="s">
        <v>953</v>
      </c>
      <c r="G47" s="327">
        <v>67.290000000000006</v>
      </c>
    </row>
    <row r="48" spans="1:7" ht="12.75" customHeight="1">
      <c r="A48" s="163"/>
      <c r="B48" s="160" t="s">
        <v>2118</v>
      </c>
      <c r="C48" s="327">
        <v>101.25</v>
      </c>
      <c r="D48" s="327">
        <v>86.67</v>
      </c>
      <c r="E48" s="327">
        <v>100</v>
      </c>
      <c r="F48" s="327">
        <v>93.33</v>
      </c>
      <c r="G48" s="327">
        <v>68.64</v>
      </c>
    </row>
    <row r="49" spans="1:7" ht="12.75" customHeight="1">
      <c r="A49" s="163"/>
      <c r="B49" s="160" t="s">
        <v>2119</v>
      </c>
      <c r="C49" s="327">
        <v>102.5</v>
      </c>
      <c r="D49" s="327">
        <v>86</v>
      </c>
      <c r="E49" s="327">
        <v>97.5</v>
      </c>
      <c r="F49" s="327" t="s">
        <v>953</v>
      </c>
      <c r="G49" s="327">
        <v>65.05</v>
      </c>
    </row>
    <row r="50" spans="1:7" ht="12.75" customHeight="1">
      <c r="A50" s="163"/>
      <c r="B50" s="160" t="s">
        <v>1967</v>
      </c>
      <c r="C50" s="327">
        <v>107.78</v>
      </c>
      <c r="D50" s="327">
        <v>92</v>
      </c>
      <c r="E50" s="327">
        <v>100</v>
      </c>
      <c r="F50" s="327" t="s">
        <v>953</v>
      </c>
      <c r="G50" s="327">
        <v>82.5</v>
      </c>
    </row>
    <row r="51" spans="1:7" ht="12.75" customHeight="1">
      <c r="A51" s="163"/>
      <c r="B51" s="160" t="s">
        <v>435</v>
      </c>
      <c r="C51" s="327">
        <v>98.75</v>
      </c>
      <c r="D51" s="327">
        <v>86</v>
      </c>
      <c r="E51" s="327">
        <v>94</v>
      </c>
      <c r="F51" s="327" t="s">
        <v>953</v>
      </c>
      <c r="G51" s="327">
        <v>71.900000000000006</v>
      </c>
    </row>
    <row r="52" spans="1:7" ht="12.75" customHeight="1">
      <c r="A52" s="163"/>
      <c r="B52" s="160" t="s">
        <v>436</v>
      </c>
      <c r="C52" s="327">
        <v>97.5</v>
      </c>
      <c r="D52" s="327">
        <v>91.43</v>
      </c>
      <c r="E52" s="327">
        <v>94</v>
      </c>
      <c r="F52" s="327" t="s">
        <v>953</v>
      </c>
      <c r="G52" s="327">
        <v>70.930000000000007</v>
      </c>
    </row>
    <row r="53" spans="1:7" ht="12.75" customHeight="1">
      <c r="A53" s="163"/>
      <c r="B53" s="160" t="s">
        <v>437</v>
      </c>
      <c r="C53" s="327">
        <v>97.5</v>
      </c>
      <c r="D53" s="327">
        <v>90</v>
      </c>
      <c r="E53" s="327">
        <v>94</v>
      </c>
      <c r="F53" s="327" t="s">
        <v>953</v>
      </c>
      <c r="G53" s="327">
        <v>73.150000000000006</v>
      </c>
    </row>
    <row r="54" spans="1:7" ht="12.75" customHeight="1">
      <c r="A54" s="163"/>
      <c r="B54" s="160" t="s">
        <v>438</v>
      </c>
      <c r="C54" s="327">
        <v>100</v>
      </c>
      <c r="D54" s="327">
        <v>91.43</v>
      </c>
      <c r="E54" s="327">
        <v>94</v>
      </c>
      <c r="F54" s="327" t="s">
        <v>953</v>
      </c>
      <c r="G54" s="327">
        <v>69.069999999999993</v>
      </c>
    </row>
    <row r="55" spans="1:7" ht="12.75" customHeight="1">
      <c r="A55" s="163"/>
      <c r="B55" s="160" t="s">
        <v>1966</v>
      </c>
      <c r="C55" s="327">
        <v>100</v>
      </c>
      <c r="D55" s="327">
        <v>88.57</v>
      </c>
      <c r="E55" s="327">
        <v>93.33</v>
      </c>
      <c r="F55" s="327">
        <v>83.33</v>
      </c>
      <c r="G55" s="327">
        <v>83.65</v>
      </c>
    </row>
    <row r="56" spans="1:7" ht="12.75" customHeight="1">
      <c r="A56" s="163"/>
      <c r="B56" s="160"/>
      <c r="C56" s="327"/>
      <c r="D56" s="327"/>
      <c r="E56" s="327"/>
      <c r="F56" s="327"/>
      <c r="G56" s="327"/>
    </row>
    <row r="57" spans="1:7" ht="12.75" customHeight="1">
      <c r="A57" s="162">
        <v>2013</v>
      </c>
      <c r="B57" s="160" t="s">
        <v>2114</v>
      </c>
      <c r="C57" s="327">
        <v>100</v>
      </c>
      <c r="D57" s="327">
        <v>86.67</v>
      </c>
      <c r="E57" s="327">
        <v>90</v>
      </c>
      <c r="F57" s="327" t="s">
        <v>953</v>
      </c>
      <c r="G57" s="327">
        <v>99.2</v>
      </c>
    </row>
    <row r="58" spans="1:7" ht="12.75" customHeight="1">
      <c r="A58" s="162"/>
      <c r="B58" s="160" t="s">
        <v>2115</v>
      </c>
      <c r="C58" s="327">
        <v>104.44</v>
      </c>
      <c r="D58" s="327">
        <v>86.67</v>
      </c>
      <c r="E58" s="327">
        <v>90</v>
      </c>
      <c r="F58" s="327" t="s">
        <v>953</v>
      </c>
      <c r="G58" s="327">
        <v>94.56</v>
      </c>
    </row>
    <row r="59" spans="1:7" ht="12.75" customHeight="1">
      <c r="A59" s="162"/>
      <c r="B59" s="160" t="s">
        <v>2116</v>
      </c>
      <c r="C59" s="327">
        <v>106</v>
      </c>
      <c r="D59" s="327">
        <v>86.67</v>
      </c>
      <c r="E59" s="327">
        <v>90</v>
      </c>
      <c r="F59" s="327" t="s">
        <v>953</v>
      </c>
      <c r="G59" s="327">
        <v>97.39</v>
      </c>
    </row>
    <row r="60" spans="1:7" ht="12.75" customHeight="1">
      <c r="A60" s="162"/>
      <c r="B60" s="160" t="s">
        <v>2117</v>
      </c>
      <c r="C60" s="327">
        <v>103.33</v>
      </c>
      <c r="D60" s="327">
        <v>86.67</v>
      </c>
      <c r="E60" s="327">
        <v>90</v>
      </c>
      <c r="F60" s="327" t="s">
        <v>953</v>
      </c>
      <c r="G60" s="327">
        <v>106.4</v>
      </c>
    </row>
    <row r="61" spans="1:7" ht="12.75" customHeight="1">
      <c r="A61" s="162"/>
      <c r="B61" s="160" t="s">
        <v>2118</v>
      </c>
      <c r="C61" s="327">
        <v>103.33</v>
      </c>
      <c r="D61" s="327">
        <v>88</v>
      </c>
      <c r="E61" s="327">
        <v>100</v>
      </c>
      <c r="F61" s="327" t="s">
        <v>953</v>
      </c>
      <c r="G61" s="327">
        <v>124.4</v>
      </c>
    </row>
    <row r="62" spans="1:7" ht="12.75" customHeight="1">
      <c r="A62" s="162"/>
      <c r="B62" s="160" t="s">
        <v>2119</v>
      </c>
      <c r="C62" s="327">
        <v>105.56</v>
      </c>
      <c r="D62" s="327">
        <v>86.67</v>
      </c>
      <c r="E62" s="327">
        <v>96</v>
      </c>
      <c r="F62" s="327" t="s">
        <v>953</v>
      </c>
      <c r="G62" s="327">
        <v>123.91</v>
      </c>
    </row>
    <row r="63" spans="1:7" ht="12.75" customHeight="1">
      <c r="A63" s="162"/>
      <c r="B63" s="160" t="s">
        <v>1967</v>
      </c>
      <c r="C63" s="327">
        <v>106.67</v>
      </c>
      <c r="D63" s="327">
        <v>85</v>
      </c>
      <c r="E63" s="327">
        <v>102</v>
      </c>
      <c r="F63" s="327" t="s">
        <v>953</v>
      </c>
      <c r="G63" s="327">
        <v>144.81</v>
      </c>
    </row>
    <row r="64" spans="1:7" ht="12.75" customHeight="1">
      <c r="A64" s="162"/>
      <c r="B64" s="160" t="s">
        <v>435</v>
      </c>
      <c r="C64" s="327">
        <v>91.25</v>
      </c>
      <c r="D64" s="327">
        <v>85.71</v>
      </c>
      <c r="E64" s="327">
        <v>90</v>
      </c>
      <c r="F64" s="327" t="s">
        <v>953</v>
      </c>
      <c r="G64" s="327">
        <v>150</v>
      </c>
    </row>
    <row r="65" spans="1:26" ht="12.75" customHeight="1">
      <c r="A65" s="163"/>
      <c r="B65" s="160" t="s">
        <v>436</v>
      </c>
      <c r="C65" s="324">
        <v>93.33</v>
      </c>
      <c r="D65" s="324">
        <v>93.33</v>
      </c>
      <c r="E65" s="324">
        <v>90</v>
      </c>
      <c r="F65" s="324" t="s">
        <v>953</v>
      </c>
      <c r="G65" s="327">
        <v>124.23</v>
      </c>
    </row>
    <row r="66" spans="1:26" ht="12.75" customHeight="1">
      <c r="A66" s="163"/>
      <c r="B66" s="160" t="s">
        <v>437</v>
      </c>
      <c r="C66" s="327">
        <v>95.71</v>
      </c>
      <c r="D66" s="327">
        <v>82</v>
      </c>
      <c r="E66" s="327" t="s">
        <v>953</v>
      </c>
      <c r="F66" s="327" t="s">
        <v>953</v>
      </c>
      <c r="G66" s="327">
        <v>127.39</v>
      </c>
    </row>
    <row r="67" spans="1:26" ht="12.75" customHeight="1">
      <c r="A67" s="163"/>
      <c r="B67" s="374" t="s">
        <v>438</v>
      </c>
      <c r="C67" s="327">
        <v>98.57</v>
      </c>
      <c r="D67" s="327">
        <v>82.5</v>
      </c>
      <c r="E67" s="327" t="s">
        <v>953</v>
      </c>
      <c r="F67" s="327" t="s">
        <v>953</v>
      </c>
      <c r="G67" s="327">
        <v>132.31</v>
      </c>
    </row>
    <row r="68" spans="1:26" ht="12.75" customHeight="1">
      <c r="A68" s="163"/>
      <c r="B68" s="160" t="s">
        <v>1966</v>
      </c>
      <c r="C68" s="327">
        <v>90.38</v>
      </c>
      <c r="D68" s="327">
        <v>75.63</v>
      </c>
      <c r="E68" s="327">
        <v>76.430000000000007</v>
      </c>
      <c r="F68" s="327">
        <v>68.569999999999993</v>
      </c>
      <c r="G68" s="327">
        <v>144.4</v>
      </c>
    </row>
    <row r="69" spans="1:26" ht="12.75" customHeight="1">
      <c r="A69" s="163"/>
      <c r="B69" s="160"/>
      <c r="C69" s="327"/>
      <c r="D69" s="327"/>
      <c r="E69" s="327"/>
      <c r="F69" s="327"/>
      <c r="G69" s="327"/>
    </row>
    <row r="70" spans="1:26" ht="12.75" customHeight="1">
      <c r="A70" s="162">
        <v>2014</v>
      </c>
      <c r="B70" s="160" t="s">
        <v>2114</v>
      </c>
      <c r="C70" s="327">
        <v>93.33</v>
      </c>
      <c r="D70" s="327">
        <v>77.27</v>
      </c>
      <c r="E70" s="327">
        <v>80.56</v>
      </c>
      <c r="F70" s="327">
        <v>63.33</v>
      </c>
      <c r="G70" s="327">
        <v>138.52000000000001</v>
      </c>
    </row>
    <row r="71" spans="1:26" ht="12.75" customHeight="1">
      <c r="A71" s="162"/>
      <c r="B71" s="160" t="s">
        <v>2115</v>
      </c>
      <c r="C71" s="327">
        <v>92</v>
      </c>
      <c r="D71" s="327">
        <v>80</v>
      </c>
      <c r="E71" s="327">
        <v>84.09</v>
      </c>
      <c r="F71" s="327">
        <v>68.89</v>
      </c>
      <c r="G71" s="327">
        <v>138.08000000000001</v>
      </c>
    </row>
    <row r="72" spans="1:26" ht="12.75" customHeight="1">
      <c r="A72" s="162"/>
      <c r="B72" s="160" t="s">
        <v>2116</v>
      </c>
      <c r="C72" s="327">
        <v>89.33</v>
      </c>
      <c r="D72" s="327">
        <v>73.33</v>
      </c>
      <c r="E72" s="327">
        <v>84.09</v>
      </c>
      <c r="F72" s="327">
        <v>65.42</v>
      </c>
      <c r="G72" s="327">
        <v>144.07</v>
      </c>
    </row>
    <row r="73" spans="1:26" s="171" customFormat="1" ht="12.75" customHeight="1">
      <c r="A73" s="172"/>
      <c r="B73" s="307" t="s">
        <v>2117</v>
      </c>
      <c r="C73" s="324">
        <v>88.75</v>
      </c>
      <c r="D73" s="324">
        <v>71.819999999999993</v>
      </c>
      <c r="E73" s="324">
        <v>82.92</v>
      </c>
      <c r="F73" s="324">
        <v>64.23</v>
      </c>
      <c r="G73" s="327">
        <v>135.19</v>
      </c>
      <c r="H73" s="72"/>
      <c r="I73" s="72"/>
      <c r="J73" s="72"/>
      <c r="K73" s="72"/>
      <c r="L73" s="72"/>
      <c r="M73" s="72"/>
      <c r="N73" s="72"/>
      <c r="O73" s="72"/>
      <c r="P73" s="72"/>
      <c r="Q73" s="72"/>
      <c r="R73" s="72"/>
    </row>
    <row r="74" spans="1:26" s="171" customFormat="1" ht="12.75" customHeight="1">
      <c r="A74" s="172"/>
      <c r="B74" s="160" t="s">
        <v>2118</v>
      </c>
      <c r="C74" s="327">
        <v>93.57</v>
      </c>
      <c r="D74" s="327">
        <v>72.73</v>
      </c>
      <c r="E74" s="327">
        <v>85</v>
      </c>
      <c r="F74" s="327">
        <v>64.849999999999994</v>
      </c>
      <c r="G74" s="327">
        <v>133.88999999999999</v>
      </c>
      <c r="H74" s="72"/>
      <c r="I74" s="72"/>
      <c r="J74" s="72"/>
      <c r="K74" s="72"/>
      <c r="L74" s="72"/>
      <c r="M74" s="72"/>
      <c r="N74" s="72"/>
      <c r="O74" s="72"/>
      <c r="P74" s="72"/>
      <c r="Q74" s="72"/>
      <c r="R74" s="72"/>
    </row>
    <row r="75" spans="1:26" s="449" customFormat="1" ht="12.75" customHeight="1">
      <c r="A75" s="172"/>
      <c r="B75" s="307" t="s">
        <v>2119</v>
      </c>
      <c r="C75" s="324">
        <v>91.43</v>
      </c>
      <c r="D75" s="324">
        <v>68</v>
      </c>
      <c r="E75" s="324">
        <v>84.09</v>
      </c>
      <c r="F75" s="324">
        <v>64.09</v>
      </c>
      <c r="G75" s="325">
        <v>134.52000000000001</v>
      </c>
      <c r="H75" s="323"/>
      <c r="I75" s="323"/>
      <c r="J75" s="326"/>
      <c r="K75" s="326"/>
      <c r="L75" s="326"/>
      <c r="M75" s="450"/>
      <c r="N75" s="450"/>
      <c r="O75" s="450"/>
      <c r="P75" s="450"/>
      <c r="Q75" s="450"/>
      <c r="R75" s="450"/>
      <c r="S75" s="450"/>
      <c r="T75" s="450"/>
      <c r="U75" s="450"/>
      <c r="V75" s="450"/>
      <c r="W75" s="450"/>
      <c r="X75" s="450"/>
      <c r="Y75" s="450"/>
      <c r="Z75" s="450"/>
    </row>
    <row r="76" spans="1:26" s="449" customFormat="1" ht="12.75" customHeight="1">
      <c r="A76" s="172"/>
      <c r="B76" s="160" t="s">
        <v>1967</v>
      </c>
      <c r="C76" s="324">
        <v>90.67</v>
      </c>
      <c r="D76" s="324">
        <v>71</v>
      </c>
      <c r="E76" s="327">
        <v>81.819999999999993</v>
      </c>
      <c r="F76" s="327">
        <v>64.55</v>
      </c>
      <c r="G76" s="327">
        <v>110</v>
      </c>
      <c r="H76" s="323"/>
      <c r="I76" s="323"/>
      <c r="J76" s="326"/>
      <c r="K76" s="326"/>
      <c r="L76" s="326"/>
      <c r="M76" s="450"/>
      <c r="N76" s="450"/>
      <c r="O76" s="450"/>
      <c r="P76" s="450"/>
      <c r="Q76" s="450"/>
      <c r="R76" s="450"/>
      <c r="S76" s="450"/>
      <c r="T76" s="450"/>
      <c r="U76" s="450"/>
      <c r="V76" s="450"/>
      <c r="W76" s="450"/>
      <c r="X76" s="450"/>
      <c r="Y76" s="450"/>
      <c r="Z76" s="450"/>
    </row>
    <row r="77" spans="1:26" s="449" customFormat="1" ht="12.75" customHeight="1">
      <c r="A77" s="172"/>
      <c r="B77" s="160" t="s">
        <v>435</v>
      </c>
      <c r="C77" s="327">
        <v>80.53</v>
      </c>
      <c r="D77" s="327">
        <v>64.64</v>
      </c>
      <c r="E77" s="327">
        <v>74.64</v>
      </c>
      <c r="F77" s="327">
        <v>62.81</v>
      </c>
      <c r="G77" s="327">
        <v>91.5</v>
      </c>
      <c r="H77" s="323"/>
      <c r="I77" s="323"/>
      <c r="J77" s="326"/>
      <c r="K77" s="326"/>
      <c r="L77" s="326"/>
      <c r="M77" s="450"/>
      <c r="N77" s="450"/>
      <c r="O77" s="450"/>
      <c r="P77" s="450"/>
      <c r="Q77" s="450"/>
      <c r="R77" s="450"/>
      <c r="S77" s="450"/>
      <c r="T77" s="450"/>
      <c r="U77" s="450"/>
      <c r="V77" s="450"/>
      <c r="W77" s="450"/>
      <c r="X77" s="450"/>
      <c r="Y77" s="450"/>
      <c r="Z77" s="450"/>
    </row>
    <row r="78" spans="1:26" s="449" customFormat="1" ht="12.75" customHeight="1">
      <c r="A78" s="172"/>
      <c r="B78" s="173" t="s">
        <v>436</v>
      </c>
      <c r="C78" s="324">
        <v>80.53</v>
      </c>
      <c r="D78" s="324">
        <v>63.75</v>
      </c>
      <c r="E78" s="324">
        <v>75</v>
      </c>
      <c r="F78" s="324">
        <v>62.86</v>
      </c>
      <c r="G78" s="327">
        <v>83.07</v>
      </c>
      <c r="H78" s="323"/>
      <c r="I78" s="323"/>
      <c r="J78" s="326"/>
      <c r="K78" s="326"/>
      <c r="L78" s="326"/>
      <c r="M78" s="450"/>
      <c r="N78" s="450"/>
      <c r="O78" s="450"/>
      <c r="P78" s="450"/>
      <c r="Q78" s="450"/>
      <c r="R78" s="450"/>
      <c r="S78" s="450"/>
      <c r="T78" s="450"/>
      <c r="U78" s="450"/>
      <c r="V78" s="450"/>
      <c r="W78" s="450"/>
      <c r="X78" s="450"/>
      <c r="Y78" s="450"/>
      <c r="Z78" s="450"/>
    </row>
    <row r="79" spans="1:26" ht="12.75" customHeight="1">
      <c r="A79" s="163"/>
      <c r="B79" s="160" t="s">
        <v>437</v>
      </c>
      <c r="C79" s="327">
        <v>81.760000000000005</v>
      </c>
      <c r="D79" s="327">
        <v>60.58</v>
      </c>
      <c r="E79" s="327">
        <v>73</v>
      </c>
      <c r="F79" s="327">
        <v>59.29</v>
      </c>
      <c r="G79" s="327">
        <v>77.959999999999994</v>
      </c>
    </row>
    <row r="80" spans="1:26" ht="12.75" customHeight="1">
      <c r="A80" s="163"/>
      <c r="B80" s="374" t="s">
        <v>438</v>
      </c>
      <c r="C80" s="327">
        <v>81.47</v>
      </c>
      <c r="D80" s="327">
        <v>59.82</v>
      </c>
      <c r="E80" s="327">
        <v>73.849999999999994</v>
      </c>
      <c r="F80" s="327">
        <v>58.57</v>
      </c>
      <c r="G80" s="327">
        <v>76.48</v>
      </c>
    </row>
    <row r="81" spans="1:26" ht="12.75" customHeight="1">
      <c r="A81" s="163"/>
      <c r="B81" s="160" t="s">
        <v>1966</v>
      </c>
      <c r="C81" s="327">
        <v>81.180000000000007</v>
      </c>
      <c r="D81" s="327">
        <v>57.09</v>
      </c>
      <c r="E81" s="327">
        <v>73.08</v>
      </c>
      <c r="F81" s="327">
        <v>58.57</v>
      </c>
      <c r="G81" s="327">
        <v>74.040000000000006</v>
      </c>
    </row>
    <row r="82" spans="1:26" ht="12.75" customHeight="1">
      <c r="A82" s="163"/>
      <c r="B82" s="160"/>
      <c r="C82" s="327"/>
      <c r="D82" s="327"/>
      <c r="E82" s="327"/>
      <c r="F82" s="327"/>
      <c r="G82" s="327"/>
    </row>
    <row r="83" spans="1:26" ht="12.75" customHeight="1">
      <c r="A83" s="162">
        <v>2015</v>
      </c>
      <c r="B83" s="160" t="s">
        <v>2114</v>
      </c>
      <c r="C83" s="327">
        <v>80.63</v>
      </c>
      <c r="D83" s="327">
        <v>56.36</v>
      </c>
      <c r="E83" s="327">
        <v>70.709999999999994</v>
      </c>
      <c r="F83" s="327">
        <v>57.86</v>
      </c>
      <c r="G83" s="327">
        <v>76.150000000000006</v>
      </c>
    </row>
    <row r="84" spans="1:26" ht="12.75" customHeight="1">
      <c r="A84" s="162"/>
      <c r="B84" s="160" t="s">
        <v>2115</v>
      </c>
      <c r="C84" s="327">
        <v>80.88</v>
      </c>
      <c r="D84" s="327">
        <v>56</v>
      </c>
      <c r="E84" s="327">
        <v>71.430000000000007</v>
      </c>
      <c r="F84" s="327">
        <v>60</v>
      </c>
      <c r="G84" s="327">
        <v>77.040000000000006</v>
      </c>
    </row>
    <row r="85" spans="1:26" ht="12.75" customHeight="1">
      <c r="A85" s="162"/>
      <c r="B85" s="160" t="s">
        <v>2116</v>
      </c>
      <c r="C85" s="327">
        <v>80.63</v>
      </c>
      <c r="D85" s="327">
        <v>54.58</v>
      </c>
      <c r="E85" s="327">
        <v>70</v>
      </c>
      <c r="F85" s="327">
        <v>61.67</v>
      </c>
      <c r="G85" s="327">
        <v>78.13</v>
      </c>
    </row>
    <row r="86" spans="1:26" s="171" customFormat="1" ht="12.75" customHeight="1">
      <c r="A86" s="172"/>
      <c r="B86" s="460" t="s">
        <v>375</v>
      </c>
      <c r="C86" s="324">
        <v>80.94</v>
      </c>
      <c r="D86" s="324">
        <v>54.55</v>
      </c>
      <c r="E86" s="324">
        <v>71</v>
      </c>
      <c r="F86" s="324">
        <v>63.57</v>
      </c>
      <c r="G86" s="327">
        <v>73.849999999999994</v>
      </c>
      <c r="H86" s="323"/>
      <c r="I86" s="323"/>
      <c r="J86" s="326"/>
      <c r="K86" s="326"/>
      <c r="L86" s="326"/>
      <c r="M86" s="72"/>
      <c r="N86" s="72"/>
      <c r="O86" s="72"/>
      <c r="P86" s="72"/>
      <c r="Q86" s="72"/>
      <c r="R86" s="72"/>
      <c r="S86" s="72"/>
      <c r="T86" s="72"/>
      <c r="U86" s="72"/>
      <c r="V86" s="72"/>
      <c r="W86" s="72"/>
    </row>
    <row r="87" spans="1:26" s="171" customFormat="1" ht="12.75" customHeight="1">
      <c r="A87" s="172"/>
      <c r="B87" s="307" t="s">
        <v>2118</v>
      </c>
      <c r="C87" s="324">
        <v>81.67</v>
      </c>
      <c r="D87" s="324">
        <v>55</v>
      </c>
      <c r="E87" s="324">
        <v>72.14</v>
      </c>
      <c r="F87" s="324">
        <v>64.23</v>
      </c>
      <c r="G87" s="327">
        <v>73.91</v>
      </c>
      <c r="H87" s="323"/>
      <c r="I87" s="323"/>
      <c r="J87" s="326"/>
      <c r="K87" s="326"/>
      <c r="L87" s="326"/>
      <c r="M87" s="72"/>
      <c r="N87" s="72"/>
      <c r="O87" s="72"/>
      <c r="P87" s="72"/>
      <c r="Q87" s="72"/>
      <c r="R87" s="72"/>
      <c r="S87" s="72"/>
      <c r="T87" s="72"/>
      <c r="U87" s="72"/>
      <c r="V87" s="72"/>
      <c r="W87" s="72"/>
    </row>
    <row r="88" spans="1:26" s="449" customFormat="1" ht="12.75" customHeight="1">
      <c r="A88" s="172"/>
      <c r="B88" s="307" t="s">
        <v>2119</v>
      </c>
      <c r="C88" s="324">
        <v>80.33</v>
      </c>
      <c r="D88" s="324">
        <v>56.36</v>
      </c>
      <c r="E88" s="324">
        <v>71.790000000000006</v>
      </c>
      <c r="F88" s="324">
        <v>59.62</v>
      </c>
      <c r="G88" s="325">
        <v>73.48</v>
      </c>
      <c r="H88" s="323"/>
      <c r="I88" s="323"/>
      <c r="J88" s="326"/>
      <c r="K88" s="326"/>
      <c r="L88" s="326"/>
      <c r="M88" s="450"/>
      <c r="N88" s="450"/>
      <c r="O88" s="450"/>
      <c r="P88" s="450"/>
      <c r="Q88" s="450"/>
      <c r="R88" s="450"/>
      <c r="S88" s="450"/>
      <c r="T88" s="450"/>
      <c r="U88" s="450"/>
      <c r="V88" s="450"/>
      <c r="W88" s="450"/>
      <c r="X88" s="450"/>
      <c r="Y88" s="450"/>
      <c r="Z88" s="450"/>
    </row>
    <row r="89" spans="1:26" s="449" customFormat="1" ht="12.75" customHeight="1">
      <c r="A89" s="172"/>
      <c r="B89" s="160" t="s">
        <v>1967</v>
      </c>
      <c r="C89" s="327">
        <v>79.06</v>
      </c>
      <c r="D89" s="327">
        <v>53.17</v>
      </c>
      <c r="E89" s="327">
        <v>72.33</v>
      </c>
      <c r="F89" s="327">
        <v>58.85</v>
      </c>
      <c r="G89" s="325" t="s">
        <v>953</v>
      </c>
      <c r="H89" s="323"/>
      <c r="I89" s="323"/>
      <c r="J89" s="326"/>
      <c r="K89" s="326"/>
      <c r="L89" s="326"/>
      <c r="M89" s="450"/>
      <c r="N89" s="450"/>
      <c r="O89" s="450"/>
      <c r="P89" s="450"/>
      <c r="Q89" s="450"/>
      <c r="R89" s="450"/>
      <c r="S89" s="450"/>
      <c r="T89" s="450"/>
      <c r="U89" s="450"/>
      <c r="V89" s="450"/>
      <c r="W89" s="450"/>
      <c r="X89" s="450"/>
      <c r="Y89" s="450"/>
      <c r="Z89" s="450"/>
    </row>
    <row r="90" spans="1:26" s="449" customFormat="1" ht="12.75" customHeight="1">
      <c r="A90" s="172"/>
      <c r="B90" s="160" t="s">
        <v>435</v>
      </c>
      <c r="C90" s="327">
        <v>79.06</v>
      </c>
      <c r="D90" s="327">
        <v>54.55</v>
      </c>
      <c r="E90" s="327">
        <v>71.069999999999993</v>
      </c>
      <c r="F90" s="327">
        <v>59.29</v>
      </c>
      <c r="G90" s="327">
        <v>93.57</v>
      </c>
      <c r="H90" s="323"/>
      <c r="I90" s="323"/>
      <c r="J90" s="326"/>
      <c r="K90" s="326"/>
      <c r="L90" s="326"/>
      <c r="M90" s="450"/>
      <c r="N90" s="450"/>
      <c r="O90" s="450"/>
      <c r="P90" s="450"/>
      <c r="Q90" s="450"/>
      <c r="R90" s="450"/>
      <c r="S90" s="450"/>
      <c r="T90" s="450"/>
      <c r="U90" s="450"/>
      <c r="V90" s="450"/>
      <c r="W90" s="450"/>
      <c r="X90" s="450"/>
      <c r="Y90" s="450"/>
      <c r="Z90" s="450"/>
    </row>
    <row r="91" spans="1:26" s="449" customFormat="1" ht="12.75" customHeight="1">
      <c r="A91" s="172"/>
      <c r="B91" s="173" t="s">
        <v>436</v>
      </c>
      <c r="C91" s="327">
        <v>78.44</v>
      </c>
      <c r="D91" s="327">
        <v>56.9</v>
      </c>
      <c r="E91" s="327">
        <v>68.900000000000006</v>
      </c>
      <c r="F91" s="327">
        <v>58.43</v>
      </c>
      <c r="G91" s="327">
        <v>91.08</v>
      </c>
      <c r="H91" s="323"/>
      <c r="I91" s="323"/>
      <c r="J91" s="326"/>
      <c r="K91" s="326"/>
      <c r="L91" s="326"/>
      <c r="M91" s="450"/>
      <c r="N91" s="450"/>
      <c r="O91" s="450"/>
      <c r="P91" s="450"/>
      <c r="Q91" s="450"/>
      <c r="R91" s="450"/>
      <c r="S91" s="450"/>
      <c r="T91" s="450"/>
      <c r="U91" s="450"/>
      <c r="V91" s="450"/>
      <c r="W91" s="450"/>
      <c r="X91" s="450"/>
      <c r="Y91" s="450"/>
      <c r="Z91" s="450"/>
    </row>
    <row r="92" spans="1:26" s="449" customFormat="1" ht="12.75" customHeight="1">
      <c r="A92" s="172"/>
      <c r="B92" s="160" t="s">
        <v>437</v>
      </c>
      <c r="C92" s="327">
        <v>78.349999999999994</v>
      </c>
      <c r="D92" s="327">
        <v>55.15</v>
      </c>
      <c r="E92" s="327">
        <v>66.31</v>
      </c>
      <c r="F92" s="327">
        <v>58.75</v>
      </c>
      <c r="G92" s="327">
        <v>96.42</v>
      </c>
      <c r="H92" s="323"/>
      <c r="I92" s="323"/>
      <c r="J92" s="326"/>
      <c r="K92" s="326"/>
      <c r="L92" s="326"/>
      <c r="M92" s="450"/>
      <c r="N92" s="450"/>
      <c r="O92" s="450"/>
      <c r="P92" s="450"/>
      <c r="Q92" s="450"/>
      <c r="R92" s="450"/>
      <c r="S92" s="450"/>
      <c r="T92" s="450"/>
      <c r="U92" s="450"/>
      <c r="V92" s="450"/>
      <c r="W92" s="450"/>
      <c r="X92" s="450"/>
      <c r="Y92" s="450"/>
      <c r="Z92" s="450"/>
    </row>
    <row r="93" spans="1:26" s="449" customFormat="1" ht="12.75" customHeight="1">
      <c r="A93" s="172"/>
      <c r="B93" s="374" t="s">
        <v>438</v>
      </c>
      <c r="C93" s="327">
        <v>76.88</v>
      </c>
      <c r="D93" s="327">
        <v>57.64</v>
      </c>
      <c r="E93" s="327">
        <v>68.62</v>
      </c>
      <c r="F93" s="327">
        <v>58.25</v>
      </c>
      <c r="G93" s="327">
        <v>93.19</v>
      </c>
      <c r="H93" s="323"/>
      <c r="I93" s="323"/>
      <c r="J93" s="326"/>
      <c r="K93" s="326"/>
      <c r="L93" s="326"/>
      <c r="M93" s="450"/>
      <c r="N93" s="450"/>
      <c r="O93" s="450"/>
      <c r="P93" s="450"/>
      <c r="Q93" s="450"/>
      <c r="R93" s="450"/>
      <c r="S93" s="450"/>
      <c r="T93" s="450"/>
      <c r="U93" s="450"/>
      <c r="V93" s="450"/>
      <c r="W93" s="450"/>
      <c r="X93" s="450"/>
      <c r="Y93" s="450"/>
      <c r="Z93" s="450"/>
    </row>
    <row r="94" spans="1:26" s="449" customFormat="1" ht="12.75" customHeight="1">
      <c r="A94" s="172"/>
      <c r="B94" s="160" t="s">
        <v>1966</v>
      </c>
      <c r="C94" s="327">
        <v>82.18</v>
      </c>
      <c r="D94" s="327">
        <v>58.07</v>
      </c>
      <c r="E94" s="327">
        <v>68.62</v>
      </c>
      <c r="F94" s="327">
        <v>59.06</v>
      </c>
      <c r="G94" s="327">
        <v>96.8</v>
      </c>
      <c r="H94" s="323"/>
      <c r="I94" s="323"/>
      <c r="J94" s="326"/>
      <c r="K94" s="326"/>
      <c r="L94" s="326"/>
      <c r="M94" s="450"/>
      <c r="N94" s="450"/>
      <c r="O94" s="450"/>
      <c r="P94" s="450"/>
      <c r="Q94" s="450"/>
      <c r="R94" s="450"/>
      <c r="S94" s="450"/>
      <c r="T94" s="450"/>
      <c r="U94" s="450"/>
      <c r="V94" s="450"/>
      <c r="W94" s="450"/>
      <c r="X94" s="450"/>
      <c r="Y94" s="450"/>
      <c r="Z94" s="450"/>
    </row>
    <row r="95" spans="1:26" ht="12.75" customHeight="1">
      <c r="A95" s="163"/>
      <c r="B95" s="160"/>
      <c r="C95" s="327"/>
      <c r="D95" s="327"/>
      <c r="E95" s="327"/>
      <c r="F95" s="327"/>
      <c r="G95" s="327"/>
    </row>
    <row r="96" spans="1:26" ht="12.75" customHeight="1">
      <c r="A96" s="162">
        <v>2016</v>
      </c>
      <c r="B96" s="160" t="s">
        <v>2114</v>
      </c>
      <c r="C96" s="327">
        <v>82.13</v>
      </c>
      <c r="D96" s="327">
        <v>58.69</v>
      </c>
      <c r="E96" s="327">
        <v>71</v>
      </c>
      <c r="F96" s="327">
        <v>60.67</v>
      </c>
      <c r="G96" s="327">
        <v>100.84</v>
      </c>
    </row>
    <row r="97" spans="1:23" ht="12.75" customHeight="1">
      <c r="A97" s="162"/>
      <c r="B97" s="160" t="s">
        <v>2115</v>
      </c>
      <c r="C97" s="327">
        <v>82.29</v>
      </c>
      <c r="D97" s="327">
        <v>56.38</v>
      </c>
      <c r="E97" s="327">
        <v>68.62</v>
      </c>
      <c r="F97" s="327">
        <v>58.88</v>
      </c>
      <c r="G97" s="327">
        <v>96.15</v>
      </c>
    </row>
    <row r="98" spans="1:23" ht="12.75" customHeight="1">
      <c r="A98" s="162"/>
      <c r="B98" s="160" t="s">
        <v>2116</v>
      </c>
      <c r="C98" s="327">
        <v>84.06</v>
      </c>
      <c r="D98" s="327">
        <v>57.8</v>
      </c>
      <c r="E98" s="327">
        <v>70.92</v>
      </c>
      <c r="F98" s="327">
        <v>60.44</v>
      </c>
      <c r="G98" s="327">
        <v>99.62</v>
      </c>
    </row>
    <row r="99" spans="1:23" ht="12.75" customHeight="1">
      <c r="A99" s="162"/>
      <c r="B99" s="460" t="s">
        <v>375</v>
      </c>
      <c r="C99" s="327">
        <v>81.19</v>
      </c>
      <c r="D99" s="327">
        <v>56.5</v>
      </c>
      <c r="E99" s="327">
        <v>68.5</v>
      </c>
      <c r="F99" s="327">
        <v>61.67</v>
      </c>
      <c r="G99" s="327">
        <v>98</v>
      </c>
    </row>
    <row r="100" spans="1:23" s="171" customFormat="1" ht="12.75" customHeight="1">
      <c r="A100" s="172"/>
      <c r="B100" s="307" t="s">
        <v>2118</v>
      </c>
      <c r="C100" s="324">
        <v>80.56</v>
      </c>
      <c r="D100" s="324">
        <v>57.75</v>
      </c>
      <c r="E100" s="324">
        <v>69.25</v>
      </c>
      <c r="F100" s="324">
        <v>61.8</v>
      </c>
      <c r="G100" s="327">
        <v>114.58</v>
      </c>
      <c r="H100" s="323"/>
      <c r="I100" s="323"/>
      <c r="J100" s="326"/>
      <c r="K100" s="326"/>
      <c r="L100" s="326"/>
      <c r="M100" s="72"/>
      <c r="N100" s="72"/>
      <c r="O100" s="72"/>
      <c r="P100" s="72"/>
      <c r="Q100" s="72"/>
      <c r="R100" s="72"/>
      <c r="S100" s="72"/>
      <c r="T100" s="72"/>
      <c r="U100" s="72"/>
      <c r="V100" s="72"/>
      <c r="W100" s="72"/>
    </row>
    <row r="101" spans="1:23" s="171" customFormat="1" ht="12.75" customHeight="1">
      <c r="A101" s="172"/>
      <c r="B101" s="307" t="s">
        <v>2119</v>
      </c>
      <c r="C101" s="327">
        <v>82.44</v>
      </c>
      <c r="D101" s="327">
        <v>57.33</v>
      </c>
      <c r="E101" s="327">
        <v>70.17</v>
      </c>
      <c r="F101" s="327">
        <v>63.57</v>
      </c>
      <c r="G101" s="327">
        <v>126.54</v>
      </c>
      <c r="H101" s="323"/>
      <c r="I101" s="323"/>
      <c r="J101" s="326"/>
      <c r="K101" s="326"/>
      <c r="L101" s="326"/>
      <c r="M101" s="72"/>
      <c r="N101" s="72"/>
      <c r="O101" s="72"/>
      <c r="P101" s="72"/>
      <c r="Q101" s="72"/>
      <c r="R101" s="72"/>
      <c r="S101" s="72"/>
      <c r="T101" s="72"/>
      <c r="U101" s="72"/>
      <c r="V101" s="72"/>
      <c r="W101" s="72"/>
    </row>
    <row r="102" spans="1:23" s="171" customFormat="1" ht="12.75" customHeight="1">
      <c r="A102" s="172"/>
      <c r="B102" s="160" t="s">
        <v>1967</v>
      </c>
      <c r="C102" s="327">
        <v>80.930000000000007</v>
      </c>
      <c r="D102" s="327">
        <v>58</v>
      </c>
      <c r="E102" s="327">
        <v>69.27</v>
      </c>
      <c r="F102" s="327">
        <v>62.64</v>
      </c>
      <c r="G102" s="327">
        <v>90</v>
      </c>
      <c r="H102" s="323"/>
      <c r="I102" s="323"/>
      <c r="J102" s="326"/>
      <c r="K102" s="326"/>
      <c r="L102" s="326"/>
      <c r="M102" s="72"/>
      <c r="N102" s="72"/>
      <c r="O102" s="72"/>
      <c r="P102" s="72"/>
      <c r="Q102" s="72"/>
      <c r="R102" s="72"/>
      <c r="S102" s="72"/>
      <c r="T102" s="72"/>
      <c r="U102" s="72"/>
      <c r="V102" s="72"/>
      <c r="W102" s="72"/>
    </row>
    <row r="103" spans="1:23" s="171" customFormat="1" ht="12.75" customHeight="1">
      <c r="A103" s="172"/>
      <c r="B103" s="160" t="s">
        <v>435</v>
      </c>
      <c r="C103" s="327">
        <v>78.930000000000007</v>
      </c>
      <c r="D103" s="327">
        <v>55.73</v>
      </c>
      <c r="E103" s="327">
        <v>66.55</v>
      </c>
      <c r="F103" s="327">
        <v>59.79</v>
      </c>
      <c r="G103" s="327">
        <v>90</v>
      </c>
      <c r="H103" s="323"/>
      <c r="I103" s="323"/>
      <c r="J103" s="326"/>
      <c r="K103" s="326"/>
      <c r="L103" s="326"/>
      <c r="M103" s="72"/>
      <c r="N103" s="72"/>
      <c r="O103" s="72"/>
      <c r="P103" s="72"/>
      <c r="Q103" s="72"/>
      <c r="R103" s="72"/>
      <c r="S103" s="72"/>
      <c r="T103" s="72"/>
      <c r="U103" s="72"/>
      <c r="V103" s="72"/>
      <c r="W103" s="72"/>
    </row>
    <row r="104" spans="1:23" s="171" customFormat="1" ht="12.75" customHeight="1">
      <c r="A104" s="172"/>
      <c r="B104" s="173" t="s">
        <v>436</v>
      </c>
      <c r="C104" s="327">
        <v>75.930000000000007</v>
      </c>
      <c r="D104" s="327">
        <v>54.82</v>
      </c>
      <c r="E104" s="327">
        <v>64.73</v>
      </c>
      <c r="F104" s="327">
        <v>59.07</v>
      </c>
      <c r="G104" s="327">
        <v>100</v>
      </c>
      <c r="H104" s="323"/>
      <c r="I104" s="323"/>
      <c r="J104" s="326"/>
      <c r="K104" s="326"/>
      <c r="L104" s="326"/>
      <c r="M104" s="72"/>
      <c r="N104" s="72"/>
      <c r="O104" s="72"/>
      <c r="P104" s="72"/>
      <c r="Q104" s="72"/>
      <c r="R104" s="72"/>
      <c r="S104" s="72"/>
      <c r="T104" s="72"/>
      <c r="U104" s="72"/>
      <c r="V104" s="72"/>
      <c r="W104" s="72"/>
    </row>
    <row r="105" spans="1:23" s="171" customFormat="1" ht="12.75" customHeight="1">
      <c r="A105" s="172"/>
      <c r="B105" s="160" t="s">
        <v>437</v>
      </c>
      <c r="C105" s="327">
        <v>77.63</v>
      </c>
      <c r="D105" s="327">
        <v>54.82</v>
      </c>
      <c r="E105" s="327">
        <v>64.75</v>
      </c>
      <c r="F105" s="327">
        <v>59.79</v>
      </c>
      <c r="G105" s="327">
        <v>93.85</v>
      </c>
      <c r="H105" s="323"/>
      <c r="I105" s="323"/>
      <c r="J105" s="326"/>
      <c r="K105" s="326"/>
      <c r="L105" s="326"/>
      <c r="M105" s="72"/>
      <c r="N105" s="72"/>
      <c r="O105" s="72"/>
      <c r="P105" s="72"/>
      <c r="Q105" s="72"/>
      <c r="R105" s="72"/>
      <c r="S105" s="72"/>
      <c r="T105" s="72"/>
      <c r="U105" s="72"/>
      <c r="V105" s="72"/>
      <c r="W105" s="72"/>
    </row>
    <row r="106" spans="1:23" s="171" customFormat="1" ht="12.75" customHeight="1">
      <c r="A106" s="172"/>
      <c r="B106" s="374" t="s">
        <v>438</v>
      </c>
      <c r="C106" s="327">
        <v>77.38</v>
      </c>
      <c r="D106" s="327">
        <v>55.62</v>
      </c>
      <c r="E106" s="327">
        <v>64.75</v>
      </c>
      <c r="F106" s="327">
        <v>59.8</v>
      </c>
      <c r="G106" s="327">
        <v>93.46</v>
      </c>
      <c r="H106" s="323"/>
      <c r="I106" s="323"/>
      <c r="J106" s="326"/>
      <c r="K106" s="326"/>
      <c r="L106" s="326"/>
      <c r="M106" s="72"/>
      <c r="N106" s="72"/>
      <c r="O106" s="72"/>
      <c r="P106" s="72"/>
      <c r="Q106" s="72"/>
      <c r="R106" s="72"/>
      <c r="S106" s="72"/>
      <c r="T106" s="72"/>
      <c r="U106" s="72"/>
      <c r="V106" s="72"/>
      <c r="W106" s="72"/>
    </row>
    <row r="107" spans="1:23" s="171" customFormat="1" ht="12.75" customHeight="1">
      <c r="A107" s="172"/>
      <c r="B107" s="160" t="s">
        <v>1966</v>
      </c>
      <c r="C107" s="327">
        <v>77.25</v>
      </c>
      <c r="D107" s="327">
        <v>56.08</v>
      </c>
      <c r="E107" s="327">
        <v>63.92</v>
      </c>
      <c r="F107" s="327">
        <v>59.67</v>
      </c>
      <c r="G107" s="327">
        <v>93.75</v>
      </c>
      <c r="H107" s="323"/>
      <c r="I107" s="323"/>
      <c r="J107" s="326"/>
      <c r="K107" s="326"/>
      <c r="L107" s="326"/>
      <c r="M107" s="72"/>
      <c r="N107" s="72"/>
      <c r="O107" s="72"/>
      <c r="P107" s="72"/>
      <c r="Q107" s="72"/>
      <c r="R107" s="72"/>
      <c r="S107" s="72"/>
      <c r="T107" s="72"/>
      <c r="U107" s="72"/>
      <c r="V107" s="72"/>
      <c r="W107" s="72"/>
    </row>
    <row r="108" spans="1:23" ht="12.75" customHeight="1">
      <c r="A108" s="163"/>
      <c r="B108" s="160"/>
      <c r="C108" s="327"/>
      <c r="D108" s="327"/>
      <c r="E108" s="327"/>
      <c r="F108" s="327"/>
      <c r="G108" s="327"/>
    </row>
    <row r="109" spans="1:23" ht="12.75" customHeight="1">
      <c r="A109" s="162">
        <v>2017</v>
      </c>
      <c r="B109" s="160" t="s">
        <v>2114</v>
      </c>
      <c r="C109" s="327">
        <v>76.44</v>
      </c>
      <c r="D109" s="327">
        <v>54.83</v>
      </c>
      <c r="E109" s="327">
        <v>64.33</v>
      </c>
      <c r="F109" s="327">
        <v>60.14</v>
      </c>
      <c r="G109" s="327">
        <v>94.17</v>
      </c>
    </row>
    <row r="110" spans="1:23" ht="12.75" customHeight="1">
      <c r="A110" s="162"/>
      <c r="B110" s="160" t="s">
        <v>2115</v>
      </c>
      <c r="C110" s="327">
        <v>78.94</v>
      </c>
      <c r="D110" s="327">
        <v>54.82</v>
      </c>
      <c r="E110" s="327">
        <v>66.09</v>
      </c>
      <c r="F110" s="327">
        <v>61.57</v>
      </c>
      <c r="G110" s="327">
        <v>98.46</v>
      </c>
    </row>
    <row r="111" spans="1:23" ht="12.75" customHeight="1">
      <c r="A111" s="162"/>
      <c r="B111" s="160" t="s">
        <v>2116</v>
      </c>
      <c r="C111" s="327">
        <v>76.75</v>
      </c>
      <c r="D111" s="327">
        <v>55.25</v>
      </c>
      <c r="E111" s="327">
        <v>67</v>
      </c>
      <c r="F111" s="327">
        <v>61.57</v>
      </c>
      <c r="G111" s="327">
        <v>95.21</v>
      </c>
    </row>
    <row r="112" spans="1:23" ht="12.75" customHeight="1">
      <c r="A112" s="162"/>
      <c r="B112" s="460" t="s">
        <v>375</v>
      </c>
      <c r="C112" s="327">
        <v>78.400000000000006</v>
      </c>
      <c r="D112" s="327">
        <v>54.82</v>
      </c>
      <c r="E112" s="327">
        <v>66.55</v>
      </c>
      <c r="F112" s="327">
        <v>61.93</v>
      </c>
      <c r="G112" s="327">
        <v>94</v>
      </c>
    </row>
    <row r="113" spans="1:11" ht="12.75" customHeight="1">
      <c r="A113" s="162"/>
      <c r="B113" s="307" t="s">
        <v>2118</v>
      </c>
      <c r="C113" s="327">
        <v>83</v>
      </c>
      <c r="D113" s="327">
        <v>56.38</v>
      </c>
      <c r="E113" s="327">
        <v>70.180000000000007</v>
      </c>
      <c r="F113" s="327">
        <v>63</v>
      </c>
      <c r="G113" s="327">
        <v>110.8</v>
      </c>
    </row>
    <row r="114" spans="1:11" ht="12.75" customHeight="1">
      <c r="A114" s="162"/>
      <c r="B114" s="307" t="s">
        <v>2119</v>
      </c>
      <c r="C114" s="327">
        <v>80.69</v>
      </c>
      <c r="D114" s="327">
        <v>54.82</v>
      </c>
      <c r="E114" s="327">
        <v>69.27</v>
      </c>
      <c r="F114" s="327">
        <v>63.21</v>
      </c>
      <c r="G114" s="327">
        <v>107.89</v>
      </c>
    </row>
    <row r="115" spans="1:11" ht="12.75" customHeight="1">
      <c r="A115" s="162"/>
      <c r="B115" s="160" t="s">
        <v>1967</v>
      </c>
      <c r="C115" s="327">
        <v>83.07</v>
      </c>
      <c r="D115" s="327">
        <v>59.83</v>
      </c>
      <c r="E115" s="327">
        <v>75.64</v>
      </c>
      <c r="F115" s="327">
        <v>67</v>
      </c>
      <c r="G115" s="327">
        <v>120</v>
      </c>
    </row>
    <row r="116" spans="1:11" ht="12.75" customHeight="1">
      <c r="A116" s="162"/>
      <c r="B116" s="160" t="s">
        <v>435</v>
      </c>
      <c r="C116" s="327">
        <v>80.41</v>
      </c>
      <c r="D116" s="327">
        <v>63.14</v>
      </c>
      <c r="E116" s="327">
        <v>71.67</v>
      </c>
      <c r="F116" s="327">
        <v>61.73</v>
      </c>
      <c r="G116" s="327">
        <v>133.33000000000001</v>
      </c>
    </row>
    <row r="117" spans="1:11" ht="12.75" customHeight="1">
      <c r="A117" s="162"/>
      <c r="B117" s="173" t="s">
        <v>436</v>
      </c>
      <c r="C117" s="327">
        <v>79.709999999999994</v>
      </c>
      <c r="D117" s="327">
        <v>58.08</v>
      </c>
      <c r="E117" s="327">
        <v>72.73</v>
      </c>
      <c r="F117" s="327">
        <v>62.07</v>
      </c>
      <c r="G117" s="327">
        <v>110</v>
      </c>
    </row>
    <row r="118" spans="1:11" ht="12.75" customHeight="1">
      <c r="A118" s="162"/>
      <c r="B118" s="160" t="s">
        <v>437</v>
      </c>
      <c r="C118" s="327">
        <v>78.8</v>
      </c>
      <c r="D118" s="327">
        <v>59.29</v>
      </c>
      <c r="E118" s="327">
        <v>70.91</v>
      </c>
      <c r="F118" s="327">
        <v>66.08</v>
      </c>
      <c r="G118" s="327">
        <v>107.04</v>
      </c>
      <c r="K118" s="942"/>
    </row>
    <row r="119" spans="1:11" ht="12.75" customHeight="1">
      <c r="A119" s="162"/>
      <c r="B119" s="374" t="s">
        <v>438</v>
      </c>
      <c r="C119" s="327">
        <v>79.06</v>
      </c>
      <c r="D119" s="327">
        <v>60.38</v>
      </c>
      <c r="E119" s="327">
        <v>72.5</v>
      </c>
      <c r="F119" s="327">
        <v>64.599999999999994</v>
      </c>
      <c r="G119" s="327">
        <v>104.63</v>
      </c>
    </row>
    <row r="120" spans="1:11" ht="12.75" customHeight="1">
      <c r="A120" s="162"/>
      <c r="B120" s="160" t="s">
        <v>1966</v>
      </c>
      <c r="C120" s="327">
        <v>77.8</v>
      </c>
      <c r="D120" s="327">
        <v>60.71</v>
      </c>
      <c r="E120" s="327">
        <v>69.09</v>
      </c>
      <c r="F120" s="327">
        <v>64.27</v>
      </c>
      <c r="G120" s="327">
        <v>101.67</v>
      </c>
    </row>
    <row r="121" spans="1:11" ht="12.75" customHeight="1">
      <c r="A121" s="163"/>
      <c r="B121" s="160"/>
      <c r="C121" s="327"/>
      <c r="D121" s="327"/>
      <c r="E121" s="327"/>
      <c r="F121" s="327"/>
      <c r="G121" s="327"/>
    </row>
    <row r="122" spans="1:11" ht="12.75" customHeight="1">
      <c r="A122" s="162">
        <v>2018</v>
      </c>
      <c r="B122" s="160" t="s">
        <v>2114</v>
      </c>
      <c r="C122" s="327">
        <v>77.86</v>
      </c>
      <c r="D122" s="327">
        <v>65.38</v>
      </c>
      <c r="E122" s="327">
        <v>72.27</v>
      </c>
      <c r="F122" s="327">
        <v>66.36</v>
      </c>
      <c r="G122" s="327">
        <v>98.64</v>
      </c>
    </row>
    <row r="123" spans="1:11" ht="12.75" customHeight="1">
      <c r="A123" s="162"/>
      <c r="B123" s="160" t="s">
        <v>2115</v>
      </c>
      <c r="C123" s="327">
        <v>81.13</v>
      </c>
      <c r="D123" s="327">
        <v>61.43</v>
      </c>
      <c r="E123" s="327">
        <v>74.55</v>
      </c>
      <c r="F123" s="327">
        <v>66.709999999999994</v>
      </c>
      <c r="G123" s="327">
        <v>101.43</v>
      </c>
    </row>
    <row r="124" spans="1:11" ht="12.75" customHeight="1">
      <c r="A124" s="162"/>
      <c r="B124" s="374" t="s">
        <v>2116</v>
      </c>
      <c r="C124" s="327">
        <v>81.13</v>
      </c>
      <c r="D124" s="327">
        <v>60.77</v>
      </c>
      <c r="E124" s="327">
        <v>72.73</v>
      </c>
      <c r="F124" s="327">
        <v>66.709999999999994</v>
      </c>
      <c r="G124" s="327">
        <v>104.35</v>
      </c>
    </row>
    <row r="125" spans="1:11" ht="12.75" customHeight="1">
      <c r="A125" s="162"/>
      <c r="B125" s="460" t="s">
        <v>375</v>
      </c>
      <c r="C125" s="966">
        <v>80.709999999999994</v>
      </c>
      <c r="D125" s="966">
        <v>61.07</v>
      </c>
      <c r="E125" s="966">
        <v>72.73</v>
      </c>
      <c r="F125" s="966">
        <v>71.08</v>
      </c>
      <c r="G125" s="966">
        <v>100.91</v>
      </c>
    </row>
    <row r="126" spans="1:11" ht="12.75" customHeight="1">
      <c r="A126" s="162"/>
      <c r="B126" s="307" t="s">
        <v>2118</v>
      </c>
      <c r="C126" s="966">
        <v>80.77</v>
      </c>
      <c r="D126" s="966">
        <v>61.25</v>
      </c>
      <c r="E126" s="966">
        <v>76.5</v>
      </c>
      <c r="F126" s="966">
        <v>76.459999999999994</v>
      </c>
      <c r="G126" s="966">
        <v>102.8</v>
      </c>
    </row>
    <row r="127" spans="1:11" ht="12.75" customHeight="1">
      <c r="A127" s="162"/>
      <c r="B127" s="307" t="s">
        <v>2119</v>
      </c>
      <c r="C127" s="1936">
        <v>81.540000000000006</v>
      </c>
      <c r="D127" s="1936">
        <v>58.5</v>
      </c>
      <c r="E127" s="1936">
        <v>75.5</v>
      </c>
      <c r="F127" s="1936">
        <v>72</v>
      </c>
      <c r="G127" s="1936">
        <v>104.21</v>
      </c>
    </row>
    <row r="128" spans="1:11" s="24" customFormat="1" ht="12.75" customHeight="1">
      <c r="A128" s="258"/>
      <c r="B128" s="1546" t="s">
        <v>1829</v>
      </c>
      <c r="C128" s="319">
        <v>101.1</v>
      </c>
      <c r="D128" s="319">
        <v>106.7</v>
      </c>
      <c r="E128" s="319">
        <v>109</v>
      </c>
      <c r="F128" s="319">
        <v>113.9</v>
      </c>
      <c r="G128" s="319">
        <v>96.6</v>
      </c>
    </row>
    <row r="129" spans="1:7" s="24" customFormat="1" ht="12.75" customHeight="1">
      <c r="A129" s="261"/>
      <c r="B129" s="1546" t="s">
        <v>1701</v>
      </c>
      <c r="C129" s="319">
        <v>101</v>
      </c>
      <c r="D129" s="319">
        <v>95.5</v>
      </c>
      <c r="E129" s="319">
        <v>98.7</v>
      </c>
      <c r="F129" s="319">
        <v>104.2</v>
      </c>
      <c r="G129" s="319">
        <v>101.4</v>
      </c>
    </row>
    <row r="130" spans="1:7" ht="12.75" customHeight="1">
      <c r="A130" s="188"/>
      <c r="B130" s="262"/>
      <c r="C130" s="204"/>
      <c r="D130" s="263"/>
      <c r="E130" s="263"/>
      <c r="F130" s="204"/>
      <c r="G130" s="263"/>
    </row>
    <row r="131" spans="1:7" s="40" customFormat="1" ht="13.5" customHeight="1">
      <c r="A131" s="2375" t="s">
        <v>2513</v>
      </c>
      <c r="B131" s="2340"/>
      <c r="C131" s="2340"/>
      <c r="D131" s="2340"/>
      <c r="E131" s="2340"/>
      <c r="F131" s="2340"/>
      <c r="G131" s="2340"/>
    </row>
    <row r="132" spans="1:7" s="40" customFormat="1" ht="13.5" customHeight="1">
      <c r="A132" s="2310" t="s">
        <v>2514</v>
      </c>
      <c r="B132" s="2340"/>
      <c r="C132" s="2340"/>
      <c r="D132" s="2340"/>
      <c r="E132" s="2340"/>
      <c r="F132" s="2340"/>
      <c r="G132" s="2340"/>
    </row>
    <row r="134" spans="1:7">
      <c r="C134" s="858"/>
      <c r="F134" s="858"/>
    </row>
    <row r="135" spans="1:7">
      <c r="C135" s="858"/>
      <c r="D135" s="858"/>
      <c r="E135" s="858"/>
      <c r="F135" s="858"/>
      <c r="G135" s="858"/>
    </row>
  </sheetData>
  <mergeCells count="20">
    <mergeCell ref="A9:B9"/>
    <mergeCell ref="C8:F8"/>
    <mergeCell ref="A132:G132"/>
    <mergeCell ref="C17:G17"/>
    <mergeCell ref="A18:B18"/>
    <mergeCell ref="C18:G18"/>
    <mergeCell ref="A19:B19"/>
    <mergeCell ref="A131:G131"/>
    <mergeCell ref="A17:B17"/>
    <mergeCell ref="A16:B16"/>
    <mergeCell ref="A8:B8"/>
    <mergeCell ref="A13:B13"/>
    <mergeCell ref="A11:B11"/>
    <mergeCell ref="A12:B12"/>
    <mergeCell ref="A14:B14"/>
    <mergeCell ref="F3:G3"/>
    <mergeCell ref="C9:F9"/>
    <mergeCell ref="F4:G4"/>
    <mergeCell ref="C6:F6"/>
    <mergeCell ref="C7:F7"/>
  </mergeCells>
  <phoneticPr fontId="63" type="noConversion"/>
  <hyperlinks>
    <hyperlink ref="F3:G3" location="'Spis tablic     List of tables'!A1" display="Powrót do spisu tablic"/>
    <hyperlink ref="F4" location="'Spis tablic     List of tables'!A1" display="Powrót do spisu tablic"/>
    <hyperlink ref="F3" location="'Spis tablic     List of tables'!A1" display="Powrót do spisu tablic"/>
  </hyperlinks>
  <pageMargins left="0.2" right="0.23" top="0.15748031496062992" bottom="0.15748031496062992" header="0.31496062992125984" footer="0.31496062992125984"/>
  <pageSetup paperSize="9" scale="95" orientation="portrait" horizont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AD133"/>
  <sheetViews>
    <sheetView showGridLines="0" workbookViewId="0">
      <pane ySplit="20" topLeftCell="A21" activePane="bottomLeft" state="frozen"/>
      <selection pane="bottomLeft"/>
    </sheetView>
  </sheetViews>
  <sheetFormatPr defaultRowHeight="14.25"/>
  <cols>
    <col min="1" max="1" width="8.625" customWidth="1"/>
    <col min="2" max="2" width="16.625" customWidth="1"/>
    <col min="3" max="13" width="11.75" customWidth="1"/>
    <col min="14" max="24" width="9" style="4" customWidth="1"/>
  </cols>
  <sheetData>
    <row r="1" spans="1:24">
      <c r="A1" s="1002" t="s">
        <v>2029</v>
      </c>
      <c r="B1" s="1002"/>
      <c r="C1" s="1002"/>
      <c r="D1" s="1002"/>
      <c r="E1" s="1002"/>
      <c r="F1" s="1002"/>
      <c r="G1" s="1002"/>
      <c r="H1" s="1002"/>
      <c r="I1" s="1002"/>
      <c r="J1" s="1002"/>
    </row>
    <row r="2" spans="1:24">
      <c r="A2" s="2105" t="s">
        <v>2030</v>
      </c>
      <c r="B2" s="2105"/>
      <c r="C2" s="2105"/>
      <c r="D2" s="2105"/>
      <c r="E2" s="2105"/>
      <c r="F2" s="2105"/>
      <c r="G2" s="2105"/>
      <c r="H2" s="2105"/>
      <c r="I2" s="2105"/>
      <c r="J2" s="2105"/>
    </row>
    <row r="3" spans="1:24" s="69" customFormat="1" ht="12.75" customHeight="1">
      <c r="A3" s="2106" t="s">
        <v>1358</v>
      </c>
      <c r="B3" s="2106"/>
      <c r="C3" s="2106"/>
      <c r="D3" s="71"/>
      <c r="E3" s="71"/>
      <c r="F3" s="71"/>
      <c r="G3" s="2107" t="s">
        <v>1900</v>
      </c>
      <c r="H3" s="2107"/>
      <c r="I3" s="71"/>
      <c r="J3" s="71"/>
      <c r="K3" s="71"/>
      <c r="L3" s="71"/>
      <c r="M3" s="71"/>
      <c r="N3" s="68"/>
      <c r="O3" s="68"/>
      <c r="P3" s="68"/>
      <c r="Q3" s="68"/>
      <c r="R3" s="68"/>
      <c r="S3" s="68"/>
      <c r="T3" s="68"/>
      <c r="U3" s="68"/>
      <c r="V3" s="68"/>
      <c r="W3" s="68"/>
      <c r="X3" s="68"/>
    </row>
    <row r="4" spans="1:24" s="69" customFormat="1" ht="12.75" customHeight="1">
      <c r="A4" s="2111" t="s">
        <v>1359</v>
      </c>
      <c r="B4" s="2111"/>
      <c r="C4" s="2111"/>
      <c r="D4" s="71"/>
      <c r="E4" s="71"/>
      <c r="F4" s="71"/>
      <c r="G4" s="2110" t="s">
        <v>1128</v>
      </c>
      <c r="H4" s="2110"/>
      <c r="I4" s="71"/>
      <c r="J4" s="71"/>
      <c r="K4" s="71"/>
      <c r="L4" s="71"/>
      <c r="M4" s="71"/>
      <c r="N4" s="68"/>
      <c r="O4" s="68"/>
      <c r="P4" s="68"/>
      <c r="Q4" s="68"/>
      <c r="R4" s="68"/>
      <c r="S4" s="68"/>
      <c r="T4" s="68"/>
      <c r="U4" s="68"/>
      <c r="V4" s="68"/>
      <c r="W4" s="68"/>
      <c r="X4" s="68"/>
    </row>
    <row r="5" spans="1:24" s="388" customFormat="1" ht="11.25">
      <c r="A5" s="1076"/>
      <c r="B5" s="1077"/>
      <c r="C5" s="1127"/>
      <c r="D5" s="1128"/>
      <c r="E5" s="1128"/>
      <c r="F5" s="1128"/>
      <c r="G5" s="1080"/>
      <c r="H5" s="1079"/>
      <c r="I5" s="1079"/>
      <c r="J5" s="1080"/>
      <c r="K5" s="1079"/>
      <c r="L5" s="1079"/>
      <c r="M5" s="1118"/>
      <c r="N5" s="387"/>
      <c r="O5" s="387"/>
      <c r="P5" s="387"/>
      <c r="Q5" s="387"/>
      <c r="R5" s="387"/>
      <c r="S5" s="387"/>
      <c r="T5" s="387"/>
      <c r="U5" s="387"/>
      <c r="V5" s="387"/>
      <c r="W5" s="387"/>
      <c r="X5" s="387"/>
    </row>
    <row r="6" spans="1:24" s="388" customFormat="1" ht="11.25">
      <c r="A6" s="2114" t="s">
        <v>1129</v>
      </c>
      <c r="B6" s="2115"/>
      <c r="C6" s="2161" t="s">
        <v>1386</v>
      </c>
      <c r="D6" s="2109"/>
      <c r="E6" s="2109"/>
      <c r="F6" s="2109"/>
      <c r="G6" s="1144"/>
      <c r="H6" s="1082"/>
      <c r="I6" s="1082"/>
      <c r="J6" s="1144"/>
      <c r="K6" s="1082"/>
      <c r="L6" s="1082"/>
      <c r="M6" s="1145" t="s">
        <v>944</v>
      </c>
      <c r="N6" s="387"/>
      <c r="O6" s="387"/>
      <c r="P6" s="387"/>
      <c r="Q6" s="387"/>
      <c r="R6" s="387"/>
      <c r="S6" s="387"/>
      <c r="T6" s="387"/>
      <c r="U6" s="387"/>
      <c r="V6" s="387"/>
      <c r="W6" s="387"/>
      <c r="X6" s="387"/>
    </row>
    <row r="7" spans="1:24" s="388" customFormat="1" ht="11.25">
      <c r="A7" s="2112" t="s">
        <v>947</v>
      </c>
      <c r="B7" s="2113"/>
      <c r="C7" s="2163" t="s">
        <v>1387</v>
      </c>
      <c r="D7" s="2112"/>
      <c r="E7" s="2112"/>
      <c r="F7" s="2112"/>
      <c r="G7" s="1144"/>
      <c r="H7" s="1082"/>
      <c r="I7" s="1082"/>
      <c r="J7" s="1144"/>
      <c r="K7" s="1082"/>
      <c r="L7" s="1146"/>
      <c r="M7" s="1090" t="s">
        <v>946</v>
      </c>
      <c r="N7" s="387"/>
      <c r="O7" s="387"/>
      <c r="P7" s="387"/>
      <c r="Q7" s="387"/>
      <c r="R7" s="387"/>
      <c r="S7" s="387"/>
      <c r="T7" s="387"/>
      <c r="U7" s="387"/>
      <c r="V7" s="387"/>
      <c r="W7" s="387"/>
      <c r="X7" s="387"/>
    </row>
    <row r="8" spans="1:24" s="388" customFormat="1" ht="11.25">
      <c r="A8" s="1086"/>
      <c r="B8" s="1087"/>
      <c r="C8" s="1111"/>
      <c r="D8" s="1129"/>
      <c r="E8" s="1129"/>
      <c r="F8" s="1129"/>
      <c r="G8" s="2161" t="s">
        <v>982</v>
      </c>
      <c r="H8" s="2109"/>
      <c r="I8" s="2154"/>
      <c r="J8" s="2162"/>
      <c r="K8" s="2116"/>
      <c r="L8" s="2141"/>
      <c r="M8" s="1090" t="s">
        <v>950</v>
      </c>
      <c r="N8" s="387"/>
      <c r="O8" s="387"/>
      <c r="P8" s="387"/>
      <c r="Q8" s="387"/>
      <c r="R8" s="387"/>
      <c r="S8" s="387"/>
      <c r="T8" s="387"/>
      <c r="U8" s="387"/>
      <c r="V8" s="387"/>
      <c r="W8" s="387"/>
      <c r="X8" s="387"/>
    </row>
    <row r="9" spans="1:24" s="388" customFormat="1" ht="11.25">
      <c r="A9" s="1091" t="s">
        <v>759</v>
      </c>
      <c r="B9" s="1091"/>
      <c r="C9" s="2157"/>
      <c r="D9" s="2158"/>
      <c r="E9" s="2158"/>
      <c r="F9" s="2159"/>
      <c r="G9" s="2161" t="s">
        <v>2463</v>
      </c>
      <c r="H9" s="2109"/>
      <c r="I9" s="2154"/>
      <c r="J9" s="2161" t="s">
        <v>1335</v>
      </c>
      <c r="K9" s="2109"/>
      <c r="L9" s="2154"/>
      <c r="M9" s="1090" t="s">
        <v>983</v>
      </c>
      <c r="N9" s="387"/>
      <c r="O9" s="387"/>
      <c r="P9" s="387"/>
      <c r="Q9" s="387"/>
      <c r="R9" s="387"/>
      <c r="S9" s="387"/>
      <c r="T9" s="387"/>
      <c r="U9" s="387"/>
      <c r="V9" s="387"/>
      <c r="W9" s="387"/>
      <c r="X9" s="387"/>
    </row>
    <row r="10" spans="1:24" s="388" customFormat="1" ht="11.25">
      <c r="A10" s="1092" t="s">
        <v>681</v>
      </c>
      <c r="B10" s="1092"/>
      <c r="C10" s="2161" t="s">
        <v>1334</v>
      </c>
      <c r="D10" s="2109"/>
      <c r="E10" s="2109"/>
      <c r="F10" s="2123"/>
      <c r="G10" s="2164" t="s">
        <v>1392</v>
      </c>
      <c r="H10" s="2109"/>
      <c r="I10" s="2154"/>
      <c r="J10" s="2163" t="s">
        <v>1339</v>
      </c>
      <c r="K10" s="2112"/>
      <c r="L10" s="2113"/>
      <c r="M10" s="1090" t="s">
        <v>1699</v>
      </c>
      <c r="N10" s="387"/>
      <c r="O10" s="387"/>
      <c r="P10" s="387"/>
      <c r="Q10" s="387"/>
      <c r="R10" s="387"/>
      <c r="S10" s="387"/>
      <c r="T10" s="387"/>
      <c r="U10" s="387"/>
      <c r="V10" s="387"/>
      <c r="W10" s="387"/>
      <c r="X10" s="387"/>
    </row>
    <row r="11" spans="1:24" s="388" customFormat="1" ht="11.25">
      <c r="A11" s="1092" t="s">
        <v>760</v>
      </c>
      <c r="B11" s="1092"/>
      <c r="C11" s="2163" t="s">
        <v>2163</v>
      </c>
      <c r="D11" s="2112"/>
      <c r="E11" s="2112"/>
      <c r="F11" s="2113"/>
      <c r="G11" s="2155" t="s">
        <v>2164</v>
      </c>
      <c r="H11" s="2112"/>
      <c r="I11" s="2113"/>
      <c r="J11" s="2163"/>
      <c r="K11" s="2112"/>
      <c r="L11" s="2156"/>
      <c r="M11" s="1090" t="s">
        <v>2464</v>
      </c>
      <c r="N11" s="387"/>
      <c r="O11" s="387"/>
      <c r="P11" s="387"/>
      <c r="Q11" s="387"/>
      <c r="R11" s="387"/>
      <c r="S11" s="387"/>
      <c r="T11" s="387"/>
      <c r="U11" s="387"/>
      <c r="V11" s="387"/>
      <c r="W11" s="387"/>
      <c r="X11" s="387"/>
    </row>
    <row r="12" spans="1:24" s="388" customFormat="1" ht="11.25">
      <c r="A12" s="1096" t="s">
        <v>1421</v>
      </c>
      <c r="B12" s="1096"/>
      <c r="C12" s="1131"/>
      <c r="D12" s="1132"/>
      <c r="E12" s="1132"/>
      <c r="F12" s="1147"/>
      <c r="G12" s="2163" t="s">
        <v>2465</v>
      </c>
      <c r="H12" s="2112"/>
      <c r="I12" s="2113"/>
      <c r="J12" s="2162"/>
      <c r="K12" s="2116"/>
      <c r="L12" s="2120"/>
      <c r="M12" s="1130" t="s">
        <v>1425</v>
      </c>
      <c r="N12" s="387"/>
      <c r="O12" s="387"/>
      <c r="P12" s="387"/>
      <c r="Q12" s="387"/>
      <c r="R12" s="387"/>
      <c r="S12" s="387"/>
      <c r="T12" s="387"/>
      <c r="U12" s="387"/>
      <c r="V12" s="387"/>
      <c r="W12" s="387"/>
      <c r="X12" s="387"/>
    </row>
    <row r="13" spans="1:24" s="388" customFormat="1" ht="11.25">
      <c r="A13" s="1102" t="s">
        <v>761</v>
      </c>
      <c r="B13" s="1133"/>
      <c r="C13" s="2157"/>
      <c r="D13" s="2159"/>
      <c r="E13" s="2157"/>
      <c r="F13" s="2159"/>
      <c r="G13" s="2163" t="s">
        <v>1311</v>
      </c>
      <c r="H13" s="2112"/>
      <c r="I13" s="2113"/>
      <c r="J13" s="2162"/>
      <c r="K13" s="2116"/>
      <c r="L13" s="2120"/>
      <c r="M13" s="1130" t="s">
        <v>742</v>
      </c>
      <c r="N13" s="387"/>
      <c r="O13" s="387"/>
      <c r="P13" s="387"/>
      <c r="Q13" s="387"/>
      <c r="R13" s="387"/>
      <c r="S13" s="387"/>
      <c r="T13" s="387"/>
      <c r="U13" s="387"/>
      <c r="V13" s="387"/>
      <c r="W13" s="387"/>
      <c r="X13" s="387"/>
    </row>
    <row r="14" spans="1:24" s="388" customFormat="1" ht="11.25">
      <c r="A14" s="1106" t="s">
        <v>2143</v>
      </c>
      <c r="B14" s="1134"/>
      <c r="C14" s="2161" t="s">
        <v>740</v>
      </c>
      <c r="D14" s="2154"/>
      <c r="E14" s="2161" t="s">
        <v>741</v>
      </c>
      <c r="F14" s="2123"/>
      <c r="G14" s="2162"/>
      <c r="H14" s="2116"/>
      <c r="I14" s="2120"/>
      <c r="J14" s="2162"/>
      <c r="K14" s="2116"/>
      <c r="L14" s="2120"/>
      <c r="M14" s="1130" t="s">
        <v>747</v>
      </c>
      <c r="N14" s="387"/>
      <c r="O14" s="387"/>
      <c r="P14" s="387"/>
      <c r="Q14" s="387"/>
      <c r="R14" s="387"/>
      <c r="S14" s="387"/>
      <c r="T14" s="387"/>
      <c r="U14" s="387"/>
      <c r="V14" s="387"/>
      <c r="W14" s="387"/>
      <c r="X14" s="387"/>
    </row>
    <row r="15" spans="1:24" s="388" customFormat="1" ht="11.25">
      <c r="A15" s="1101"/>
      <c r="B15" s="1101"/>
      <c r="C15" s="2163" t="s">
        <v>2147</v>
      </c>
      <c r="D15" s="2113"/>
      <c r="E15" s="2163" t="s">
        <v>2148</v>
      </c>
      <c r="F15" s="2113"/>
      <c r="G15" s="2162"/>
      <c r="H15" s="2116"/>
      <c r="I15" s="2141"/>
      <c r="J15" s="2162"/>
      <c r="K15" s="2116"/>
      <c r="L15" s="2120"/>
      <c r="M15" s="1130" t="s">
        <v>2149</v>
      </c>
      <c r="N15" s="387"/>
      <c r="O15" s="387"/>
      <c r="P15" s="387"/>
      <c r="Q15" s="387"/>
      <c r="R15" s="387"/>
      <c r="S15" s="387"/>
      <c r="T15" s="387"/>
      <c r="U15" s="387"/>
      <c r="V15" s="387"/>
      <c r="W15" s="387"/>
      <c r="X15" s="387"/>
    </row>
    <row r="16" spans="1:24" s="388" customFormat="1" ht="11.25">
      <c r="A16" s="2109"/>
      <c r="B16" s="2123"/>
      <c r="C16" s="1137"/>
      <c r="D16" s="1138"/>
      <c r="E16" s="1137"/>
      <c r="F16" s="1138"/>
      <c r="G16" s="2117"/>
      <c r="H16" s="2118"/>
      <c r="I16" s="2153"/>
      <c r="J16" s="2117"/>
      <c r="K16" s="2118"/>
      <c r="L16" s="2138"/>
      <c r="M16" s="1130" t="s">
        <v>1700</v>
      </c>
      <c r="N16" s="387"/>
      <c r="O16" s="387"/>
      <c r="P16" s="387"/>
      <c r="Q16" s="387"/>
      <c r="R16" s="387"/>
      <c r="S16" s="387"/>
      <c r="T16" s="387"/>
      <c r="U16" s="387"/>
      <c r="V16" s="387"/>
      <c r="W16" s="387"/>
      <c r="X16" s="387"/>
    </row>
    <row r="17" spans="1:30" s="388" customFormat="1" ht="10.5" customHeight="1">
      <c r="A17" s="2109"/>
      <c r="B17" s="2123"/>
      <c r="C17" s="2142" t="s">
        <v>2156</v>
      </c>
      <c r="D17" s="2142" t="s">
        <v>2157</v>
      </c>
      <c r="E17" s="2142" t="s">
        <v>2156</v>
      </c>
      <c r="F17" s="2160" t="s">
        <v>2157</v>
      </c>
      <c r="G17" s="1140"/>
      <c r="H17" s="2129" t="s">
        <v>2156</v>
      </c>
      <c r="I17" s="2129" t="s">
        <v>2157</v>
      </c>
      <c r="J17" s="1140"/>
      <c r="K17" s="2129" t="s">
        <v>2156</v>
      </c>
      <c r="L17" s="2129" t="s">
        <v>2157</v>
      </c>
      <c r="M17" s="1130" t="s">
        <v>2466</v>
      </c>
      <c r="N17" s="387"/>
      <c r="O17" s="387"/>
      <c r="P17" s="387"/>
      <c r="Q17" s="387"/>
      <c r="R17" s="387"/>
      <c r="S17" s="387"/>
      <c r="T17" s="387"/>
      <c r="U17" s="387"/>
      <c r="V17" s="387"/>
      <c r="W17" s="387"/>
      <c r="X17" s="387"/>
      <c r="Y17" s="387"/>
      <c r="Z17" s="387"/>
    </row>
    <row r="18" spans="1:30" s="388" customFormat="1" ht="14.25" customHeight="1">
      <c r="A18" s="2109"/>
      <c r="B18" s="2123"/>
      <c r="C18" s="2143"/>
      <c r="D18" s="2143"/>
      <c r="E18" s="2143"/>
      <c r="F18" s="2127"/>
      <c r="G18" s="1141" t="s">
        <v>2108</v>
      </c>
      <c r="H18" s="2130"/>
      <c r="I18" s="2130"/>
      <c r="J18" s="1141" t="s">
        <v>2109</v>
      </c>
      <c r="K18" s="2130"/>
      <c r="L18" s="2130"/>
      <c r="M18" s="1130"/>
      <c r="N18" s="387"/>
      <c r="O18" s="387"/>
      <c r="P18" s="387"/>
      <c r="Q18" s="387"/>
      <c r="R18" s="387"/>
      <c r="S18" s="387"/>
      <c r="T18" s="387"/>
      <c r="U18" s="387"/>
      <c r="V18" s="387"/>
      <c r="W18" s="387"/>
      <c r="X18" s="387"/>
      <c r="Y18" s="387"/>
      <c r="Z18" s="387"/>
    </row>
    <row r="19" spans="1:30" s="388" customFormat="1" ht="14.25" customHeight="1">
      <c r="A19" s="2109"/>
      <c r="B19" s="2123"/>
      <c r="C19" s="2143"/>
      <c r="D19" s="2143"/>
      <c r="E19" s="2143"/>
      <c r="F19" s="2127"/>
      <c r="G19" s="1110" t="s">
        <v>1830</v>
      </c>
      <c r="H19" s="2130"/>
      <c r="I19" s="2130"/>
      <c r="J19" s="1110" t="s">
        <v>2112</v>
      </c>
      <c r="K19" s="2130"/>
      <c r="L19" s="2130"/>
      <c r="M19" s="1111"/>
      <c r="N19" s="387"/>
      <c r="O19" s="387"/>
      <c r="P19" s="387"/>
      <c r="Q19" s="387"/>
      <c r="R19" s="387"/>
      <c r="S19" s="387"/>
      <c r="T19" s="387"/>
      <c r="U19" s="387"/>
      <c r="V19" s="387"/>
      <c r="W19" s="387"/>
      <c r="X19" s="387"/>
      <c r="Y19" s="387"/>
      <c r="Z19" s="387"/>
    </row>
    <row r="20" spans="1:30" s="388" customFormat="1" ht="15" customHeight="1" thickBot="1">
      <c r="A20" s="2124"/>
      <c r="B20" s="2125"/>
      <c r="C20" s="2144"/>
      <c r="D20" s="2144"/>
      <c r="E20" s="2144"/>
      <c r="F20" s="2128"/>
      <c r="G20" s="1142"/>
      <c r="H20" s="2131"/>
      <c r="I20" s="2131"/>
      <c r="J20" s="1142"/>
      <c r="K20" s="2131"/>
      <c r="L20" s="2131"/>
      <c r="M20" s="1124"/>
      <c r="N20" s="389"/>
      <c r="O20" s="389"/>
      <c r="P20" s="389"/>
      <c r="Q20" s="389"/>
      <c r="R20" s="389"/>
      <c r="S20" s="389"/>
      <c r="T20" s="389"/>
      <c r="U20" s="389"/>
      <c r="V20" s="389"/>
      <c r="W20" s="387"/>
      <c r="X20" s="387"/>
      <c r="Y20" s="387"/>
      <c r="Z20" s="387"/>
    </row>
    <row r="21" spans="1:30" s="171" customFormat="1" ht="12.75" customHeight="1">
      <c r="A21" s="172"/>
      <c r="B21" s="173"/>
      <c r="C21" s="176"/>
      <c r="D21" s="175"/>
      <c r="E21" s="175"/>
      <c r="F21" s="175"/>
      <c r="G21" s="180"/>
      <c r="H21" s="180"/>
      <c r="I21" s="180"/>
      <c r="J21" s="180"/>
      <c r="K21" s="180"/>
      <c r="L21" s="180"/>
      <c r="M21" s="462"/>
      <c r="N21" s="72"/>
      <c r="O21" s="72"/>
      <c r="P21" s="72"/>
      <c r="Q21" s="72"/>
      <c r="R21" s="72"/>
      <c r="S21" s="72"/>
      <c r="T21" s="72"/>
      <c r="U21" s="72"/>
      <c r="V21" s="72"/>
      <c r="W21" s="72"/>
      <c r="X21" s="72"/>
      <c r="Y21" s="72"/>
      <c r="Z21" s="72"/>
      <c r="AA21" s="72"/>
    </row>
    <row r="22" spans="1:30" s="178" customFormat="1" ht="12.75" customHeight="1">
      <c r="A22" s="172">
        <v>2010</v>
      </c>
      <c r="B22" s="173" t="s">
        <v>2113</v>
      </c>
      <c r="C22" s="361">
        <v>98.8</v>
      </c>
      <c r="D22" s="361" t="s">
        <v>954</v>
      </c>
      <c r="E22" s="361">
        <v>90.2</v>
      </c>
      <c r="F22" s="361" t="s">
        <v>954</v>
      </c>
      <c r="G22" s="362">
        <v>89.9</v>
      </c>
      <c r="H22" s="361">
        <v>117.2</v>
      </c>
      <c r="I22" s="319" t="s">
        <v>954</v>
      </c>
      <c r="J22" s="361">
        <v>96.1</v>
      </c>
      <c r="K22" s="361">
        <v>102.4</v>
      </c>
      <c r="L22" s="361" t="s">
        <v>954</v>
      </c>
      <c r="M22" s="404">
        <v>5.3</v>
      </c>
      <c r="N22" s="72"/>
      <c r="O22" s="72"/>
      <c r="P22" s="72"/>
      <c r="Q22" s="72"/>
      <c r="R22" s="72"/>
      <c r="S22" s="72"/>
      <c r="T22" s="72"/>
      <c r="U22" s="72"/>
      <c r="V22" s="72"/>
      <c r="W22" s="72"/>
      <c r="X22" s="72"/>
      <c r="Y22" s="72"/>
      <c r="Z22" s="72"/>
      <c r="AA22" s="171"/>
    </row>
    <row r="23" spans="1:30" s="449" customFormat="1" ht="12.75" customHeight="1">
      <c r="A23" s="446">
        <v>2011</v>
      </c>
      <c r="B23" s="447" t="s">
        <v>2113</v>
      </c>
      <c r="C23" s="319">
        <v>127.9</v>
      </c>
      <c r="D23" s="319" t="s">
        <v>954</v>
      </c>
      <c r="E23" s="319">
        <v>123.2</v>
      </c>
      <c r="F23" s="319" t="s">
        <v>954</v>
      </c>
      <c r="G23" s="319">
        <v>113</v>
      </c>
      <c r="H23" s="319" t="s">
        <v>954</v>
      </c>
      <c r="I23" s="319" t="s">
        <v>954</v>
      </c>
      <c r="J23" s="319">
        <v>91.8</v>
      </c>
      <c r="K23" s="319">
        <v>95.6</v>
      </c>
      <c r="L23" s="319" t="s">
        <v>954</v>
      </c>
      <c r="M23" s="406">
        <v>5.3</v>
      </c>
      <c r="N23" s="389"/>
      <c r="O23" s="389"/>
      <c r="P23" s="389"/>
      <c r="Q23" s="389"/>
      <c r="R23" s="389"/>
      <c r="S23" s="389"/>
      <c r="T23" s="389"/>
      <c r="U23" s="389"/>
      <c r="V23" s="389"/>
      <c r="W23" s="389"/>
      <c r="X23" s="389"/>
      <c r="Y23" s="389"/>
      <c r="Z23" s="389"/>
      <c r="AA23" s="389"/>
      <c r="AB23" s="389"/>
      <c r="AC23" s="389"/>
      <c r="AD23" s="448"/>
    </row>
    <row r="24" spans="1:30" s="449" customFormat="1" ht="12.75" customHeight="1">
      <c r="A24" s="446">
        <v>2012</v>
      </c>
      <c r="B24" s="447" t="s">
        <v>1828</v>
      </c>
      <c r="C24" s="326">
        <v>105.1</v>
      </c>
      <c r="D24" s="319" t="s">
        <v>954</v>
      </c>
      <c r="E24" s="319">
        <v>111.4</v>
      </c>
      <c r="F24" s="319" t="s">
        <v>954</v>
      </c>
      <c r="G24" s="319">
        <v>85.5</v>
      </c>
      <c r="H24" s="319">
        <v>75.599999999999994</v>
      </c>
      <c r="I24" s="319" t="s">
        <v>954</v>
      </c>
      <c r="J24" s="319">
        <v>100.1</v>
      </c>
      <c r="K24" s="319">
        <v>109.1</v>
      </c>
      <c r="L24" s="319" t="s">
        <v>954</v>
      </c>
      <c r="M24" s="406">
        <v>6.3</v>
      </c>
      <c r="N24" s="389"/>
      <c r="O24" s="389"/>
      <c r="P24" s="389"/>
      <c r="Q24" s="389"/>
      <c r="R24" s="389"/>
      <c r="S24" s="389"/>
      <c r="T24" s="389"/>
      <c r="U24" s="389"/>
      <c r="V24" s="389"/>
      <c r="W24" s="389"/>
      <c r="X24" s="389"/>
      <c r="Y24" s="389"/>
      <c r="Z24" s="389"/>
      <c r="AA24" s="389"/>
      <c r="AB24" s="389"/>
      <c r="AC24" s="389"/>
      <c r="AD24" s="448"/>
    </row>
    <row r="25" spans="1:30" s="449" customFormat="1" ht="12.75" customHeight="1">
      <c r="A25" s="446">
        <v>2013</v>
      </c>
      <c r="B25" s="447" t="s">
        <v>1828</v>
      </c>
      <c r="C25" s="750">
        <v>102.3</v>
      </c>
      <c r="D25" s="751" t="s">
        <v>954</v>
      </c>
      <c r="E25" s="751">
        <v>101.9</v>
      </c>
      <c r="F25" s="751" t="s">
        <v>954</v>
      </c>
      <c r="G25" s="751">
        <v>101.4</v>
      </c>
      <c r="H25" s="751">
        <v>118.6</v>
      </c>
      <c r="I25" s="751" t="s">
        <v>954</v>
      </c>
      <c r="J25" s="751">
        <v>98.4</v>
      </c>
      <c r="K25" s="751">
        <v>98.2</v>
      </c>
      <c r="L25" s="751" t="s">
        <v>954</v>
      </c>
      <c r="M25" s="752">
        <v>6.4</v>
      </c>
      <c r="N25" s="753"/>
      <c r="O25" s="389"/>
      <c r="P25" s="389"/>
      <c r="Q25" s="389"/>
      <c r="R25" s="389"/>
      <c r="S25" s="389"/>
      <c r="T25" s="389"/>
      <c r="U25" s="389"/>
      <c r="V25" s="389"/>
      <c r="W25" s="389"/>
      <c r="X25" s="389"/>
      <c r="Y25" s="389"/>
      <c r="Z25" s="389"/>
      <c r="AA25" s="389"/>
      <c r="AB25" s="389"/>
      <c r="AC25" s="389"/>
      <c r="AD25" s="448"/>
    </row>
    <row r="26" spans="1:30" s="449" customFormat="1" ht="12.75" customHeight="1">
      <c r="A26" s="446">
        <v>2014</v>
      </c>
      <c r="B26" s="447" t="s">
        <v>1828</v>
      </c>
      <c r="C26" s="750">
        <v>93.5</v>
      </c>
      <c r="D26" s="751" t="s">
        <v>954</v>
      </c>
      <c r="E26" s="751">
        <v>86</v>
      </c>
      <c r="F26" s="751" t="s">
        <v>954</v>
      </c>
      <c r="G26" s="751">
        <v>105.6</v>
      </c>
      <c r="H26" s="751">
        <v>104.1</v>
      </c>
      <c r="I26" s="751" t="s">
        <v>954</v>
      </c>
      <c r="J26" s="751">
        <v>94.1</v>
      </c>
      <c r="K26" s="751">
        <v>95.6</v>
      </c>
      <c r="L26" s="751" t="s">
        <v>954</v>
      </c>
      <c r="M26" s="752">
        <v>6.9</v>
      </c>
      <c r="N26" s="753"/>
      <c r="O26" s="389"/>
      <c r="P26" s="389"/>
      <c r="Q26" s="389"/>
      <c r="R26" s="389"/>
      <c r="S26" s="389"/>
      <c r="T26" s="389"/>
      <c r="U26" s="389"/>
      <c r="V26" s="389"/>
      <c r="W26" s="389"/>
      <c r="X26" s="389"/>
      <c r="Y26" s="389"/>
      <c r="Z26" s="389"/>
      <c r="AA26" s="389"/>
      <c r="AB26" s="389"/>
      <c r="AC26" s="389"/>
      <c r="AD26" s="448"/>
    </row>
    <row r="27" spans="1:30" s="449" customFormat="1" ht="12.75" customHeight="1">
      <c r="A27" s="446">
        <v>2015</v>
      </c>
      <c r="B27" s="447" t="s">
        <v>1828</v>
      </c>
      <c r="C27" s="750">
        <v>104.9</v>
      </c>
      <c r="D27" s="751" t="s">
        <v>954</v>
      </c>
      <c r="E27" s="751">
        <v>90.3</v>
      </c>
      <c r="F27" s="751" t="s">
        <v>954</v>
      </c>
      <c r="G27" s="751">
        <v>109.8</v>
      </c>
      <c r="H27" s="751">
        <v>104</v>
      </c>
      <c r="I27" s="751" t="s">
        <v>954</v>
      </c>
      <c r="J27" s="751">
        <v>84.3</v>
      </c>
      <c r="K27" s="751">
        <v>89.7</v>
      </c>
      <c r="L27" s="751" t="s">
        <v>954</v>
      </c>
      <c r="M27" s="752">
        <v>7.6</v>
      </c>
      <c r="N27" s="753"/>
      <c r="O27" s="389"/>
      <c r="P27" s="389"/>
      <c r="Q27" s="389"/>
      <c r="R27" s="389"/>
      <c r="S27" s="389"/>
      <c r="T27" s="389"/>
      <c r="U27" s="389"/>
      <c r="V27" s="389"/>
      <c r="W27" s="389"/>
      <c r="X27" s="389"/>
      <c r="Y27" s="389"/>
      <c r="Z27" s="389"/>
      <c r="AA27" s="389"/>
      <c r="AB27" s="389"/>
      <c r="AC27" s="389"/>
      <c r="AD27" s="448"/>
    </row>
    <row r="28" spans="1:30" s="449" customFormat="1" ht="12.75" customHeight="1">
      <c r="A28" s="446">
        <v>2016</v>
      </c>
      <c r="B28" s="447" t="s">
        <v>1828</v>
      </c>
      <c r="C28" s="750">
        <v>102.1</v>
      </c>
      <c r="D28" s="751" t="s">
        <v>954</v>
      </c>
      <c r="E28" s="751">
        <v>105.7</v>
      </c>
      <c r="F28" s="751" t="s">
        <v>954</v>
      </c>
      <c r="G28" s="751">
        <v>113.7</v>
      </c>
      <c r="H28" s="751">
        <v>110.4</v>
      </c>
      <c r="I28" s="751" t="s">
        <v>954</v>
      </c>
      <c r="J28" s="751">
        <v>81.599999999999994</v>
      </c>
      <c r="K28" s="751">
        <v>96.6</v>
      </c>
      <c r="L28" s="751" t="s">
        <v>954</v>
      </c>
      <c r="M28" s="752">
        <v>8</v>
      </c>
      <c r="N28" s="753"/>
      <c r="O28" s="389"/>
      <c r="P28" s="389"/>
      <c r="Q28" s="389"/>
      <c r="R28" s="389"/>
      <c r="S28" s="389"/>
      <c r="T28" s="389"/>
      <c r="U28" s="389"/>
      <c r="V28" s="389"/>
      <c r="W28" s="389"/>
      <c r="X28" s="389"/>
      <c r="Y28" s="389"/>
      <c r="Z28" s="389"/>
      <c r="AA28" s="389"/>
      <c r="AB28" s="389"/>
      <c r="AC28" s="389"/>
      <c r="AD28" s="448"/>
    </row>
    <row r="29" spans="1:30" s="449" customFormat="1" ht="12.75" customHeight="1">
      <c r="A29" s="446">
        <v>2017</v>
      </c>
      <c r="B29" s="447" t="s">
        <v>1828</v>
      </c>
      <c r="C29" s="750">
        <v>109.1</v>
      </c>
      <c r="D29" s="751" t="s">
        <v>954</v>
      </c>
      <c r="E29" s="751">
        <v>114.2</v>
      </c>
      <c r="F29" s="751" t="s">
        <v>954</v>
      </c>
      <c r="G29" s="751">
        <v>91.8</v>
      </c>
      <c r="H29" s="751">
        <v>80.599999999999994</v>
      </c>
      <c r="I29" s="751" t="s">
        <v>954</v>
      </c>
      <c r="J29" s="751">
        <v>83.9</v>
      </c>
      <c r="K29" s="751">
        <v>102.8</v>
      </c>
      <c r="L29" s="751" t="s">
        <v>954</v>
      </c>
      <c r="M29" s="752">
        <v>8.6</v>
      </c>
      <c r="N29" s="753"/>
      <c r="O29" s="389"/>
      <c r="P29" s="389"/>
      <c r="Q29" s="389"/>
      <c r="R29" s="389"/>
      <c r="S29" s="389"/>
      <c r="T29" s="389"/>
      <c r="U29" s="389"/>
      <c r="V29" s="389"/>
      <c r="W29" s="389"/>
      <c r="X29" s="389"/>
      <c r="Y29" s="389"/>
      <c r="Z29" s="389"/>
      <c r="AA29" s="389"/>
      <c r="AB29" s="389"/>
      <c r="AC29" s="389"/>
      <c r="AD29" s="448"/>
    </row>
    <row r="30" spans="1:30" s="178" customFormat="1" ht="12.75" customHeight="1">
      <c r="A30" s="172"/>
      <c r="B30" s="173"/>
      <c r="C30" s="436"/>
      <c r="D30" s="320"/>
      <c r="E30" s="322"/>
      <c r="F30" s="322"/>
      <c r="G30" s="319"/>
      <c r="H30" s="319"/>
      <c r="I30" s="319"/>
      <c r="J30" s="319"/>
      <c r="K30" s="319"/>
      <c r="L30" s="319"/>
      <c r="M30" s="319"/>
      <c r="N30" s="72"/>
      <c r="O30" s="72"/>
      <c r="P30" s="72"/>
      <c r="Q30" s="72"/>
      <c r="R30" s="72"/>
      <c r="S30" s="72"/>
      <c r="T30" s="72"/>
      <c r="U30" s="72"/>
      <c r="V30" s="72"/>
      <c r="W30" s="72"/>
      <c r="X30" s="72"/>
      <c r="Y30" s="72"/>
      <c r="Z30" s="72"/>
      <c r="AA30" s="171"/>
    </row>
    <row r="31" spans="1:30" s="178" customFormat="1" ht="12.75" customHeight="1">
      <c r="A31" s="172">
        <v>2011</v>
      </c>
      <c r="B31" s="173" t="s">
        <v>2114</v>
      </c>
      <c r="C31" s="322">
        <v>110.3</v>
      </c>
      <c r="D31" s="320">
        <v>106.4</v>
      </c>
      <c r="E31" s="322">
        <v>97.4</v>
      </c>
      <c r="F31" s="325">
        <v>90.1</v>
      </c>
      <c r="G31" s="322">
        <v>8.3000000000000007</v>
      </c>
      <c r="H31" s="320" t="s">
        <v>954</v>
      </c>
      <c r="I31" s="322" t="s">
        <v>954</v>
      </c>
      <c r="J31" s="322">
        <v>8.1999999999999993</v>
      </c>
      <c r="K31" s="322">
        <v>100.4</v>
      </c>
      <c r="L31" s="322">
        <v>152.1</v>
      </c>
      <c r="M31" s="319">
        <v>4.2</v>
      </c>
      <c r="N31" s="177"/>
      <c r="O31" s="177"/>
      <c r="P31" s="177"/>
      <c r="Q31" s="177"/>
      <c r="R31" s="177"/>
      <c r="S31" s="177"/>
      <c r="T31" s="177"/>
      <c r="U31" s="177"/>
      <c r="V31" s="177"/>
      <c r="W31" s="177"/>
      <c r="X31" s="177"/>
    </row>
    <row r="32" spans="1:30" s="178" customFormat="1" ht="12.75" customHeight="1">
      <c r="A32" s="172"/>
      <c r="B32" s="173" t="s">
        <v>2115</v>
      </c>
      <c r="C32" s="322">
        <v>110.5</v>
      </c>
      <c r="D32" s="320">
        <v>102.7</v>
      </c>
      <c r="E32" s="322">
        <v>109.4</v>
      </c>
      <c r="F32" s="323">
        <v>108.8</v>
      </c>
      <c r="G32" s="322">
        <v>8.4</v>
      </c>
      <c r="H32" s="320" t="s">
        <v>954</v>
      </c>
      <c r="I32" s="322">
        <v>101.3</v>
      </c>
      <c r="J32" s="322">
        <v>6.5</v>
      </c>
      <c r="K32" s="322">
        <v>104.5</v>
      </c>
      <c r="L32" s="322">
        <v>79.400000000000006</v>
      </c>
      <c r="M32" s="319">
        <v>4.5</v>
      </c>
      <c r="N32" s="177"/>
      <c r="O32" s="177"/>
      <c r="P32" s="177"/>
      <c r="Q32" s="177"/>
      <c r="R32" s="177"/>
      <c r="S32" s="177"/>
      <c r="T32" s="177"/>
      <c r="U32" s="177"/>
      <c r="V32" s="177"/>
      <c r="W32" s="177"/>
      <c r="X32" s="177"/>
    </row>
    <row r="33" spans="1:27" s="178" customFormat="1" ht="12.75" customHeight="1">
      <c r="A33" s="172"/>
      <c r="B33" s="173" t="s">
        <v>2116</v>
      </c>
      <c r="C33" s="322">
        <v>124.9</v>
      </c>
      <c r="D33" s="320">
        <v>109.7</v>
      </c>
      <c r="E33" s="322">
        <v>112.2</v>
      </c>
      <c r="F33" s="323">
        <v>108.6</v>
      </c>
      <c r="G33" s="322">
        <v>9.6</v>
      </c>
      <c r="H33" s="320" t="s">
        <v>954</v>
      </c>
      <c r="I33" s="322">
        <v>113.6</v>
      </c>
      <c r="J33" s="322">
        <v>6.6</v>
      </c>
      <c r="K33" s="322">
        <v>76.7</v>
      </c>
      <c r="L33" s="322">
        <v>100.4</v>
      </c>
      <c r="M33" s="319">
        <v>4.8</v>
      </c>
      <c r="N33" s="177"/>
      <c r="O33" s="177"/>
      <c r="P33" s="177"/>
      <c r="Q33" s="177"/>
      <c r="R33" s="177"/>
      <c r="S33" s="177"/>
      <c r="T33" s="177"/>
      <c r="U33" s="177"/>
      <c r="V33" s="177"/>
      <c r="W33" s="177"/>
      <c r="X33" s="177"/>
    </row>
    <row r="34" spans="1:27" s="178" customFormat="1" ht="12.75" customHeight="1">
      <c r="A34" s="172"/>
      <c r="B34" s="173" t="s">
        <v>2117</v>
      </c>
      <c r="C34" s="320">
        <v>151</v>
      </c>
      <c r="D34" s="322">
        <v>108.7</v>
      </c>
      <c r="E34" s="322">
        <v>123.6</v>
      </c>
      <c r="F34" s="322">
        <v>104.3</v>
      </c>
      <c r="G34" s="322">
        <v>7.9</v>
      </c>
      <c r="H34" s="322" t="s">
        <v>954</v>
      </c>
      <c r="I34" s="322">
        <v>82.6</v>
      </c>
      <c r="J34" s="322">
        <v>7.5</v>
      </c>
      <c r="K34" s="322">
        <v>87.1</v>
      </c>
      <c r="L34" s="322">
        <v>114.5</v>
      </c>
      <c r="M34" s="325">
        <v>5.3</v>
      </c>
      <c r="N34" s="177"/>
      <c r="O34" s="177"/>
      <c r="P34" s="177"/>
      <c r="Q34" s="177"/>
      <c r="R34" s="177"/>
      <c r="S34" s="177"/>
      <c r="T34" s="177"/>
      <c r="U34" s="177"/>
      <c r="V34" s="177"/>
      <c r="W34" s="177"/>
      <c r="X34" s="177"/>
    </row>
    <row r="35" spans="1:27" s="178" customFormat="1" ht="12.75" customHeight="1">
      <c r="A35" s="172"/>
      <c r="B35" s="173" t="s">
        <v>2118</v>
      </c>
      <c r="C35" s="322">
        <v>138.4</v>
      </c>
      <c r="D35" s="322">
        <v>98.2</v>
      </c>
      <c r="E35" s="322">
        <v>111.9</v>
      </c>
      <c r="F35" s="322">
        <v>97.6</v>
      </c>
      <c r="G35" s="322">
        <v>8.1</v>
      </c>
      <c r="H35" s="322" t="s">
        <v>954</v>
      </c>
      <c r="I35" s="322">
        <v>102.9</v>
      </c>
      <c r="J35" s="322">
        <v>8.3000000000000007</v>
      </c>
      <c r="K35" s="322">
        <v>88.2</v>
      </c>
      <c r="L35" s="322">
        <v>111.2</v>
      </c>
      <c r="M35" s="325">
        <v>4.9000000000000004</v>
      </c>
      <c r="N35" s="177"/>
      <c r="O35" s="177"/>
      <c r="P35" s="177"/>
      <c r="Q35" s="177"/>
      <c r="R35" s="177"/>
      <c r="S35" s="177"/>
      <c r="T35" s="177"/>
      <c r="U35" s="177"/>
      <c r="V35" s="177"/>
      <c r="W35" s="177"/>
      <c r="X35" s="177"/>
    </row>
    <row r="36" spans="1:27" s="178" customFormat="1" ht="12.75" customHeight="1">
      <c r="A36" s="172"/>
      <c r="B36" s="173" t="s">
        <v>2119</v>
      </c>
      <c r="C36" s="320">
        <v>135.30000000000001</v>
      </c>
      <c r="D36" s="320">
        <v>97</v>
      </c>
      <c r="E36" s="322">
        <v>100.2</v>
      </c>
      <c r="F36" s="325">
        <v>103.6</v>
      </c>
      <c r="G36" s="322">
        <v>8.8000000000000007</v>
      </c>
      <c r="H36" s="320" t="s">
        <v>954</v>
      </c>
      <c r="I36" s="322">
        <v>107.4</v>
      </c>
      <c r="J36" s="320">
        <v>13</v>
      </c>
      <c r="K36" s="322">
        <v>142.9</v>
      </c>
      <c r="L36" s="322">
        <v>156.19999999999999</v>
      </c>
      <c r="M36" s="319">
        <v>4.7</v>
      </c>
      <c r="N36" s="177"/>
      <c r="O36" s="177"/>
      <c r="P36" s="177"/>
      <c r="Q36" s="177"/>
      <c r="R36" s="177"/>
      <c r="S36" s="177"/>
      <c r="T36" s="177"/>
      <c r="U36" s="177"/>
      <c r="V36" s="177"/>
      <c r="W36" s="177"/>
      <c r="X36" s="177"/>
    </row>
    <row r="37" spans="1:27" s="178" customFormat="1" ht="12.75" customHeight="1">
      <c r="A37" s="172"/>
      <c r="B37" s="173" t="s">
        <v>439</v>
      </c>
      <c r="C37" s="320">
        <v>150.80000000000001</v>
      </c>
      <c r="D37" s="320">
        <v>103.4</v>
      </c>
      <c r="E37" s="322">
        <v>107.4</v>
      </c>
      <c r="F37" s="322">
        <v>102.8</v>
      </c>
      <c r="G37" s="322">
        <v>8.3000000000000007</v>
      </c>
      <c r="H37" s="320" t="s">
        <v>954</v>
      </c>
      <c r="I37" s="320">
        <v>95</v>
      </c>
      <c r="J37" s="320">
        <v>8.3000000000000007</v>
      </c>
      <c r="K37" s="322">
        <v>122.7</v>
      </c>
      <c r="L37" s="322">
        <v>63.9</v>
      </c>
      <c r="M37" s="319">
        <v>5.2</v>
      </c>
      <c r="N37" s="177"/>
      <c r="O37" s="177"/>
      <c r="P37" s="177"/>
      <c r="Q37" s="177"/>
      <c r="R37" s="177"/>
      <c r="S37" s="177"/>
      <c r="T37" s="177"/>
      <c r="U37" s="177"/>
      <c r="V37" s="177"/>
      <c r="W37" s="177"/>
      <c r="X37" s="177"/>
    </row>
    <row r="38" spans="1:27" s="178" customFormat="1" ht="12.75" customHeight="1">
      <c r="A38" s="172"/>
      <c r="B38" s="173" t="s">
        <v>435</v>
      </c>
      <c r="C38" s="320">
        <v>155.9</v>
      </c>
      <c r="D38" s="320">
        <v>109.9</v>
      </c>
      <c r="E38" s="322">
        <v>107.9</v>
      </c>
      <c r="F38" s="322">
        <v>102.7</v>
      </c>
      <c r="G38" s="322">
        <v>9.4</v>
      </c>
      <c r="H38" s="320" t="s">
        <v>954</v>
      </c>
      <c r="I38" s="322">
        <v>112.9</v>
      </c>
      <c r="J38" s="320">
        <v>7.8</v>
      </c>
      <c r="K38" s="322">
        <v>100.3</v>
      </c>
      <c r="L38" s="322">
        <v>93.3</v>
      </c>
      <c r="M38" s="319">
        <v>5.8</v>
      </c>
      <c r="N38" s="177"/>
      <c r="O38" s="177"/>
      <c r="P38" s="177"/>
      <c r="Q38" s="177"/>
      <c r="R38" s="177"/>
      <c r="S38" s="177"/>
      <c r="T38" s="177"/>
      <c r="U38" s="177"/>
      <c r="V38" s="177"/>
      <c r="W38" s="177"/>
      <c r="X38" s="177"/>
    </row>
    <row r="39" spans="1:27" s="178" customFormat="1" ht="12.75" customHeight="1">
      <c r="A39" s="172"/>
      <c r="B39" s="173" t="s">
        <v>436</v>
      </c>
      <c r="C39" s="320">
        <v>146.80000000000001</v>
      </c>
      <c r="D39" s="320">
        <v>100.3</v>
      </c>
      <c r="E39" s="322">
        <v>118.6</v>
      </c>
      <c r="F39" s="322">
        <v>107.5</v>
      </c>
      <c r="G39" s="322">
        <v>9.4</v>
      </c>
      <c r="H39" s="320" t="s">
        <v>954</v>
      </c>
      <c r="I39" s="322">
        <v>100.5</v>
      </c>
      <c r="J39" s="320">
        <v>7.3</v>
      </c>
      <c r="K39" s="322">
        <v>58.8</v>
      </c>
      <c r="L39" s="322">
        <v>94.6</v>
      </c>
      <c r="M39" s="319">
        <v>5.8</v>
      </c>
      <c r="N39" s="177"/>
      <c r="O39" s="177"/>
      <c r="P39" s="177"/>
      <c r="Q39" s="177"/>
      <c r="R39" s="177"/>
      <c r="S39" s="177"/>
      <c r="T39" s="177"/>
      <c r="U39" s="177"/>
      <c r="V39" s="177"/>
      <c r="W39" s="177"/>
      <c r="X39" s="177"/>
    </row>
    <row r="40" spans="1:27" s="449" customFormat="1" ht="12.75" customHeight="1">
      <c r="A40" s="446"/>
      <c r="B40" s="447" t="s">
        <v>437</v>
      </c>
      <c r="C40" s="322">
        <v>146.4</v>
      </c>
      <c r="D40" s="320">
        <v>99</v>
      </c>
      <c r="E40" s="322">
        <v>130.69999999999999</v>
      </c>
      <c r="F40" s="322">
        <v>99.1</v>
      </c>
      <c r="G40" s="380">
        <v>9.6</v>
      </c>
      <c r="H40" s="331" t="s">
        <v>954</v>
      </c>
      <c r="I40" s="380">
        <v>101.9</v>
      </c>
      <c r="J40" s="380">
        <v>7.2</v>
      </c>
      <c r="K40" s="331">
        <v>99.8</v>
      </c>
      <c r="L40" s="380">
        <v>98.7</v>
      </c>
      <c r="M40" s="328">
        <v>5.6</v>
      </c>
      <c r="N40" s="450"/>
      <c r="O40" s="450"/>
      <c r="P40" s="450"/>
      <c r="Q40" s="450"/>
      <c r="R40" s="450"/>
      <c r="S40" s="450"/>
      <c r="T40" s="450"/>
      <c r="U40" s="450"/>
      <c r="V40" s="450"/>
      <c r="W40" s="450"/>
      <c r="X40" s="450"/>
      <c r="Y40" s="450"/>
      <c r="Z40" s="450"/>
      <c r="AA40" s="450"/>
    </row>
    <row r="41" spans="1:27" s="449" customFormat="1" ht="12.75" customHeight="1">
      <c r="A41" s="446"/>
      <c r="B41" s="447" t="s">
        <v>438</v>
      </c>
      <c r="C41" s="322">
        <v>136.80000000000001</v>
      </c>
      <c r="D41" s="320">
        <v>100.3</v>
      </c>
      <c r="E41" s="322">
        <v>140.6</v>
      </c>
      <c r="F41" s="322">
        <v>104.4</v>
      </c>
      <c r="G41" s="380">
        <v>11.1</v>
      </c>
      <c r="H41" s="331" t="s">
        <v>954</v>
      </c>
      <c r="I41" s="380">
        <v>116</v>
      </c>
      <c r="J41" s="380">
        <v>6.6</v>
      </c>
      <c r="K41" s="331">
        <v>97.7</v>
      </c>
      <c r="L41" s="380">
        <v>91.3</v>
      </c>
      <c r="M41" s="328">
        <v>6.2</v>
      </c>
      <c r="N41" s="450"/>
      <c r="O41" s="450"/>
      <c r="P41" s="450"/>
      <c r="Q41" s="450"/>
      <c r="R41" s="450"/>
      <c r="S41" s="450"/>
      <c r="T41" s="450"/>
      <c r="U41" s="450"/>
      <c r="V41" s="450"/>
      <c r="W41" s="450"/>
      <c r="X41" s="450"/>
      <c r="Y41" s="450"/>
      <c r="Z41" s="450"/>
      <c r="AA41" s="450"/>
    </row>
    <row r="42" spans="1:27" s="449" customFormat="1" ht="12.75" customHeight="1">
      <c r="A42" s="446"/>
      <c r="B42" s="460" t="s">
        <v>440</v>
      </c>
      <c r="C42" s="351">
        <v>127.2</v>
      </c>
      <c r="D42" s="366">
        <v>90.4</v>
      </c>
      <c r="E42" s="351">
        <v>135.4</v>
      </c>
      <c r="F42" s="351">
        <v>102.7</v>
      </c>
      <c r="G42" s="366">
        <v>8.8000000000000007</v>
      </c>
      <c r="H42" s="351" t="s">
        <v>954</v>
      </c>
      <c r="I42" s="366">
        <v>79.099999999999994</v>
      </c>
      <c r="J42" s="366">
        <v>6.8</v>
      </c>
      <c r="K42" s="351">
        <v>126.2</v>
      </c>
      <c r="L42" s="366">
        <v>103.3</v>
      </c>
      <c r="M42" s="367">
        <v>6.2</v>
      </c>
      <c r="N42" s="450"/>
      <c r="O42" s="450"/>
      <c r="P42" s="450"/>
      <c r="Q42" s="450"/>
      <c r="R42" s="450"/>
      <c r="S42" s="450"/>
      <c r="T42" s="450"/>
      <c r="U42" s="450"/>
      <c r="V42" s="450"/>
      <c r="W42" s="450"/>
      <c r="X42" s="450"/>
      <c r="Y42" s="450"/>
      <c r="Z42" s="450"/>
      <c r="AA42" s="450"/>
    </row>
    <row r="43" spans="1:27" s="449" customFormat="1" ht="12.75" customHeight="1">
      <c r="A43" s="446"/>
      <c r="B43" s="460"/>
      <c r="C43" s="351"/>
      <c r="D43" s="366"/>
      <c r="E43" s="351"/>
      <c r="F43" s="351"/>
      <c r="G43" s="366"/>
      <c r="H43" s="351"/>
      <c r="I43" s="366"/>
      <c r="J43" s="366"/>
      <c r="K43" s="351"/>
      <c r="L43" s="366"/>
      <c r="M43" s="367"/>
      <c r="N43" s="450"/>
      <c r="O43" s="450"/>
      <c r="P43" s="450"/>
      <c r="Q43" s="450"/>
      <c r="R43" s="450"/>
      <c r="S43" s="450"/>
      <c r="T43" s="450"/>
      <c r="U43" s="450"/>
      <c r="V43" s="450"/>
      <c r="W43" s="450"/>
      <c r="X43" s="450"/>
      <c r="Y43" s="450"/>
      <c r="Z43" s="450"/>
      <c r="AA43" s="450"/>
    </row>
    <row r="44" spans="1:27" s="449" customFormat="1" ht="12.75" customHeight="1">
      <c r="A44" s="172">
        <v>2012</v>
      </c>
      <c r="B44" s="307" t="s">
        <v>2114</v>
      </c>
      <c r="C44" s="320">
        <v>131.80000000000001</v>
      </c>
      <c r="D44" s="320">
        <v>110.2</v>
      </c>
      <c r="E44" s="320">
        <v>141.19999999999999</v>
      </c>
      <c r="F44" s="320">
        <v>94</v>
      </c>
      <c r="G44" s="122">
        <v>7.2</v>
      </c>
      <c r="H44" s="122">
        <v>86.3</v>
      </c>
      <c r="I44" s="122">
        <v>70.8</v>
      </c>
      <c r="J44" s="122">
        <v>7.9</v>
      </c>
      <c r="K44" s="122">
        <v>95.7</v>
      </c>
      <c r="L44" s="122">
        <v>115.2</v>
      </c>
      <c r="M44" s="245">
        <v>6</v>
      </c>
      <c r="N44" s="450"/>
      <c r="O44" s="450"/>
      <c r="P44" s="450"/>
      <c r="Q44" s="450"/>
      <c r="R44" s="450"/>
      <c r="S44" s="450"/>
      <c r="T44" s="450"/>
      <c r="U44" s="450"/>
      <c r="V44" s="450"/>
      <c r="W44" s="450"/>
      <c r="X44" s="450"/>
      <c r="Y44" s="450"/>
      <c r="Z44" s="450"/>
      <c r="AA44" s="450"/>
    </row>
    <row r="45" spans="1:27" s="449" customFormat="1" ht="12.75" customHeight="1">
      <c r="A45" s="172"/>
      <c r="B45" s="307" t="s">
        <v>2115</v>
      </c>
      <c r="C45" s="320">
        <v>125.5</v>
      </c>
      <c r="D45" s="320">
        <v>97.8</v>
      </c>
      <c r="E45" s="320">
        <v>137.1</v>
      </c>
      <c r="F45" s="320">
        <v>109.4</v>
      </c>
      <c r="G45" s="499">
        <v>5.7</v>
      </c>
      <c r="H45" s="106">
        <v>67.599999999999994</v>
      </c>
      <c r="I45" s="499">
        <v>79.3</v>
      </c>
      <c r="J45" s="499">
        <v>8</v>
      </c>
      <c r="K45" s="116">
        <v>122.2</v>
      </c>
      <c r="L45" s="499">
        <v>101.4</v>
      </c>
      <c r="M45" s="500">
        <v>6</v>
      </c>
      <c r="N45" s="450"/>
      <c r="O45" s="450"/>
      <c r="P45" s="450"/>
      <c r="Q45" s="450"/>
      <c r="R45" s="450"/>
      <c r="S45" s="450"/>
      <c r="T45" s="450"/>
      <c r="U45" s="450"/>
      <c r="V45" s="450"/>
      <c r="W45" s="450"/>
      <c r="X45" s="450"/>
      <c r="Y45" s="450"/>
      <c r="Z45" s="450"/>
      <c r="AA45" s="450"/>
    </row>
    <row r="46" spans="1:27" s="449" customFormat="1" ht="12.75" customHeight="1">
      <c r="A46" s="172"/>
      <c r="B46" s="307" t="s">
        <v>2116</v>
      </c>
      <c r="C46" s="320">
        <v>115.2</v>
      </c>
      <c r="D46" s="320">
        <v>100.7</v>
      </c>
      <c r="E46" s="320">
        <v>120.4</v>
      </c>
      <c r="F46" s="320">
        <v>95.3</v>
      </c>
      <c r="G46" s="499">
        <v>6.8</v>
      </c>
      <c r="H46" s="106">
        <v>70.599999999999994</v>
      </c>
      <c r="I46" s="499">
        <v>118.7</v>
      </c>
      <c r="J46" s="499">
        <v>8.9</v>
      </c>
      <c r="K46" s="116">
        <v>136.5</v>
      </c>
      <c r="L46" s="499">
        <v>112.1</v>
      </c>
      <c r="M46" s="107">
        <v>6.1</v>
      </c>
      <c r="N46" s="450"/>
      <c r="O46" s="450"/>
      <c r="P46" s="450"/>
      <c r="Q46" s="450"/>
      <c r="R46" s="450"/>
      <c r="S46" s="450"/>
      <c r="T46" s="450"/>
      <c r="U46" s="450"/>
      <c r="V46" s="450"/>
      <c r="W46" s="450"/>
      <c r="X46" s="450"/>
      <c r="Y46" s="450"/>
      <c r="Z46" s="450"/>
      <c r="AA46" s="450"/>
    </row>
    <row r="47" spans="1:27" s="449" customFormat="1" ht="12.75" customHeight="1">
      <c r="A47" s="172"/>
      <c r="B47" s="173" t="s">
        <v>2117</v>
      </c>
      <c r="C47" s="320">
        <v>104.4</v>
      </c>
      <c r="D47" s="320">
        <v>98.5</v>
      </c>
      <c r="E47" s="320">
        <v>127.5</v>
      </c>
      <c r="F47" s="320">
        <v>110.5</v>
      </c>
      <c r="G47" s="499">
        <v>5.3</v>
      </c>
      <c r="H47" s="106">
        <v>67.2</v>
      </c>
      <c r="I47" s="499">
        <v>78.599999999999994</v>
      </c>
      <c r="J47" s="499">
        <v>8.6999999999999993</v>
      </c>
      <c r="K47" s="116">
        <v>116.5</v>
      </c>
      <c r="L47" s="499">
        <v>97.8</v>
      </c>
      <c r="M47" s="107">
        <v>6.8</v>
      </c>
      <c r="N47" s="450"/>
      <c r="O47" s="450"/>
      <c r="P47" s="450"/>
      <c r="Q47" s="450"/>
      <c r="R47" s="450"/>
      <c r="S47" s="450"/>
      <c r="T47" s="450"/>
      <c r="U47" s="450"/>
      <c r="V47" s="450"/>
      <c r="W47" s="450"/>
      <c r="X47" s="450"/>
      <c r="Y47" s="450"/>
      <c r="Z47" s="450"/>
      <c r="AA47" s="450"/>
    </row>
    <row r="48" spans="1:27" s="449" customFormat="1" ht="12.75" customHeight="1">
      <c r="A48" s="172"/>
      <c r="B48" s="173" t="s">
        <v>2118</v>
      </c>
      <c r="C48" s="320">
        <v>110.4</v>
      </c>
      <c r="D48" s="320">
        <v>103.8</v>
      </c>
      <c r="E48" s="320">
        <v>117.8</v>
      </c>
      <c r="F48" s="320">
        <v>90.1</v>
      </c>
      <c r="G48" s="499">
        <v>6</v>
      </c>
      <c r="H48" s="122">
        <v>74</v>
      </c>
      <c r="I48" s="499">
        <v>113.2</v>
      </c>
      <c r="J48" s="499">
        <v>9.3000000000000007</v>
      </c>
      <c r="K48" s="116">
        <v>111.5</v>
      </c>
      <c r="L48" s="499">
        <v>106.4</v>
      </c>
      <c r="M48" s="107">
        <v>6.1</v>
      </c>
      <c r="N48" s="450"/>
      <c r="O48" s="450"/>
      <c r="P48" s="450"/>
      <c r="Q48" s="450"/>
      <c r="R48" s="450"/>
      <c r="S48" s="450"/>
      <c r="T48" s="450"/>
      <c r="U48" s="450"/>
      <c r="V48" s="450"/>
      <c r="W48" s="450"/>
      <c r="X48" s="450"/>
      <c r="Y48" s="450"/>
      <c r="Z48" s="450"/>
      <c r="AA48" s="450"/>
    </row>
    <row r="49" spans="1:27" s="449" customFormat="1" ht="12.75" customHeight="1">
      <c r="A49" s="172"/>
      <c r="B49" s="173" t="s">
        <v>2119</v>
      </c>
      <c r="C49" s="320">
        <v>109.1</v>
      </c>
      <c r="D49" s="320">
        <v>96</v>
      </c>
      <c r="E49" s="320">
        <v>119.5</v>
      </c>
      <c r="F49" s="320">
        <v>105.1</v>
      </c>
      <c r="G49" s="499">
        <v>6.5</v>
      </c>
      <c r="H49" s="122">
        <v>74.5</v>
      </c>
      <c r="I49" s="499">
        <v>108.1</v>
      </c>
      <c r="J49" s="499">
        <v>9.1</v>
      </c>
      <c r="K49" s="116">
        <v>69.900000000000006</v>
      </c>
      <c r="L49" s="499">
        <v>97.9</v>
      </c>
      <c r="M49" s="107">
        <v>6.5</v>
      </c>
      <c r="N49" s="450"/>
      <c r="O49" s="450"/>
      <c r="P49" s="450"/>
      <c r="Q49" s="450"/>
      <c r="R49" s="450"/>
      <c r="S49" s="450"/>
      <c r="T49" s="450"/>
      <c r="U49" s="450"/>
      <c r="V49" s="450"/>
      <c r="W49" s="450"/>
      <c r="X49" s="450"/>
      <c r="Y49" s="450"/>
      <c r="Z49" s="450"/>
      <c r="AA49" s="450"/>
    </row>
    <row r="50" spans="1:27" s="449" customFormat="1" ht="12.75" customHeight="1">
      <c r="A50" s="172"/>
      <c r="B50" s="173" t="s">
        <v>439</v>
      </c>
      <c r="C50" s="320">
        <v>115.1</v>
      </c>
      <c r="D50" s="320">
        <v>109.1</v>
      </c>
      <c r="E50" s="320">
        <v>115.7</v>
      </c>
      <c r="F50" s="320">
        <v>99.5</v>
      </c>
      <c r="G50" s="499">
        <v>6.8</v>
      </c>
      <c r="H50" s="122">
        <v>81.3</v>
      </c>
      <c r="I50" s="499">
        <v>103.7</v>
      </c>
      <c r="J50" s="499">
        <v>9.1</v>
      </c>
      <c r="K50" s="116">
        <v>108.8</v>
      </c>
      <c r="L50" s="499">
        <v>99.4</v>
      </c>
      <c r="M50" s="245">
        <v>6</v>
      </c>
      <c r="N50" s="450"/>
      <c r="O50" s="450"/>
      <c r="P50" s="450"/>
      <c r="Q50" s="450"/>
      <c r="R50" s="450"/>
      <c r="S50" s="450"/>
      <c r="T50" s="450"/>
      <c r="U50" s="450"/>
      <c r="V50" s="450"/>
      <c r="W50" s="450"/>
      <c r="X50" s="450"/>
      <c r="Y50" s="450"/>
      <c r="Z50" s="450"/>
      <c r="AA50" s="450"/>
    </row>
    <row r="51" spans="1:27" s="449" customFormat="1" ht="12.75" customHeight="1">
      <c r="A51" s="172"/>
      <c r="B51" s="173" t="s">
        <v>435</v>
      </c>
      <c r="C51" s="320">
        <v>101.3</v>
      </c>
      <c r="D51" s="320">
        <v>96.8</v>
      </c>
      <c r="E51" s="320">
        <v>115.7</v>
      </c>
      <c r="F51" s="320">
        <v>102.7</v>
      </c>
      <c r="G51" s="499">
        <v>6.6</v>
      </c>
      <c r="H51" s="122">
        <v>70.099999999999994</v>
      </c>
      <c r="I51" s="499">
        <v>97.4</v>
      </c>
      <c r="J51" s="499">
        <v>8.5</v>
      </c>
      <c r="K51" s="116">
        <v>109.4</v>
      </c>
      <c r="L51" s="499">
        <v>93.7</v>
      </c>
      <c r="M51" s="245">
        <v>6.6</v>
      </c>
      <c r="N51" s="450"/>
      <c r="O51" s="450"/>
      <c r="P51" s="450"/>
      <c r="Q51" s="450"/>
      <c r="R51" s="450"/>
      <c r="S51" s="450"/>
      <c r="T51" s="450"/>
      <c r="U51" s="450"/>
      <c r="V51" s="450"/>
      <c r="W51" s="450"/>
      <c r="X51" s="450"/>
      <c r="Y51" s="450"/>
      <c r="Z51" s="450"/>
      <c r="AA51" s="450"/>
    </row>
    <row r="52" spans="1:27" s="449" customFormat="1" ht="12.75" customHeight="1">
      <c r="A52" s="172"/>
      <c r="B52" s="173" t="s">
        <v>436</v>
      </c>
      <c r="C52" s="320">
        <v>98.2</v>
      </c>
      <c r="D52" s="320">
        <v>97.2</v>
      </c>
      <c r="E52" s="320">
        <v>112.3</v>
      </c>
      <c r="F52" s="320">
        <v>104.4</v>
      </c>
      <c r="G52" s="499">
        <v>6.2</v>
      </c>
      <c r="H52" s="106">
        <v>66.099999999999994</v>
      </c>
      <c r="I52" s="499">
        <v>94.7</v>
      </c>
      <c r="J52" s="499">
        <v>7.6</v>
      </c>
      <c r="K52" s="116">
        <v>103</v>
      </c>
      <c r="L52" s="499">
        <v>89.1</v>
      </c>
      <c r="M52" s="107">
        <v>6.5</v>
      </c>
      <c r="N52" s="450"/>
      <c r="O52" s="450"/>
      <c r="P52" s="450"/>
      <c r="Q52" s="450"/>
      <c r="R52" s="450"/>
      <c r="S52" s="450"/>
      <c r="T52" s="450"/>
      <c r="U52" s="450"/>
      <c r="V52" s="450"/>
      <c r="W52" s="450"/>
      <c r="X52" s="450"/>
      <c r="Y52" s="450"/>
      <c r="Z52" s="450"/>
      <c r="AA52" s="450"/>
    </row>
    <row r="53" spans="1:27" s="449" customFormat="1" ht="12.75" customHeight="1">
      <c r="A53" s="172"/>
      <c r="B53" s="447" t="s">
        <v>437</v>
      </c>
      <c r="C53" s="320">
        <v>101.2</v>
      </c>
      <c r="D53" s="320">
        <v>102</v>
      </c>
      <c r="E53" s="320">
        <v>113.2</v>
      </c>
      <c r="F53" s="320">
        <v>99.8</v>
      </c>
      <c r="G53" s="499">
        <v>6.8</v>
      </c>
      <c r="H53" s="106">
        <v>70.900000000000006</v>
      </c>
      <c r="I53" s="499">
        <v>109.3</v>
      </c>
      <c r="J53" s="499">
        <v>7</v>
      </c>
      <c r="K53" s="116">
        <v>96.6</v>
      </c>
      <c r="L53" s="499">
        <v>92.6</v>
      </c>
      <c r="M53" s="107">
        <v>6.6</v>
      </c>
      <c r="N53" s="450"/>
      <c r="O53" s="450"/>
      <c r="P53" s="450"/>
      <c r="Q53" s="450"/>
      <c r="R53" s="450"/>
      <c r="S53" s="450"/>
      <c r="T53" s="450"/>
      <c r="U53" s="450"/>
      <c r="V53" s="450"/>
      <c r="W53" s="450"/>
      <c r="X53" s="450"/>
      <c r="Y53" s="450"/>
      <c r="Z53" s="450"/>
      <c r="AA53" s="450"/>
    </row>
    <row r="54" spans="1:27" s="449" customFormat="1" ht="12.75" customHeight="1">
      <c r="A54" s="172"/>
      <c r="B54" s="447" t="s">
        <v>438</v>
      </c>
      <c r="C54" s="320">
        <v>102</v>
      </c>
      <c r="D54" s="320">
        <v>101.2</v>
      </c>
      <c r="E54" s="320">
        <v>102.2</v>
      </c>
      <c r="F54" s="320">
        <v>94.3</v>
      </c>
      <c r="G54" s="499">
        <v>7.5</v>
      </c>
      <c r="H54" s="106">
        <v>67.3</v>
      </c>
      <c r="I54" s="499">
        <v>110.1</v>
      </c>
      <c r="J54" s="499">
        <v>7.1</v>
      </c>
      <c r="K54" s="116">
        <v>107.3</v>
      </c>
      <c r="L54" s="499">
        <v>101.4</v>
      </c>
      <c r="M54" s="107">
        <v>6.1</v>
      </c>
      <c r="N54" s="450"/>
      <c r="O54" s="450"/>
      <c r="P54" s="450"/>
      <c r="Q54" s="450"/>
      <c r="R54" s="450"/>
      <c r="S54" s="450"/>
      <c r="T54" s="450"/>
      <c r="U54" s="450"/>
      <c r="V54" s="450"/>
      <c r="W54" s="450"/>
      <c r="X54" s="450"/>
      <c r="Y54" s="450"/>
      <c r="Z54" s="450"/>
      <c r="AA54" s="450"/>
    </row>
    <row r="55" spans="1:27" s="449" customFormat="1" ht="12.75" customHeight="1">
      <c r="A55" s="172"/>
      <c r="B55" s="460" t="s">
        <v>440</v>
      </c>
      <c r="C55" s="320">
        <v>117.8</v>
      </c>
      <c r="D55" s="320">
        <v>104.4</v>
      </c>
      <c r="E55" s="320">
        <v>94.7</v>
      </c>
      <c r="F55" s="320">
        <v>95.2</v>
      </c>
      <c r="G55" s="499">
        <v>6.1</v>
      </c>
      <c r="H55" s="106">
        <v>69.7</v>
      </c>
      <c r="I55" s="499">
        <v>81.900000000000006</v>
      </c>
      <c r="J55" s="499">
        <v>7.1</v>
      </c>
      <c r="K55" s="116">
        <v>104.6</v>
      </c>
      <c r="L55" s="499">
        <v>100.6</v>
      </c>
      <c r="M55" s="245">
        <v>6</v>
      </c>
      <c r="N55" s="450"/>
      <c r="O55" s="450"/>
      <c r="P55" s="450"/>
      <c r="Q55" s="450"/>
      <c r="R55" s="450"/>
      <c r="S55" s="450"/>
      <c r="T55" s="450"/>
      <c r="U55" s="450"/>
      <c r="V55" s="450"/>
      <c r="W55" s="450"/>
      <c r="X55" s="450"/>
      <c r="Y55" s="450"/>
      <c r="Z55" s="450"/>
      <c r="AA55" s="450"/>
    </row>
    <row r="56" spans="1:27" s="449" customFormat="1" ht="12.75" customHeight="1">
      <c r="A56" s="172"/>
      <c r="B56" s="460"/>
      <c r="C56" s="320"/>
      <c r="D56" s="320"/>
      <c r="E56" s="320"/>
      <c r="F56" s="320"/>
      <c r="G56" s="499"/>
      <c r="H56" s="106"/>
      <c r="I56" s="499"/>
      <c r="J56" s="499"/>
      <c r="K56" s="116"/>
      <c r="L56" s="499"/>
      <c r="M56" s="245"/>
      <c r="N56" s="450"/>
      <c r="O56" s="450"/>
      <c r="P56" s="450"/>
      <c r="Q56" s="450"/>
      <c r="R56" s="450"/>
      <c r="S56" s="450"/>
      <c r="T56" s="450"/>
      <c r="U56" s="450"/>
      <c r="V56" s="450"/>
      <c r="W56" s="450"/>
      <c r="X56" s="450"/>
      <c r="Y56" s="450"/>
      <c r="Z56" s="450"/>
      <c r="AA56" s="450"/>
    </row>
    <row r="57" spans="1:27" s="171" customFormat="1" ht="12.75" customHeight="1">
      <c r="A57" s="172">
        <v>2013</v>
      </c>
      <c r="B57" s="307" t="s">
        <v>2114</v>
      </c>
      <c r="C57" s="320">
        <v>102.7</v>
      </c>
      <c r="D57" s="320">
        <v>96.1</v>
      </c>
      <c r="E57" s="320">
        <v>100</v>
      </c>
      <c r="F57" s="320">
        <v>99.2</v>
      </c>
      <c r="G57" s="499">
        <v>6.2</v>
      </c>
      <c r="H57" s="106">
        <v>85.7</v>
      </c>
      <c r="I57" s="499">
        <v>100.4</v>
      </c>
      <c r="J57" s="499">
        <v>7.7</v>
      </c>
      <c r="K57" s="116">
        <v>98.3</v>
      </c>
      <c r="L57" s="499">
        <v>108.3</v>
      </c>
      <c r="M57" s="107">
        <v>6.1</v>
      </c>
      <c r="N57" s="72"/>
      <c r="O57" s="72"/>
      <c r="P57" s="72"/>
      <c r="Q57" s="72"/>
      <c r="R57" s="72"/>
      <c r="S57" s="72"/>
      <c r="T57" s="72"/>
      <c r="U57" s="72"/>
      <c r="V57" s="72"/>
      <c r="W57" s="72"/>
      <c r="X57" s="72"/>
    </row>
    <row r="58" spans="1:27" s="171" customFormat="1" ht="12.75" customHeight="1">
      <c r="A58" s="172"/>
      <c r="B58" s="307" t="s">
        <v>2115</v>
      </c>
      <c r="C58" s="320">
        <v>108.1</v>
      </c>
      <c r="D58" s="320">
        <v>103</v>
      </c>
      <c r="E58" s="320">
        <v>95.5</v>
      </c>
      <c r="F58" s="320">
        <v>100.9</v>
      </c>
      <c r="G58" s="499">
        <v>5.8</v>
      </c>
      <c r="H58" s="106">
        <v>102.2</v>
      </c>
      <c r="I58" s="499">
        <v>94.6</v>
      </c>
      <c r="J58" s="499">
        <v>7.2</v>
      </c>
      <c r="K58" s="116">
        <v>89.7</v>
      </c>
      <c r="L58" s="499">
        <v>92.5</v>
      </c>
      <c r="M58" s="107">
        <v>6.1</v>
      </c>
      <c r="N58" s="72"/>
      <c r="O58" s="72"/>
      <c r="P58" s="72"/>
      <c r="Q58" s="72"/>
      <c r="R58" s="72"/>
      <c r="S58" s="72"/>
      <c r="T58" s="72"/>
      <c r="U58" s="72"/>
      <c r="V58" s="72"/>
      <c r="W58" s="72"/>
      <c r="X58" s="72"/>
    </row>
    <row r="59" spans="1:27" s="171" customFormat="1" ht="12.75" customHeight="1">
      <c r="A59" s="172"/>
      <c r="B59" s="307" t="s">
        <v>2116</v>
      </c>
      <c r="C59" s="320">
        <v>105.8</v>
      </c>
      <c r="D59" s="320">
        <v>98.6</v>
      </c>
      <c r="E59" s="320">
        <v>118</v>
      </c>
      <c r="F59" s="320">
        <v>117.8</v>
      </c>
      <c r="G59" s="499">
        <v>6.1</v>
      </c>
      <c r="H59" s="106">
        <v>89.7</v>
      </c>
      <c r="I59" s="499">
        <v>104.1</v>
      </c>
      <c r="J59" s="499">
        <v>8</v>
      </c>
      <c r="K59" s="116">
        <v>89.5</v>
      </c>
      <c r="L59" s="499">
        <v>111.9</v>
      </c>
      <c r="M59" s="107">
        <v>7.2</v>
      </c>
      <c r="N59" s="72"/>
      <c r="O59" s="72"/>
      <c r="P59" s="72"/>
      <c r="Q59" s="72"/>
      <c r="R59" s="72"/>
      <c r="S59" s="72"/>
      <c r="T59" s="72"/>
      <c r="U59" s="72"/>
      <c r="V59" s="72"/>
      <c r="W59" s="72"/>
      <c r="X59" s="72"/>
    </row>
    <row r="60" spans="1:27" s="449" customFormat="1" ht="12.75" customHeight="1">
      <c r="A60" s="172"/>
      <c r="B60" s="173" t="s">
        <v>2117</v>
      </c>
      <c r="C60" s="320">
        <v>105.6</v>
      </c>
      <c r="D60" s="320">
        <v>98.2</v>
      </c>
      <c r="E60" s="320">
        <v>100.3</v>
      </c>
      <c r="F60" s="320">
        <v>93.9</v>
      </c>
      <c r="G60" s="499">
        <v>6.7</v>
      </c>
      <c r="H60" s="106">
        <v>125.6</v>
      </c>
      <c r="I60" s="499">
        <v>110.1</v>
      </c>
      <c r="J60" s="499">
        <v>8.3000000000000007</v>
      </c>
      <c r="K60" s="116">
        <v>94.5</v>
      </c>
      <c r="L60" s="499">
        <v>103.2</v>
      </c>
      <c r="M60" s="107">
        <v>6.8</v>
      </c>
      <c r="N60" s="450"/>
      <c r="O60" s="450"/>
      <c r="P60" s="450"/>
      <c r="Q60" s="450"/>
      <c r="R60" s="450"/>
      <c r="S60" s="450"/>
      <c r="T60" s="450"/>
      <c r="U60" s="450"/>
      <c r="V60" s="450"/>
      <c r="W60" s="450"/>
      <c r="X60" s="450"/>
      <c r="Y60" s="450"/>
      <c r="Z60" s="450"/>
      <c r="AA60" s="450"/>
    </row>
    <row r="61" spans="1:27" s="178" customFormat="1" ht="12.75" customHeight="1">
      <c r="A61" s="172"/>
      <c r="B61" s="173" t="s">
        <v>2118</v>
      </c>
      <c r="C61" s="322">
        <v>95.1</v>
      </c>
      <c r="D61" s="322">
        <v>93.6</v>
      </c>
      <c r="E61" s="322">
        <v>105.7</v>
      </c>
      <c r="F61" s="322">
        <v>94.9</v>
      </c>
      <c r="G61" s="322">
        <v>6.4</v>
      </c>
      <c r="H61" s="322">
        <v>106.2</v>
      </c>
      <c r="I61" s="322">
        <v>95.7</v>
      </c>
      <c r="J61" s="322">
        <v>9.4</v>
      </c>
      <c r="K61" s="322">
        <v>100.7</v>
      </c>
      <c r="L61" s="322">
        <v>113.4</v>
      </c>
      <c r="M61" s="325">
        <v>6.4</v>
      </c>
      <c r="N61" s="177"/>
      <c r="O61" s="177"/>
      <c r="P61" s="177"/>
      <c r="Q61" s="177"/>
      <c r="R61" s="177"/>
      <c r="S61" s="177"/>
      <c r="T61" s="177"/>
      <c r="U61" s="177"/>
      <c r="V61" s="177"/>
      <c r="W61" s="177"/>
      <c r="X61" s="177"/>
    </row>
    <row r="62" spans="1:27" s="449" customFormat="1" ht="12.75" customHeight="1">
      <c r="A62" s="172"/>
      <c r="B62" s="173" t="s">
        <v>2119</v>
      </c>
      <c r="C62" s="320">
        <v>104</v>
      </c>
      <c r="D62" s="320">
        <v>104.9</v>
      </c>
      <c r="E62" s="320">
        <v>111.7</v>
      </c>
      <c r="F62" s="320">
        <v>111.1</v>
      </c>
      <c r="G62" s="499">
        <v>6.4</v>
      </c>
      <c r="H62" s="122">
        <v>97.6</v>
      </c>
      <c r="I62" s="499">
        <v>99.4</v>
      </c>
      <c r="J62" s="499">
        <v>8.9</v>
      </c>
      <c r="K62" s="116">
        <v>98.1</v>
      </c>
      <c r="L62" s="499">
        <v>95.3</v>
      </c>
      <c r="M62" s="107">
        <v>7.2</v>
      </c>
      <c r="N62" s="450"/>
      <c r="O62" s="450"/>
      <c r="P62" s="450"/>
      <c r="Q62" s="450"/>
      <c r="R62" s="450"/>
      <c r="S62" s="450"/>
      <c r="T62" s="450"/>
      <c r="U62" s="450"/>
      <c r="V62" s="450"/>
      <c r="W62" s="450"/>
      <c r="X62" s="450"/>
      <c r="Y62" s="450"/>
      <c r="Z62" s="450"/>
      <c r="AA62" s="450"/>
    </row>
    <row r="63" spans="1:27" s="449" customFormat="1" ht="12.75" customHeight="1">
      <c r="A63" s="172"/>
      <c r="B63" s="173" t="s">
        <v>439</v>
      </c>
      <c r="C63" s="320">
        <v>88.8</v>
      </c>
      <c r="D63" s="320">
        <v>93.1</v>
      </c>
      <c r="E63" s="320">
        <v>115.7</v>
      </c>
      <c r="F63" s="320">
        <v>103.1</v>
      </c>
      <c r="G63" s="499">
        <v>6</v>
      </c>
      <c r="H63" s="122">
        <v>89.1</v>
      </c>
      <c r="I63" s="499">
        <v>93.6</v>
      </c>
      <c r="J63" s="499">
        <v>9.1</v>
      </c>
      <c r="K63" s="116">
        <v>100.3</v>
      </c>
      <c r="L63" s="499">
        <v>101.7</v>
      </c>
      <c r="M63" s="245">
        <v>7.5</v>
      </c>
      <c r="N63" s="450"/>
      <c r="O63" s="450"/>
      <c r="P63" s="450"/>
      <c r="Q63" s="450"/>
      <c r="R63" s="450"/>
      <c r="S63" s="450"/>
      <c r="T63" s="450"/>
      <c r="U63" s="450"/>
      <c r="V63" s="450"/>
      <c r="W63" s="450"/>
      <c r="X63" s="450"/>
      <c r="Y63" s="450"/>
      <c r="Z63" s="450"/>
      <c r="AA63" s="450"/>
    </row>
    <row r="64" spans="1:27" s="449" customFormat="1" ht="12.75" customHeight="1">
      <c r="A64" s="172"/>
      <c r="B64" s="173" t="s">
        <v>435</v>
      </c>
      <c r="C64" s="320">
        <v>93.9</v>
      </c>
      <c r="D64" s="320">
        <v>102.3</v>
      </c>
      <c r="E64" s="320">
        <v>115.1</v>
      </c>
      <c r="F64" s="320">
        <v>102.2</v>
      </c>
      <c r="G64" s="499">
        <v>6.7</v>
      </c>
      <c r="H64" s="122">
        <v>102.2</v>
      </c>
      <c r="I64" s="499">
        <v>112.9</v>
      </c>
      <c r="J64" s="499">
        <v>8.6999999999999993</v>
      </c>
      <c r="K64" s="116">
        <v>102.7</v>
      </c>
      <c r="L64" s="499">
        <v>96</v>
      </c>
      <c r="M64" s="245">
        <v>7.6</v>
      </c>
      <c r="N64" s="450"/>
      <c r="O64" s="450"/>
      <c r="P64" s="450"/>
      <c r="Q64" s="450"/>
      <c r="R64" s="450"/>
      <c r="S64" s="450"/>
      <c r="T64" s="450"/>
      <c r="U64" s="450"/>
      <c r="V64" s="450"/>
      <c r="W64" s="450"/>
      <c r="X64" s="450"/>
      <c r="Y64" s="450"/>
      <c r="Z64" s="450"/>
      <c r="AA64" s="450"/>
    </row>
    <row r="65" spans="1:27" s="178" customFormat="1" ht="12.75" customHeight="1">
      <c r="A65" s="172"/>
      <c r="B65" s="173" t="s">
        <v>436</v>
      </c>
      <c r="C65" s="320">
        <v>99.5</v>
      </c>
      <c r="D65" s="320">
        <v>103</v>
      </c>
      <c r="E65" s="322">
        <v>110.3</v>
      </c>
      <c r="F65" s="320">
        <v>100</v>
      </c>
      <c r="G65" s="322">
        <v>5.7</v>
      </c>
      <c r="H65" s="320">
        <v>91.4</v>
      </c>
      <c r="I65" s="322">
        <v>84.7</v>
      </c>
      <c r="J65" s="320">
        <v>8.3000000000000007</v>
      </c>
      <c r="K65" s="322">
        <v>109.5</v>
      </c>
      <c r="L65" s="322">
        <v>94.9</v>
      </c>
      <c r="M65" s="319">
        <v>7</v>
      </c>
      <c r="N65" s="177"/>
      <c r="O65" s="177"/>
      <c r="P65" s="177"/>
      <c r="Q65" s="177"/>
      <c r="R65" s="177"/>
      <c r="S65" s="177"/>
      <c r="T65" s="177"/>
      <c r="U65" s="177"/>
      <c r="V65" s="177"/>
      <c r="W65" s="177"/>
      <c r="X65" s="177"/>
    </row>
    <row r="66" spans="1:27" s="449" customFormat="1" ht="12.75" customHeight="1">
      <c r="A66" s="172"/>
      <c r="B66" s="447" t="s">
        <v>437</v>
      </c>
      <c r="C66" s="320">
        <v>99.5</v>
      </c>
      <c r="D66" s="320">
        <v>102.1</v>
      </c>
      <c r="E66" s="320">
        <v>104.7</v>
      </c>
      <c r="F66" s="320">
        <v>94.8</v>
      </c>
      <c r="G66" s="499">
        <v>7.3</v>
      </c>
      <c r="H66" s="106">
        <v>107.6</v>
      </c>
      <c r="I66" s="499">
        <v>128.69999999999999</v>
      </c>
      <c r="J66" s="499">
        <v>8.1</v>
      </c>
      <c r="K66" s="499">
        <v>116</v>
      </c>
      <c r="L66" s="499">
        <v>98.1</v>
      </c>
      <c r="M66" s="107">
        <v>7.6</v>
      </c>
      <c r="N66" s="450"/>
      <c r="O66" s="450"/>
      <c r="P66" s="450"/>
      <c r="Q66" s="450"/>
      <c r="R66" s="450"/>
      <c r="S66" s="450"/>
      <c r="T66" s="450"/>
      <c r="U66" s="450"/>
      <c r="V66" s="450"/>
      <c r="W66" s="450"/>
      <c r="X66" s="450"/>
      <c r="Y66" s="450"/>
      <c r="Z66" s="450"/>
      <c r="AA66" s="450"/>
    </row>
    <row r="67" spans="1:27" s="449" customFormat="1" ht="12.75" customHeight="1">
      <c r="A67" s="172"/>
      <c r="B67" s="447" t="s">
        <v>438</v>
      </c>
      <c r="C67" s="320">
        <v>91.4</v>
      </c>
      <c r="D67" s="320">
        <v>93</v>
      </c>
      <c r="E67" s="320">
        <v>103.4</v>
      </c>
      <c r="F67" s="320">
        <v>93.1</v>
      </c>
      <c r="G67" s="499">
        <v>7.7</v>
      </c>
      <c r="H67" s="106">
        <v>102.6</v>
      </c>
      <c r="I67" s="499">
        <v>105</v>
      </c>
      <c r="J67" s="499">
        <v>7.7</v>
      </c>
      <c r="K67" s="116">
        <v>107.8</v>
      </c>
      <c r="L67" s="499">
        <v>94.2</v>
      </c>
      <c r="M67" s="245">
        <v>7</v>
      </c>
      <c r="N67" s="450"/>
      <c r="O67" s="450"/>
      <c r="P67" s="450"/>
      <c r="Q67" s="450"/>
      <c r="R67" s="450"/>
      <c r="S67" s="450"/>
      <c r="T67" s="450"/>
      <c r="U67" s="450"/>
      <c r="V67" s="450"/>
      <c r="W67" s="450"/>
      <c r="X67" s="450"/>
      <c r="Y67" s="450"/>
      <c r="Z67" s="450"/>
      <c r="AA67" s="450"/>
    </row>
    <row r="68" spans="1:27" s="449" customFormat="1" ht="12.75" customHeight="1">
      <c r="A68" s="172"/>
      <c r="B68" s="460" t="s">
        <v>440</v>
      </c>
      <c r="C68" s="320">
        <v>86.4</v>
      </c>
      <c r="D68" s="320">
        <v>98.7</v>
      </c>
      <c r="E68" s="320">
        <v>103.8</v>
      </c>
      <c r="F68" s="320">
        <v>95.5</v>
      </c>
      <c r="G68" s="499">
        <v>6.3</v>
      </c>
      <c r="H68" s="106">
        <v>101.7</v>
      </c>
      <c r="I68" s="499">
        <v>81.2</v>
      </c>
      <c r="J68" s="499">
        <v>8</v>
      </c>
      <c r="K68" s="116">
        <v>112.2</v>
      </c>
      <c r="L68" s="499">
        <v>104.7</v>
      </c>
      <c r="M68" s="245">
        <v>7.3</v>
      </c>
      <c r="N68" s="450"/>
      <c r="O68" s="450"/>
      <c r="P68" s="450"/>
      <c r="Q68" s="450"/>
      <c r="R68" s="450"/>
      <c r="S68" s="450"/>
      <c r="T68" s="450"/>
      <c r="U68" s="450"/>
      <c r="V68" s="450"/>
      <c r="W68" s="450"/>
      <c r="X68" s="450"/>
      <c r="Y68" s="450"/>
      <c r="Z68" s="450"/>
      <c r="AA68" s="450"/>
    </row>
    <row r="69" spans="1:27" s="449" customFormat="1" ht="12.75" customHeight="1">
      <c r="A69" s="172"/>
      <c r="B69" s="460"/>
      <c r="C69" s="320"/>
      <c r="D69" s="320"/>
      <c r="E69" s="320"/>
      <c r="F69" s="320"/>
      <c r="G69" s="499"/>
      <c r="H69" s="106"/>
      <c r="I69" s="499"/>
      <c r="J69" s="499"/>
      <c r="K69" s="116"/>
      <c r="L69" s="499"/>
      <c r="M69" s="245"/>
      <c r="N69" s="450"/>
      <c r="O69" s="450"/>
      <c r="P69" s="450"/>
      <c r="Q69" s="450"/>
      <c r="R69" s="450"/>
      <c r="S69" s="450"/>
      <c r="T69" s="450"/>
      <c r="U69" s="450"/>
      <c r="V69" s="450"/>
      <c r="W69" s="450"/>
      <c r="X69" s="450"/>
      <c r="Y69" s="450"/>
      <c r="Z69" s="450"/>
      <c r="AA69" s="450"/>
    </row>
    <row r="70" spans="1:27" s="171" customFormat="1" ht="12.75" customHeight="1">
      <c r="A70" s="172">
        <v>2014</v>
      </c>
      <c r="B70" s="307" t="s">
        <v>2114</v>
      </c>
      <c r="C70" s="320">
        <v>86.7</v>
      </c>
      <c r="D70" s="320">
        <v>96.4</v>
      </c>
      <c r="E70" s="320">
        <v>101.1</v>
      </c>
      <c r="F70" s="320">
        <v>96.7</v>
      </c>
      <c r="G70" s="499">
        <v>7.4</v>
      </c>
      <c r="H70" s="106">
        <v>119.8</v>
      </c>
      <c r="I70" s="499">
        <v>118.2</v>
      </c>
      <c r="J70" s="499">
        <v>8.3000000000000007</v>
      </c>
      <c r="K70" s="116">
        <v>106.8</v>
      </c>
      <c r="L70" s="499">
        <v>103</v>
      </c>
      <c r="M70" s="107">
        <v>6.9</v>
      </c>
      <c r="N70" s="72"/>
      <c r="O70" s="72"/>
      <c r="P70" s="72"/>
      <c r="Q70" s="72"/>
      <c r="R70" s="72"/>
      <c r="S70" s="72"/>
      <c r="T70" s="72"/>
      <c r="U70" s="72"/>
      <c r="V70" s="72"/>
      <c r="W70" s="72"/>
      <c r="X70" s="72"/>
    </row>
    <row r="71" spans="1:27" s="171" customFormat="1" ht="12.75" customHeight="1">
      <c r="A71" s="172"/>
      <c r="B71" s="307" t="s">
        <v>2115</v>
      </c>
      <c r="C71" s="320">
        <v>87.2</v>
      </c>
      <c r="D71" s="320">
        <v>103.6</v>
      </c>
      <c r="E71" s="320">
        <v>90.6</v>
      </c>
      <c r="F71" s="320">
        <v>90.4</v>
      </c>
      <c r="G71" s="499">
        <v>5.5</v>
      </c>
      <c r="H71" s="106">
        <v>94.1</v>
      </c>
      <c r="I71" s="499">
        <v>74.3</v>
      </c>
      <c r="J71" s="499">
        <v>7.8</v>
      </c>
      <c r="K71" s="116">
        <v>109.2</v>
      </c>
      <c r="L71" s="499">
        <v>94.7</v>
      </c>
      <c r="M71" s="245">
        <v>6</v>
      </c>
      <c r="N71" s="72"/>
      <c r="O71" s="72"/>
      <c r="P71" s="72"/>
      <c r="Q71" s="72"/>
      <c r="R71" s="72"/>
      <c r="S71" s="72"/>
      <c r="T71" s="72"/>
      <c r="U71" s="72"/>
      <c r="V71" s="72"/>
      <c r="W71" s="72"/>
      <c r="X71" s="72"/>
    </row>
    <row r="72" spans="1:27" s="171" customFormat="1" ht="12.75" customHeight="1">
      <c r="A72" s="172"/>
      <c r="B72" s="460" t="s">
        <v>1877</v>
      </c>
      <c r="C72" s="320">
        <v>85.9</v>
      </c>
      <c r="D72" s="320">
        <v>97.1</v>
      </c>
      <c r="E72" s="320">
        <v>65.8</v>
      </c>
      <c r="F72" s="320">
        <v>85.5</v>
      </c>
      <c r="G72" s="499">
        <v>11.3</v>
      </c>
      <c r="H72" s="106">
        <v>185.2</v>
      </c>
      <c r="I72" s="499">
        <v>204.8</v>
      </c>
      <c r="J72" s="499">
        <v>8.5</v>
      </c>
      <c r="K72" s="116">
        <v>106.7</v>
      </c>
      <c r="L72" s="500">
        <v>109.3</v>
      </c>
      <c r="M72" s="245">
        <v>5.6</v>
      </c>
      <c r="N72" s="72"/>
      <c r="O72" s="72"/>
      <c r="P72" s="72"/>
      <c r="Q72" s="72"/>
      <c r="R72" s="72"/>
      <c r="S72" s="72"/>
      <c r="T72" s="72"/>
      <c r="U72" s="72"/>
      <c r="V72" s="72"/>
      <c r="W72" s="72"/>
      <c r="X72" s="72"/>
    </row>
    <row r="73" spans="1:27" s="171" customFormat="1" ht="12.75" customHeight="1">
      <c r="A73" s="172"/>
      <c r="B73" s="307" t="s">
        <v>2117</v>
      </c>
      <c r="C73" s="320">
        <v>97</v>
      </c>
      <c r="D73" s="320">
        <v>110.9</v>
      </c>
      <c r="E73" s="320">
        <v>91.2</v>
      </c>
      <c r="F73" s="320">
        <v>130.30000000000001</v>
      </c>
      <c r="G73" s="320">
        <v>7.9</v>
      </c>
      <c r="H73" s="320">
        <v>118</v>
      </c>
      <c r="I73" s="322">
        <v>70.2</v>
      </c>
      <c r="J73" s="320">
        <v>9.4</v>
      </c>
      <c r="K73" s="320">
        <v>113.8</v>
      </c>
      <c r="L73" s="319">
        <v>110.1</v>
      </c>
      <c r="M73" s="245">
        <v>7.5</v>
      </c>
      <c r="N73" s="72"/>
      <c r="O73" s="72"/>
      <c r="P73" s="72"/>
      <c r="Q73" s="72"/>
      <c r="R73" s="72"/>
      <c r="S73" s="72"/>
      <c r="T73" s="72"/>
      <c r="U73" s="72"/>
      <c r="V73" s="72"/>
      <c r="W73" s="72"/>
    </row>
    <row r="74" spans="1:27" s="178" customFormat="1" ht="12.75" customHeight="1">
      <c r="A74" s="172"/>
      <c r="B74" s="173" t="s">
        <v>2118</v>
      </c>
      <c r="C74" s="322">
        <v>94.9</v>
      </c>
      <c r="D74" s="322">
        <v>91.5</v>
      </c>
      <c r="E74" s="322">
        <v>99.1</v>
      </c>
      <c r="F74" s="322">
        <v>103.2</v>
      </c>
      <c r="G74" s="322">
        <v>8.3000000000000007</v>
      </c>
      <c r="H74" s="322">
        <v>130.4</v>
      </c>
      <c r="I74" s="322">
        <v>105.7</v>
      </c>
      <c r="J74" s="322">
        <v>9.1999999999999993</v>
      </c>
      <c r="K74" s="322">
        <v>98.2</v>
      </c>
      <c r="L74" s="322">
        <v>97.9</v>
      </c>
      <c r="M74" s="325">
        <v>7.6</v>
      </c>
      <c r="N74" s="177"/>
      <c r="O74" s="177"/>
      <c r="P74" s="177"/>
      <c r="Q74" s="177"/>
      <c r="R74" s="177"/>
      <c r="S74" s="177"/>
      <c r="T74" s="177"/>
      <c r="U74" s="177"/>
      <c r="V74" s="177"/>
      <c r="W74" s="177"/>
      <c r="X74" s="177"/>
    </row>
    <row r="75" spans="1:27" s="449" customFormat="1" ht="12.75" customHeight="1">
      <c r="A75" s="172"/>
      <c r="B75" s="307" t="s">
        <v>2119</v>
      </c>
      <c r="C75" s="320">
        <v>92.6</v>
      </c>
      <c r="D75" s="320">
        <v>102.4</v>
      </c>
      <c r="E75" s="320">
        <v>94.9</v>
      </c>
      <c r="F75" s="320">
        <v>106.3</v>
      </c>
      <c r="G75" s="320">
        <v>7</v>
      </c>
      <c r="H75" s="322">
        <v>110.4</v>
      </c>
      <c r="I75" s="322">
        <v>84.2</v>
      </c>
      <c r="J75" s="320">
        <v>8.9</v>
      </c>
      <c r="K75" s="320">
        <v>99.2</v>
      </c>
      <c r="L75" s="319">
        <v>96.3</v>
      </c>
      <c r="M75" s="325">
        <v>8.6999999999999993</v>
      </c>
      <c r="N75" s="450"/>
      <c r="O75" s="450"/>
      <c r="P75" s="450"/>
      <c r="Q75" s="450"/>
      <c r="R75" s="450"/>
      <c r="S75" s="450"/>
      <c r="T75" s="450"/>
      <c r="U75" s="450"/>
      <c r="V75" s="450"/>
      <c r="W75" s="450"/>
      <c r="X75" s="450"/>
      <c r="Y75" s="450"/>
      <c r="Z75" s="450"/>
    </row>
    <row r="76" spans="1:27" s="449" customFormat="1" ht="12.75" customHeight="1">
      <c r="A76" s="172"/>
      <c r="B76" s="173" t="s">
        <v>439</v>
      </c>
      <c r="C76" s="320">
        <v>100</v>
      </c>
      <c r="D76" s="320">
        <v>100.5</v>
      </c>
      <c r="E76" s="320">
        <v>91.1</v>
      </c>
      <c r="F76" s="320">
        <v>99</v>
      </c>
      <c r="G76" s="499">
        <v>7.2</v>
      </c>
      <c r="H76" s="499">
        <v>120.4</v>
      </c>
      <c r="I76" s="122">
        <v>102</v>
      </c>
      <c r="J76" s="499">
        <v>7.1</v>
      </c>
      <c r="K76" s="116">
        <v>77.900000000000006</v>
      </c>
      <c r="L76" s="499">
        <v>79.8</v>
      </c>
      <c r="M76" s="245">
        <v>8.1999999999999993</v>
      </c>
      <c r="N76" s="450"/>
      <c r="O76" s="450"/>
      <c r="P76" s="450"/>
      <c r="Q76" s="450"/>
      <c r="R76" s="450"/>
      <c r="S76" s="450"/>
      <c r="T76" s="450"/>
      <c r="U76" s="450"/>
      <c r="V76" s="450"/>
      <c r="W76" s="450"/>
      <c r="X76" s="450"/>
      <c r="Y76" s="450"/>
      <c r="Z76" s="450"/>
      <c r="AA76" s="450"/>
    </row>
    <row r="77" spans="1:27" s="449" customFormat="1" ht="12.75" customHeight="1">
      <c r="A77" s="172"/>
      <c r="B77" s="173" t="s">
        <v>435</v>
      </c>
      <c r="C77" s="320">
        <v>93.8</v>
      </c>
      <c r="D77" s="320">
        <v>96</v>
      </c>
      <c r="E77" s="320">
        <v>86.4</v>
      </c>
      <c r="F77" s="320">
        <v>96.9</v>
      </c>
      <c r="G77" s="320">
        <v>7.5</v>
      </c>
      <c r="H77" s="322">
        <v>111.7</v>
      </c>
      <c r="I77" s="322">
        <v>104.8</v>
      </c>
      <c r="J77" s="320">
        <v>8.4</v>
      </c>
      <c r="K77" s="320">
        <v>96.7</v>
      </c>
      <c r="L77" s="319">
        <v>119.2</v>
      </c>
      <c r="M77" s="245">
        <v>8.8000000000000007</v>
      </c>
      <c r="N77" s="450"/>
      <c r="O77" s="450"/>
      <c r="P77" s="450"/>
      <c r="Q77" s="450"/>
      <c r="R77" s="450"/>
      <c r="S77" s="450"/>
      <c r="T77" s="450"/>
      <c r="U77" s="450"/>
      <c r="V77" s="450"/>
      <c r="W77" s="450"/>
      <c r="X77" s="450"/>
      <c r="Y77" s="450"/>
      <c r="Z77" s="450"/>
    </row>
    <row r="78" spans="1:27" s="449" customFormat="1" ht="12.75" customHeight="1">
      <c r="A78" s="172"/>
      <c r="B78" s="173" t="s">
        <v>436</v>
      </c>
      <c r="C78" s="320">
        <v>88.7</v>
      </c>
      <c r="D78" s="320">
        <v>97.4</v>
      </c>
      <c r="E78" s="320">
        <v>76.3</v>
      </c>
      <c r="F78" s="320">
        <v>88.3</v>
      </c>
      <c r="G78" s="320">
        <v>7.7</v>
      </c>
      <c r="H78" s="322">
        <v>135.6</v>
      </c>
      <c r="I78" s="322">
        <v>102.8</v>
      </c>
      <c r="J78" s="320">
        <v>6.9</v>
      </c>
      <c r="K78" s="320">
        <v>83.9</v>
      </c>
      <c r="L78" s="319">
        <v>82.4</v>
      </c>
      <c r="M78" s="245">
        <v>7.8</v>
      </c>
      <c r="N78" s="450"/>
      <c r="O78" s="450"/>
      <c r="P78" s="450"/>
      <c r="Q78" s="450"/>
      <c r="R78" s="450"/>
      <c r="S78" s="450"/>
      <c r="T78" s="450"/>
      <c r="U78" s="450"/>
      <c r="V78" s="450"/>
      <c r="W78" s="450"/>
      <c r="X78" s="450"/>
      <c r="Y78" s="450"/>
      <c r="Z78" s="450"/>
    </row>
    <row r="79" spans="1:27" s="449" customFormat="1" ht="12.75" customHeight="1">
      <c r="A79" s="172"/>
      <c r="B79" s="447" t="s">
        <v>437</v>
      </c>
      <c r="C79" s="320">
        <v>90.1</v>
      </c>
      <c r="D79" s="320">
        <v>103.7</v>
      </c>
      <c r="E79" s="320">
        <v>77.8</v>
      </c>
      <c r="F79" s="320">
        <v>96.6</v>
      </c>
      <c r="G79" s="499">
        <v>9.4</v>
      </c>
      <c r="H79" s="106">
        <v>128.4</v>
      </c>
      <c r="I79" s="499">
        <v>121.8</v>
      </c>
      <c r="J79" s="499">
        <v>6.7</v>
      </c>
      <c r="K79" s="499">
        <v>82.8</v>
      </c>
      <c r="L79" s="499">
        <v>96.8</v>
      </c>
      <c r="M79" s="245">
        <v>8</v>
      </c>
      <c r="N79" s="450"/>
      <c r="O79" s="450"/>
      <c r="P79" s="450"/>
      <c r="Q79" s="450"/>
      <c r="R79" s="450"/>
      <c r="S79" s="450"/>
      <c r="T79" s="450"/>
      <c r="U79" s="450"/>
      <c r="V79" s="450"/>
      <c r="W79" s="450"/>
      <c r="X79" s="450"/>
      <c r="Y79" s="450"/>
      <c r="Z79" s="450"/>
      <c r="AA79" s="450"/>
    </row>
    <row r="80" spans="1:27" s="449" customFormat="1" ht="12.75" customHeight="1">
      <c r="A80" s="172"/>
      <c r="B80" s="447" t="s">
        <v>438</v>
      </c>
      <c r="C80" s="320">
        <v>90.8</v>
      </c>
      <c r="D80" s="320">
        <v>93.7</v>
      </c>
      <c r="E80" s="320">
        <v>75.3</v>
      </c>
      <c r="F80" s="320">
        <v>90.1</v>
      </c>
      <c r="G80" s="499">
        <v>7.4</v>
      </c>
      <c r="H80" s="106">
        <v>96.5</v>
      </c>
      <c r="I80" s="499">
        <v>78.900000000000006</v>
      </c>
      <c r="J80" s="499">
        <v>6.2</v>
      </c>
      <c r="K80" s="116">
        <v>80.900000000000006</v>
      </c>
      <c r="L80" s="499">
        <v>92</v>
      </c>
      <c r="M80" s="245">
        <v>7.3</v>
      </c>
      <c r="N80" s="450"/>
      <c r="O80" s="450"/>
      <c r="P80" s="450"/>
      <c r="Q80" s="450"/>
      <c r="R80" s="450"/>
      <c r="S80" s="450"/>
      <c r="T80" s="450"/>
      <c r="U80" s="450"/>
      <c r="V80" s="450"/>
      <c r="W80" s="450"/>
      <c r="X80" s="450"/>
      <c r="Y80" s="450"/>
      <c r="Z80" s="450"/>
      <c r="AA80" s="450"/>
    </row>
    <row r="81" spans="1:27" s="449" customFormat="1" ht="12.75" customHeight="1">
      <c r="A81" s="172"/>
      <c r="B81" s="460" t="s">
        <v>440</v>
      </c>
      <c r="C81" s="320">
        <v>98</v>
      </c>
      <c r="D81" s="320">
        <v>106.5</v>
      </c>
      <c r="E81" s="320">
        <v>73.2</v>
      </c>
      <c r="F81" s="320">
        <v>92.9</v>
      </c>
      <c r="G81" s="499">
        <v>8.3000000000000007</v>
      </c>
      <c r="H81" s="106">
        <v>132.4</v>
      </c>
      <c r="I81" s="499">
        <v>111.4</v>
      </c>
      <c r="J81" s="499">
        <v>6.5</v>
      </c>
      <c r="K81" s="116">
        <v>81.5</v>
      </c>
      <c r="L81" s="499">
        <v>105.6</v>
      </c>
      <c r="M81" s="245">
        <v>7.1</v>
      </c>
      <c r="N81" s="450"/>
      <c r="O81" s="450"/>
      <c r="P81" s="450"/>
      <c r="Q81" s="450"/>
      <c r="R81" s="450"/>
      <c r="S81" s="450"/>
      <c r="T81" s="450"/>
      <c r="U81" s="450"/>
      <c r="V81" s="450"/>
      <c r="W81" s="450"/>
      <c r="X81" s="450"/>
      <c r="Y81" s="450"/>
      <c r="Z81" s="450"/>
      <c r="AA81" s="450"/>
    </row>
    <row r="82" spans="1:27" s="449" customFormat="1" ht="12.75" customHeight="1">
      <c r="A82" s="172"/>
      <c r="B82" s="460"/>
      <c r="C82" s="320"/>
      <c r="D82" s="320"/>
      <c r="E82" s="320"/>
      <c r="F82" s="320"/>
      <c r="G82" s="499"/>
      <c r="H82" s="106"/>
      <c r="I82" s="499"/>
      <c r="J82" s="499"/>
      <c r="K82" s="116"/>
      <c r="L82" s="499"/>
      <c r="M82" s="245"/>
      <c r="N82" s="450"/>
      <c r="O82" s="450"/>
      <c r="P82" s="450"/>
      <c r="Q82" s="450"/>
      <c r="R82" s="450"/>
      <c r="S82" s="450"/>
      <c r="T82" s="450"/>
      <c r="U82" s="450"/>
      <c r="V82" s="450"/>
      <c r="W82" s="450"/>
      <c r="X82" s="450"/>
      <c r="Y82" s="450"/>
      <c r="Z82" s="450"/>
      <c r="AA82" s="450"/>
    </row>
    <row r="83" spans="1:27" s="449" customFormat="1" ht="12.75" customHeight="1">
      <c r="A83" s="172">
        <v>2015</v>
      </c>
      <c r="B83" s="307" t="s">
        <v>2114</v>
      </c>
      <c r="C83" s="320">
        <v>101.9</v>
      </c>
      <c r="D83" s="320">
        <v>100.2</v>
      </c>
      <c r="E83" s="320">
        <v>75.099999999999994</v>
      </c>
      <c r="F83" s="320">
        <v>99.3</v>
      </c>
      <c r="G83" s="499">
        <v>7.4</v>
      </c>
      <c r="H83" s="106">
        <v>99.7</v>
      </c>
      <c r="I83" s="499">
        <v>89.1</v>
      </c>
      <c r="J83" s="499">
        <v>10.7</v>
      </c>
      <c r="K83" s="116">
        <v>129.30000000000001</v>
      </c>
      <c r="L83" s="499">
        <v>163.4</v>
      </c>
      <c r="M83" s="107">
        <v>7.1</v>
      </c>
      <c r="N83" s="450"/>
      <c r="O83" s="450"/>
      <c r="P83" s="450"/>
      <c r="Q83" s="450"/>
      <c r="R83" s="450"/>
      <c r="S83" s="450"/>
      <c r="T83" s="450"/>
      <c r="U83" s="450"/>
      <c r="V83" s="450"/>
      <c r="W83" s="450"/>
      <c r="X83" s="450"/>
      <c r="Y83" s="450"/>
      <c r="Z83" s="450"/>
      <c r="AA83" s="450"/>
    </row>
    <row r="84" spans="1:27" s="178" customFormat="1" ht="12.75" customHeight="1">
      <c r="A84" s="172"/>
      <c r="B84" s="173" t="s">
        <v>2115</v>
      </c>
      <c r="C84" s="320">
        <v>98.9</v>
      </c>
      <c r="D84" s="320">
        <v>100.6</v>
      </c>
      <c r="E84" s="320">
        <v>91.5</v>
      </c>
      <c r="F84" s="321">
        <v>110.2</v>
      </c>
      <c r="G84" s="322">
        <v>8.4</v>
      </c>
      <c r="H84" s="322">
        <v>152.5</v>
      </c>
      <c r="I84" s="323">
        <v>113.7</v>
      </c>
      <c r="J84" s="320">
        <v>6.2</v>
      </c>
      <c r="K84" s="320">
        <v>82.2</v>
      </c>
      <c r="L84" s="319">
        <v>108.4</v>
      </c>
      <c r="M84" s="107">
        <v>7.9</v>
      </c>
      <c r="N84" s="177"/>
      <c r="O84" s="177"/>
      <c r="P84" s="177"/>
      <c r="Q84" s="177"/>
      <c r="R84" s="177"/>
      <c r="S84" s="177"/>
      <c r="T84" s="177"/>
      <c r="U84" s="177"/>
      <c r="V84" s="177"/>
      <c r="W84" s="177"/>
    </row>
    <row r="85" spans="1:27" s="178" customFormat="1" ht="12.75" customHeight="1">
      <c r="A85" s="172"/>
      <c r="B85" s="447" t="s">
        <v>2116</v>
      </c>
      <c r="C85" s="320">
        <v>97.4</v>
      </c>
      <c r="D85" s="320">
        <v>95.6</v>
      </c>
      <c r="E85" s="320">
        <v>105.8</v>
      </c>
      <c r="F85" s="321">
        <v>98.9</v>
      </c>
      <c r="G85" s="322">
        <v>7.6</v>
      </c>
      <c r="H85" s="322">
        <v>67.900000000000006</v>
      </c>
      <c r="I85" s="323">
        <v>91.2</v>
      </c>
      <c r="J85" s="320">
        <v>5.6</v>
      </c>
      <c r="K85" s="320">
        <v>66</v>
      </c>
      <c r="L85" s="319">
        <v>90.4</v>
      </c>
      <c r="M85" s="245">
        <v>8</v>
      </c>
      <c r="N85" s="177"/>
      <c r="O85" s="177"/>
      <c r="P85" s="177"/>
      <c r="Q85" s="177"/>
      <c r="R85" s="177"/>
      <c r="S85" s="177"/>
      <c r="T85" s="177"/>
      <c r="U85" s="177"/>
      <c r="V85" s="177"/>
      <c r="W85" s="177"/>
    </row>
    <row r="86" spans="1:27" s="171" customFormat="1" ht="12.75" customHeight="1">
      <c r="A86" s="172"/>
      <c r="B86" s="460" t="s">
        <v>375</v>
      </c>
      <c r="C86" s="320">
        <v>86.4</v>
      </c>
      <c r="D86" s="320">
        <v>98.5</v>
      </c>
      <c r="E86" s="320">
        <v>79.599999999999994</v>
      </c>
      <c r="F86" s="320">
        <v>97.9</v>
      </c>
      <c r="G86" s="320">
        <v>8.3000000000000007</v>
      </c>
      <c r="H86" s="322">
        <v>104.6</v>
      </c>
      <c r="I86" s="322">
        <v>108.1</v>
      </c>
      <c r="J86" s="320">
        <v>7.6</v>
      </c>
      <c r="K86" s="320">
        <v>81.2</v>
      </c>
      <c r="L86" s="319">
        <v>135.30000000000001</v>
      </c>
      <c r="M86" s="245">
        <v>7.8</v>
      </c>
      <c r="N86" s="72"/>
      <c r="O86" s="72"/>
      <c r="P86" s="72"/>
      <c r="Q86" s="72"/>
      <c r="R86" s="72"/>
      <c r="S86" s="72"/>
      <c r="T86" s="72"/>
      <c r="U86" s="72"/>
      <c r="V86" s="72"/>
      <c r="W86" s="72"/>
    </row>
    <row r="87" spans="1:27" s="171" customFormat="1" ht="12.75" customHeight="1">
      <c r="A87" s="172"/>
      <c r="B87" s="307" t="s">
        <v>2118</v>
      </c>
      <c r="C87" s="320">
        <v>104.1</v>
      </c>
      <c r="D87" s="320">
        <v>110.2</v>
      </c>
      <c r="E87" s="320">
        <v>73.900000000000006</v>
      </c>
      <c r="F87" s="320">
        <v>95.8</v>
      </c>
      <c r="G87" s="320">
        <v>7.6</v>
      </c>
      <c r="H87" s="322">
        <v>91.2</v>
      </c>
      <c r="I87" s="322">
        <v>92.2</v>
      </c>
      <c r="J87" s="320">
        <v>8.8000000000000007</v>
      </c>
      <c r="K87" s="320">
        <v>96</v>
      </c>
      <c r="L87" s="319">
        <v>115.6</v>
      </c>
      <c r="M87" s="245">
        <v>7.5</v>
      </c>
      <c r="N87" s="72"/>
      <c r="O87" s="72"/>
      <c r="P87" s="72"/>
      <c r="Q87" s="72"/>
      <c r="R87" s="72"/>
      <c r="S87" s="72"/>
      <c r="T87" s="72"/>
      <c r="U87" s="72"/>
      <c r="V87" s="72"/>
      <c r="W87" s="72"/>
    </row>
    <row r="88" spans="1:27" s="449" customFormat="1" ht="12.75" customHeight="1">
      <c r="A88" s="172"/>
      <c r="B88" s="307" t="s">
        <v>2119</v>
      </c>
      <c r="C88" s="320">
        <v>104.2</v>
      </c>
      <c r="D88" s="320">
        <v>102.5</v>
      </c>
      <c r="E88" s="320">
        <v>73.400000000000006</v>
      </c>
      <c r="F88" s="320">
        <v>105.6</v>
      </c>
      <c r="G88" s="320">
        <v>9.3000000000000007</v>
      </c>
      <c r="H88" s="322">
        <v>131.69999999999999</v>
      </c>
      <c r="I88" s="322">
        <v>121.6</v>
      </c>
      <c r="J88" s="320">
        <v>6.8</v>
      </c>
      <c r="K88" s="320">
        <v>76.099999999999994</v>
      </c>
      <c r="L88" s="319">
        <v>76.5</v>
      </c>
      <c r="M88" s="325">
        <v>7.7</v>
      </c>
      <c r="N88" s="450"/>
      <c r="O88" s="450"/>
      <c r="P88" s="450"/>
      <c r="Q88" s="450"/>
      <c r="R88" s="450"/>
      <c r="S88" s="450"/>
      <c r="T88" s="450"/>
      <c r="U88" s="450"/>
      <c r="V88" s="450"/>
      <c r="W88" s="450"/>
      <c r="X88" s="450"/>
      <c r="Y88" s="450"/>
      <c r="Z88" s="450"/>
    </row>
    <row r="89" spans="1:27" s="449" customFormat="1" ht="12.75" customHeight="1">
      <c r="A89" s="172"/>
      <c r="B89" s="173" t="s">
        <v>439</v>
      </c>
      <c r="C89" s="320">
        <v>95.6</v>
      </c>
      <c r="D89" s="320">
        <v>92.3</v>
      </c>
      <c r="E89" s="320">
        <v>72.900000000000006</v>
      </c>
      <c r="F89" s="320">
        <v>98.3</v>
      </c>
      <c r="G89" s="499">
        <v>8.4</v>
      </c>
      <c r="H89" s="499">
        <v>117.6</v>
      </c>
      <c r="I89" s="122">
        <v>91.1</v>
      </c>
      <c r="J89" s="499">
        <v>7.6</v>
      </c>
      <c r="K89" s="116">
        <v>106.9</v>
      </c>
      <c r="L89" s="499">
        <v>112.1</v>
      </c>
      <c r="M89" s="245">
        <v>8</v>
      </c>
      <c r="N89" s="450"/>
      <c r="O89" s="450"/>
      <c r="P89" s="450"/>
      <c r="Q89" s="450"/>
      <c r="R89" s="450"/>
      <c r="S89" s="450"/>
      <c r="T89" s="450"/>
      <c r="U89" s="450"/>
      <c r="V89" s="450"/>
      <c r="W89" s="450"/>
      <c r="X89" s="450"/>
      <c r="Y89" s="450"/>
      <c r="Z89" s="450"/>
      <c r="AA89" s="450"/>
    </row>
    <row r="90" spans="1:27" s="449" customFormat="1" ht="12.75" customHeight="1">
      <c r="A90" s="172"/>
      <c r="B90" s="173" t="s">
        <v>435</v>
      </c>
      <c r="C90" s="320">
        <v>104.3</v>
      </c>
      <c r="D90" s="320">
        <v>104.7</v>
      </c>
      <c r="E90" s="320">
        <v>76</v>
      </c>
      <c r="F90" s="320">
        <v>100.9</v>
      </c>
      <c r="G90" s="320">
        <v>7.4</v>
      </c>
      <c r="H90" s="322">
        <v>98.6</v>
      </c>
      <c r="I90" s="322">
        <v>87.9</v>
      </c>
      <c r="J90" s="320">
        <v>7.5</v>
      </c>
      <c r="K90" s="320">
        <v>88.7</v>
      </c>
      <c r="L90" s="319">
        <v>98.9</v>
      </c>
      <c r="M90" s="245">
        <v>7.9</v>
      </c>
      <c r="N90" s="450"/>
      <c r="O90" s="450"/>
      <c r="P90" s="450"/>
      <c r="Q90" s="450"/>
      <c r="R90" s="450"/>
      <c r="S90" s="450"/>
      <c r="T90" s="450"/>
      <c r="U90" s="450"/>
      <c r="V90" s="450"/>
      <c r="W90" s="450"/>
      <c r="X90" s="450"/>
      <c r="Y90" s="450"/>
      <c r="Z90" s="450"/>
    </row>
    <row r="91" spans="1:27" s="449" customFormat="1" ht="12.75" customHeight="1">
      <c r="A91" s="172"/>
      <c r="B91" s="173" t="s">
        <v>436</v>
      </c>
      <c r="C91" s="320">
        <v>102.5</v>
      </c>
      <c r="D91" s="320">
        <v>95.7</v>
      </c>
      <c r="E91" s="320">
        <v>94.8</v>
      </c>
      <c r="F91" s="320">
        <v>110.2</v>
      </c>
      <c r="G91" s="320">
        <v>9.4</v>
      </c>
      <c r="H91" s="322">
        <v>122.2</v>
      </c>
      <c r="I91" s="322">
        <v>127.4</v>
      </c>
      <c r="J91" s="320">
        <v>6.8</v>
      </c>
      <c r="K91" s="320">
        <v>98.5</v>
      </c>
      <c r="L91" s="319">
        <v>91.5</v>
      </c>
      <c r="M91" s="245">
        <v>8.3000000000000007</v>
      </c>
      <c r="N91" s="450"/>
      <c r="O91" s="450"/>
      <c r="P91" s="450"/>
      <c r="Q91" s="450"/>
      <c r="R91" s="450"/>
      <c r="S91" s="450"/>
      <c r="T91" s="450"/>
      <c r="U91" s="450"/>
      <c r="V91" s="450"/>
      <c r="W91" s="450"/>
      <c r="X91" s="450"/>
      <c r="Y91" s="450"/>
      <c r="Z91" s="450"/>
    </row>
    <row r="92" spans="1:27" s="449" customFormat="1" ht="12.75" customHeight="1">
      <c r="A92" s="172"/>
      <c r="B92" s="447" t="s">
        <v>437</v>
      </c>
      <c r="C92" s="320">
        <v>98.7</v>
      </c>
      <c r="D92" s="320">
        <v>99.8</v>
      </c>
      <c r="E92" s="320">
        <v>93.2</v>
      </c>
      <c r="F92" s="320">
        <v>94.9</v>
      </c>
      <c r="G92" s="499">
        <v>9</v>
      </c>
      <c r="H92" s="106">
        <v>95.9</v>
      </c>
      <c r="I92" s="499">
        <v>95.6</v>
      </c>
      <c r="J92" s="499">
        <v>6.8</v>
      </c>
      <c r="K92" s="499">
        <v>101.6</v>
      </c>
      <c r="L92" s="499">
        <v>99.8</v>
      </c>
      <c r="M92" s="245">
        <v>8.1999999999999993</v>
      </c>
      <c r="N92" s="450"/>
      <c r="O92" s="450"/>
      <c r="P92" s="450"/>
      <c r="Q92" s="450"/>
      <c r="R92" s="450"/>
      <c r="S92" s="450"/>
      <c r="T92" s="450"/>
      <c r="U92" s="450"/>
      <c r="V92" s="450"/>
      <c r="W92" s="450"/>
      <c r="X92" s="450"/>
      <c r="Y92" s="450"/>
      <c r="Z92" s="450"/>
      <c r="AA92" s="450"/>
    </row>
    <row r="93" spans="1:27" s="449" customFormat="1" ht="12.75" customHeight="1">
      <c r="A93" s="172"/>
      <c r="B93" s="447" t="s">
        <v>438</v>
      </c>
      <c r="C93" s="320">
        <v>120.4</v>
      </c>
      <c r="D93" s="320">
        <v>114.3</v>
      </c>
      <c r="E93" s="320">
        <v>90.6</v>
      </c>
      <c r="F93" s="320">
        <v>87.6</v>
      </c>
      <c r="G93" s="499">
        <v>8.8000000000000007</v>
      </c>
      <c r="H93" s="106">
        <v>118.5</v>
      </c>
      <c r="I93" s="499">
        <v>97.5</v>
      </c>
      <c r="J93" s="499">
        <v>6.4</v>
      </c>
      <c r="K93" s="499">
        <v>104</v>
      </c>
      <c r="L93" s="499">
        <v>94.2</v>
      </c>
      <c r="M93" s="245">
        <v>6.8</v>
      </c>
      <c r="N93" s="450"/>
      <c r="O93" s="450"/>
      <c r="P93" s="450"/>
      <c r="Q93" s="450"/>
      <c r="R93" s="450"/>
      <c r="S93" s="450"/>
      <c r="T93" s="450"/>
      <c r="U93" s="450"/>
      <c r="V93" s="450"/>
      <c r="W93" s="450"/>
      <c r="X93" s="450"/>
      <c r="Y93" s="450"/>
      <c r="Z93" s="450"/>
      <c r="AA93" s="450"/>
    </row>
    <row r="94" spans="1:27" s="449" customFormat="1" ht="12.75" customHeight="1">
      <c r="A94" s="172"/>
      <c r="B94" s="460" t="s">
        <v>440</v>
      </c>
      <c r="C94" s="320">
        <v>105.6</v>
      </c>
      <c r="D94" s="320">
        <v>93.4</v>
      </c>
      <c r="E94" s="320">
        <v>105.4</v>
      </c>
      <c r="F94" s="320">
        <v>108.1</v>
      </c>
      <c r="G94" s="499">
        <v>8.6999999999999993</v>
      </c>
      <c r="H94" s="122">
        <v>105</v>
      </c>
      <c r="I94" s="499">
        <v>98.7</v>
      </c>
      <c r="J94" s="499">
        <v>6.9</v>
      </c>
      <c r="K94" s="116">
        <v>105</v>
      </c>
      <c r="L94" s="499">
        <v>106.5</v>
      </c>
      <c r="M94" s="245">
        <v>7.3</v>
      </c>
      <c r="N94" s="450"/>
      <c r="O94" s="450"/>
      <c r="P94" s="450"/>
      <c r="Q94" s="450"/>
      <c r="R94" s="450"/>
      <c r="S94" s="450"/>
      <c r="T94" s="450"/>
      <c r="U94" s="450"/>
      <c r="V94" s="450"/>
      <c r="W94" s="450"/>
      <c r="X94" s="450"/>
      <c r="Y94" s="450"/>
      <c r="Z94" s="450"/>
      <c r="AA94" s="450"/>
    </row>
    <row r="95" spans="1:27" s="449" customFormat="1" ht="12.75" customHeight="1">
      <c r="A95" s="172"/>
      <c r="B95" s="460"/>
      <c r="C95" s="320"/>
      <c r="D95" s="320"/>
      <c r="E95" s="320"/>
      <c r="F95" s="320"/>
      <c r="G95" s="499"/>
      <c r="H95" s="106"/>
      <c r="I95" s="499"/>
      <c r="J95" s="499"/>
      <c r="K95" s="116"/>
      <c r="L95" s="499"/>
      <c r="M95" s="245"/>
      <c r="N95" s="450"/>
      <c r="O95" s="450"/>
      <c r="P95" s="450"/>
      <c r="Q95" s="450"/>
      <c r="R95" s="450"/>
      <c r="S95" s="450"/>
      <c r="T95" s="450"/>
      <c r="U95" s="450"/>
      <c r="V95" s="450"/>
      <c r="W95" s="450"/>
      <c r="X95" s="450"/>
      <c r="Y95" s="450"/>
      <c r="Z95" s="450"/>
      <c r="AA95" s="450"/>
    </row>
    <row r="96" spans="1:27" s="449" customFormat="1" ht="12.75" customHeight="1">
      <c r="A96" s="172">
        <v>2016</v>
      </c>
      <c r="B96" s="307" t="s">
        <v>2114</v>
      </c>
      <c r="C96" s="320">
        <v>111.3</v>
      </c>
      <c r="D96" s="320">
        <v>105.6</v>
      </c>
      <c r="E96" s="320">
        <v>96.5</v>
      </c>
      <c r="F96" s="320">
        <v>90.8</v>
      </c>
      <c r="G96" s="499">
        <v>10.4</v>
      </c>
      <c r="H96" s="106">
        <v>140.9</v>
      </c>
      <c r="I96" s="499">
        <v>119.5</v>
      </c>
      <c r="J96" s="499">
        <v>6.8</v>
      </c>
      <c r="K96" s="116">
        <v>63.9</v>
      </c>
      <c r="L96" s="499">
        <v>99.4</v>
      </c>
      <c r="M96" s="107">
        <v>6.6</v>
      </c>
      <c r="N96" s="450"/>
      <c r="O96" s="450"/>
      <c r="P96" s="450"/>
      <c r="Q96" s="450"/>
      <c r="R96" s="450"/>
      <c r="S96" s="450"/>
      <c r="T96" s="450"/>
      <c r="U96" s="450"/>
      <c r="V96" s="450"/>
      <c r="W96" s="450"/>
      <c r="X96" s="450"/>
      <c r="Y96" s="450"/>
      <c r="Z96" s="450"/>
      <c r="AA96" s="450"/>
    </row>
    <row r="97" spans="1:27" s="178" customFormat="1" ht="12.75" customHeight="1">
      <c r="A97" s="172"/>
      <c r="B97" s="173" t="s">
        <v>2115</v>
      </c>
      <c r="C97" s="320">
        <v>97.4</v>
      </c>
      <c r="D97" s="320">
        <v>88</v>
      </c>
      <c r="E97" s="320">
        <v>93</v>
      </c>
      <c r="F97" s="321">
        <v>106.2</v>
      </c>
      <c r="G97" s="322">
        <v>9.6999999999999993</v>
      </c>
      <c r="H97" s="322">
        <v>116.2</v>
      </c>
      <c r="I97" s="323">
        <v>93.8</v>
      </c>
      <c r="J97" s="320">
        <v>6.6</v>
      </c>
      <c r="K97" s="320">
        <v>105.8</v>
      </c>
      <c r="L97" s="319">
        <v>96.8</v>
      </c>
      <c r="M97" s="107">
        <v>7.3</v>
      </c>
      <c r="N97" s="177"/>
      <c r="O97" s="177"/>
      <c r="P97" s="177"/>
      <c r="Q97" s="177"/>
      <c r="R97" s="177"/>
      <c r="S97" s="177"/>
      <c r="T97" s="177"/>
      <c r="U97" s="177"/>
      <c r="V97" s="177"/>
      <c r="W97" s="177"/>
    </row>
    <row r="98" spans="1:27" s="178" customFormat="1" ht="12.75" customHeight="1">
      <c r="A98" s="172"/>
      <c r="B98" s="447" t="s">
        <v>2116</v>
      </c>
      <c r="C98" s="320">
        <v>102.1</v>
      </c>
      <c r="D98" s="320">
        <v>100.2</v>
      </c>
      <c r="E98" s="320">
        <v>92</v>
      </c>
      <c r="F98" s="321">
        <v>97.6</v>
      </c>
      <c r="G98" s="322">
        <v>9.1</v>
      </c>
      <c r="H98" s="322">
        <v>119</v>
      </c>
      <c r="I98" s="323">
        <v>93.3</v>
      </c>
      <c r="J98" s="320">
        <v>7</v>
      </c>
      <c r="K98" s="320">
        <v>124.3</v>
      </c>
      <c r="L98" s="319">
        <v>106.2</v>
      </c>
      <c r="M98" s="245">
        <v>6.9</v>
      </c>
      <c r="N98" s="177"/>
      <c r="O98" s="177"/>
      <c r="P98" s="177"/>
      <c r="Q98" s="177"/>
      <c r="R98" s="177"/>
      <c r="S98" s="177"/>
      <c r="T98" s="177"/>
      <c r="U98" s="177"/>
      <c r="V98" s="177"/>
      <c r="W98" s="177"/>
    </row>
    <row r="99" spans="1:27" s="171" customFormat="1" ht="12.75" customHeight="1">
      <c r="A99" s="172"/>
      <c r="B99" s="460" t="s">
        <v>375</v>
      </c>
      <c r="C99" s="320">
        <v>107.3</v>
      </c>
      <c r="D99" s="320">
        <v>103.4</v>
      </c>
      <c r="E99" s="320">
        <v>88.8</v>
      </c>
      <c r="F99" s="320">
        <v>94.8</v>
      </c>
      <c r="G99" s="320">
        <v>8.4</v>
      </c>
      <c r="H99" s="322">
        <v>101.4</v>
      </c>
      <c r="I99" s="322">
        <v>92.1</v>
      </c>
      <c r="J99" s="320">
        <v>7</v>
      </c>
      <c r="K99" s="320">
        <v>91.2</v>
      </c>
      <c r="L99" s="319">
        <v>99.3</v>
      </c>
      <c r="M99" s="245">
        <v>6.7</v>
      </c>
      <c r="N99" s="72"/>
      <c r="O99" s="72"/>
      <c r="P99" s="72"/>
      <c r="Q99" s="72"/>
      <c r="R99" s="72"/>
      <c r="S99" s="72"/>
      <c r="T99" s="72"/>
      <c r="U99" s="72"/>
      <c r="V99" s="72"/>
      <c r="W99" s="72"/>
    </row>
    <row r="100" spans="1:27" s="171" customFormat="1" ht="12.75" customHeight="1">
      <c r="A100" s="172"/>
      <c r="B100" s="307" t="s">
        <v>2118</v>
      </c>
      <c r="C100" s="320">
        <v>100.9</v>
      </c>
      <c r="D100" s="320">
        <v>103.7</v>
      </c>
      <c r="E100" s="320">
        <v>105.4</v>
      </c>
      <c r="F100" s="320">
        <v>113.7</v>
      </c>
      <c r="G100" s="320">
        <v>9.6999999999999993</v>
      </c>
      <c r="H100" s="322">
        <v>127.2</v>
      </c>
      <c r="I100" s="322">
        <v>115.7</v>
      </c>
      <c r="J100" s="320">
        <v>7.5</v>
      </c>
      <c r="K100" s="320">
        <v>84.7</v>
      </c>
      <c r="L100" s="319">
        <v>107.3</v>
      </c>
      <c r="M100" s="245">
        <v>7.5</v>
      </c>
      <c r="N100" s="72"/>
      <c r="O100" s="72"/>
      <c r="P100" s="72"/>
      <c r="Q100" s="72"/>
      <c r="R100" s="72"/>
      <c r="S100" s="72"/>
      <c r="T100" s="72"/>
      <c r="U100" s="72"/>
      <c r="V100" s="72"/>
      <c r="W100" s="72"/>
    </row>
    <row r="101" spans="1:27" s="449" customFormat="1" ht="12.75" customHeight="1">
      <c r="A101" s="172"/>
      <c r="B101" s="307" t="s">
        <v>2119</v>
      </c>
      <c r="C101" s="320">
        <v>96</v>
      </c>
      <c r="D101" s="320">
        <v>97.5</v>
      </c>
      <c r="E101" s="320">
        <v>111.3</v>
      </c>
      <c r="F101" s="320">
        <v>111.6</v>
      </c>
      <c r="G101" s="320">
        <v>9.4</v>
      </c>
      <c r="H101" s="322">
        <v>101.1</v>
      </c>
      <c r="I101" s="322">
        <v>96.6</v>
      </c>
      <c r="J101" s="320">
        <v>7</v>
      </c>
      <c r="K101" s="320">
        <v>104</v>
      </c>
      <c r="L101" s="319">
        <v>94</v>
      </c>
      <c r="M101" s="325">
        <v>8.4</v>
      </c>
      <c r="N101" s="450"/>
      <c r="O101" s="450"/>
      <c r="P101" s="450"/>
      <c r="Q101" s="450"/>
      <c r="R101" s="450"/>
      <c r="S101" s="450"/>
      <c r="T101" s="450"/>
      <c r="U101" s="450"/>
      <c r="V101" s="450"/>
      <c r="W101" s="450"/>
      <c r="X101" s="450"/>
      <c r="Y101" s="450"/>
      <c r="Z101" s="450"/>
    </row>
    <row r="102" spans="1:27" s="449" customFormat="1" ht="12.75" customHeight="1">
      <c r="A102" s="172"/>
      <c r="B102" s="173" t="s">
        <v>439</v>
      </c>
      <c r="C102" s="320">
        <v>110.5</v>
      </c>
      <c r="D102" s="320">
        <v>106.3</v>
      </c>
      <c r="E102" s="320">
        <v>120</v>
      </c>
      <c r="F102" s="320">
        <v>106</v>
      </c>
      <c r="G102" s="499">
        <v>8.6999999999999993</v>
      </c>
      <c r="H102" s="499">
        <v>103</v>
      </c>
      <c r="I102" s="122">
        <v>92.8</v>
      </c>
      <c r="J102" s="499">
        <v>7.3</v>
      </c>
      <c r="K102" s="116">
        <v>97.1</v>
      </c>
      <c r="L102" s="499">
        <v>104.6</v>
      </c>
      <c r="M102" s="245">
        <v>8.8000000000000007</v>
      </c>
      <c r="N102" s="450"/>
      <c r="O102" s="450"/>
      <c r="P102" s="450"/>
      <c r="Q102" s="450"/>
      <c r="R102" s="450"/>
      <c r="S102" s="450"/>
      <c r="T102" s="450"/>
      <c r="U102" s="450"/>
      <c r="V102" s="450"/>
      <c r="W102" s="450"/>
      <c r="X102" s="450"/>
      <c r="Y102" s="450"/>
      <c r="Z102" s="450"/>
      <c r="AA102" s="450"/>
    </row>
    <row r="103" spans="1:27" s="449" customFormat="1" ht="12.75" customHeight="1">
      <c r="A103" s="172"/>
      <c r="B103" s="173" t="s">
        <v>435</v>
      </c>
      <c r="C103" s="320">
        <v>109.4</v>
      </c>
      <c r="D103" s="320">
        <v>103.6</v>
      </c>
      <c r="E103" s="320">
        <v>119.3</v>
      </c>
      <c r="F103" s="320">
        <v>100.4</v>
      </c>
      <c r="G103" s="320">
        <v>8.5</v>
      </c>
      <c r="H103" s="322">
        <v>114.6</v>
      </c>
      <c r="I103" s="322">
        <v>97.8</v>
      </c>
      <c r="J103" s="320">
        <v>7.2</v>
      </c>
      <c r="K103" s="320">
        <v>96.6</v>
      </c>
      <c r="L103" s="319">
        <v>98.4</v>
      </c>
      <c r="M103" s="245">
        <v>9.1999999999999993</v>
      </c>
      <c r="N103" s="450"/>
      <c r="O103" s="450"/>
      <c r="P103" s="450"/>
      <c r="Q103" s="450"/>
      <c r="R103" s="450"/>
      <c r="S103" s="450"/>
      <c r="T103" s="450"/>
      <c r="U103" s="450"/>
      <c r="V103" s="450"/>
      <c r="W103" s="450"/>
      <c r="X103" s="450"/>
      <c r="Y103" s="450"/>
      <c r="Z103" s="450"/>
    </row>
    <row r="104" spans="1:27" s="449" customFormat="1" ht="12.75" customHeight="1">
      <c r="A104" s="172"/>
      <c r="B104" s="173" t="s">
        <v>436</v>
      </c>
      <c r="C104" s="320">
        <v>109.8</v>
      </c>
      <c r="D104" s="320">
        <v>96</v>
      </c>
      <c r="E104" s="320">
        <v>111.6</v>
      </c>
      <c r="F104" s="320">
        <v>103</v>
      </c>
      <c r="G104" s="320">
        <v>10.3</v>
      </c>
      <c r="H104" s="322">
        <v>108.8</v>
      </c>
      <c r="I104" s="322">
        <v>120.9</v>
      </c>
      <c r="J104" s="320">
        <v>6.2</v>
      </c>
      <c r="K104" s="320">
        <v>90.3</v>
      </c>
      <c r="L104" s="319">
        <v>85.6</v>
      </c>
      <c r="M104" s="245">
        <v>9.6</v>
      </c>
      <c r="N104" s="450"/>
      <c r="O104" s="450"/>
      <c r="P104" s="450"/>
      <c r="Q104" s="450"/>
      <c r="R104" s="450"/>
      <c r="S104" s="450"/>
      <c r="T104" s="450"/>
      <c r="U104" s="450"/>
      <c r="V104" s="450"/>
      <c r="W104" s="450"/>
      <c r="X104" s="450"/>
      <c r="Y104" s="450"/>
      <c r="Z104" s="450"/>
    </row>
    <row r="105" spans="1:27" s="449" customFormat="1" ht="12.75" customHeight="1">
      <c r="A105" s="172"/>
      <c r="B105" s="447" t="s">
        <v>437</v>
      </c>
      <c r="C105" s="320">
        <v>101.1</v>
      </c>
      <c r="D105" s="320">
        <v>91.9</v>
      </c>
      <c r="E105" s="320">
        <v>101.6</v>
      </c>
      <c r="F105" s="320">
        <v>86.5</v>
      </c>
      <c r="G105" s="499">
        <v>8.3000000000000007</v>
      </c>
      <c r="H105" s="106">
        <v>92.2</v>
      </c>
      <c r="I105" s="499">
        <v>81</v>
      </c>
      <c r="J105" s="499">
        <v>6.5</v>
      </c>
      <c r="K105" s="499">
        <v>94.4</v>
      </c>
      <c r="L105" s="499">
        <v>104.3</v>
      </c>
      <c r="M105" s="245">
        <v>8.3000000000000007</v>
      </c>
      <c r="N105" s="450"/>
      <c r="O105" s="450"/>
      <c r="P105" s="450"/>
      <c r="Q105" s="450"/>
      <c r="R105" s="450"/>
      <c r="S105" s="450"/>
      <c r="T105" s="450"/>
      <c r="U105" s="450"/>
      <c r="V105" s="450"/>
      <c r="W105" s="450"/>
      <c r="X105" s="450"/>
      <c r="Y105" s="450"/>
      <c r="Z105" s="450"/>
      <c r="AA105" s="450"/>
    </row>
    <row r="106" spans="1:27" s="449" customFormat="1" ht="12.75" customHeight="1">
      <c r="A106" s="172"/>
      <c r="B106" s="447" t="s">
        <v>438</v>
      </c>
      <c r="C106" s="320">
        <v>95.5</v>
      </c>
      <c r="D106" s="320">
        <v>107.8</v>
      </c>
      <c r="E106" s="320">
        <v>121.4</v>
      </c>
      <c r="F106" s="320">
        <v>104.8</v>
      </c>
      <c r="G106" s="499">
        <v>10.4</v>
      </c>
      <c r="H106" s="106">
        <v>117.9</v>
      </c>
      <c r="I106" s="499">
        <v>124.8</v>
      </c>
      <c r="J106" s="499">
        <v>6</v>
      </c>
      <c r="K106" s="499">
        <v>93.8</v>
      </c>
      <c r="L106" s="499">
        <v>93.6</v>
      </c>
      <c r="M106" s="245">
        <v>8.6</v>
      </c>
      <c r="N106" s="450"/>
      <c r="O106" s="450"/>
      <c r="P106" s="450"/>
      <c r="Q106" s="450"/>
      <c r="R106" s="450"/>
      <c r="S106" s="450"/>
      <c r="T106" s="450"/>
      <c r="U106" s="450"/>
      <c r="V106" s="450"/>
      <c r="W106" s="450"/>
      <c r="X106" s="450"/>
      <c r="Y106" s="450"/>
      <c r="Z106" s="450"/>
      <c r="AA106" s="450"/>
    </row>
    <row r="107" spans="1:27" s="449" customFormat="1" ht="12.75" customHeight="1">
      <c r="A107" s="172"/>
      <c r="B107" s="460" t="s">
        <v>440</v>
      </c>
      <c r="C107" s="320">
        <v>88.9</v>
      </c>
      <c r="D107" s="320">
        <v>87</v>
      </c>
      <c r="E107" s="320">
        <v>113.7</v>
      </c>
      <c r="F107" s="320">
        <v>101</v>
      </c>
      <c r="G107" s="499">
        <v>8.6</v>
      </c>
      <c r="H107" s="122">
        <v>99.6</v>
      </c>
      <c r="I107" s="499">
        <v>83.3</v>
      </c>
      <c r="J107" s="499">
        <v>6.5</v>
      </c>
      <c r="K107" s="116">
        <v>95.3</v>
      </c>
      <c r="L107" s="499">
        <v>108.2</v>
      </c>
      <c r="M107" s="245">
        <v>8.6</v>
      </c>
      <c r="N107" s="450"/>
      <c r="O107" s="450"/>
      <c r="P107" s="450"/>
      <c r="Q107" s="450"/>
      <c r="R107" s="450"/>
      <c r="S107" s="450"/>
      <c r="T107" s="450"/>
      <c r="U107" s="450"/>
      <c r="V107" s="450"/>
      <c r="W107" s="450"/>
      <c r="X107" s="450"/>
      <c r="Y107" s="450"/>
      <c r="Z107" s="450"/>
      <c r="AA107" s="450"/>
    </row>
    <row r="108" spans="1:27" s="449" customFormat="1" ht="12.75" customHeight="1">
      <c r="A108" s="172"/>
      <c r="B108" s="460"/>
      <c r="C108" s="320"/>
      <c r="D108" s="320"/>
      <c r="E108" s="320"/>
      <c r="F108" s="320"/>
      <c r="G108" s="499"/>
      <c r="H108" s="106"/>
      <c r="I108" s="499"/>
      <c r="J108" s="499"/>
      <c r="K108" s="116"/>
      <c r="L108" s="499"/>
      <c r="M108" s="245"/>
      <c r="N108" s="450"/>
      <c r="O108" s="450"/>
      <c r="P108" s="450"/>
      <c r="Q108" s="450"/>
      <c r="R108" s="450"/>
      <c r="S108" s="450"/>
      <c r="T108" s="450"/>
      <c r="U108" s="450"/>
      <c r="V108" s="450"/>
      <c r="W108" s="450"/>
      <c r="X108" s="450"/>
      <c r="Y108" s="450"/>
      <c r="Z108" s="450"/>
      <c r="AA108" s="450"/>
    </row>
    <row r="109" spans="1:27" s="449" customFormat="1" ht="12.75" customHeight="1">
      <c r="A109" s="172">
        <v>2017</v>
      </c>
      <c r="B109" s="307" t="s">
        <v>2114</v>
      </c>
      <c r="C109" s="320">
        <v>102.5</v>
      </c>
      <c r="D109" s="320">
        <v>121.9</v>
      </c>
      <c r="E109" s="320">
        <v>122.7</v>
      </c>
      <c r="F109" s="320">
        <v>98.1</v>
      </c>
      <c r="G109" s="499">
        <v>7.3</v>
      </c>
      <c r="H109" s="106">
        <v>70.400000000000006</v>
      </c>
      <c r="I109" s="499">
        <v>84.5</v>
      </c>
      <c r="J109" s="499">
        <v>6.4</v>
      </c>
      <c r="K109" s="116">
        <v>94.5</v>
      </c>
      <c r="L109" s="499">
        <v>98.5</v>
      </c>
      <c r="M109" s="107">
        <v>8.6999999999999993</v>
      </c>
      <c r="N109" s="450"/>
      <c r="O109" s="450"/>
      <c r="P109" s="450"/>
      <c r="Q109" s="450"/>
      <c r="R109" s="450"/>
      <c r="S109" s="450"/>
      <c r="T109" s="450"/>
      <c r="U109" s="450"/>
      <c r="V109" s="450"/>
      <c r="W109" s="450"/>
      <c r="X109" s="450"/>
      <c r="Y109" s="450"/>
      <c r="Z109" s="450"/>
      <c r="AA109" s="450"/>
    </row>
    <row r="110" spans="1:27" s="178" customFormat="1" ht="12.75" customHeight="1">
      <c r="A110" s="172"/>
      <c r="B110" s="173" t="s">
        <v>2115</v>
      </c>
      <c r="C110" s="320">
        <v>112.9</v>
      </c>
      <c r="D110" s="320">
        <v>96.8</v>
      </c>
      <c r="E110" s="320">
        <v>115.3</v>
      </c>
      <c r="F110" s="321">
        <v>99.8</v>
      </c>
      <c r="G110" s="322">
        <v>7.3</v>
      </c>
      <c r="H110" s="322">
        <v>74.900000000000006</v>
      </c>
      <c r="I110" s="323">
        <v>99.7</v>
      </c>
      <c r="J110" s="320">
        <v>6.2</v>
      </c>
      <c r="K110" s="320">
        <v>93.2</v>
      </c>
      <c r="L110" s="319">
        <v>95.5</v>
      </c>
      <c r="M110" s="107">
        <v>8.6</v>
      </c>
      <c r="N110" s="177"/>
      <c r="O110" s="177"/>
      <c r="P110" s="177"/>
      <c r="Q110" s="177"/>
      <c r="R110" s="177"/>
      <c r="S110" s="177"/>
      <c r="T110" s="177"/>
      <c r="U110" s="177"/>
      <c r="V110" s="177"/>
      <c r="W110" s="177"/>
    </row>
    <row r="111" spans="1:27" s="178" customFormat="1" ht="12.75" customHeight="1">
      <c r="A111" s="172"/>
      <c r="B111" s="447" t="s">
        <v>2116</v>
      </c>
      <c r="C111" s="320">
        <v>112</v>
      </c>
      <c r="D111" s="320">
        <v>99.5</v>
      </c>
      <c r="E111" s="320">
        <v>120.2</v>
      </c>
      <c r="F111" s="321">
        <v>101.8</v>
      </c>
      <c r="G111" s="322">
        <v>7.7</v>
      </c>
      <c r="H111" s="320">
        <v>85</v>
      </c>
      <c r="I111" s="326">
        <v>106</v>
      </c>
      <c r="J111" s="320">
        <v>6</v>
      </c>
      <c r="K111" s="320">
        <v>84.9</v>
      </c>
      <c r="L111" s="319">
        <v>96.8</v>
      </c>
      <c r="M111" s="245">
        <v>8.6999999999999993</v>
      </c>
      <c r="N111" s="177"/>
      <c r="O111" s="177"/>
      <c r="P111" s="177"/>
      <c r="Q111" s="177"/>
      <c r="R111" s="177"/>
      <c r="S111" s="177"/>
      <c r="T111" s="177"/>
      <c r="U111" s="177"/>
      <c r="V111" s="177"/>
      <c r="W111" s="177"/>
    </row>
    <row r="112" spans="1:27" s="171" customFormat="1" ht="12.75" customHeight="1">
      <c r="A112" s="172"/>
      <c r="B112" s="460" t="s">
        <v>375</v>
      </c>
      <c r="C112" s="320">
        <v>116.7</v>
      </c>
      <c r="D112" s="320">
        <v>107.8</v>
      </c>
      <c r="E112" s="320">
        <v>138</v>
      </c>
      <c r="F112" s="320">
        <v>108.7</v>
      </c>
      <c r="G112" s="320">
        <v>6.4</v>
      </c>
      <c r="H112" s="320">
        <v>76</v>
      </c>
      <c r="I112" s="322">
        <v>82.4</v>
      </c>
      <c r="J112" s="320">
        <v>7</v>
      </c>
      <c r="K112" s="320">
        <v>100.5</v>
      </c>
      <c r="L112" s="319">
        <v>117.5</v>
      </c>
      <c r="M112" s="245">
        <v>9.6</v>
      </c>
      <c r="N112" s="72"/>
      <c r="O112" s="72"/>
      <c r="P112" s="72"/>
      <c r="Q112" s="72"/>
      <c r="R112" s="72"/>
      <c r="S112" s="72"/>
      <c r="T112" s="72"/>
      <c r="U112" s="72"/>
      <c r="V112" s="72"/>
      <c r="W112" s="72"/>
    </row>
    <row r="113" spans="1:27" s="171" customFormat="1" ht="12.75" customHeight="1">
      <c r="A113" s="172"/>
      <c r="B113" s="307" t="s">
        <v>2118</v>
      </c>
      <c r="C113" s="320">
        <v>110.2</v>
      </c>
      <c r="D113" s="320">
        <v>97.8</v>
      </c>
      <c r="E113" s="320">
        <v>128.30000000000001</v>
      </c>
      <c r="F113" s="320">
        <v>105.7</v>
      </c>
      <c r="G113" s="320">
        <v>6.8</v>
      </c>
      <c r="H113" s="322">
        <v>70.599999999999994</v>
      </c>
      <c r="I113" s="322">
        <v>107.5</v>
      </c>
      <c r="J113" s="320">
        <v>7.7</v>
      </c>
      <c r="K113" s="320">
        <v>102.7</v>
      </c>
      <c r="L113" s="319">
        <v>109.7</v>
      </c>
      <c r="M113" s="245">
        <v>9.8000000000000007</v>
      </c>
      <c r="N113" s="72"/>
      <c r="O113" s="72"/>
      <c r="P113" s="72"/>
      <c r="Q113" s="72"/>
      <c r="R113" s="72"/>
      <c r="S113" s="72"/>
      <c r="T113" s="72"/>
      <c r="U113" s="72"/>
      <c r="V113" s="72"/>
      <c r="W113" s="72"/>
    </row>
    <row r="114" spans="1:27" s="449" customFormat="1" ht="12.75" customHeight="1">
      <c r="A114" s="172"/>
      <c r="B114" s="307" t="s">
        <v>2119</v>
      </c>
      <c r="C114" s="320">
        <v>107</v>
      </c>
      <c r="D114" s="320">
        <v>94.7</v>
      </c>
      <c r="E114" s="320">
        <v>113.7</v>
      </c>
      <c r="F114" s="320">
        <v>98.9</v>
      </c>
      <c r="G114" s="320">
        <v>7.9</v>
      </c>
      <c r="H114" s="322">
        <v>84.6</v>
      </c>
      <c r="I114" s="322">
        <v>115.8</v>
      </c>
      <c r="J114" s="320">
        <v>7.8</v>
      </c>
      <c r="K114" s="320">
        <v>110.9</v>
      </c>
      <c r="L114" s="319">
        <v>101.5</v>
      </c>
      <c r="M114" s="319">
        <v>10</v>
      </c>
      <c r="N114" s="450"/>
      <c r="O114" s="450"/>
      <c r="P114" s="450"/>
      <c r="Q114" s="450"/>
      <c r="R114" s="450"/>
      <c r="S114" s="450"/>
      <c r="T114" s="450"/>
      <c r="U114" s="450"/>
      <c r="V114" s="450"/>
      <c r="W114" s="450"/>
      <c r="X114" s="450"/>
      <c r="Y114" s="450"/>
      <c r="Z114" s="450"/>
    </row>
    <row r="115" spans="1:27" s="449" customFormat="1" ht="12.75" customHeight="1">
      <c r="A115" s="172"/>
      <c r="B115" s="173" t="s">
        <v>439</v>
      </c>
      <c r="C115" s="320">
        <v>99.5</v>
      </c>
      <c r="D115" s="320">
        <v>98.8</v>
      </c>
      <c r="E115" s="320">
        <v>111</v>
      </c>
      <c r="F115" s="320">
        <v>103.5</v>
      </c>
      <c r="G115" s="320">
        <v>7.4</v>
      </c>
      <c r="H115" s="322">
        <v>85.3</v>
      </c>
      <c r="I115" s="322">
        <v>93.5</v>
      </c>
      <c r="J115" s="320">
        <v>7.8</v>
      </c>
      <c r="K115" s="320">
        <v>105.6</v>
      </c>
      <c r="L115" s="319">
        <v>99.6</v>
      </c>
      <c r="M115" s="319">
        <v>9.5</v>
      </c>
      <c r="N115" s="450"/>
      <c r="O115" s="450"/>
      <c r="P115" s="450"/>
      <c r="Q115" s="450"/>
      <c r="R115" s="450"/>
      <c r="S115" s="450"/>
      <c r="T115" s="450"/>
      <c r="U115" s="450"/>
      <c r="V115" s="450"/>
      <c r="W115" s="450"/>
      <c r="X115" s="450"/>
      <c r="Y115" s="450"/>
      <c r="Z115" s="450"/>
    </row>
    <row r="116" spans="1:27" s="449" customFormat="1" ht="12.75" customHeight="1">
      <c r="A116" s="172"/>
      <c r="B116" s="160" t="s">
        <v>435</v>
      </c>
      <c r="C116" s="320">
        <v>97.7</v>
      </c>
      <c r="D116" s="320">
        <v>101.8</v>
      </c>
      <c r="E116" s="320">
        <v>111.4</v>
      </c>
      <c r="F116" s="320">
        <v>100.8</v>
      </c>
      <c r="G116" s="380">
        <v>8.1</v>
      </c>
      <c r="H116" s="322">
        <v>94.8</v>
      </c>
      <c r="I116" s="322">
        <v>108.8</v>
      </c>
      <c r="J116" s="320">
        <v>7.4</v>
      </c>
      <c r="K116" s="320">
        <v>102.7</v>
      </c>
      <c r="L116" s="319">
        <v>95.7</v>
      </c>
      <c r="M116" s="319">
        <v>9.1</v>
      </c>
      <c r="N116" s="450"/>
      <c r="O116" s="450"/>
      <c r="P116" s="450"/>
      <c r="Q116" s="450"/>
      <c r="R116" s="450"/>
      <c r="S116" s="450"/>
      <c r="T116" s="450"/>
      <c r="U116" s="450"/>
      <c r="V116" s="450"/>
      <c r="W116" s="450"/>
      <c r="X116" s="450"/>
      <c r="Y116" s="450"/>
      <c r="Z116" s="450"/>
    </row>
    <row r="117" spans="1:27" s="449" customFormat="1" ht="12.75" customHeight="1">
      <c r="A117" s="172"/>
      <c r="B117" s="173" t="s">
        <v>436</v>
      </c>
      <c r="C117" s="320">
        <v>105.1</v>
      </c>
      <c r="D117" s="320">
        <v>103.3</v>
      </c>
      <c r="E117" s="320">
        <v>108.6</v>
      </c>
      <c r="F117" s="320">
        <v>100.4</v>
      </c>
      <c r="G117" s="380">
        <v>7.5</v>
      </c>
      <c r="H117" s="322">
        <v>73.400000000000006</v>
      </c>
      <c r="I117" s="322">
        <v>93.6</v>
      </c>
      <c r="J117" s="320">
        <v>7.4</v>
      </c>
      <c r="K117" s="320">
        <v>120.3</v>
      </c>
      <c r="L117" s="319">
        <v>100.3</v>
      </c>
      <c r="M117" s="319">
        <v>9.9</v>
      </c>
      <c r="N117" s="450"/>
      <c r="O117" s="450"/>
      <c r="P117" s="450"/>
      <c r="Q117" s="450"/>
      <c r="R117" s="450"/>
      <c r="S117" s="450"/>
      <c r="T117" s="450"/>
      <c r="U117" s="450"/>
      <c r="V117" s="450"/>
      <c r="W117" s="450"/>
      <c r="X117" s="450"/>
      <c r="Y117" s="450"/>
      <c r="Z117" s="450"/>
    </row>
    <row r="118" spans="1:27" s="449" customFormat="1" ht="12.75" customHeight="1">
      <c r="A118" s="172"/>
      <c r="B118" s="447" t="s">
        <v>437</v>
      </c>
      <c r="C118" s="320">
        <v>123.1</v>
      </c>
      <c r="D118" s="320">
        <v>107.6</v>
      </c>
      <c r="E118" s="320">
        <v>111.7</v>
      </c>
      <c r="F118" s="320">
        <v>89</v>
      </c>
      <c r="G118" s="499">
        <v>8.4</v>
      </c>
      <c r="H118" s="106">
        <v>100.4</v>
      </c>
      <c r="I118" s="499">
        <v>110.8</v>
      </c>
      <c r="J118" s="499">
        <v>6.8</v>
      </c>
      <c r="K118" s="499">
        <v>106</v>
      </c>
      <c r="L118" s="499">
        <v>91.9</v>
      </c>
      <c r="M118" s="245">
        <v>8.6</v>
      </c>
      <c r="N118" s="450"/>
      <c r="O118" s="450"/>
      <c r="P118" s="450"/>
      <c r="Q118" s="450"/>
      <c r="R118" s="450"/>
      <c r="S118" s="450"/>
      <c r="T118" s="450"/>
      <c r="U118" s="450"/>
      <c r="V118" s="450"/>
      <c r="W118" s="450"/>
      <c r="X118" s="450"/>
      <c r="Y118" s="450"/>
      <c r="Z118" s="450"/>
      <c r="AA118" s="450"/>
    </row>
    <row r="119" spans="1:27" s="449" customFormat="1" ht="12.75" customHeight="1">
      <c r="A119" s="172"/>
      <c r="B119" s="447" t="s">
        <v>438</v>
      </c>
      <c r="C119" s="320">
        <v>112.5</v>
      </c>
      <c r="D119" s="320">
        <v>98.6</v>
      </c>
      <c r="E119" s="320">
        <v>101.1</v>
      </c>
      <c r="F119" s="320">
        <v>94.8</v>
      </c>
      <c r="G119" s="499">
        <v>9.1999999999999993</v>
      </c>
      <c r="H119" s="106">
        <v>88.3</v>
      </c>
      <c r="I119" s="499">
        <v>109.8</v>
      </c>
      <c r="J119" s="499">
        <v>6.6</v>
      </c>
      <c r="K119" s="499">
        <v>108.9</v>
      </c>
      <c r="L119" s="499">
        <v>96.2</v>
      </c>
      <c r="M119" s="245">
        <v>8</v>
      </c>
      <c r="N119" s="450"/>
      <c r="O119" s="450"/>
      <c r="P119" s="450"/>
      <c r="Q119" s="450"/>
      <c r="R119" s="450"/>
      <c r="S119" s="450"/>
      <c r="T119" s="450"/>
      <c r="U119" s="450"/>
      <c r="V119" s="450"/>
      <c r="W119" s="450"/>
      <c r="X119" s="450"/>
      <c r="Y119" s="450"/>
      <c r="Z119" s="450"/>
      <c r="AA119" s="450"/>
    </row>
    <row r="120" spans="1:27" s="449" customFormat="1" ht="12.75" customHeight="1">
      <c r="A120" s="172"/>
      <c r="B120" s="460" t="s">
        <v>440</v>
      </c>
      <c r="C120" s="320">
        <v>123.6</v>
      </c>
      <c r="D120" s="320">
        <v>95.6</v>
      </c>
      <c r="E120" s="320">
        <v>99.8</v>
      </c>
      <c r="F120" s="320">
        <v>99.7</v>
      </c>
      <c r="G120" s="499">
        <v>7.8</v>
      </c>
      <c r="H120" s="122">
        <v>90.5</v>
      </c>
      <c r="I120" s="499">
        <v>85.4</v>
      </c>
      <c r="J120" s="499">
        <v>6.9</v>
      </c>
      <c r="K120" s="116">
        <v>105.6</v>
      </c>
      <c r="L120" s="499">
        <v>105</v>
      </c>
      <c r="M120" s="245">
        <v>8</v>
      </c>
      <c r="N120" s="450"/>
      <c r="O120" s="450"/>
      <c r="P120" s="450"/>
      <c r="Q120" s="450"/>
      <c r="R120" s="450"/>
      <c r="S120" s="450"/>
      <c r="T120" s="450"/>
      <c r="U120" s="450"/>
      <c r="V120" s="450"/>
      <c r="W120" s="450"/>
      <c r="X120" s="450"/>
      <c r="Y120" s="450"/>
      <c r="Z120" s="450"/>
      <c r="AA120" s="450"/>
    </row>
    <row r="121" spans="1:27" s="449" customFormat="1" ht="12.75" customHeight="1">
      <c r="A121" s="172"/>
      <c r="B121" s="460"/>
      <c r="C121" s="320"/>
      <c r="D121" s="320"/>
      <c r="E121" s="320"/>
      <c r="F121" s="320"/>
      <c r="G121" s="499"/>
      <c r="H121" s="106"/>
      <c r="I121" s="499"/>
      <c r="J121" s="499"/>
      <c r="K121" s="116"/>
      <c r="L121" s="499"/>
      <c r="M121" s="245"/>
      <c r="N121" s="450"/>
      <c r="O121" s="450"/>
      <c r="P121" s="450"/>
      <c r="Q121" s="450"/>
      <c r="R121" s="450"/>
      <c r="S121" s="450"/>
      <c r="T121" s="450"/>
      <c r="U121" s="450"/>
      <c r="V121" s="450"/>
      <c r="W121" s="450"/>
      <c r="X121" s="450"/>
      <c r="Y121" s="450"/>
      <c r="Z121" s="450"/>
      <c r="AA121" s="450"/>
    </row>
    <row r="122" spans="1:27" s="449" customFormat="1" ht="12.75" customHeight="1">
      <c r="A122" s="172">
        <v>2018</v>
      </c>
      <c r="B122" s="307" t="s">
        <v>2114</v>
      </c>
      <c r="C122" s="320">
        <v>102.7</v>
      </c>
      <c r="D122" s="320">
        <v>101.2</v>
      </c>
      <c r="E122" s="320">
        <v>95.1</v>
      </c>
      <c r="F122" s="320">
        <v>93.5</v>
      </c>
      <c r="G122" s="499">
        <v>8.8000000000000007</v>
      </c>
      <c r="H122" s="106">
        <v>120.6</v>
      </c>
      <c r="I122" s="499">
        <v>112.7</v>
      </c>
      <c r="J122" s="499">
        <v>7.4</v>
      </c>
      <c r="K122" s="116">
        <v>114.7</v>
      </c>
      <c r="L122" s="499">
        <v>107.1</v>
      </c>
      <c r="M122" s="107">
        <v>6.9</v>
      </c>
      <c r="N122" s="450"/>
      <c r="O122" s="450"/>
      <c r="P122" s="450"/>
      <c r="Q122" s="450"/>
      <c r="R122" s="450"/>
      <c r="S122" s="450"/>
      <c r="T122" s="450"/>
      <c r="U122" s="450"/>
      <c r="V122" s="450"/>
      <c r="W122" s="450"/>
      <c r="X122" s="450"/>
      <c r="Y122" s="450"/>
      <c r="Z122" s="450"/>
      <c r="AA122" s="450"/>
    </row>
    <row r="123" spans="1:27" s="178" customFormat="1" ht="12.75" customHeight="1">
      <c r="A123" s="172"/>
      <c r="B123" s="173" t="s">
        <v>2115</v>
      </c>
      <c r="C123" s="320">
        <v>85.6</v>
      </c>
      <c r="D123" s="320">
        <v>80.7</v>
      </c>
      <c r="E123" s="320">
        <v>97.8</v>
      </c>
      <c r="F123" s="321">
        <v>102.7</v>
      </c>
      <c r="G123" s="322">
        <v>9.1</v>
      </c>
      <c r="H123" s="322">
        <v>125.3</v>
      </c>
      <c r="I123" s="323">
        <v>103.6</v>
      </c>
      <c r="J123" s="320">
        <v>7.4</v>
      </c>
      <c r="K123" s="320">
        <v>120.4</v>
      </c>
      <c r="L123" s="319">
        <v>100.3</v>
      </c>
      <c r="M123" s="107">
        <v>7.5</v>
      </c>
      <c r="N123" s="177"/>
      <c r="O123" s="177"/>
      <c r="P123" s="177"/>
      <c r="Q123" s="177"/>
      <c r="R123" s="177"/>
      <c r="S123" s="177"/>
      <c r="T123" s="177"/>
      <c r="U123" s="177"/>
      <c r="V123" s="177"/>
      <c r="W123" s="177"/>
    </row>
    <row r="124" spans="1:27" s="178" customFormat="1" ht="12.75" customHeight="1">
      <c r="A124" s="172"/>
      <c r="B124" s="447" t="s">
        <v>2116</v>
      </c>
      <c r="C124" s="320">
        <v>113.2</v>
      </c>
      <c r="D124" s="320">
        <v>131.6</v>
      </c>
      <c r="E124" s="320">
        <v>102.8</v>
      </c>
      <c r="F124" s="321">
        <v>107</v>
      </c>
      <c r="G124" s="322">
        <v>8.4</v>
      </c>
      <c r="H124" s="320">
        <v>108.7</v>
      </c>
      <c r="I124" s="326">
        <v>91.9</v>
      </c>
      <c r="J124" s="320">
        <v>7</v>
      </c>
      <c r="K124" s="320">
        <v>117.9</v>
      </c>
      <c r="L124" s="319">
        <v>94.7</v>
      </c>
      <c r="M124" s="245">
        <v>8.1999999999999993</v>
      </c>
      <c r="N124" s="177"/>
      <c r="O124" s="177"/>
      <c r="P124" s="177"/>
      <c r="Q124" s="177"/>
      <c r="R124" s="177"/>
      <c r="S124" s="177"/>
      <c r="T124" s="177"/>
      <c r="U124" s="177"/>
      <c r="V124" s="177"/>
      <c r="W124" s="177"/>
    </row>
    <row r="125" spans="1:27" s="171" customFormat="1" ht="12.75" customHeight="1">
      <c r="A125" s="172"/>
      <c r="B125" s="460" t="s">
        <v>375</v>
      </c>
      <c r="C125" s="320">
        <v>102</v>
      </c>
      <c r="D125" s="320">
        <v>97.2</v>
      </c>
      <c r="E125" s="320">
        <v>89.5</v>
      </c>
      <c r="F125" s="320">
        <v>94.6</v>
      </c>
      <c r="G125" s="380">
        <v>10.4</v>
      </c>
      <c r="H125" s="322">
        <v>163.5</v>
      </c>
      <c r="I125" s="322">
        <v>123.9</v>
      </c>
      <c r="J125" s="320">
        <v>7.1</v>
      </c>
      <c r="K125" s="320">
        <v>101.2</v>
      </c>
      <c r="L125" s="967">
        <v>100.8</v>
      </c>
      <c r="M125" s="245">
        <v>7.7</v>
      </c>
      <c r="N125" s="72"/>
      <c r="O125" s="72"/>
      <c r="P125" s="72"/>
      <c r="Q125" s="72"/>
      <c r="R125" s="72"/>
      <c r="S125" s="72"/>
      <c r="T125" s="72"/>
      <c r="U125" s="72"/>
      <c r="V125" s="72"/>
      <c r="W125" s="72"/>
    </row>
    <row r="126" spans="1:27" s="171" customFormat="1" ht="12.75" customHeight="1">
      <c r="A126" s="172"/>
      <c r="B126" s="307" t="s">
        <v>2118</v>
      </c>
      <c r="C126" s="320">
        <v>110.7</v>
      </c>
      <c r="D126" s="320">
        <v>106.2</v>
      </c>
      <c r="E126" s="320">
        <v>84.3</v>
      </c>
      <c r="F126" s="320">
        <v>99.6</v>
      </c>
      <c r="G126" s="320">
        <v>9.1</v>
      </c>
      <c r="H126" s="322">
        <v>133.80000000000001</v>
      </c>
      <c r="I126" s="322">
        <v>87.9</v>
      </c>
      <c r="J126" s="320">
        <v>7.9</v>
      </c>
      <c r="K126" s="320">
        <v>102.5</v>
      </c>
      <c r="L126" s="319">
        <v>111.2</v>
      </c>
      <c r="M126" s="245">
        <v>7.6</v>
      </c>
      <c r="N126" s="72"/>
      <c r="O126" s="72"/>
      <c r="P126" s="72"/>
      <c r="Q126" s="72"/>
      <c r="R126" s="72"/>
      <c r="S126" s="72"/>
      <c r="T126" s="72"/>
      <c r="U126" s="72"/>
      <c r="V126" s="72"/>
      <c r="W126" s="72"/>
    </row>
    <row r="127" spans="1:27" s="449" customFormat="1" ht="12.75" customHeight="1">
      <c r="A127" s="172"/>
      <c r="B127" s="307" t="s">
        <v>2119</v>
      </c>
      <c r="C127" s="320">
        <v>116.8</v>
      </c>
      <c r="D127" s="320">
        <v>99.9</v>
      </c>
      <c r="E127" s="320">
        <v>92.5</v>
      </c>
      <c r="F127" s="320">
        <v>108.5</v>
      </c>
      <c r="G127" s="320">
        <v>10</v>
      </c>
      <c r="H127" s="322">
        <v>126.9</v>
      </c>
      <c r="I127" s="322">
        <v>109.9</v>
      </c>
      <c r="J127" s="320">
        <v>7.6</v>
      </c>
      <c r="K127" s="320">
        <v>97</v>
      </c>
      <c r="L127" s="319">
        <v>96</v>
      </c>
      <c r="M127" s="319">
        <v>8.6999999999999993</v>
      </c>
      <c r="N127" s="450"/>
      <c r="O127" s="450"/>
      <c r="P127" s="450"/>
      <c r="Q127" s="450"/>
      <c r="R127" s="450"/>
      <c r="S127" s="450"/>
      <c r="T127" s="450"/>
      <c r="U127" s="450"/>
      <c r="V127" s="450"/>
      <c r="W127" s="450"/>
      <c r="X127" s="450"/>
      <c r="Y127" s="450"/>
      <c r="Z127" s="450"/>
    </row>
    <row r="128" spans="1:27" s="449" customFormat="1" ht="12.75" customHeight="1">
      <c r="A128" s="172"/>
      <c r="B128" s="307"/>
      <c r="C128" s="326"/>
      <c r="D128" s="326"/>
      <c r="E128" s="326"/>
      <c r="F128" s="326"/>
      <c r="G128" s="643"/>
      <c r="H128" s="148"/>
      <c r="I128" s="643"/>
      <c r="J128" s="643"/>
      <c r="K128" s="308"/>
      <c r="L128" s="643"/>
      <c r="M128" s="148"/>
      <c r="N128" s="450"/>
      <c r="O128" s="450"/>
      <c r="P128" s="450"/>
      <c r="Q128" s="450"/>
      <c r="R128" s="450"/>
      <c r="S128" s="450"/>
      <c r="T128" s="450"/>
      <c r="U128" s="450"/>
      <c r="V128" s="450"/>
      <c r="W128" s="450"/>
      <c r="X128" s="450"/>
      <c r="Y128" s="450"/>
      <c r="Z128" s="450"/>
      <c r="AA128" s="450"/>
    </row>
    <row r="129" spans="1:27" s="449" customFormat="1" ht="21.75" customHeight="1">
      <c r="A129" s="2121" t="s">
        <v>2467</v>
      </c>
      <c r="B129" s="2121"/>
      <c r="C129" s="2121"/>
      <c r="D129" s="2121"/>
      <c r="E129" s="2121"/>
      <c r="F129" s="2121"/>
      <c r="G129" s="2121"/>
      <c r="H129" s="2121"/>
      <c r="I129" s="2121"/>
      <c r="J129" s="2121"/>
      <c r="K129" s="2121"/>
      <c r="L129" s="2121"/>
      <c r="M129" s="2121"/>
      <c r="N129" s="450"/>
      <c r="O129" s="450"/>
      <c r="P129" s="450"/>
      <c r="Q129" s="450"/>
      <c r="R129" s="450"/>
      <c r="S129" s="450"/>
      <c r="T129" s="450"/>
      <c r="U129" s="450"/>
      <c r="V129" s="450"/>
      <c r="W129" s="450"/>
      <c r="X129" s="450"/>
      <c r="Y129" s="450"/>
      <c r="Z129" s="450"/>
      <c r="AA129" s="450"/>
    </row>
    <row r="130" spans="1:27" s="171" customFormat="1" ht="25.5" customHeight="1">
      <c r="A130" s="2121" t="s">
        <v>2468</v>
      </c>
      <c r="B130" s="2121"/>
      <c r="C130" s="2121"/>
      <c r="D130" s="2121"/>
      <c r="E130" s="2121"/>
      <c r="F130" s="2121"/>
      <c r="G130" s="2121"/>
      <c r="H130" s="2121"/>
      <c r="I130" s="2121"/>
      <c r="J130" s="2121"/>
      <c r="K130" s="2121"/>
      <c r="L130" s="2121"/>
      <c r="M130" s="2121"/>
      <c r="N130" s="72"/>
      <c r="O130" s="72"/>
      <c r="P130" s="72"/>
      <c r="Q130" s="72"/>
      <c r="R130" s="72"/>
      <c r="S130" s="72"/>
      <c r="T130" s="72"/>
      <c r="U130" s="72"/>
      <c r="V130" s="72"/>
      <c r="W130" s="72"/>
      <c r="X130" s="72"/>
    </row>
    <row r="133" spans="1:27">
      <c r="I133" t="s">
        <v>2207</v>
      </c>
    </row>
  </sheetData>
  <mergeCells count="47">
    <mergeCell ref="J15:L15"/>
    <mergeCell ref="G12:I12"/>
    <mergeCell ref="C11:F11"/>
    <mergeCell ref="G11:I11"/>
    <mergeCell ref="J11:L11"/>
    <mergeCell ref="J12:L12"/>
    <mergeCell ref="J13:L13"/>
    <mergeCell ref="J14:L14"/>
    <mergeCell ref="C15:D15"/>
    <mergeCell ref="E15:F15"/>
    <mergeCell ref="G15:I15"/>
    <mergeCell ref="J10:L10"/>
    <mergeCell ref="J8:L8"/>
    <mergeCell ref="C9:F9"/>
    <mergeCell ref="C13:D13"/>
    <mergeCell ref="G8:I8"/>
    <mergeCell ref="C10:F10"/>
    <mergeCell ref="G9:I9"/>
    <mergeCell ref="A2:J2"/>
    <mergeCell ref="C14:D14"/>
    <mergeCell ref="E14:F14"/>
    <mergeCell ref="G3:H3"/>
    <mergeCell ref="G4:H4"/>
    <mergeCell ref="G14:I14"/>
    <mergeCell ref="C6:F6"/>
    <mergeCell ref="A7:B7"/>
    <mergeCell ref="A6:B6"/>
    <mergeCell ref="E13:F13"/>
    <mergeCell ref="G13:I13"/>
    <mergeCell ref="A4:C4"/>
    <mergeCell ref="G10:I10"/>
    <mergeCell ref="A3:C3"/>
    <mergeCell ref="C7:F7"/>
    <mergeCell ref="J9:L9"/>
    <mergeCell ref="A130:M130"/>
    <mergeCell ref="H17:H20"/>
    <mergeCell ref="I17:I20"/>
    <mergeCell ref="K17:K20"/>
    <mergeCell ref="L17:L20"/>
    <mergeCell ref="C17:C20"/>
    <mergeCell ref="A16:B20"/>
    <mergeCell ref="G16:I16"/>
    <mergeCell ref="D17:D20"/>
    <mergeCell ref="A129:M129"/>
    <mergeCell ref="E17:E20"/>
    <mergeCell ref="F17:F20"/>
    <mergeCell ref="J16:L16"/>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0"/>
  <dimension ref="A1:Z129"/>
  <sheetViews>
    <sheetView showGridLines="0" workbookViewId="0">
      <pane ySplit="19" topLeftCell="A20" activePane="bottomLeft" state="frozen"/>
      <selection pane="bottomLeft"/>
    </sheetView>
  </sheetViews>
  <sheetFormatPr defaultRowHeight="14.25"/>
  <cols>
    <col min="1" max="1" width="8.625" customWidth="1"/>
    <col min="2" max="2" width="16.625" customWidth="1"/>
    <col min="3" max="9" width="15" customWidth="1"/>
  </cols>
  <sheetData>
    <row r="1" spans="1:9" s="15" customFormat="1" ht="15.75" customHeight="1">
      <c r="A1" s="2071" t="s">
        <v>630</v>
      </c>
      <c r="B1" s="2072"/>
      <c r="C1" s="8"/>
      <c r="D1" s="8"/>
      <c r="E1" s="8"/>
      <c r="F1" s="8"/>
      <c r="G1" s="8"/>
      <c r="H1" s="8"/>
      <c r="I1" s="186"/>
    </row>
    <row r="2" spans="1:9" s="15" customFormat="1" ht="15.75" customHeight="1">
      <c r="A2" s="2315" t="s">
        <v>2049</v>
      </c>
      <c r="B2" s="2316"/>
      <c r="C2" s="8"/>
      <c r="D2" s="8"/>
      <c r="E2" s="8"/>
      <c r="F2" s="8"/>
      <c r="G2" s="8"/>
      <c r="H2" s="8"/>
      <c r="I2" s="8"/>
    </row>
    <row r="3" spans="1:9" s="359" customFormat="1" ht="12.75" customHeight="1">
      <c r="A3" s="25" t="s">
        <v>868</v>
      </c>
      <c r="B3" s="477"/>
      <c r="C3" s="477"/>
      <c r="D3" s="477"/>
      <c r="E3" s="477"/>
      <c r="F3" s="477"/>
      <c r="G3" s="2107" t="s">
        <v>1900</v>
      </c>
      <c r="H3" s="2107"/>
      <c r="I3" s="306"/>
    </row>
    <row r="4" spans="1:9" s="359" customFormat="1" ht="12.75" customHeight="1">
      <c r="A4" s="60" t="s">
        <v>936</v>
      </c>
      <c r="B4" s="477"/>
      <c r="C4" s="477"/>
      <c r="D4" s="477"/>
      <c r="E4" s="477"/>
      <c r="F4" s="477"/>
      <c r="G4" s="2110" t="s">
        <v>1128</v>
      </c>
      <c r="H4" s="2110"/>
      <c r="I4" s="183"/>
    </row>
    <row r="5" spans="1:9" s="15" customFormat="1" ht="12.75">
      <c r="A5" s="14"/>
      <c r="B5" s="14"/>
      <c r="C5" s="14"/>
      <c r="D5" s="14"/>
      <c r="E5" s="14"/>
      <c r="F5" s="14"/>
      <c r="G5" s="14"/>
      <c r="H5" s="14"/>
      <c r="I5" s="14"/>
    </row>
    <row r="6" spans="1:9" s="359" customFormat="1" ht="11.25">
      <c r="A6" s="1548"/>
      <c r="B6" s="1362"/>
      <c r="C6" s="1251"/>
      <c r="D6" s="1337"/>
      <c r="E6" s="1337"/>
      <c r="F6" s="1337"/>
      <c r="G6" s="1337"/>
      <c r="H6" s="1337"/>
      <c r="I6" s="1251"/>
    </row>
    <row r="7" spans="1:9" s="51" customFormat="1" ht="11.25">
      <c r="A7" s="1424"/>
      <c r="B7" s="1425"/>
      <c r="C7" s="1166"/>
      <c r="D7" s="1424"/>
      <c r="E7" s="1424"/>
      <c r="F7" s="1424"/>
      <c r="G7" s="1424"/>
      <c r="H7" s="1424"/>
      <c r="I7" s="1166"/>
    </row>
    <row r="8" spans="1:9" s="51" customFormat="1" ht="11.25">
      <c r="A8" s="1424"/>
      <c r="B8" s="1425"/>
      <c r="C8" s="2205" t="s">
        <v>811</v>
      </c>
      <c r="D8" s="2180"/>
      <c r="E8" s="2180"/>
      <c r="F8" s="2180"/>
      <c r="G8" s="2180"/>
      <c r="H8" s="2180"/>
      <c r="I8" s="1166"/>
    </row>
    <row r="9" spans="1:9" s="51" customFormat="1" ht="11.25">
      <c r="A9" s="1424"/>
      <c r="B9" s="1425"/>
      <c r="C9" s="2251" t="s">
        <v>812</v>
      </c>
      <c r="D9" s="2188"/>
      <c r="E9" s="2188"/>
      <c r="F9" s="2188"/>
      <c r="G9" s="2188"/>
      <c r="H9" s="2188"/>
      <c r="I9" s="1428" t="s">
        <v>20</v>
      </c>
    </row>
    <row r="10" spans="1:9" s="51" customFormat="1" ht="11.25">
      <c r="A10" s="1424"/>
      <c r="B10" s="1425"/>
      <c r="C10" s="1166"/>
      <c r="D10" s="1424"/>
      <c r="E10" s="1424"/>
      <c r="F10" s="1424"/>
      <c r="G10" s="1424"/>
      <c r="H10" s="1424"/>
      <c r="I10" s="1428" t="s">
        <v>21</v>
      </c>
    </row>
    <row r="11" spans="1:9" s="51" customFormat="1" ht="11.25">
      <c r="A11" s="1424"/>
      <c r="B11" s="1425"/>
      <c r="C11" s="1453"/>
      <c r="D11" s="1426"/>
      <c r="E11" s="1426"/>
      <c r="F11" s="1426"/>
      <c r="G11" s="1426"/>
      <c r="H11" s="1426"/>
      <c r="I11" s="1428" t="s">
        <v>2515</v>
      </c>
    </row>
    <row r="12" spans="1:9" s="51" customFormat="1" ht="11.25">
      <c r="A12" s="1424"/>
      <c r="B12" s="1425"/>
      <c r="C12" s="1421"/>
      <c r="D12" s="1439"/>
      <c r="E12" s="1269"/>
      <c r="F12" s="2397"/>
      <c r="G12" s="2398"/>
      <c r="H12" s="1269"/>
      <c r="I12" s="1438" t="s">
        <v>813</v>
      </c>
    </row>
    <row r="13" spans="1:9" s="51" customFormat="1" ht="11.25">
      <c r="A13" s="2180" t="s">
        <v>958</v>
      </c>
      <c r="B13" s="2181"/>
      <c r="C13" s="2205" t="s">
        <v>1336</v>
      </c>
      <c r="D13" s="2180"/>
      <c r="E13" s="1167" t="s">
        <v>1476</v>
      </c>
      <c r="F13" s="2205" t="s">
        <v>814</v>
      </c>
      <c r="G13" s="2181"/>
      <c r="H13" s="1167" t="s">
        <v>815</v>
      </c>
      <c r="I13" s="1438" t="s">
        <v>22</v>
      </c>
    </row>
    <row r="14" spans="1:9" s="51" customFormat="1" ht="11.25">
      <c r="A14" s="2188" t="s">
        <v>959</v>
      </c>
      <c r="B14" s="2189"/>
      <c r="C14" s="2251" t="s">
        <v>816</v>
      </c>
      <c r="D14" s="2188"/>
      <c r="E14" s="1174" t="s">
        <v>1504</v>
      </c>
      <c r="F14" s="2251" t="s">
        <v>1505</v>
      </c>
      <c r="G14" s="2189"/>
      <c r="H14" s="1174" t="s">
        <v>819</v>
      </c>
      <c r="I14" s="1438" t="s">
        <v>2516</v>
      </c>
    </row>
    <row r="15" spans="1:9" s="51" customFormat="1" ht="11.25">
      <c r="A15" s="1424"/>
      <c r="B15" s="1425"/>
      <c r="C15" s="1267"/>
      <c r="D15" s="1549"/>
      <c r="E15" s="1177"/>
      <c r="F15" s="2319"/>
      <c r="G15" s="2321"/>
      <c r="H15" s="1476"/>
      <c r="I15" s="1415"/>
    </row>
    <row r="16" spans="1:9" s="51" customFormat="1" ht="11.25">
      <c r="A16" s="1424"/>
      <c r="B16" s="1423"/>
      <c r="C16" s="1160"/>
      <c r="D16" s="1532"/>
      <c r="E16" s="2397"/>
      <c r="F16" s="2398"/>
      <c r="G16" s="2190"/>
      <c r="H16" s="2187"/>
      <c r="I16" s="1419"/>
    </row>
    <row r="17" spans="1:11" s="51" customFormat="1" ht="11.25">
      <c r="A17" s="1424"/>
      <c r="B17" s="1425"/>
      <c r="C17" s="1167" t="s">
        <v>1506</v>
      </c>
      <c r="D17" s="1428" t="s">
        <v>817</v>
      </c>
      <c r="E17" s="2205" t="s">
        <v>1506</v>
      </c>
      <c r="F17" s="2181"/>
      <c r="G17" s="2205" t="s">
        <v>817</v>
      </c>
      <c r="H17" s="2181"/>
      <c r="I17" s="1424"/>
    </row>
    <row r="18" spans="1:11" s="51" customFormat="1" ht="11.25">
      <c r="A18" s="1424"/>
      <c r="B18" s="1425"/>
      <c r="C18" s="1174" t="s">
        <v>1507</v>
      </c>
      <c r="D18" s="1438" t="s">
        <v>818</v>
      </c>
      <c r="E18" s="2251" t="s">
        <v>1507</v>
      </c>
      <c r="F18" s="2189"/>
      <c r="G18" s="2251" t="s">
        <v>818</v>
      </c>
      <c r="H18" s="2189"/>
      <c r="I18" s="1424"/>
    </row>
    <row r="19" spans="1:11" s="51" customFormat="1" ht="12" thickBot="1">
      <c r="A19" s="1430"/>
      <c r="B19" s="1431"/>
      <c r="C19" s="1273"/>
      <c r="D19" s="1429"/>
      <c r="E19" s="1429"/>
      <c r="F19" s="1431"/>
      <c r="G19" s="1429"/>
      <c r="H19" s="1431"/>
      <c r="I19" s="1430"/>
    </row>
    <row r="20" spans="1:11" s="359" customFormat="1" ht="12.75" customHeight="1">
      <c r="C20" s="509"/>
      <c r="D20" s="509"/>
      <c r="E20" s="509"/>
      <c r="F20" s="509"/>
      <c r="G20" s="509"/>
      <c r="H20" s="509"/>
      <c r="I20" s="843"/>
    </row>
    <row r="21" spans="1:11" s="359" customFormat="1" ht="12.75" customHeight="1">
      <c r="A21" s="446">
        <v>2010</v>
      </c>
      <c r="B21" s="460" t="s">
        <v>2113</v>
      </c>
      <c r="C21" s="455">
        <v>5.3</v>
      </c>
      <c r="D21" s="455">
        <v>10.3</v>
      </c>
      <c r="E21" s="455">
        <v>4.4000000000000004</v>
      </c>
      <c r="F21" s="455">
        <v>3.7</v>
      </c>
      <c r="G21" s="455">
        <v>19.399999999999999</v>
      </c>
      <c r="H21" s="455">
        <v>3.8</v>
      </c>
      <c r="I21" s="457">
        <v>1.49</v>
      </c>
    </row>
    <row r="22" spans="1:11" s="359" customFormat="1" ht="12.75" customHeight="1">
      <c r="A22" s="446">
        <v>2011</v>
      </c>
      <c r="B22" s="460" t="s">
        <v>2113</v>
      </c>
      <c r="C22" s="455">
        <v>5.3</v>
      </c>
      <c r="D22" s="455">
        <v>6.5</v>
      </c>
      <c r="E22" s="455">
        <v>4.5999999999999996</v>
      </c>
      <c r="F22" s="455">
        <v>4.3</v>
      </c>
      <c r="G22" s="455">
        <v>29.8</v>
      </c>
      <c r="H22" s="455">
        <v>3.8</v>
      </c>
      <c r="I22" s="457">
        <v>1.17</v>
      </c>
    </row>
    <row r="23" spans="1:11" s="359" customFormat="1" ht="12.75" customHeight="1">
      <c r="A23" s="446">
        <v>2012</v>
      </c>
      <c r="B23" s="460" t="s">
        <v>1828</v>
      </c>
      <c r="C23" s="455">
        <v>6.3</v>
      </c>
      <c r="D23" s="455">
        <v>7.5</v>
      </c>
      <c r="E23" s="455">
        <v>5.8</v>
      </c>
      <c r="F23" s="455">
        <v>7.9</v>
      </c>
      <c r="G23" s="455">
        <v>24.1</v>
      </c>
      <c r="H23" s="455">
        <v>4.5</v>
      </c>
      <c r="I23" s="457">
        <v>1.1299999999999999</v>
      </c>
    </row>
    <row r="24" spans="1:11" s="359" customFormat="1" ht="12.75" customHeight="1">
      <c r="A24" s="446">
        <v>2013</v>
      </c>
      <c r="B24" s="460" t="s">
        <v>1828</v>
      </c>
      <c r="C24" s="566">
        <v>6.4</v>
      </c>
      <c r="D24" s="565">
        <v>10.4</v>
      </c>
      <c r="E24" s="566">
        <v>6</v>
      </c>
      <c r="F24" s="566">
        <v>4.5999999999999996</v>
      </c>
      <c r="G24" s="565">
        <v>14.3</v>
      </c>
      <c r="H24" s="565">
        <v>3.9</v>
      </c>
      <c r="I24" s="567">
        <v>1.31</v>
      </c>
    </row>
    <row r="25" spans="1:11" s="359" customFormat="1" ht="12.75" customHeight="1">
      <c r="A25" s="446">
        <v>2014</v>
      </c>
      <c r="B25" s="460" t="s">
        <v>1828</v>
      </c>
      <c r="C25" s="757">
        <v>6.9</v>
      </c>
      <c r="D25" s="756">
        <v>8.6999999999999993</v>
      </c>
      <c r="E25" s="757">
        <v>5.9</v>
      </c>
      <c r="F25" s="757">
        <v>4.2</v>
      </c>
      <c r="G25" s="756">
        <v>16.5</v>
      </c>
      <c r="H25" s="756">
        <v>3.3</v>
      </c>
      <c r="I25" s="758">
        <v>1.29</v>
      </c>
      <c r="J25" s="755"/>
      <c r="K25" s="755"/>
    </row>
    <row r="26" spans="1:11" s="359" customFormat="1" ht="12.75" customHeight="1">
      <c r="A26" s="446">
        <v>2015</v>
      </c>
      <c r="B26" s="460" t="s">
        <v>1828</v>
      </c>
      <c r="C26" s="757">
        <v>7.7</v>
      </c>
      <c r="D26" s="756">
        <v>8.4</v>
      </c>
      <c r="E26" s="757">
        <v>6.1</v>
      </c>
      <c r="F26" s="757">
        <v>5.0999999999999996</v>
      </c>
      <c r="G26" s="756">
        <v>16.7</v>
      </c>
      <c r="H26" s="756">
        <v>3.6</v>
      </c>
      <c r="I26" s="758">
        <v>1.19</v>
      </c>
      <c r="J26" s="755"/>
      <c r="K26" s="755"/>
    </row>
    <row r="27" spans="1:11" s="359" customFormat="1" ht="12.75" customHeight="1">
      <c r="A27" s="446">
        <v>2016</v>
      </c>
      <c r="B27" s="460" t="s">
        <v>1828</v>
      </c>
      <c r="C27" s="757">
        <v>8</v>
      </c>
      <c r="D27" s="756">
        <v>8.6</v>
      </c>
      <c r="E27" s="757">
        <v>6.7</v>
      </c>
      <c r="F27" s="757">
        <v>4.5999999999999996</v>
      </c>
      <c r="G27" s="756">
        <v>17.2</v>
      </c>
      <c r="H27" s="757">
        <v>4</v>
      </c>
      <c r="I27" s="758">
        <v>1.28</v>
      </c>
      <c r="J27" s="755"/>
      <c r="K27" s="755"/>
    </row>
    <row r="28" spans="1:11" s="359" customFormat="1" ht="12.75" customHeight="1">
      <c r="A28" s="446">
        <v>2017</v>
      </c>
      <c r="B28" s="460" t="s">
        <v>1828</v>
      </c>
      <c r="C28" s="1006">
        <v>8.6</v>
      </c>
      <c r="D28" s="1007">
        <v>9.1</v>
      </c>
      <c r="E28" s="1006">
        <v>7.2</v>
      </c>
      <c r="F28" s="1006">
        <v>4.7</v>
      </c>
      <c r="G28" s="1006">
        <v>14</v>
      </c>
      <c r="H28" s="1006">
        <v>3.6</v>
      </c>
      <c r="I28" s="1008">
        <v>1.21</v>
      </c>
      <c r="J28" s="755"/>
      <c r="K28" s="755"/>
    </row>
    <row r="29" spans="1:11" s="359" customFormat="1" ht="12.75" customHeight="1">
      <c r="C29" s="508"/>
      <c r="D29" s="508"/>
      <c r="E29" s="508"/>
      <c r="F29" s="508"/>
      <c r="G29" s="508"/>
      <c r="H29" s="508"/>
      <c r="I29" s="510"/>
    </row>
    <row r="30" spans="1:11" s="359" customFormat="1" ht="12.75" customHeight="1">
      <c r="A30" s="376">
        <v>2011</v>
      </c>
      <c r="B30" s="374" t="s">
        <v>2114</v>
      </c>
      <c r="C30" s="320">
        <v>4.2</v>
      </c>
      <c r="D30" s="320">
        <v>5.2</v>
      </c>
      <c r="E30" s="319">
        <v>4</v>
      </c>
      <c r="F30" s="320">
        <v>2.6</v>
      </c>
      <c r="G30" s="321" t="s">
        <v>954</v>
      </c>
      <c r="H30" s="320">
        <v>3.2</v>
      </c>
      <c r="I30" s="327">
        <v>1.1000000000000001</v>
      </c>
    </row>
    <row r="31" spans="1:11" s="359" customFormat="1" ht="12.75" customHeight="1">
      <c r="A31" s="377"/>
      <c r="B31" s="374" t="s">
        <v>2115</v>
      </c>
      <c r="C31" s="320">
        <v>4.5</v>
      </c>
      <c r="D31" s="320">
        <v>5.3</v>
      </c>
      <c r="E31" s="319">
        <v>4.3</v>
      </c>
      <c r="F31" s="320">
        <v>2.7</v>
      </c>
      <c r="G31" s="321" t="s">
        <v>954</v>
      </c>
      <c r="H31" s="320">
        <v>3.4</v>
      </c>
      <c r="I31" s="327">
        <v>1.05</v>
      </c>
    </row>
    <row r="32" spans="1:11" s="359" customFormat="1" ht="12.75" customHeight="1">
      <c r="A32" s="377"/>
      <c r="B32" s="374" t="s">
        <v>2116</v>
      </c>
      <c r="C32" s="320">
        <v>4.8</v>
      </c>
      <c r="D32" s="320">
        <v>6</v>
      </c>
      <c r="E32" s="319">
        <v>4.4000000000000004</v>
      </c>
      <c r="F32" s="320">
        <v>2.6</v>
      </c>
      <c r="G32" s="321" t="s">
        <v>954</v>
      </c>
      <c r="H32" s="320">
        <v>3.7</v>
      </c>
      <c r="I32" s="327">
        <v>1.04</v>
      </c>
    </row>
    <row r="33" spans="1:9" s="359" customFormat="1" ht="12.75" customHeight="1">
      <c r="A33" s="377"/>
      <c r="B33" s="374" t="s">
        <v>2117</v>
      </c>
      <c r="C33" s="320">
        <v>5.3</v>
      </c>
      <c r="D33" s="320">
        <v>6</v>
      </c>
      <c r="E33" s="319">
        <v>4.5</v>
      </c>
      <c r="F33" s="320">
        <v>2.5</v>
      </c>
      <c r="G33" s="321" t="s">
        <v>954</v>
      </c>
      <c r="H33" s="320">
        <v>3.7</v>
      </c>
      <c r="I33" s="327">
        <v>1.03</v>
      </c>
    </row>
    <row r="34" spans="1:9" s="359" customFormat="1" ht="12.75" customHeight="1">
      <c r="A34" s="377"/>
      <c r="B34" s="374" t="s">
        <v>2118</v>
      </c>
      <c r="C34" s="320">
        <v>4.9000000000000004</v>
      </c>
      <c r="D34" s="320">
        <v>5.7</v>
      </c>
      <c r="E34" s="319">
        <v>4.4000000000000004</v>
      </c>
      <c r="F34" s="320">
        <v>2.5</v>
      </c>
      <c r="G34" s="321">
        <v>24.3</v>
      </c>
      <c r="H34" s="320">
        <v>3.7</v>
      </c>
      <c r="I34" s="327">
        <v>1.08</v>
      </c>
    </row>
    <row r="35" spans="1:9" s="359" customFormat="1" ht="12.75" customHeight="1">
      <c r="A35" s="377"/>
      <c r="B35" s="374" t="s">
        <v>2119</v>
      </c>
      <c r="C35" s="320">
        <v>4.7</v>
      </c>
      <c r="D35" s="320">
        <v>6</v>
      </c>
      <c r="E35" s="319">
        <v>4.7</v>
      </c>
      <c r="F35" s="320">
        <v>2.6</v>
      </c>
      <c r="G35" s="321" t="s">
        <v>954</v>
      </c>
      <c r="H35" s="320">
        <v>3.7</v>
      </c>
      <c r="I35" s="327">
        <v>1.08</v>
      </c>
    </row>
    <row r="36" spans="1:9" s="359" customFormat="1" ht="12.75" customHeight="1">
      <c r="A36" s="377"/>
      <c r="B36" s="374" t="s">
        <v>1967</v>
      </c>
      <c r="C36" s="320">
        <v>5.2</v>
      </c>
      <c r="D36" s="320">
        <v>6.7</v>
      </c>
      <c r="E36" s="319">
        <v>4.8</v>
      </c>
      <c r="F36" s="320">
        <v>3.9</v>
      </c>
      <c r="G36" s="321" t="s">
        <v>954</v>
      </c>
      <c r="H36" s="320">
        <v>3.9</v>
      </c>
      <c r="I36" s="327">
        <v>1.23</v>
      </c>
    </row>
    <row r="37" spans="1:9" s="359" customFormat="1" ht="12.75" customHeight="1">
      <c r="A37" s="377"/>
      <c r="B37" s="374" t="s">
        <v>435</v>
      </c>
      <c r="C37" s="320">
        <v>5.8</v>
      </c>
      <c r="D37" s="320">
        <v>8.1</v>
      </c>
      <c r="E37" s="319">
        <v>5.4</v>
      </c>
      <c r="F37" s="320">
        <v>6</v>
      </c>
      <c r="G37" s="321" t="s">
        <v>954</v>
      </c>
      <c r="H37" s="320">
        <v>3.9</v>
      </c>
      <c r="I37" s="327">
        <v>1.37</v>
      </c>
    </row>
    <row r="38" spans="1:9" s="359" customFormat="1" ht="12.75" customHeight="1">
      <c r="A38" s="377"/>
      <c r="B38" s="375" t="s">
        <v>436</v>
      </c>
      <c r="C38" s="320">
        <v>5.8</v>
      </c>
      <c r="D38" s="320">
        <v>7.6</v>
      </c>
      <c r="E38" s="319">
        <v>5.6</v>
      </c>
      <c r="F38" s="320">
        <v>6.7</v>
      </c>
      <c r="G38" s="321">
        <v>31</v>
      </c>
      <c r="H38" s="320">
        <v>4.2</v>
      </c>
      <c r="I38" s="327">
        <v>1.21</v>
      </c>
    </row>
    <row r="39" spans="1:9" s="359" customFormat="1" ht="12.75" customHeight="1">
      <c r="A39" s="377"/>
      <c r="B39" s="375" t="s">
        <v>437</v>
      </c>
      <c r="C39" s="320">
        <v>5.6</v>
      </c>
      <c r="D39" s="320">
        <v>6.6</v>
      </c>
      <c r="E39" s="319">
        <v>5.6</v>
      </c>
      <c r="F39" s="320">
        <v>6.9</v>
      </c>
      <c r="G39" s="321">
        <v>30.1</v>
      </c>
      <c r="H39" s="320">
        <v>4.0999999999999996</v>
      </c>
      <c r="I39" s="327">
        <v>1.25</v>
      </c>
    </row>
    <row r="40" spans="1:9" s="359" customFormat="1" ht="12.75" customHeight="1">
      <c r="A40" s="377"/>
      <c r="B40" s="375" t="s">
        <v>438</v>
      </c>
      <c r="C40" s="320">
        <v>6.2</v>
      </c>
      <c r="D40" s="320">
        <v>6.9</v>
      </c>
      <c r="E40" s="319">
        <v>5.8</v>
      </c>
      <c r="F40" s="320">
        <v>6.2</v>
      </c>
      <c r="G40" s="321">
        <v>32.4</v>
      </c>
      <c r="H40" s="320">
        <v>4.0999999999999996</v>
      </c>
      <c r="I40" s="327">
        <v>1.3</v>
      </c>
    </row>
    <row r="41" spans="1:9" s="359" customFormat="1" ht="12.75" customHeight="1">
      <c r="A41" s="377"/>
      <c r="B41" s="375" t="s">
        <v>1966</v>
      </c>
      <c r="C41" s="320">
        <v>6.2</v>
      </c>
      <c r="D41" s="320">
        <v>8.1</v>
      </c>
      <c r="E41" s="319">
        <v>6</v>
      </c>
      <c r="F41" s="320">
        <v>6.7</v>
      </c>
      <c r="G41" s="321">
        <v>31</v>
      </c>
      <c r="H41" s="320">
        <v>4.2</v>
      </c>
      <c r="I41" s="327">
        <v>1.28</v>
      </c>
    </row>
    <row r="42" spans="1:9" s="359" customFormat="1" ht="12.75" customHeight="1">
      <c r="A42" s="377"/>
      <c r="B42" s="374"/>
      <c r="C42" s="317"/>
      <c r="D42" s="122"/>
      <c r="E42" s="253"/>
      <c r="F42" s="122"/>
      <c r="G42" s="317"/>
      <c r="H42" s="122"/>
      <c r="I42" s="314"/>
    </row>
    <row r="43" spans="1:9" s="359" customFormat="1" ht="12.75" customHeight="1">
      <c r="A43" s="376">
        <v>2012</v>
      </c>
      <c r="B43" s="374" t="s">
        <v>2114</v>
      </c>
      <c r="C43" s="320">
        <v>6</v>
      </c>
      <c r="D43" s="320">
        <v>7.4</v>
      </c>
      <c r="E43" s="320">
        <v>5.4</v>
      </c>
      <c r="F43" s="320">
        <v>7.8</v>
      </c>
      <c r="G43" s="320" t="s">
        <v>954</v>
      </c>
      <c r="H43" s="320">
        <v>4</v>
      </c>
      <c r="I43" s="327">
        <v>1.26</v>
      </c>
    </row>
    <row r="44" spans="1:9" s="359" customFormat="1" ht="12.75" customHeight="1">
      <c r="A44" s="377"/>
      <c r="B44" s="374" t="s">
        <v>2115</v>
      </c>
      <c r="C44" s="320">
        <v>6</v>
      </c>
      <c r="D44" s="320">
        <v>7.5</v>
      </c>
      <c r="E44" s="320">
        <v>5.8</v>
      </c>
      <c r="F44" s="320">
        <v>8</v>
      </c>
      <c r="G44" s="320" t="s">
        <v>954</v>
      </c>
      <c r="H44" s="320">
        <v>4.2</v>
      </c>
      <c r="I44" s="327">
        <v>1.27</v>
      </c>
    </row>
    <row r="45" spans="1:9" s="359" customFormat="1" ht="12.75" customHeight="1">
      <c r="A45" s="377"/>
      <c r="B45" s="374" t="s">
        <v>2116</v>
      </c>
      <c r="C45" s="320">
        <v>6.1</v>
      </c>
      <c r="D45" s="320">
        <v>7.2</v>
      </c>
      <c r="E45" s="320">
        <v>5.3</v>
      </c>
      <c r="F45" s="320">
        <v>8</v>
      </c>
      <c r="G45" s="320" t="s">
        <v>954</v>
      </c>
      <c r="H45" s="320">
        <v>4.0999999999999996</v>
      </c>
      <c r="I45" s="327">
        <v>1.19</v>
      </c>
    </row>
    <row r="46" spans="1:9" s="359" customFormat="1" ht="12.75" customHeight="1">
      <c r="A46" s="377"/>
      <c r="B46" s="374" t="s">
        <v>2117</v>
      </c>
      <c r="C46" s="320">
        <v>6.8</v>
      </c>
      <c r="D46" s="320">
        <v>8.1</v>
      </c>
      <c r="E46" s="320">
        <v>6.5</v>
      </c>
      <c r="F46" s="320">
        <v>8.6999999999999993</v>
      </c>
      <c r="G46" s="320">
        <v>7.9</v>
      </c>
      <c r="H46" s="320">
        <v>4.7</v>
      </c>
      <c r="I46" s="327">
        <v>1.19</v>
      </c>
    </row>
    <row r="47" spans="1:9" s="359" customFormat="1" ht="12.75" customHeight="1">
      <c r="A47" s="377"/>
      <c r="B47" s="374" t="s">
        <v>2118</v>
      </c>
      <c r="C47" s="320">
        <v>6.1</v>
      </c>
      <c r="D47" s="320">
        <v>7.2</v>
      </c>
      <c r="E47" s="320">
        <v>5.3</v>
      </c>
      <c r="F47" s="320">
        <v>7.7</v>
      </c>
      <c r="G47" s="320">
        <v>12.9</v>
      </c>
      <c r="H47" s="320">
        <v>4.4000000000000004</v>
      </c>
      <c r="I47" s="327">
        <v>1.1200000000000001</v>
      </c>
    </row>
    <row r="48" spans="1:9" s="359" customFormat="1" ht="12.75" customHeight="1">
      <c r="A48" s="377"/>
      <c r="B48" s="375" t="s">
        <v>2119</v>
      </c>
      <c r="C48" s="320">
        <v>6.5</v>
      </c>
      <c r="D48" s="320">
        <v>6.9</v>
      </c>
      <c r="E48" s="320">
        <v>5.7</v>
      </c>
      <c r="F48" s="320">
        <v>8.6</v>
      </c>
      <c r="G48" s="320">
        <v>13.8</v>
      </c>
      <c r="H48" s="320">
        <v>4.5999999999999996</v>
      </c>
      <c r="I48" s="327">
        <v>1.1200000000000001</v>
      </c>
    </row>
    <row r="49" spans="1:9" s="359" customFormat="1" ht="12.75" customHeight="1">
      <c r="A49" s="377"/>
      <c r="B49" s="375" t="s">
        <v>1967</v>
      </c>
      <c r="C49" s="320">
        <v>6</v>
      </c>
      <c r="D49" s="320">
        <v>7.1</v>
      </c>
      <c r="E49" s="320">
        <v>5.5</v>
      </c>
      <c r="F49" s="320">
        <v>6.7</v>
      </c>
      <c r="G49" s="320" t="s">
        <v>954</v>
      </c>
      <c r="H49" s="320">
        <v>4.7</v>
      </c>
      <c r="I49" s="327">
        <v>1.19</v>
      </c>
    </row>
    <row r="50" spans="1:9" s="359" customFormat="1" ht="12.75" customHeight="1">
      <c r="A50" s="377"/>
      <c r="B50" s="375" t="s">
        <v>435</v>
      </c>
      <c r="C50" s="320">
        <v>6.6</v>
      </c>
      <c r="D50" s="320">
        <v>7.6</v>
      </c>
      <c r="E50" s="320">
        <v>6.1</v>
      </c>
      <c r="F50" s="320">
        <v>7.9</v>
      </c>
      <c r="G50" s="320">
        <v>33.4</v>
      </c>
      <c r="H50" s="320">
        <v>4.8</v>
      </c>
      <c r="I50" s="327">
        <v>1.1100000000000001</v>
      </c>
    </row>
    <row r="51" spans="1:9" s="359" customFormat="1" ht="12.75" customHeight="1">
      <c r="A51" s="377"/>
      <c r="B51" s="375" t="s">
        <v>436</v>
      </c>
      <c r="C51" s="320">
        <v>6.5</v>
      </c>
      <c r="D51" s="320">
        <v>8</v>
      </c>
      <c r="E51" s="320">
        <v>6.3</v>
      </c>
      <c r="F51" s="320">
        <v>8.4</v>
      </c>
      <c r="G51" s="320">
        <v>32</v>
      </c>
      <c r="H51" s="320">
        <v>5</v>
      </c>
      <c r="I51" s="327">
        <v>1.06</v>
      </c>
    </row>
    <row r="52" spans="1:9" s="359" customFormat="1" ht="12.75" customHeight="1">
      <c r="A52" s="377"/>
      <c r="B52" s="375" t="s">
        <v>437</v>
      </c>
      <c r="C52" s="320">
        <v>6.6</v>
      </c>
      <c r="D52" s="320">
        <v>8.1</v>
      </c>
      <c r="E52" s="320">
        <v>6.3</v>
      </c>
      <c r="F52" s="320">
        <v>8.1</v>
      </c>
      <c r="G52" s="320">
        <v>38.9</v>
      </c>
      <c r="H52" s="320">
        <v>4.9000000000000004</v>
      </c>
      <c r="I52" s="327">
        <v>1.05</v>
      </c>
    </row>
    <row r="53" spans="1:9" s="359" customFormat="1" ht="12.75" customHeight="1">
      <c r="A53" s="377"/>
      <c r="B53" s="375" t="s">
        <v>438</v>
      </c>
      <c r="C53" s="320">
        <v>6.1</v>
      </c>
      <c r="D53" s="320">
        <v>7.7</v>
      </c>
      <c r="E53" s="320">
        <v>5.9</v>
      </c>
      <c r="F53" s="320">
        <v>8.1</v>
      </c>
      <c r="G53" s="320">
        <v>30</v>
      </c>
      <c r="H53" s="320">
        <v>4.2</v>
      </c>
      <c r="I53" s="327">
        <v>1.04</v>
      </c>
    </row>
    <row r="54" spans="1:9" s="359" customFormat="1" ht="12.75" customHeight="1">
      <c r="A54" s="377"/>
      <c r="B54" s="375" t="s">
        <v>1966</v>
      </c>
      <c r="C54" s="320">
        <v>6</v>
      </c>
      <c r="D54" s="320">
        <v>7.4</v>
      </c>
      <c r="E54" s="320">
        <v>5.7</v>
      </c>
      <c r="F54" s="320">
        <v>6.4</v>
      </c>
      <c r="G54" s="320" t="s">
        <v>954</v>
      </c>
      <c r="H54" s="320">
        <v>4</v>
      </c>
      <c r="I54" s="327">
        <v>1.01</v>
      </c>
    </row>
    <row r="55" spans="1:9" s="359" customFormat="1" ht="12.75" customHeight="1">
      <c r="A55" s="377"/>
      <c r="B55" s="374"/>
      <c r="C55" s="317"/>
      <c r="D55" s="122"/>
      <c r="E55" s="253"/>
      <c r="F55" s="122"/>
      <c r="G55" s="317"/>
      <c r="H55" s="122"/>
      <c r="I55" s="314"/>
    </row>
    <row r="56" spans="1:9" s="359" customFormat="1" ht="12.75" customHeight="1">
      <c r="A56" s="376">
        <v>2013</v>
      </c>
      <c r="B56" s="374" t="s">
        <v>2114</v>
      </c>
      <c r="C56" s="320">
        <v>6.1</v>
      </c>
      <c r="D56" s="320">
        <v>7</v>
      </c>
      <c r="E56" s="320">
        <v>5.9</v>
      </c>
      <c r="F56" s="320">
        <v>5.3</v>
      </c>
      <c r="G56" s="320" t="s">
        <v>954</v>
      </c>
      <c r="H56" s="320">
        <v>4</v>
      </c>
      <c r="I56" s="327">
        <v>1.01</v>
      </c>
    </row>
    <row r="57" spans="1:9" s="359" customFormat="1" ht="12.75" customHeight="1">
      <c r="A57" s="376"/>
      <c r="B57" s="374" t="s">
        <v>2115</v>
      </c>
      <c r="C57" s="320">
        <v>6.1</v>
      </c>
      <c r="D57" s="320">
        <v>7.1</v>
      </c>
      <c r="E57" s="320">
        <v>5.9</v>
      </c>
      <c r="F57" s="320">
        <v>5.6</v>
      </c>
      <c r="G57" s="320" t="s">
        <v>954</v>
      </c>
      <c r="H57" s="320">
        <v>4.0999999999999996</v>
      </c>
      <c r="I57" s="327">
        <v>1.06</v>
      </c>
    </row>
    <row r="58" spans="1:9" s="359" customFormat="1" ht="12.75" customHeight="1">
      <c r="A58" s="377"/>
      <c r="B58" s="374" t="s">
        <v>2116</v>
      </c>
      <c r="C58" s="320">
        <v>7.2</v>
      </c>
      <c r="D58" s="320">
        <v>8.6</v>
      </c>
      <c r="E58" s="320">
        <v>7</v>
      </c>
      <c r="F58" s="320">
        <v>6.4</v>
      </c>
      <c r="G58" s="320" t="s">
        <v>954</v>
      </c>
      <c r="H58" s="320">
        <v>4.7</v>
      </c>
      <c r="I58" s="327">
        <v>1.1200000000000001</v>
      </c>
    </row>
    <row r="59" spans="1:9" s="359" customFormat="1" ht="12.75" customHeight="1">
      <c r="A59" s="377"/>
      <c r="B59" s="374" t="s">
        <v>2117</v>
      </c>
      <c r="C59" s="320">
        <v>6.8</v>
      </c>
      <c r="D59" s="320">
        <v>8.1999999999999993</v>
      </c>
      <c r="E59" s="320">
        <v>6.6</v>
      </c>
      <c r="F59" s="320">
        <v>5.5</v>
      </c>
      <c r="G59" s="320">
        <v>8.4</v>
      </c>
      <c r="H59" s="320">
        <v>4.4000000000000004</v>
      </c>
      <c r="I59" s="327">
        <v>1.07</v>
      </c>
    </row>
    <row r="60" spans="1:9" s="359" customFormat="1" ht="12.75" customHeight="1">
      <c r="A60" s="377"/>
      <c r="B60" s="374" t="s">
        <v>2118</v>
      </c>
      <c r="C60" s="320">
        <v>6.4</v>
      </c>
      <c r="D60" s="320">
        <v>8.1999999999999993</v>
      </c>
      <c r="E60" s="320">
        <v>5.6</v>
      </c>
      <c r="F60" s="320">
        <v>4.5</v>
      </c>
      <c r="G60" s="320" t="s">
        <v>954</v>
      </c>
      <c r="H60" s="320">
        <v>4.0999999999999996</v>
      </c>
      <c r="I60" s="327">
        <v>1.1000000000000001</v>
      </c>
    </row>
    <row r="61" spans="1:9" s="359" customFormat="1" ht="12.75" customHeight="1">
      <c r="A61" s="377"/>
      <c r="B61" s="375" t="s">
        <v>2119</v>
      </c>
      <c r="C61" s="320">
        <v>7.2</v>
      </c>
      <c r="D61" s="320">
        <v>9.6999999999999993</v>
      </c>
      <c r="E61" s="320">
        <v>6.5</v>
      </c>
      <c r="F61" s="320">
        <v>5</v>
      </c>
      <c r="G61" s="320" t="s">
        <v>954</v>
      </c>
      <c r="H61" s="320">
        <v>4.5</v>
      </c>
      <c r="I61" s="327">
        <v>1.19</v>
      </c>
    </row>
    <row r="62" spans="1:9" s="359" customFormat="1" ht="12.75" customHeight="1">
      <c r="A62" s="377"/>
      <c r="B62" s="375" t="s">
        <v>1967</v>
      </c>
      <c r="C62" s="320">
        <v>7.5</v>
      </c>
      <c r="D62" s="320">
        <v>13.1</v>
      </c>
      <c r="E62" s="320">
        <v>6.3</v>
      </c>
      <c r="F62" s="320">
        <v>4.4000000000000004</v>
      </c>
      <c r="G62" s="320" t="s">
        <v>954</v>
      </c>
      <c r="H62" s="320">
        <v>4.7</v>
      </c>
      <c r="I62" s="327">
        <v>1.4</v>
      </c>
    </row>
    <row r="63" spans="1:9" s="359" customFormat="1" ht="12.75" customHeight="1">
      <c r="A63" s="377"/>
      <c r="B63" s="375" t="s">
        <v>435</v>
      </c>
      <c r="C63" s="320">
        <v>7.6</v>
      </c>
      <c r="D63" s="320">
        <v>14.7</v>
      </c>
      <c r="E63" s="320">
        <v>7.3</v>
      </c>
      <c r="F63" s="320">
        <v>4.4000000000000004</v>
      </c>
      <c r="G63" s="320">
        <v>30.7</v>
      </c>
      <c r="H63" s="320">
        <v>4.5999999999999996</v>
      </c>
      <c r="I63" s="327">
        <v>1.4</v>
      </c>
    </row>
    <row r="64" spans="1:9" s="359" customFormat="1" ht="12.75" customHeight="1">
      <c r="A64" s="377"/>
      <c r="B64" s="375" t="s">
        <v>436</v>
      </c>
      <c r="C64" s="320">
        <v>7</v>
      </c>
      <c r="D64" s="320">
        <v>14.1</v>
      </c>
      <c r="E64" s="320">
        <v>7.3</v>
      </c>
      <c r="F64" s="320">
        <v>5.3</v>
      </c>
      <c r="G64" s="320">
        <v>27.7</v>
      </c>
      <c r="H64" s="320">
        <v>4.5</v>
      </c>
      <c r="I64" s="327">
        <v>1.34</v>
      </c>
    </row>
    <row r="65" spans="1:26" s="359" customFormat="1" ht="12.75" customHeight="1">
      <c r="A65" s="377"/>
      <c r="B65" s="375" t="s">
        <v>437</v>
      </c>
      <c r="C65" s="320">
        <v>7.6</v>
      </c>
      <c r="D65" s="320">
        <v>12.3</v>
      </c>
      <c r="E65" s="320" t="s">
        <v>954</v>
      </c>
      <c r="F65" s="320">
        <v>4.9000000000000004</v>
      </c>
      <c r="G65" s="320">
        <v>24.4</v>
      </c>
      <c r="H65" s="320">
        <v>4.2</v>
      </c>
      <c r="I65" s="327">
        <v>1.3</v>
      </c>
    </row>
    <row r="66" spans="1:26" s="359" customFormat="1" ht="12.75" customHeight="1">
      <c r="A66" s="377"/>
      <c r="B66" s="375" t="s">
        <v>438</v>
      </c>
      <c r="C66" s="320">
        <v>7</v>
      </c>
      <c r="D66" s="320">
        <v>10.8</v>
      </c>
      <c r="E66" s="320" t="s">
        <v>954</v>
      </c>
      <c r="F66" s="320">
        <v>4.4000000000000004</v>
      </c>
      <c r="G66" s="320">
        <v>25.3</v>
      </c>
      <c r="H66" s="320">
        <v>3.7</v>
      </c>
      <c r="I66" s="327">
        <v>1.31</v>
      </c>
    </row>
    <row r="67" spans="1:26" s="359" customFormat="1" ht="12.75" customHeight="1">
      <c r="A67" s="377"/>
      <c r="B67" s="375" t="s">
        <v>1966</v>
      </c>
      <c r="C67" s="320">
        <v>7.3</v>
      </c>
      <c r="D67" s="320">
        <v>9.6</v>
      </c>
      <c r="E67" s="320">
        <v>7.2</v>
      </c>
      <c r="F67" s="320">
        <v>3.9</v>
      </c>
      <c r="G67" s="320" t="s">
        <v>954</v>
      </c>
      <c r="H67" s="320">
        <v>3.3</v>
      </c>
      <c r="I67" s="327">
        <v>1.19</v>
      </c>
    </row>
    <row r="68" spans="1:26" s="359" customFormat="1" ht="12.75" customHeight="1">
      <c r="A68" s="377"/>
      <c r="B68" s="374"/>
      <c r="C68" s="317"/>
      <c r="D68" s="122"/>
      <c r="E68" s="253"/>
      <c r="F68" s="122"/>
      <c r="G68" s="317"/>
      <c r="H68" s="122"/>
      <c r="I68" s="314"/>
    </row>
    <row r="69" spans="1:26" s="359" customFormat="1" ht="12.75" customHeight="1">
      <c r="A69" s="376">
        <v>2014</v>
      </c>
      <c r="B69" s="374" t="s">
        <v>2114</v>
      </c>
      <c r="C69" s="320">
        <v>6.9</v>
      </c>
      <c r="D69" s="320">
        <v>9.4</v>
      </c>
      <c r="E69" s="320">
        <v>6.6</v>
      </c>
      <c r="F69" s="320">
        <v>3.9</v>
      </c>
      <c r="G69" s="320">
        <v>7.6</v>
      </c>
      <c r="H69" s="320">
        <v>3.4</v>
      </c>
      <c r="I69" s="327">
        <v>1.21</v>
      </c>
    </row>
    <row r="70" spans="1:26" s="359" customFormat="1" ht="12.75" customHeight="1">
      <c r="A70" s="376"/>
      <c r="B70" s="374" t="s">
        <v>2115</v>
      </c>
      <c r="C70" s="320">
        <v>6</v>
      </c>
      <c r="D70" s="320">
        <v>8.4</v>
      </c>
      <c r="E70" s="320">
        <v>5.7</v>
      </c>
      <c r="F70" s="320">
        <v>3.5</v>
      </c>
      <c r="G70" s="320">
        <v>5.7</v>
      </c>
      <c r="H70" s="320">
        <v>3.1</v>
      </c>
      <c r="I70" s="368">
        <v>1.2</v>
      </c>
    </row>
    <row r="71" spans="1:26" s="359" customFormat="1" ht="12.75" customHeight="1">
      <c r="A71" s="377"/>
      <c r="B71" s="374" t="s">
        <v>2116</v>
      </c>
      <c r="C71" s="320">
        <v>5.6</v>
      </c>
      <c r="D71" s="320">
        <v>7.6</v>
      </c>
      <c r="E71" s="320">
        <v>4.9000000000000004</v>
      </c>
      <c r="F71" s="320">
        <v>2.9</v>
      </c>
      <c r="G71" s="320">
        <v>6.2</v>
      </c>
      <c r="H71" s="320">
        <v>2.6</v>
      </c>
      <c r="I71" s="327">
        <v>1.18</v>
      </c>
    </row>
    <row r="72" spans="1:26" s="448" customFormat="1" ht="12.75" customHeight="1">
      <c r="A72" s="446"/>
      <c r="B72" s="460" t="s">
        <v>2117</v>
      </c>
      <c r="C72" s="320">
        <v>7.5</v>
      </c>
      <c r="D72" s="320">
        <v>8.6999999999999993</v>
      </c>
      <c r="E72" s="320">
        <v>6.5</v>
      </c>
      <c r="F72" s="320">
        <v>4</v>
      </c>
      <c r="G72" s="320">
        <v>6.7</v>
      </c>
      <c r="H72" s="322">
        <v>3.6</v>
      </c>
      <c r="I72" s="325">
        <v>1.1299999999999999</v>
      </c>
      <c r="J72" s="389"/>
      <c r="K72" s="389"/>
      <c r="L72" s="389"/>
      <c r="M72" s="389"/>
      <c r="N72" s="389"/>
      <c r="O72" s="389"/>
      <c r="P72" s="389"/>
      <c r="Q72" s="389"/>
      <c r="R72" s="389"/>
      <c r="S72" s="389"/>
      <c r="T72" s="389"/>
    </row>
    <row r="73" spans="1:26" s="359" customFormat="1" ht="12.75" customHeight="1">
      <c r="A73" s="377"/>
      <c r="B73" s="374" t="s">
        <v>2118</v>
      </c>
      <c r="C73" s="320">
        <v>7.6</v>
      </c>
      <c r="D73" s="320">
        <v>9</v>
      </c>
      <c r="E73" s="320">
        <v>6.5</v>
      </c>
      <c r="F73" s="320">
        <v>4.0999999999999996</v>
      </c>
      <c r="G73" s="320">
        <v>8.4</v>
      </c>
      <c r="H73" s="320">
        <v>3.8</v>
      </c>
      <c r="I73" s="327">
        <v>1.18</v>
      </c>
    </row>
    <row r="74" spans="1:26" s="449" customFormat="1" ht="12.75" customHeight="1">
      <c r="A74" s="446"/>
      <c r="B74" s="460" t="s">
        <v>2119</v>
      </c>
      <c r="C74" s="320">
        <v>8.6999999999999993</v>
      </c>
      <c r="D74" s="320">
        <v>9.8000000000000007</v>
      </c>
      <c r="E74" s="320">
        <v>7</v>
      </c>
      <c r="F74" s="320">
        <v>4.4000000000000004</v>
      </c>
      <c r="G74" s="322">
        <v>15.5</v>
      </c>
      <c r="H74" s="322">
        <v>4.0999999999999996</v>
      </c>
      <c r="I74" s="325">
        <v>1.18</v>
      </c>
      <c r="J74" s="326"/>
      <c r="K74" s="326"/>
      <c r="L74" s="326"/>
      <c r="M74" s="450"/>
      <c r="N74" s="450"/>
      <c r="O74" s="450"/>
      <c r="P74" s="450"/>
      <c r="Q74" s="450"/>
      <c r="R74" s="450"/>
      <c r="S74" s="450"/>
      <c r="T74" s="450"/>
      <c r="U74" s="450"/>
      <c r="V74" s="450"/>
      <c r="W74" s="450"/>
      <c r="X74" s="450"/>
      <c r="Y74" s="450"/>
      <c r="Z74" s="450"/>
    </row>
    <row r="75" spans="1:26" s="359" customFormat="1" ht="12.75" customHeight="1">
      <c r="A75" s="377"/>
      <c r="B75" s="375" t="s">
        <v>1967</v>
      </c>
      <c r="C75" s="320">
        <v>8.1999999999999993</v>
      </c>
      <c r="D75" s="320">
        <v>11.1</v>
      </c>
      <c r="E75" s="320">
        <v>7.1</v>
      </c>
      <c r="F75" s="320">
        <v>5.3</v>
      </c>
      <c r="G75" s="320" t="s">
        <v>953</v>
      </c>
      <c r="H75" s="320">
        <v>4.2</v>
      </c>
      <c r="I75" s="327">
        <v>1.33</v>
      </c>
    </row>
    <row r="76" spans="1:26" s="359" customFormat="1" ht="12.75" customHeight="1">
      <c r="A76" s="377"/>
      <c r="B76" s="375" t="s">
        <v>435</v>
      </c>
      <c r="C76" s="320">
        <v>8.8000000000000007</v>
      </c>
      <c r="D76" s="320">
        <v>10.3</v>
      </c>
      <c r="E76" s="320">
        <v>7.6</v>
      </c>
      <c r="F76" s="320">
        <v>6.2</v>
      </c>
      <c r="G76" s="320">
        <v>31.4</v>
      </c>
      <c r="H76" s="320">
        <v>4.3</v>
      </c>
      <c r="I76" s="327">
        <v>1.22</v>
      </c>
    </row>
    <row r="77" spans="1:26" s="449" customFormat="1" ht="12.75" customHeight="1">
      <c r="A77" s="446"/>
      <c r="B77" s="447" t="s">
        <v>436</v>
      </c>
      <c r="C77" s="320">
        <v>7.8</v>
      </c>
      <c r="D77" s="320">
        <v>9.1</v>
      </c>
      <c r="E77" s="320">
        <v>6.7</v>
      </c>
      <c r="F77" s="320">
        <v>6</v>
      </c>
      <c r="G77" s="320">
        <v>26.2</v>
      </c>
      <c r="H77" s="322">
        <v>3.9</v>
      </c>
      <c r="I77" s="325">
        <v>1.24</v>
      </c>
      <c r="J77" s="326"/>
      <c r="K77" s="326"/>
      <c r="L77" s="326"/>
      <c r="M77" s="450"/>
      <c r="N77" s="450"/>
      <c r="O77" s="450"/>
      <c r="P77" s="450"/>
      <c r="Q77" s="450"/>
      <c r="R77" s="450"/>
      <c r="S77" s="450"/>
      <c r="T77" s="450"/>
      <c r="U77" s="450"/>
      <c r="V77" s="450"/>
      <c r="W77" s="450"/>
      <c r="X77" s="450"/>
      <c r="Y77" s="450"/>
      <c r="Z77" s="450"/>
    </row>
    <row r="78" spans="1:26" s="359" customFormat="1" ht="12.75" customHeight="1">
      <c r="A78" s="377"/>
      <c r="B78" s="375" t="s">
        <v>437</v>
      </c>
      <c r="C78" s="320">
        <v>8</v>
      </c>
      <c r="D78" s="320">
        <v>9.6</v>
      </c>
      <c r="E78" s="320">
        <v>6.6</v>
      </c>
      <c r="F78" s="320">
        <v>6.2</v>
      </c>
      <c r="G78" s="320">
        <v>20.399999999999999</v>
      </c>
      <c r="H78" s="320">
        <v>3.8</v>
      </c>
      <c r="I78" s="327">
        <v>1.29</v>
      </c>
    </row>
    <row r="79" spans="1:26" s="359" customFormat="1" ht="12.75" customHeight="1">
      <c r="A79" s="377"/>
      <c r="B79" s="375" t="s">
        <v>438</v>
      </c>
      <c r="C79" s="320">
        <v>7.3</v>
      </c>
      <c r="D79" s="320">
        <v>7.6</v>
      </c>
      <c r="E79" s="320">
        <v>5.9</v>
      </c>
      <c r="F79" s="320">
        <v>5.7</v>
      </c>
      <c r="G79" s="320">
        <v>21.2</v>
      </c>
      <c r="H79" s="320">
        <v>3.3</v>
      </c>
      <c r="I79" s="327">
        <v>1.24</v>
      </c>
    </row>
    <row r="80" spans="1:26" s="359" customFormat="1" ht="12.75" customHeight="1">
      <c r="A80" s="377"/>
      <c r="B80" s="375" t="s">
        <v>1966</v>
      </c>
      <c r="C80" s="320">
        <v>7.1</v>
      </c>
      <c r="D80" s="320">
        <v>7.6</v>
      </c>
      <c r="E80" s="320">
        <v>5.5</v>
      </c>
      <c r="F80" s="320">
        <v>5.5</v>
      </c>
      <c r="G80" s="320">
        <v>28.5</v>
      </c>
      <c r="H80" s="320">
        <v>3</v>
      </c>
      <c r="I80" s="327">
        <v>1.21</v>
      </c>
    </row>
    <row r="81" spans="1:26" s="359" customFormat="1" ht="12.75" customHeight="1">
      <c r="A81" s="377"/>
      <c r="B81" s="374"/>
      <c r="C81" s="317"/>
      <c r="D81" s="122"/>
      <c r="E81" s="253"/>
      <c r="F81" s="122"/>
      <c r="G81" s="317"/>
      <c r="H81" s="122"/>
      <c r="I81" s="314"/>
    </row>
    <row r="82" spans="1:26" s="359" customFormat="1" ht="12.75" customHeight="1">
      <c r="A82" s="376">
        <v>2015</v>
      </c>
      <c r="B82" s="374" t="s">
        <v>2114</v>
      </c>
      <c r="C82" s="320">
        <v>7.1</v>
      </c>
      <c r="D82" s="320">
        <v>7.8</v>
      </c>
      <c r="E82" s="320">
        <v>5.7</v>
      </c>
      <c r="F82" s="320">
        <v>5.3</v>
      </c>
      <c r="G82" s="320">
        <v>28.6</v>
      </c>
      <c r="H82" s="320">
        <v>3.4</v>
      </c>
      <c r="I82" s="327">
        <v>1.17</v>
      </c>
    </row>
    <row r="83" spans="1:26" s="359" customFormat="1" ht="12.75" customHeight="1">
      <c r="A83" s="376"/>
      <c r="B83" s="374" t="s">
        <v>2115</v>
      </c>
      <c r="C83" s="320">
        <v>7.9</v>
      </c>
      <c r="D83" s="320">
        <v>8.3000000000000007</v>
      </c>
      <c r="E83" s="320">
        <v>6.2</v>
      </c>
      <c r="F83" s="320">
        <v>5.7</v>
      </c>
      <c r="G83" s="320">
        <v>17.399999999999999</v>
      </c>
      <c r="H83" s="320">
        <v>3.4</v>
      </c>
      <c r="I83" s="368">
        <v>1.1299999999999999</v>
      </c>
    </row>
    <row r="84" spans="1:26" s="359" customFormat="1" ht="12.75" customHeight="1">
      <c r="A84" s="377"/>
      <c r="B84" s="374" t="s">
        <v>2116</v>
      </c>
      <c r="C84" s="320">
        <v>8</v>
      </c>
      <c r="D84" s="320">
        <v>8.4</v>
      </c>
      <c r="E84" s="320">
        <v>6.2</v>
      </c>
      <c r="F84" s="320">
        <v>5.6</v>
      </c>
      <c r="G84" s="320">
        <v>28.67</v>
      </c>
      <c r="H84" s="320">
        <v>3.5</v>
      </c>
      <c r="I84" s="327">
        <v>1.1499999999999999</v>
      </c>
    </row>
    <row r="85" spans="1:26" s="448" customFormat="1" ht="12.75" customHeight="1">
      <c r="A85" s="446"/>
      <c r="B85" s="460" t="s">
        <v>375</v>
      </c>
      <c r="C85" s="320">
        <v>7.8</v>
      </c>
      <c r="D85" s="320">
        <v>8.6</v>
      </c>
      <c r="E85" s="320">
        <v>6</v>
      </c>
      <c r="F85" s="320">
        <v>5.8</v>
      </c>
      <c r="G85" s="320">
        <v>18.600000000000001</v>
      </c>
      <c r="H85" s="322">
        <v>3.4</v>
      </c>
      <c r="I85" s="325">
        <v>1.18</v>
      </c>
      <c r="J85" s="326"/>
      <c r="K85" s="326"/>
      <c r="L85" s="326"/>
      <c r="M85" s="389"/>
      <c r="N85" s="389"/>
      <c r="O85" s="389"/>
      <c r="P85" s="389"/>
      <c r="Q85" s="389"/>
      <c r="R85" s="389"/>
      <c r="S85" s="389"/>
      <c r="T85" s="389"/>
      <c r="U85" s="389"/>
      <c r="V85" s="389"/>
      <c r="W85" s="389"/>
    </row>
    <row r="86" spans="1:26" s="448" customFormat="1" ht="12.75" customHeight="1">
      <c r="A86" s="446"/>
      <c r="B86" s="460" t="s">
        <v>2118</v>
      </c>
      <c r="C86" s="320">
        <v>7.5</v>
      </c>
      <c r="D86" s="320">
        <v>8.5</v>
      </c>
      <c r="E86" s="320">
        <v>5.7</v>
      </c>
      <c r="F86" s="320">
        <v>5.5</v>
      </c>
      <c r="G86" s="320">
        <v>15.8</v>
      </c>
      <c r="H86" s="322">
        <v>3.3</v>
      </c>
      <c r="I86" s="325">
        <v>1.23</v>
      </c>
      <c r="J86" s="326"/>
      <c r="K86" s="326"/>
      <c r="L86" s="326"/>
      <c r="M86" s="389"/>
      <c r="N86" s="389"/>
      <c r="O86" s="389"/>
      <c r="P86" s="389"/>
      <c r="Q86" s="389"/>
      <c r="R86" s="389"/>
      <c r="S86" s="389"/>
      <c r="T86" s="389"/>
      <c r="U86" s="389"/>
      <c r="V86" s="389"/>
      <c r="W86" s="389"/>
    </row>
    <row r="87" spans="1:26" s="449" customFormat="1" ht="12.75" customHeight="1">
      <c r="A87" s="446"/>
      <c r="B87" s="460" t="s">
        <v>2119</v>
      </c>
      <c r="C87" s="320">
        <v>7.7</v>
      </c>
      <c r="D87" s="320">
        <v>8.8000000000000007</v>
      </c>
      <c r="E87" s="320">
        <v>6</v>
      </c>
      <c r="F87" s="320">
        <v>5.9</v>
      </c>
      <c r="G87" s="322">
        <v>11.7</v>
      </c>
      <c r="H87" s="322">
        <v>3.9</v>
      </c>
      <c r="I87" s="325">
        <v>1.23</v>
      </c>
      <c r="J87" s="326"/>
      <c r="K87" s="326"/>
      <c r="L87" s="326"/>
      <c r="M87" s="450"/>
      <c r="N87" s="450"/>
      <c r="O87" s="450"/>
      <c r="P87" s="450"/>
      <c r="Q87" s="450"/>
      <c r="R87" s="450"/>
      <c r="S87" s="450"/>
      <c r="T87" s="450"/>
      <c r="U87" s="450"/>
      <c r="V87" s="450"/>
      <c r="W87" s="450"/>
      <c r="X87" s="450"/>
      <c r="Y87" s="450"/>
      <c r="Z87" s="450"/>
    </row>
    <row r="88" spans="1:26" s="359" customFormat="1" ht="12.75" customHeight="1">
      <c r="A88" s="377"/>
      <c r="B88" s="375" t="s">
        <v>1967</v>
      </c>
      <c r="C88" s="320">
        <v>8</v>
      </c>
      <c r="D88" s="320">
        <v>8.3000000000000007</v>
      </c>
      <c r="E88" s="320">
        <v>5.9</v>
      </c>
      <c r="F88" s="320" t="s">
        <v>954</v>
      </c>
      <c r="G88" s="320" t="s">
        <v>954</v>
      </c>
      <c r="H88" s="320">
        <v>3.7</v>
      </c>
      <c r="I88" s="327">
        <v>1.1499999999999999</v>
      </c>
    </row>
    <row r="89" spans="1:26" s="359" customFormat="1" ht="12.75" customHeight="1">
      <c r="A89" s="377"/>
      <c r="B89" s="375" t="s">
        <v>435</v>
      </c>
      <c r="C89" s="320">
        <v>7.9</v>
      </c>
      <c r="D89" s="320">
        <v>8.6</v>
      </c>
      <c r="E89" s="320">
        <v>6.1</v>
      </c>
      <c r="F89" s="320">
        <v>4.5999999999999996</v>
      </c>
      <c r="G89" s="320">
        <v>16.5</v>
      </c>
      <c r="H89" s="320">
        <v>3.9</v>
      </c>
      <c r="I89" s="327">
        <v>1.2</v>
      </c>
    </row>
    <row r="90" spans="1:26" s="359" customFormat="1" ht="12.75" customHeight="1">
      <c r="A90" s="377"/>
      <c r="B90" s="447" t="s">
        <v>436</v>
      </c>
      <c r="C90" s="320">
        <v>8.3000000000000007</v>
      </c>
      <c r="D90" s="320">
        <v>9.3000000000000007</v>
      </c>
      <c r="E90" s="320">
        <v>6.8</v>
      </c>
      <c r="F90" s="320">
        <v>5.2</v>
      </c>
      <c r="G90" s="320">
        <v>20.5</v>
      </c>
      <c r="H90" s="320">
        <v>4.2</v>
      </c>
      <c r="I90" s="327">
        <v>1.19</v>
      </c>
    </row>
    <row r="91" spans="1:26" s="359" customFormat="1" ht="12.75" customHeight="1">
      <c r="A91" s="377"/>
      <c r="B91" s="375" t="s">
        <v>437</v>
      </c>
      <c r="C91" s="320">
        <v>8.1999999999999993</v>
      </c>
      <c r="D91" s="320">
        <v>8.3000000000000007</v>
      </c>
      <c r="E91" s="320">
        <v>6.8</v>
      </c>
      <c r="F91" s="320">
        <v>4.7</v>
      </c>
      <c r="G91" s="320">
        <v>18.5</v>
      </c>
      <c r="H91" s="320">
        <v>3.8</v>
      </c>
      <c r="I91" s="327">
        <v>1.17</v>
      </c>
    </row>
    <row r="92" spans="1:26" s="359" customFormat="1" ht="12.75" customHeight="1">
      <c r="A92" s="377"/>
      <c r="B92" s="375" t="s">
        <v>438</v>
      </c>
      <c r="C92" s="320">
        <v>6.8</v>
      </c>
      <c r="D92" s="320">
        <v>7.6</v>
      </c>
      <c r="E92" s="320">
        <v>5.7</v>
      </c>
      <c r="F92" s="320">
        <v>4.2</v>
      </c>
      <c r="G92" s="320">
        <v>18</v>
      </c>
      <c r="H92" s="320">
        <v>3.3</v>
      </c>
      <c r="I92" s="327">
        <v>1.1299999999999999</v>
      </c>
    </row>
    <row r="93" spans="1:26" s="359" customFormat="1" ht="12.75" customHeight="1">
      <c r="A93" s="377"/>
      <c r="B93" s="374" t="s">
        <v>1966</v>
      </c>
      <c r="C93" s="320">
        <v>7.3</v>
      </c>
      <c r="D93" s="320">
        <v>7.8</v>
      </c>
      <c r="E93" s="320">
        <v>6.2</v>
      </c>
      <c r="F93" s="320">
        <v>4.4000000000000004</v>
      </c>
      <c r="G93" s="320">
        <v>21.2</v>
      </c>
      <c r="H93" s="320">
        <v>3.6</v>
      </c>
      <c r="I93" s="327">
        <v>1.21</v>
      </c>
    </row>
    <row r="94" spans="1:26" s="359" customFormat="1" ht="12.75" customHeight="1">
      <c r="A94" s="377"/>
      <c r="B94" s="374"/>
      <c r="C94" s="317"/>
      <c r="D94" s="122"/>
      <c r="E94" s="253"/>
      <c r="F94" s="122"/>
      <c r="G94" s="317"/>
      <c r="H94" s="122"/>
      <c r="I94" s="314"/>
    </row>
    <row r="95" spans="1:26" s="359" customFormat="1" ht="12.75" customHeight="1">
      <c r="A95" s="376">
        <v>2016</v>
      </c>
      <c r="B95" s="374" t="s">
        <v>2114</v>
      </c>
      <c r="C95" s="320">
        <v>6.6</v>
      </c>
      <c r="D95" s="320">
        <v>6.8</v>
      </c>
      <c r="E95" s="320">
        <v>5.5</v>
      </c>
      <c r="F95" s="320">
        <v>3.8</v>
      </c>
      <c r="G95" s="320">
        <v>24.9</v>
      </c>
      <c r="H95" s="320">
        <v>3.3</v>
      </c>
      <c r="I95" s="327">
        <v>1.21</v>
      </c>
    </row>
    <row r="96" spans="1:26" s="359" customFormat="1" ht="12.75" customHeight="1">
      <c r="A96" s="376"/>
      <c r="B96" s="374" t="s">
        <v>2115</v>
      </c>
      <c r="C96" s="320">
        <v>7.3</v>
      </c>
      <c r="D96" s="320">
        <v>7</v>
      </c>
      <c r="E96" s="320">
        <v>6</v>
      </c>
      <c r="F96" s="320">
        <v>4.3</v>
      </c>
      <c r="G96" s="320">
        <v>24</v>
      </c>
      <c r="H96" s="320">
        <v>3.5</v>
      </c>
      <c r="I96" s="327">
        <v>1.26</v>
      </c>
    </row>
    <row r="97" spans="1:26" s="359" customFormat="1" ht="12.75" customHeight="1">
      <c r="A97" s="377"/>
      <c r="B97" s="374" t="s">
        <v>2116</v>
      </c>
      <c r="C97" s="320">
        <v>6.9</v>
      </c>
      <c r="D97" s="320">
        <v>6.9</v>
      </c>
      <c r="E97" s="320">
        <v>5.7</v>
      </c>
      <c r="F97" s="320">
        <v>4</v>
      </c>
      <c r="G97" s="320">
        <v>9.4</v>
      </c>
      <c r="H97" s="320">
        <v>3.5</v>
      </c>
      <c r="I97" s="327">
        <v>1.34</v>
      </c>
    </row>
    <row r="98" spans="1:26" s="448" customFormat="1" ht="12.75" customHeight="1">
      <c r="A98" s="446"/>
      <c r="B98" s="460" t="s">
        <v>375</v>
      </c>
      <c r="C98" s="320">
        <v>6.7</v>
      </c>
      <c r="D98" s="320">
        <v>6.8</v>
      </c>
      <c r="E98" s="320">
        <v>5.5</v>
      </c>
      <c r="F98" s="320">
        <v>3.9</v>
      </c>
      <c r="G98" s="320">
        <v>16.5</v>
      </c>
      <c r="H98" s="322">
        <v>3.5</v>
      </c>
      <c r="I98" s="325">
        <v>1.31</v>
      </c>
      <c r="J98" s="326"/>
      <c r="K98" s="326"/>
      <c r="L98" s="326"/>
      <c r="M98" s="389"/>
      <c r="N98" s="389"/>
      <c r="O98" s="389"/>
      <c r="P98" s="389"/>
      <c r="Q98" s="389"/>
      <c r="R98" s="389"/>
      <c r="S98" s="389"/>
      <c r="T98" s="389"/>
      <c r="U98" s="389"/>
      <c r="V98" s="389"/>
      <c r="W98" s="389"/>
    </row>
    <row r="99" spans="1:26" s="448" customFormat="1" ht="12.75" customHeight="1">
      <c r="A99" s="446"/>
      <c r="B99" s="460" t="s">
        <v>2118</v>
      </c>
      <c r="C99" s="320">
        <v>7.5</v>
      </c>
      <c r="D99" s="320">
        <v>8</v>
      </c>
      <c r="E99" s="320">
        <v>6.2</v>
      </c>
      <c r="F99" s="320">
        <v>3.8</v>
      </c>
      <c r="G99" s="320">
        <v>12.4</v>
      </c>
      <c r="H99" s="322">
        <v>4.2</v>
      </c>
      <c r="I99" s="325">
        <v>1.28</v>
      </c>
      <c r="J99" s="326"/>
      <c r="K99" s="326"/>
      <c r="L99" s="326"/>
      <c r="M99" s="389"/>
      <c r="N99" s="389"/>
      <c r="O99" s="389"/>
      <c r="P99" s="389"/>
      <c r="Q99" s="389"/>
      <c r="R99" s="389"/>
      <c r="S99" s="389"/>
      <c r="T99" s="389"/>
      <c r="U99" s="389"/>
      <c r="V99" s="389"/>
      <c r="W99" s="389"/>
    </row>
    <row r="100" spans="1:26" s="449" customFormat="1" ht="12.75" customHeight="1">
      <c r="A100" s="446"/>
      <c r="B100" s="460" t="s">
        <v>2119</v>
      </c>
      <c r="C100" s="320">
        <v>8.4</v>
      </c>
      <c r="D100" s="320">
        <v>8.4</v>
      </c>
      <c r="E100" s="320">
        <v>6.9</v>
      </c>
      <c r="F100" s="320">
        <v>3.8</v>
      </c>
      <c r="G100" s="322">
        <v>28.6</v>
      </c>
      <c r="H100" s="322">
        <v>4.7</v>
      </c>
      <c r="I100" s="327">
        <v>1.3</v>
      </c>
      <c r="J100" s="326"/>
      <c r="K100" s="326"/>
      <c r="L100" s="326"/>
      <c r="M100" s="450"/>
      <c r="N100" s="450"/>
      <c r="O100" s="450"/>
      <c r="P100" s="450"/>
      <c r="Q100" s="450"/>
      <c r="R100" s="450"/>
      <c r="S100" s="450"/>
      <c r="T100" s="450"/>
      <c r="U100" s="450"/>
      <c r="V100" s="450"/>
      <c r="W100" s="450"/>
      <c r="X100" s="450"/>
      <c r="Y100" s="450"/>
      <c r="Z100" s="450"/>
    </row>
    <row r="101" spans="1:26" s="359" customFormat="1" ht="12.75" customHeight="1">
      <c r="A101" s="377"/>
      <c r="B101" s="375" t="s">
        <v>1967</v>
      </c>
      <c r="C101" s="320">
        <v>8.8000000000000007</v>
      </c>
      <c r="D101" s="320">
        <v>9.5</v>
      </c>
      <c r="E101" s="320">
        <v>7.4</v>
      </c>
      <c r="F101" s="320">
        <v>5.7</v>
      </c>
      <c r="G101" s="320" t="s">
        <v>954</v>
      </c>
      <c r="H101" s="320">
        <v>4.9000000000000004</v>
      </c>
      <c r="I101" s="327">
        <v>1.3</v>
      </c>
    </row>
    <row r="102" spans="1:26" s="359" customFormat="1" ht="12.75" customHeight="1">
      <c r="A102" s="377"/>
      <c r="B102" s="375" t="s">
        <v>435</v>
      </c>
      <c r="C102" s="320">
        <v>9.1999999999999993</v>
      </c>
      <c r="D102" s="320">
        <v>10</v>
      </c>
      <c r="E102" s="320">
        <v>7.7</v>
      </c>
      <c r="F102" s="320">
        <v>5.7</v>
      </c>
      <c r="G102" s="320">
        <v>22.4</v>
      </c>
      <c r="H102" s="320">
        <v>4.8</v>
      </c>
      <c r="I102" s="327">
        <v>1.31</v>
      </c>
    </row>
    <row r="103" spans="1:26" s="359" customFormat="1" ht="12.75" customHeight="1">
      <c r="A103" s="377"/>
      <c r="B103" s="447" t="s">
        <v>436</v>
      </c>
      <c r="C103" s="320">
        <v>9.6</v>
      </c>
      <c r="D103" s="320">
        <v>10.4</v>
      </c>
      <c r="E103" s="320">
        <v>8.1999999999999993</v>
      </c>
      <c r="F103" s="320">
        <v>5.3</v>
      </c>
      <c r="G103" s="320">
        <v>24.3</v>
      </c>
      <c r="H103" s="320">
        <v>4.7</v>
      </c>
      <c r="I103" s="327">
        <v>1.23</v>
      </c>
    </row>
    <row r="104" spans="1:26" s="359" customFormat="1" ht="12.75" customHeight="1">
      <c r="A104" s="377"/>
      <c r="B104" s="375" t="s">
        <v>437</v>
      </c>
      <c r="C104" s="320">
        <v>8.3000000000000007</v>
      </c>
      <c r="D104" s="320">
        <v>8.8000000000000007</v>
      </c>
      <c r="E104" s="320">
        <v>7.1</v>
      </c>
      <c r="F104" s="320">
        <v>4.9000000000000004</v>
      </c>
      <c r="G104" s="320">
        <v>19.8</v>
      </c>
      <c r="H104" s="320">
        <v>3.8</v>
      </c>
      <c r="I104" s="327">
        <v>1.26</v>
      </c>
    </row>
    <row r="105" spans="1:26" s="359" customFormat="1" ht="12.75" customHeight="1">
      <c r="A105" s="377"/>
      <c r="B105" s="375" t="s">
        <v>438</v>
      </c>
      <c r="C105" s="320">
        <v>8.6</v>
      </c>
      <c r="D105" s="320">
        <v>9.1</v>
      </c>
      <c r="E105" s="320">
        <v>7.4</v>
      </c>
      <c r="F105" s="320">
        <v>5.0999999999999996</v>
      </c>
      <c r="G105" s="320">
        <v>23</v>
      </c>
      <c r="H105" s="320">
        <v>3.7</v>
      </c>
      <c r="I105" s="327">
        <v>1.25</v>
      </c>
    </row>
    <row r="106" spans="1:26" s="359" customFormat="1" ht="12.75" customHeight="1">
      <c r="A106" s="377"/>
      <c r="B106" s="374" t="s">
        <v>1966</v>
      </c>
      <c r="C106" s="320">
        <v>8.6</v>
      </c>
      <c r="D106" s="320">
        <v>8.9</v>
      </c>
      <c r="E106" s="320">
        <v>7.6</v>
      </c>
      <c r="F106" s="320">
        <v>5.2</v>
      </c>
      <c r="G106" s="320">
        <v>22.2</v>
      </c>
      <c r="H106" s="320">
        <v>3.6</v>
      </c>
      <c r="I106" s="327">
        <v>1.23</v>
      </c>
    </row>
    <row r="107" spans="1:26" s="359" customFormat="1" ht="12.75" customHeight="1">
      <c r="A107" s="377"/>
      <c r="B107" s="374"/>
      <c r="C107" s="317"/>
      <c r="D107" s="122"/>
      <c r="E107" s="253"/>
      <c r="F107" s="122"/>
      <c r="G107" s="317"/>
      <c r="H107" s="122"/>
      <c r="I107" s="314"/>
    </row>
    <row r="108" spans="1:26" s="359" customFormat="1" ht="12.75" customHeight="1">
      <c r="A108" s="376">
        <v>2017</v>
      </c>
      <c r="B108" s="374" t="s">
        <v>2114</v>
      </c>
      <c r="C108" s="320">
        <v>8.6999999999999993</v>
      </c>
      <c r="D108" s="320">
        <v>8.5</v>
      </c>
      <c r="E108" s="320">
        <v>7.4</v>
      </c>
      <c r="F108" s="320">
        <v>5</v>
      </c>
      <c r="G108" s="320">
        <v>7.3</v>
      </c>
      <c r="H108" s="320">
        <v>3.5</v>
      </c>
      <c r="I108" s="327">
        <v>1.1399999999999999</v>
      </c>
    </row>
    <row r="109" spans="1:26" s="359" customFormat="1" ht="12.75" customHeight="1">
      <c r="A109" s="376"/>
      <c r="B109" s="374" t="s">
        <v>2115</v>
      </c>
      <c r="C109" s="320">
        <v>8.6</v>
      </c>
      <c r="D109" s="320">
        <v>8.1999999999999993</v>
      </c>
      <c r="E109" s="320">
        <v>7.2</v>
      </c>
      <c r="F109" s="320">
        <v>4.8</v>
      </c>
      <c r="G109" s="320">
        <v>6.6</v>
      </c>
      <c r="H109" s="320">
        <v>3.5</v>
      </c>
      <c r="I109" s="327">
        <v>1.17</v>
      </c>
    </row>
    <row r="110" spans="1:26" s="359" customFormat="1" ht="12.75" customHeight="1">
      <c r="A110" s="377"/>
      <c r="B110" s="374" t="s">
        <v>2116</v>
      </c>
      <c r="C110" s="320">
        <v>8.6999999999999993</v>
      </c>
      <c r="D110" s="320">
        <v>8.4</v>
      </c>
      <c r="E110" s="320">
        <v>7.2</v>
      </c>
      <c r="F110" s="320">
        <v>5.0999999999999996</v>
      </c>
      <c r="G110" s="320">
        <v>9.5</v>
      </c>
      <c r="H110" s="320">
        <v>3.6</v>
      </c>
      <c r="I110" s="327">
        <v>1.1100000000000001</v>
      </c>
    </row>
    <row r="111" spans="1:26" s="448" customFormat="1" ht="12.75" customHeight="1">
      <c r="A111" s="446"/>
      <c r="B111" s="460" t="s">
        <v>375</v>
      </c>
      <c r="C111" s="320">
        <v>9.6</v>
      </c>
      <c r="D111" s="320">
        <v>9</v>
      </c>
      <c r="E111" s="320">
        <v>7.9</v>
      </c>
      <c r="F111" s="320">
        <v>5.6</v>
      </c>
      <c r="G111" s="320">
        <v>7.5</v>
      </c>
      <c r="H111" s="322">
        <v>3.9</v>
      </c>
      <c r="I111" s="325">
        <v>1.1499999999999999</v>
      </c>
      <c r="J111" s="326"/>
      <c r="K111" s="326"/>
      <c r="L111" s="326"/>
      <c r="M111" s="389"/>
      <c r="N111" s="389"/>
      <c r="O111" s="389"/>
      <c r="P111" s="389"/>
      <c r="Q111" s="389"/>
      <c r="R111" s="389"/>
      <c r="S111" s="389"/>
      <c r="T111" s="389"/>
      <c r="U111" s="389"/>
      <c r="V111" s="389"/>
      <c r="W111" s="389"/>
    </row>
    <row r="112" spans="1:26" s="448" customFormat="1" ht="12.75" customHeight="1">
      <c r="A112" s="446"/>
      <c r="B112" s="460" t="s">
        <v>2118</v>
      </c>
      <c r="C112" s="320">
        <v>9.8000000000000007</v>
      </c>
      <c r="D112" s="320">
        <v>9.4</v>
      </c>
      <c r="E112" s="320">
        <v>7.9</v>
      </c>
      <c r="F112" s="320">
        <v>5</v>
      </c>
      <c r="G112" s="320">
        <v>5.7</v>
      </c>
      <c r="H112" s="322">
        <v>4.0999999999999996</v>
      </c>
      <c r="I112" s="325">
        <v>1.19</v>
      </c>
      <c r="J112" s="326"/>
      <c r="K112" s="326"/>
      <c r="L112" s="326"/>
      <c r="M112" s="389"/>
      <c r="N112" s="389"/>
      <c r="O112" s="389"/>
      <c r="P112" s="389"/>
      <c r="Q112" s="389"/>
      <c r="R112" s="389"/>
      <c r="S112" s="389"/>
      <c r="T112" s="389"/>
      <c r="U112" s="389"/>
      <c r="V112" s="389"/>
      <c r="W112" s="389"/>
    </row>
    <row r="113" spans="1:26" s="449" customFormat="1" ht="12.75" customHeight="1">
      <c r="A113" s="446"/>
      <c r="B113" s="460" t="s">
        <v>2119</v>
      </c>
      <c r="C113" s="320">
        <v>10</v>
      </c>
      <c r="D113" s="320">
        <v>9.6</v>
      </c>
      <c r="E113" s="320">
        <v>7.9</v>
      </c>
      <c r="F113" s="320">
        <v>5.0999999999999996</v>
      </c>
      <c r="G113" s="322">
        <v>25.5</v>
      </c>
      <c r="H113" s="322">
        <v>4.0999999999999996</v>
      </c>
      <c r="I113" s="327">
        <v>1.26</v>
      </c>
      <c r="J113" s="326"/>
      <c r="K113" s="326"/>
      <c r="L113" s="326"/>
      <c r="M113" s="450"/>
      <c r="N113" s="450"/>
      <c r="O113" s="450"/>
      <c r="P113" s="450"/>
      <c r="Q113" s="450"/>
      <c r="R113" s="450"/>
      <c r="S113" s="450"/>
      <c r="T113" s="450"/>
      <c r="U113" s="450"/>
      <c r="V113" s="450"/>
      <c r="W113" s="450"/>
      <c r="X113" s="450"/>
      <c r="Y113" s="450"/>
      <c r="Z113" s="450"/>
    </row>
    <row r="114" spans="1:26" s="359" customFormat="1" ht="12.75" customHeight="1">
      <c r="A114" s="377"/>
      <c r="B114" s="375" t="s">
        <v>1967</v>
      </c>
      <c r="C114" s="320">
        <v>9.5</v>
      </c>
      <c r="D114" s="320">
        <v>9.5</v>
      </c>
      <c r="E114" s="320">
        <v>7.5</v>
      </c>
      <c r="F114" s="320">
        <v>4.7</v>
      </c>
      <c r="G114" s="320" t="s">
        <v>954</v>
      </c>
      <c r="H114" s="320">
        <v>4.2</v>
      </c>
      <c r="I114" s="327">
        <v>1.31</v>
      </c>
    </row>
    <row r="115" spans="1:26" s="359" customFormat="1" ht="12.75" customHeight="1">
      <c r="A115" s="377"/>
      <c r="B115" s="375" t="s">
        <v>435</v>
      </c>
      <c r="C115" s="320">
        <v>9.1</v>
      </c>
      <c r="D115" s="320">
        <v>10.6</v>
      </c>
      <c r="E115" s="320">
        <v>8</v>
      </c>
      <c r="F115" s="320">
        <v>4.3</v>
      </c>
      <c r="G115" s="320">
        <v>26.3</v>
      </c>
      <c r="H115" s="320">
        <v>4.0999999999999996</v>
      </c>
      <c r="I115" s="327">
        <v>1.24</v>
      </c>
    </row>
    <row r="116" spans="1:26" s="359" customFormat="1" ht="12.75" customHeight="1">
      <c r="A116" s="377"/>
      <c r="B116" s="447" t="s">
        <v>436</v>
      </c>
      <c r="C116" s="320">
        <v>9.9</v>
      </c>
      <c r="D116" s="320">
        <v>10.7</v>
      </c>
      <c r="E116" s="320">
        <v>7.9</v>
      </c>
      <c r="F116" s="320">
        <v>5.2</v>
      </c>
      <c r="G116" s="320">
        <v>23.1</v>
      </c>
      <c r="H116" s="320">
        <v>3.9</v>
      </c>
      <c r="I116" s="327">
        <v>1.25</v>
      </c>
    </row>
    <row r="117" spans="1:26" s="359" customFormat="1" ht="12.75" customHeight="1">
      <c r="A117" s="377"/>
      <c r="B117" s="375" t="s">
        <v>437</v>
      </c>
      <c r="C117" s="320">
        <v>8.6</v>
      </c>
      <c r="D117" s="320">
        <v>9.1999999999999993</v>
      </c>
      <c r="E117" s="320">
        <v>7.2</v>
      </c>
      <c r="F117" s="320">
        <v>4.8</v>
      </c>
      <c r="G117" s="320">
        <v>21.9</v>
      </c>
      <c r="H117" s="320">
        <v>3.3</v>
      </c>
      <c r="I117" s="327">
        <v>1.23</v>
      </c>
    </row>
    <row r="118" spans="1:26" s="359" customFormat="1" ht="12.75" customHeight="1">
      <c r="A118" s="377"/>
      <c r="B118" s="375" t="s">
        <v>438</v>
      </c>
      <c r="C118" s="320">
        <v>8</v>
      </c>
      <c r="D118" s="320">
        <v>8.4</v>
      </c>
      <c r="E118" s="320">
        <v>6.7</v>
      </c>
      <c r="F118" s="320">
        <v>4.5999999999999996</v>
      </c>
      <c r="G118" s="320">
        <v>22.8</v>
      </c>
      <c r="H118" s="320">
        <v>3.1</v>
      </c>
      <c r="I118" s="327">
        <v>1.2</v>
      </c>
    </row>
    <row r="119" spans="1:26" s="359" customFormat="1" ht="12.75" customHeight="1">
      <c r="A119" s="377"/>
      <c r="B119" s="374" t="s">
        <v>1966</v>
      </c>
      <c r="C119" s="320">
        <v>8</v>
      </c>
      <c r="D119" s="320">
        <v>8.6</v>
      </c>
      <c r="E119" s="320">
        <v>7</v>
      </c>
      <c r="F119" s="320">
        <v>4.8</v>
      </c>
      <c r="G119" s="320">
        <v>23.1</v>
      </c>
      <c r="H119" s="320">
        <v>3.2</v>
      </c>
      <c r="I119" s="327">
        <v>1.17</v>
      </c>
    </row>
    <row r="120" spans="1:26" s="359" customFormat="1" ht="12.75" customHeight="1">
      <c r="A120" s="377"/>
      <c r="B120" s="374"/>
      <c r="C120" s="320"/>
      <c r="D120" s="320"/>
      <c r="E120" s="320"/>
      <c r="F120" s="320"/>
      <c r="G120" s="320"/>
      <c r="H120" s="320"/>
      <c r="I120" s="327"/>
    </row>
    <row r="121" spans="1:26" s="359" customFormat="1" ht="12.75" customHeight="1">
      <c r="A121" s="376">
        <v>2018</v>
      </c>
      <c r="B121" s="374" t="s">
        <v>2114</v>
      </c>
      <c r="C121" s="320">
        <v>6.9</v>
      </c>
      <c r="D121" s="320">
        <v>7.1</v>
      </c>
      <c r="E121" s="320">
        <v>6.2</v>
      </c>
      <c r="F121" s="320">
        <v>4.5999999999999996</v>
      </c>
      <c r="G121" s="320">
        <v>10.6</v>
      </c>
      <c r="H121" s="320">
        <v>3.1</v>
      </c>
      <c r="I121" s="327">
        <v>1.17</v>
      </c>
    </row>
    <row r="122" spans="1:26" s="359" customFormat="1" ht="12.75" customHeight="1">
      <c r="A122" s="376"/>
      <c r="B122" s="374" t="s">
        <v>2115</v>
      </c>
      <c r="C122" s="320">
        <v>7.5</v>
      </c>
      <c r="D122" s="320">
        <v>7.9</v>
      </c>
      <c r="E122" s="320">
        <v>6.2</v>
      </c>
      <c r="F122" s="320">
        <v>4.5999999999999996</v>
      </c>
      <c r="G122" s="320">
        <v>11</v>
      </c>
      <c r="H122" s="320">
        <v>3.3</v>
      </c>
      <c r="I122" s="327">
        <v>1.25</v>
      </c>
    </row>
    <row r="123" spans="1:26" s="359" customFormat="1" ht="12.75" customHeight="1">
      <c r="A123" s="377"/>
      <c r="B123" s="374" t="s">
        <v>2116</v>
      </c>
      <c r="C123" s="320">
        <v>8.1999999999999993</v>
      </c>
      <c r="D123" s="320">
        <v>8.5</v>
      </c>
      <c r="E123" s="320">
        <v>6.8</v>
      </c>
      <c r="F123" s="320">
        <v>4.8</v>
      </c>
      <c r="G123" s="320">
        <v>9.1</v>
      </c>
      <c r="H123" s="320">
        <v>3.6</v>
      </c>
      <c r="I123" s="327">
        <v>1.21</v>
      </c>
    </row>
    <row r="124" spans="1:26" s="448" customFormat="1" ht="12.75" customHeight="1">
      <c r="A124" s="446"/>
      <c r="B124" s="460" t="s">
        <v>375</v>
      </c>
      <c r="C124" s="320">
        <v>7.7</v>
      </c>
      <c r="D124" s="320">
        <v>8.1</v>
      </c>
      <c r="E124" s="320">
        <v>6.4</v>
      </c>
      <c r="F124" s="320">
        <v>4.5999999999999996</v>
      </c>
      <c r="G124" s="320">
        <v>18.3</v>
      </c>
      <c r="H124" s="322">
        <v>3.5</v>
      </c>
      <c r="I124" s="325">
        <v>1.24</v>
      </c>
      <c r="J124" s="326"/>
      <c r="K124" s="326"/>
      <c r="L124" s="326"/>
      <c r="M124" s="389"/>
      <c r="N124" s="389"/>
      <c r="O124" s="389"/>
      <c r="P124" s="389"/>
      <c r="Q124" s="389"/>
      <c r="R124" s="389"/>
      <c r="S124" s="389"/>
      <c r="T124" s="389"/>
      <c r="U124" s="389"/>
      <c r="V124" s="389"/>
      <c r="W124" s="389"/>
    </row>
    <row r="125" spans="1:26" s="448" customFormat="1" ht="12.75" customHeight="1">
      <c r="A125" s="446"/>
      <c r="B125" s="460" t="s">
        <v>2118</v>
      </c>
      <c r="C125" s="320">
        <v>7.6</v>
      </c>
      <c r="D125" s="320">
        <v>8</v>
      </c>
      <c r="E125" s="320">
        <v>6.1</v>
      </c>
      <c r="F125" s="320">
        <v>4.5</v>
      </c>
      <c r="G125" s="320">
        <v>11.7</v>
      </c>
      <c r="H125" s="322">
        <v>3.5</v>
      </c>
      <c r="I125" s="325">
        <v>1.22</v>
      </c>
      <c r="J125" s="326"/>
      <c r="K125" s="326"/>
      <c r="L125" s="326"/>
      <c r="M125" s="389"/>
      <c r="N125" s="389"/>
      <c r="O125" s="389"/>
      <c r="P125" s="389"/>
      <c r="Q125" s="389"/>
      <c r="R125" s="389"/>
      <c r="S125" s="389"/>
      <c r="T125" s="389"/>
      <c r="U125" s="389"/>
      <c r="V125" s="389"/>
      <c r="W125" s="389"/>
    </row>
    <row r="126" spans="1:26" s="448" customFormat="1" ht="12.75" customHeight="1">
      <c r="A126" s="446"/>
      <c r="B126" s="460" t="s">
        <v>2119</v>
      </c>
      <c r="C126" s="320">
        <v>8.6999999999999993</v>
      </c>
      <c r="D126" s="320">
        <v>8.6999999999999993</v>
      </c>
      <c r="E126" s="320">
        <v>6.7</v>
      </c>
      <c r="F126" s="320">
        <v>4.9000000000000004</v>
      </c>
      <c r="G126" s="320" t="s">
        <v>954</v>
      </c>
      <c r="H126" s="322">
        <v>3.9</v>
      </c>
      <c r="I126" s="325">
        <v>1.21</v>
      </c>
      <c r="J126" s="326"/>
      <c r="K126" s="326"/>
      <c r="L126" s="326"/>
      <c r="M126" s="389"/>
      <c r="N126" s="389"/>
      <c r="O126" s="389"/>
      <c r="P126" s="389"/>
      <c r="Q126" s="389"/>
      <c r="R126" s="389"/>
      <c r="S126" s="389"/>
      <c r="T126" s="389"/>
      <c r="U126" s="389"/>
      <c r="V126" s="389"/>
      <c r="W126" s="389"/>
    </row>
    <row r="127" spans="1:26" s="359" customFormat="1" ht="12.75" customHeight="1">
      <c r="A127" s="376"/>
      <c r="B127" s="375"/>
      <c r="C127" s="326"/>
      <c r="D127" s="326"/>
      <c r="E127" s="326"/>
      <c r="F127" s="326"/>
      <c r="G127" s="326"/>
      <c r="H127" s="326"/>
      <c r="I127" s="368"/>
    </row>
    <row r="128" spans="1:26" s="359" customFormat="1" ht="12.75" customHeight="1">
      <c r="A128" s="2400" t="s">
        <v>2517</v>
      </c>
      <c r="B128" s="2400"/>
      <c r="C128" s="2400"/>
      <c r="D128" s="2400"/>
      <c r="E128" s="2400"/>
      <c r="F128" s="2400"/>
      <c r="G128" s="2400"/>
      <c r="H128" s="2400"/>
      <c r="I128" s="2400"/>
    </row>
    <row r="129" spans="1:9" s="152" customFormat="1" ht="12.75" customHeight="1">
      <c r="A129" s="2399" t="s">
        <v>2518</v>
      </c>
      <c r="B129" s="2400"/>
      <c r="C129" s="2400"/>
      <c r="D129" s="2400"/>
      <c r="E129" s="2400"/>
      <c r="F129" s="2400"/>
      <c r="G129" s="2400"/>
      <c r="H129" s="2400"/>
      <c r="I129" s="2400"/>
    </row>
  </sheetData>
  <mergeCells count="21">
    <mergeCell ref="A129:I129"/>
    <mergeCell ref="E18:F18"/>
    <mergeCell ref="G16:H16"/>
    <mergeCell ref="G17:H17"/>
    <mergeCell ref="E17:F17"/>
    <mergeCell ref="A128:I128"/>
    <mergeCell ref="F12:G12"/>
    <mergeCell ref="A2:B2"/>
    <mergeCell ref="C8:H8"/>
    <mergeCell ref="G3:H3"/>
    <mergeCell ref="G4:H4"/>
    <mergeCell ref="C9:H9"/>
    <mergeCell ref="A13:B13"/>
    <mergeCell ref="C13:D13"/>
    <mergeCell ref="G18:H18"/>
    <mergeCell ref="E16:F16"/>
    <mergeCell ref="F15:G15"/>
    <mergeCell ref="F14:G14"/>
    <mergeCell ref="C14:D14"/>
    <mergeCell ref="F13:G13"/>
    <mergeCell ref="A14:B14"/>
  </mergeCells>
  <phoneticPr fontId="63" type="noConversion"/>
  <hyperlinks>
    <hyperlink ref="I1" location="'Spis tablic     List of tables'!A28" display="Powrót do spisu tablic"/>
    <hyperlink ref="I3" location="'Spis tablic     List of tables'!A1" display="Powrót do spisu tablic"/>
    <hyperlink ref="G3" location="'Spis tablic     List of tables'!A1" display="Powrót do spisu tablic"/>
    <hyperlink ref="G4" location="'Spis tablic     List of tables'!A1" display="Powrót do spisu tablic"/>
    <hyperlink ref="G3:H3" location="'Spis tablic     List of tables'!A1" display="Powrót do spisu tablic"/>
    <hyperlink ref="I6" location="'Spis treści'!A28" display="Powrót do spisu Treści"/>
  </hyperlinks>
  <pageMargins left="0.7" right="0.7" top="0.75" bottom="0.39" header="0.3" footer="0.3"/>
  <pageSetup paperSize="9" scale="85"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1"/>
  <dimension ref="A1:M75"/>
  <sheetViews>
    <sheetView showGridLines="0" workbookViewId="0">
      <pane ySplit="22" topLeftCell="A23" activePane="bottomLeft" state="frozen"/>
      <selection pane="bottomLeft"/>
    </sheetView>
  </sheetViews>
  <sheetFormatPr defaultColWidth="9" defaultRowHeight="14.25"/>
  <cols>
    <col min="1" max="1" width="8.625" style="430" customWidth="1"/>
    <col min="2" max="2" width="16.625" style="430" customWidth="1"/>
    <col min="3" max="10" width="14.5" style="430" customWidth="1"/>
    <col min="11" max="11" width="9" style="429"/>
    <col min="12" max="16384" width="9" style="430"/>
  </cols>
  <sheetData>
    <row r="1" spans="1:11" s="427" customFormat="1" ht="15.75" customHeight="1">
      <c r="A1" s="2071" t="s">
        <v>2214</v>
      </c>
      <c r="B1" s="2073"/>
      <c r="C1" s="424"/>
      <c r="D1" s="424"/>
      <c r="E1" s="424"/>
      <c r="F1" s="424"/>
      <c r="G1" s="2401"/>
      <c r="H1" s="2402"/>
      <c r="I1" s="17"/>
      <c r="J1" s="17"/>
      <c r="K1" s="702"/>
    </row>
    <row r="2" spans="1:11" s="427" customFormat="1" ht="15.75" customHeight="1">
      <c r="A2" s="2315" t="s">
        <v>2215</v>
      </c>
      <c r="B2" s="2403"/>
      <c r="C2" s="266"/>
      <c r="D2" s="27"/>
      <c r="E2" s="27"/>
      <c r="F2" s="27"/>
      <c r="G2" s="27"/>
      <c r="H2" s="17"/>
      <c r="I2" s="17"/>
      <c r="J2" s="17"/>
      <c r="K2" s="702"/>
    </row>
    <row r="3" spans="1:11" s="428" customFormat="1" ht="12.75" customHeight="1">
      <c r="A3" s="25" t="s">
        <v>869</v>
      </c>
      <c r="B3" s="400"/>
      <c r="C3" s="400"/>
      <c r="D3" s="400"/>
      <c r="E3" s="400"/>
      <c r="F3" s="400"/>
      <c r="G3" s="306" t="s">
        <v>1900</v>
      </c>
      <c r="H3" s="306"/>
      <c r="K3" s="401"/>
    </row>
    <row r="4" spans="1:11" s="428" customFormat="1" ht="12.75" customHeight="1">
      <c r="A4" s="2409" t="s">
        <v>1119</v>
      </c>
      <c r="B4" s="2409"/>
      <c r="C4" s="2409"/>
      <c r="D4" s="400"/>
      <c r="E4" s="400"/>
      <c r="F4" s="400"/>
      <c r="G4" s="183" t="s">
        <v>1128</v>
      </c>
      <c r="H4" s="183"/>
      <c r="K4" s="401"/>
    </row>
    <row r="5" spans="1:11" s="428" customFormat="1" ht="11.25">
      <c r="A5" s="25"/>
      <c r="B5" s="25"/>
      <c r="C5" s="25"/>
      <c r="D5" s="25"/>
      <c r="E5" s="25"/>
      <c r="F5" s="25"/>
      <c r="G5" s="25"/>
      <c r="H5" s="23"/>
      <c r="I5" s="23"/>
      <c r="J5" s="23"/>
      <c r="K5" s="401"/>
    </row>
    <row r="6" spans="1:11" s="428" customFormat="1" ht="13.5" customHeight="1">
      <c r="A6" s="2186"/>
      <c r="B6" s="2187"/>
      <c r="C6" s="1160"/>
      <c r="D6" s="2222" t="s">
        <v>2255</v>
      </c>
      <c r="E6" s="2404"/>
      <c r="F6" s="2404"/>
      <c r="G6" s="2405"/>
      <c r="H6" s="2355" t="s">
        <v>1509</v>
      </c>
      <c r="I6" s="2356"/>
      <c r="J6" s="2356"/>
      <c r="K6" s="401"/>
    </row>
    <row r="7" spans="1:11" s="428" customFormat="1" ht="13.5" customHeight="1">
      <c r="A7" s="1424"/>
      <c r="B7" s="1424"/>
      <c r="C7" s="1164"/>
      <c r="D7" s="2406"/>
      <c r="E7" s="2407"/>
      <c r="F7" s="2407"/>
      <c r="G7" s="2408"/>
      <c r="H7" s="2410"/>
      <c r="I7" s="2411"/>
      <c r="J7" s="2411"/>
      <c r="K7" s="401"/>
    </row>
    <row r="8" spans="1:11" s="428" customFormat="1" ht="13.5" customHeight="1">
      <c r="A8" s="2412"/>
      <c r="B8" s="2194"/>
      <c r="C8" s="1164"/>
      <c r="D8" s="1160"/>
      <c r="E8" s="2222" t="s">
        <v>1978</v>
      </c>
      <c r="F8" s="2223"/>
      <c r="G8" s="2217"/>
      <c r="H8" s="2355" t="s">
        <v>2521</v>
      </c>
      <c r="I8" s="2356"/>
      <c r="J8" s="2356"/>
      <c r="K8" s="401"/>
    </row>
    <row r="9" spans="1:11" s="428" customFormat="1" ht="13.5" customHeight="1">
      <c r="A9" s="1388"/>
      <c r="B9" s="1388"/>
      <c r="C9" s="1164"/>
      <c r="D9" s="1167"/>
      <c r="E9" s="2224"/>
      <c r="F9" s="2225"/>
      <c r="G9" s="2231"/>
      <c r="H9" s="2410"/>
      <c r="I9" s="2411"/>
      <c r="J9" s="2411"/>
      <c r="K9" s="401"/>
    </row>
    <row r="10" spans="1:11" s="428" customFormat="1" ht="13.5" customHeight="1">
      <c r="A10" s="1388"/>
      <c r="B10" s="1424"/>
      <c r="C10" s="1164"/>
      <c r="D10" s="1167"/>
      <c r="E10" s="1440"/>
      <c r="F10" s="1269"/>
      <c r="G10" s="1269"/>
      <c r="H10" s="1550"/>
      <c r="I10" s="2413" t="s">
        <v>1510</v>
      </c>
      <c r="J10" s="2414"/>
      <c r="K10" s="401"/>
    </row>
    <row r="11" spans="1:11" s="428" customFormat="1" ht="13.5" customHeight="1">
      <c r="A11" s="2220" t="s">
        <v>958</v>
      </c>
      <c r="B11" s="2226"/>
      <c r="C11" s="1167" t="s">
        <v>2024</v>
      </c>
      <c r="D11" s="1164"/>
      <c r="E11" s="1425"/>
      <c r="F11" s="1234"/>
      <c r="G11" s="1166"/>
      <c r="H11" s="1551"/>
      <c r="I11" s="1528"/>
      <c r="J11" s="1552" t="s">
        <v>233</v>
      </c>
      <c r="K11" s="401"/>
    </row>
    <row r="12" spans="1:11" s="428" customFormat="1" ht="13.5" customHeight="1">
      <c r="A12" s="2415" t="s">
        <v>959</v>
      </c>
      <c r="B12" s="2233"/>
      <c r="C12" s="1174" t="s">
        <v>1904</v>
      </c>
      <c r="D12" s="1167" t="s">
        <v>1910</v>
      </c>
      <c r="E12" s="1234"/>
      <c r="F12" s="1167" t="s">
        <v>2217</v>
      </c>
      <c r="G12" s="1234"/>
      <c r="H12" s="1551"/>
      <c r="I12" s="1212"/>
      <c r="J12" s="1552" t="s">
        <v>234</v>
      </c>
      <c r="K12" s="401"/>
    </row>
    <row r="13" spans="1:11" s="428" customFormat="1" ht="13.5" customHeight="1">
      <c r="A13" s="1388"/>
      <c r="B13" s="1424"/>
      <c r="C13" s="1164"/>
      <c r="D13" s="1174" t="s">
        <v>967</v>
      </c>
      <c r="E13" s="1416" t="s">
        <v>2218</v>
      </c>
      <c r="F13" s="1167" t="s">
        <v>1108</v>
      </c>
      <c r="G13" s="1428" t="s">
        <v>1109</v>
      </c>
      <c r="H13" s="1551"/>
      <c r="I13" s="1212" t="s">
        <v>1427</v>
      </c>
      <c r="J13" s="1552" t="s">
        <v>1103</v>
      </c>
      <c r="K13" s="401"/>
    </row>
    <row r="14" spans="1:11" s="428" customFormat="1" ht="13.5" customHeight="1">
      <c r="A14" s="2394" t="s">
        <v>2473</v>
      </c>
      <c r="B14" s="2196"/>
      <c r="C14" s="1164"/>
      <c r="D14" s="1164"/>
      <c r="E14" s="1416" t="s">
        <v>1110</v>
      </c>
      <c r="F14" s="1167" t="s">
        <v>1111</v>
      </c>
      <c r="G14" s="1428" t="s">
        <v>1112</v>
      </c>
      <c r="H14" s="1212" t="s">
        <v>1910</v>
      </c>
      <c r="I14" s="1212" t="s">
        <v>4</v>
      </c>
      <c r="J14" s="1552" t="s">
        <v>733</v>
      </c>
      <c r="K14" s="401"/>
    </row>
    <row r="15" spans="1:11" s="428" customFormat="1" ht="13.5" customHeight="1">
      <c r="A15" s="2394" t="s">
        <v>681</v>
      </c>
      <c r="B15" s="2196"/>
      <c r="C15" s="1164"/>
      <c r="D15" s="1164"/>
      <c r="E15" s="1420" t="s">
        <v>1114</v>
      </c>
      <c r="F15" s="1167" t="s">
        <v>1115</v>
      </c>
      <c r="G15" s="1438" t="s">
        <v>1116</v>
      </c>
      <c r="H15" s="1528" t="s">
        <v>967</v>
      </c>
      <c r="I15" s="1528" t="s">
        <v>6</v>
      </c>
      <c r="J15" s="1552" t="s">
        <v>731</v>
      </c>
      <c r="K15" s="401"/>
    </row>
    <row r="16" spans="1:11" s="428" customFormat="1" ht="13.5" customHeight="1">
      <c r="A16" s="2394" t="s">
        <v>629</v>
      </c>
      <c r="B16" s="2196"/>
      <c r="C16" s="1164"/>
      <c r="D16" s="1164"/>
      <c r="E16" s="1420" t="s">
        <v>1117</v>
      </c>
      <c r="F16" s="1174" t="s">
        <v>1118</v>
      </c>
      <c r="G16" s="1438" t="s">
        <v>2027</v>
      </c>
      <c r="H16" s="1188"/>
      <c r="I16" s="1200"/>
      <c r="J16" s="1435" t="s">
        <v>1107</v>
      </c>
      <c r="K16" s="401"/>
    </row>
    <row r="17" spans="1:11" s="428" customFormat="1" ht="13.5" customHeight="1">
      <c r="A17" s="2412" t="s">
        <v>9</v>
      </c>
      <c r="B17" s="2194"/>
      <c r="C17" s="1164"/>
      <c r="D17" s="1164"/>
      <c r="E17" s="1425"/>
      <c r="F17" s="1174" t="s">
        <v>227</v>
      </c>
      <c r="G17" s="1166"/>
      <c r="H17" s="1188"/>
      <c r="I17" s="1188"/>
      <c r="J17" s="1433" t="s">
        <v>1106</v>
      </c>
      <c r="K17" s="401"/>
    </row>
    <row r="18" spans="1:11" s="428" customFormat="1" ht="13.5" customHeight="1">
      <c r="A18" s="1553"/>
      <c r="B18" s="1422"/>
      <c r="C18" s="1164"/>
      <c r="D18" s="1164"/>
      <c r="E18" s="1425"/>
      <c r="F18" s="1174" t="s">
        <v>229</v>
      </c>
      <c r="G18" s="1166"/>
      <c r="H18" s="1188"/>
      <c r="I18" s="1188"/>
      <c r="J18" s="1433" t="s">
        <v>911</v>
      </c>
      <c r="K18" s="401"/>
    </row>
    <row r="19" spans="1:11" s="428" customFormat="1" ht="13.5" customHeight="1">
      <c r="A19" s="1553"/>
      <c r="B19" s="1422"/>
      <c r="C19" s="1164"/>
      <c r="D19" s="1164"/>
      <c r="E19" s="1425"/>
      <c r="F19" s="1174"/>
      <c r="G19" s="1166"/>
      <c r="H19" s="1551"/>
      <c r="I19" s="1188"/>
      <c r="J19" s="1433" t="s">
        <v>912</v>
      </c>
      <c r="K19" s="401"/>
    </row>
    <row r="20" spans="1:11" s="428" customFormat="1" ht="13.5" customHeight="1">
      <c r="A20" s="1553"/>
      <c r="B20" s="1422"/>
      <c r="C20" s="1164"/>
      <c r="D20" s="1164"/>
      <c r="E20" s="1425"/>
      <c r="F20" s="1174"/>
      <c r="G20" s="1166"/>
      <c r="H20" s="1554"/>
      <c r="I20" s="1554"/>
      <c r="J20" s="1433" t="s">
        <v>841</v>
      </c>
      <c r="K20" s="401"/>
    </row>
    <row r="21" spans="1:11" s="428" customFormat="1" ht="13.5" customHeight="1">
      <c r="A21" s="2196"/>
      <c r="B21" s="2196"/>
      <c r="C21" s="2222" t="s">
        <v>1508</v>
      </c>
      <c r="D21" s="2223"/>
      <c r="E21" s="2223"/>
      <c r="F21" s="2223"/>
      <c r="G21" s="2223"/>
      <c r="H21" s="2404"/>
      <c r="I21" s="2404"/>
      <c r="J21" s="2404"/>
      <c r="K21" s="401"/>
    </row>
    <row r="22" spans="1:11" s="428" customFormat="1" ht="13.5" customHeight="1" thickBot="1">
      <c r="A22" s="2207"/>
      <c r="B22" s="2207"/>
      <c r="C22" s="2416"/>
      <c r="D22" s="2417"/>
      <c r="E22" s="2417"/>
      <c r="F22" s="2417"/>
      <c r="G22" s="2417"/>
      <c r="H22" s="2417"/>
      <c r="I22" s="2417"/>
      <c r="J22" s="2417"/>
      <c r="K22" s="401"/>
    </row>
    <row r="23" spans="1:11" s="401" customFormat="1" ht="12.75" customHeight="1">
      <c r="C23" s="583"/>
      <c r="D23" s="583"/>
      <c r="E23" s="583"/>
      <c r="F23" s="583"/>
      <c r="G23" s="583"/>
      <c r="H23" s="583"/>
      <c r="I23" s="583"/>
      <c r="J23" s="583"/>
    </row>
    <row r="24" spans="1:11" s="428" customFormat="1" ht="12.75" customHeight="1">
      <c r="A24" s="159">
        <v>2010</v>
      </c>
      <c r="B24" s="164" t="s">
        <v>230</v>
      </c>
      <c r="C24" s="125">
        <v>893448</v>
      </c>
      <c r="D24" s="125">
        <v>893384</v>
      </c>
      <c r="E24" s="125">
        <v>334152</v>
      </c>
      <c r="F24" s="125">
        <v>474091</v>
      </c>
      <c r="G24" s="125">
        <v>77890</v>
      </c>
      <c r="H24" s="125">
        <v>720285</v>
      </c>
      <c r="I24" s="125">
        <v>580665</v>
      </c>
      <c r="J24" s="126">
        <v>93089</v>
      </c>
      <c r="K24" s="401"/>
    </row>
    <row r="25" spans="1:11" s="538" customFormat="1" ht="12.75" customHeight="1">
      <c r="A25" s="428"/>
      <c r="B25" s="148" t="s">
        <v>1829</v>
      </c>
      <c r="C25" s="101">
        <v>79.5</v>
      </c>
      <c r="D25" s="101">
        <v>79.5</v>
      </c>
      <c r="E25" s="101">
        <v>71</v>
      </c>
      <c r="F25" s="101">
        <v>80.400000000000006</v>
      </c>
      <c r="G25" s="101">
        <v>123.5</v>
      </c>
      <c r="H25" s="101">
        <v>73.900000000000006</v>
      </c>
      <c r="I25" s="101">
        <v>76</v>
      </c>
      <c r="J25" s="219">
        <v>56.5</v>
      </c>
      <c r="K25" s="584"/>
    </row>
    <row r="26" spans="1:11" s="428" customFormat="1" ht="12.75" customHeight="1">
      <c r="B26" s="148"/>
      <c r="C26" s="125"/>
      <c r="D26" s="125"/>
      <c r="E26" s="125"/>
      <c r="F26" s="125"/>
      <c r="G26" s="125"/>
      <c r="H26" s="125"/>
      <c r="I26" s="125"/>
      <c r="J26" s="126"/>
      <c r="K26" s="401"/>
    </row>
    <row r="27" spans="1:11" s="428" customFormat="1" ht="12.75" customHeight="1">
      <c r="A27" s="159">
        <v>2011</v>
      </c>
      <c r="B27" s="164" t="s">
        <v>1636</v>
      </c>
      <c r="C27" s="125">
        <v>234694</v>
      </c>
      <c r="D27" s="125">
        <v>234594</v>
      </c>
      <c r="E27" s="125">
        <v>56668</v>
      </c>
      <c r="F27" s="125">
        <v>155731</v>
      </c>
      <c r="G27" s="125">
        <v>20956</v>
      </c>
      <c r="H27" s="125">
        <v>204676</v>
      </c>
      <c r="I27" s="125">
        <v>183370</v>
      </c>
      <c r="J27" s="126">
        <v>18595</v>
      </c>
      <c r="K27" s="401"/>
    </row>
    <row r="28" spans="1:11" s="428" customFormat="1" ht="12.75" customHeight="1">
      <c r="A28" s="159"/>
      <c r="B28" s="164" t="s">
        <v>231</v>
      </c>
      <c r="C28" s="125">
        <v>480782</v>
      </c>
      <c r="D28" s="125">
        <v>480665</v>
      </c>
      <c r="E28" s="125">
        <v>152262</v>
      </c>
      <c r="F28" s="125">
        <v>277893</v>
      </c>
      <c r="G28" s="125">
        <v>48846</v>
      </c>
      <c r="H28" s="125">
        <v>383129</v>
      </c>
      <c r="I28" s="125">
        <v>304543</v>
      </c>
      <c r="J28" s="126">
        <v>55189</v>
      </c>
      <c r="K28" s="401"/>
    </row>
    <row r="29" spans="1:11" s="428" customFormat="1" ht="12.75" customHeight="1">
      <c r="A29" s="159"/>
      <c r="B29" s="164" t="s">
        <v>232</v>
      </c>
      <c r="C29" s="125">
        <v>755009</v>
      </c>
      <c r="D29" s="125">
        <v>754717</v>
      </c>
      <c r="E29" s="125">
        <v>241978</v>
      </c>
      <c r="F29" s="125">
        <v>442832</v>
      </c>
      <c r="G29" s="125">
        <v>65335</v>
      </c>
      <c r="H29" s="125">
        <v>621475</v>
      </c>
      <c r="I29" s="125">
        <v>504420</v>
      </c>
      <c r="J29" s="126">
        <v>75593</v>
      </c>
      <c r="K29" s="401"/>
    </row>
    <row r="30" spans="1:11" s="428" customFormat="1" ht="12.75" customHeight="1">
      <c r="A30" s="159"/>
      <c r="B30" s="164" t="s">
        <v>230</v>
      </c>
      <c r="C30" s="125">
        <v>1104052</v>
      </c>
      <c r="D30" s="125">
        <v>1103607</v>
      </c>
      <c r="E30" s="125">
        <v>356068</v>
      </c>
      <c r="F30" s="125">
        <v>634373</v>
      </c>
      <c r="G30" s="125">
        <v>104181</v>
      </c>
      <c r="H30" s="125">
        <v>910162</v>
      </c>
      <c r="I30" s="125">
        <v>711307</v>
      </c>
      <c r="J30" s="126">
        <v>114137</v>
      </c>
      <c r="K30" s="401"/>
    </row>
    <row r="31" spans="1:11" s="538" customFormat="1" ht="12.75" customHeight="1">
      <c r="A31" s="428"/>
      <c r="B31" s="148" t="s">
        <v>1829</v>
      </c>
      <c r="C31" s="101">
        <v>123.6</v>
      </c>
      <c r="D31" s="101">
        <v>123.5</v>
      </c>
      <c r="E31" s="101">
        <v>106.6</v>
      </c>
      <c r="F31" s="101">
        <v>133.80000000000001</v>
      </c>
      <c r="G31" s="101">
        <v>133.80000000000001</v>
      </c>
      <c r="H31" s="101">
        <v>126.4</v>
      </c>
      <c r="I31" s="101">
        <v>122.5</v>
      </c>
      <c r="J31" s="219">
        <v>122.6</v>
      </c>
      <c r="K31" s="584"/>
    </row>
    <row r="32" spans="1:11" s="428" customFormat="1" ht="12.75" customHeight="1">
      <c r="B32" s="148"/>
      <c r="C32" s="101"/>
      <c r="D32" s="101"/>
      <c r="E32" s="101"/>
      <c r="F32" s="101"/>
      <c r="G32" s="101"/>
      <c r="H32" s="101"/>
      <c r="I32" s="101"/>
      <c r="J32" s="219"/>
      <c r="K32" s="401"/>
    </row>
    <row r="33" spans="1:11" s="428" customFormat="1" ht="12.75" customHeight="1">
      <c r="A33" s="159">
        <v>2012</v>
      </c>
      <c r="B33" s="164" t="s">
        <v>1636</v>
      </c>
      <c r="C33" s="125">
        <v>235330</v>
      </c>
      <c r="D33" s="125">
        <v>235312</v>
      </c>
      <c r="E33" s="125">
        <v>62395</v>
      </c>
      <c r="F33" s="125">
        <v>153293</v>
      </c>
      <c r="G33" s="125">
        <v>18986</v>
      </c>
      <c r="H33" s="125">
        <v>197715</v>
      </c>
      <c r="I33" s="125">
        <v>165392</v>
      </c>
      <c r="J33" s="126">
        <v>26772</v>
      </c>
      <c r="K33" s="401"/>
    </row>
    <row r="34" spans="1:11" s="428" customFormat="1" ht="12.75" customHeight="1">
      <c r="A34" s="159"/>
      <c r="B34" s="164" t="s">
        <v>231</v>
      </c>
      <c r="C34" s="125">
        <v>433408</v>
      </c>
      <c r="D34" s="125">
        <v>433390</v>
      </c>
      <c r="E34" s="125">
        <v>115835</v>
      </c>
      <c r="F34" s="125">
        <v>270264</v>
      </c>
      <c r="G34" s="126">
        <v>46614</v>
      </c>
      <c r="H34" s="125">
        <v>366637</v>
      </c>
      <c r="I34" s="125">
        <v>302384</v>
      </c>
      <c r="J34" s="126">
        <v>42094</v>
      </c>
      <c r="K34" s="401"/>
    </row>
    <row r="35" spans="1:11" s="428" customFormat="1" ht="12.75" customHeight="1">
      <c r="A35" s="159"/>
      <c r="B35" s="164" t="s">
        <v>232</v>
      </c>
      <c r="C35" s="125">
        <v>675233</v>
      </c>
      <c r="D35" s="125">
        <v>675146</v>
      </c>
      <c r="E35" s="125">
        <v>202862</v>
      </c>
      <c r="F35" s="125">
        <v>408740</v>
      </c>
      <c r="G35" s="126">
        <v>62155</v>
      </c>
      <c r="H35" s="125">
        <v>560132</v>
      </c>
      <c r="I35" s="125">
        <v>453858</v>
      </c>
      <c r="J35" s="126">
        <v>56533</v>
      </c>
      <c r="K35" s="401"/>
    </row>
    <row r="36" spans="1:11" s="428" customFormat="1" ht="12.75" customHeight="1">
      <c r="A36" s="159"/>
      <c r="B36" s="164" t="s">
        <v>230</v>
      </c>
      <c r="C36" s="125">
        <v>966481</v>
      </c>
      <c r="D36" s="125">
        <v>966282</v>
      </c>
      <c r="E36" s="125">
        <v>325413</v>
      </c>
      <c r="F36" s="125">
        <v>546479</v>
      </c>
      <c r="G36" s="126">
        <v>92344</v>
      </c>
      <c r="H36" s="125">
        <v>772194</v>
      </c>
      <c r="I36" s="125">
        <v>616405</v>
      </c>
      <c r="J36" s="126">
        <v>76555</v>
      </c>
      <c r="K36" s="401"/>
    </row>
    <row r="37" spans="1:11" s="428" customFormat="1" ht="12.75" customHeight="1">
      <c r="A37" s="159"/>
      <c r="B37" s="148" t="s">
        <v>1829</v>
      </c>
      <c r="C37" s="1555">
        <v>87.5</v>
      </c>
      <c r="D37" s="1555">
        <v>87.6</v>
      </c>
      <c r="E37" s="1555">
        <v>91.4</v>
      </c>
      <c r="F37" s="320">
        <v>86.1</v>
      </c>
      <c r="G37" s="319">
        <v>88.6</v>
      </c>
      <c r="H37" s="122">
        <v>84.8</v>
      </c>
      <c r="I37" s="122">
        <v>86.7</v>
      </c>
      <c r="J37" s="245">
        <v>67.099999999999994</v>
      </c>
      <c r="K37" s="401"/>
    </row>
    <row r="38" spans="1:11" s="428" customFormat="1" ht="12.75" customHeight="1">
      <c r="B38" s="148"/>
      <c r="C38" s="101"/>
      <c r="D38" s="101"/>
      <c r="E38" s="101"/>
      <c r="F38" s="101"/>
      <c r="G38" s="101"/>
      <c r="H38" s="101"/>
      <c r="I38" s="101"/>
      <c r="J38" s="219"/>
      <c r="K38" s="401"/>
    </row>
    <row r="39" spans="1:11" s="428" customFormat="1" ht="12.75" customHeight="1">
      <c r="A39" s="159">
        <v>2013</v>
      </c>
      <c r="B39" s="164" t="s">
        <v>1636</v>
      </c>
      <c r="C39" s="125">
        <v>164440</v>
      </c>
      <c r="D39" s="125">
        <v>164315</v>
      </c>
      <c r="E39" s="125">
        <v>44636</v>
      </c>
      <c r="F39" s="125">
        <v>103446</v>
      </c>
      <c r="G39" s="125">
        <v>15924</v>
      </c>
      <c r="H39" s="125">
        <v>135735</v>
      </c>
      <c r="I39" s="125">
        <v>125441</v>
      </c>
      <c r="J39" s="126">
        <v>9917</v>
      </c>
      <c r="K39" s="401"/>
    </row>
    <row r="40" spans="1:11" s="428" customFormat="1" ht="12.75" customHeight="1">
      <c r="A40" s="159"/>
      <c r="B40" s="164" t="s">
        <v>231</v>
      </c>
      <c r="C40" s="125">
        <v>425589</v>
      </c>
      <c r="D40" s="125">
        <v>425464</v>
      </c>
      <c r="E40" s="125">
        <v>113292</v>
      </c>
      <c r="F40" s="125">
        <v>276847</v>
      </c>
      <c r="G40" s="125">
        <v>34628</v>
      </c>
      <c r="H40" s="125">
        <v>358688</v>
      </c>
      <c r="I40" s="125">
        <v>324540</v>
      </c>
      <c r="J40" s="126">
        <v>31335</v>
      </c>
      <c r="K40" s="401"/>
    </row>
    <row r="41" spans="1:11" s="428" customFormat="1" ht="12.75" customHeight="1">
      <c r="A41" s="159"/>
      <c r="B41" s="164" t="s">
        <v>232</v>
      </c>
      <c r="C41" s="125">
        <v>817061</v>
      </c>
      <c r="D41" s="125">
        <v>816936</v>
      </c>
      <c r="E41" s="125">
        <v>231550</v>
      </c>
      <c r="F41" s="125">
        <v>518783</v>
      </c>
      <c r="G41" s="125">
        <v>65517</v>
      </c>
      <c r="H41" s="125">
        <v>696919</v>
      </c>
      <c r="I41" s="125">
        <v>617868</v>
      </c>
      <c r="J41" s="126">
        <v>65678</v>
      </c>
      <c r="K41" s="401"/>
    </row>
    <row r="42" spans="1:11" s="428" customFormat="1" ht="12.75" customHeight="1">
      <c r="A42" s="159"/>
      <c r="B42" s="164" t="s">
        <v>230</v>
      </c>
      <c r="C42" s="125">
        <v>1207767</v>
      </c>
      <c r="D42" s="125">
        <v>1207739</v>
      </c>
      <c r="E42" s="125">
        <v>345240</v>
      </c>
      <c r="F42" s="125">
        <v>746200</v>
      </c>
      <c r="G42" s="125">
        <v>114024</v>
      </c>
      <c r="H42" s="125">
        <v>1036501</v>
      </c>
      <c r="I42" s="125">
        <v>884033</v>
      </c>
      <c r="J42" s="126">
        <v>128416</v>
      </c>
      <c r="K42" s="401"/>
    </row>
    <row r="43" spans="1:11" s="428" customFormat="1" ht="12.75" customHeight="1">
      <c r="A43" s="159"/>
      <c r="B43" s="148" t="s">
        <v>1829</v>
      </c>
      <c r="C43" s="1555">
        <v>125</v>
      </c>
      <c r="D43" s="1555">
        <v>125</v>
      </c>
      <c r="E43" s="1555">
        <v>106.1</v>
      </c>
      <c r="F43" s="320">
        <v>136.5</v>
      </c>
      <c r="G43" s="319">
        <v>123.5</v>
      </c>
      <c r="H43" s="122">
        <v>134.19999999999999</v>
      </c>
      <c r="I43" s="122">
        <v>143.4</v>
      </c>
      <c r="J43" s="245">
        <v>167.7</v>
      </c>
      <c r="K43" s="401"/>
    </row>
    <row r="44" spans="1:11" s="428" customFormat="1" ht="12.75" customHeight="1">
      <c r="A44" s="159"/>
      <c r="B44" s="148"/>
      <c r="C44" s="1555"/>
      <c r="D44" s="1555"/>
      <c r="E44" s="1555"/>
      <c r="F44" s="320"/>
      <c r="G44" s="319"/>
      <c r="H44" s="122"/>
      <c r="I44" s="122"/>
      <c r="J44" s="245"/>
      <c r="K44" s="401"/>
    </row>
    <row r="45" spans="1:11" s="428" customFormat="1" ht="12.75" customHeight="1">
      <c r="A45" s="159">
        <v>2014</v>
      </c>
      <c r="B45" s="164" t="s">
        <v>1636</v>
      </c>
      <c r="C45" s="125">
        <v>183319</v>
      </c>
      <c r="D45" s="125">
        <v>183319</v>
      </c>
      <c r="E45" s="125">
        <v>44663</v>
      </c>
      <c r="F45" s="125">
        <v>119809</v>
      </c>
      <c r="G45" s="125">
        <v>18687</v>
      </c>
      <c r="H45" s="125">
        <v>157802</v>
      </c>
      <c r="I45" s="125">
        <v>137518</v>
      </c>
      <c r="J45" s="126">
        <v>19110</v>
      </c>
      <c r="K45" s="401"/>
    </row>
    <row r="46" spans="1:11" s="428" customFormat="1" ht="12.75" customHeight="1">
      <c r="A46" s="159"/>
      <c r="B46" s="164" t="s">
        <v>231</v>
      </c>
      <c r="C46" s="125">
        <v>504305</v>
      </c>
      <c r="D46" s="125">
        <v>504305</v>
      </c>
      <c r="E46" s="125">
        <v>143028</v>
      </c>
      <c r="F46" s="125">
        <v>302475</v>
      </c>
      <c r="G46" s="125">
        <v>51891</v>
      </c>
      <c r="H46" s="125">
        <v>440841</v>
      </c>
      <c r="I46" s="125">
        <v>366195</v>
      </c>
      <c r="J46" s="126">
        <v>68776</v>
      </c>
      <c r="K46" s="401"/>
    </row>
    <row r="47" spans="1:11" s="428" customFormat="1" ht="12.75" customHeight="1">
      <c r="A47" s="159"/>
      <c r="B47" s="164" t="s">
        <v>232</v>
      </c>
      <c r="C47" s="125">
        <v>820304</v>
      </c>
      <c r="D47" s="125">
        <v>820278</v>
      </c>
      <c r="E47" s="125">
        <v>276212</v>
      </c>
      <c r="F47" s="125">
        <v>457725</v>
      </c>
      <c r="G47" s="125">
        <v>75581</v>
      </c>
      <c r="H47" s="125">
        <v>704613</v>
      </c>
      <c r="I47" s="125">
        <v>576266</v>
      </c>
      <c r="J47" s="126">
        <v>113584</v>
      </c>
      <c r="K47" s="401"/>
    </row>
    <row r="48" spans="1:11" s="428" customFormat="1" ht="12.75" customHeight="1">
      <c r="A48" s="159"/>
      <c r="B48" s="164" t="s">
        <v>230</v>
      </c>
      <c r="C48" s="125">
        <v>1233232</v>
      </c>
      <c r="D48" s="125">
        <v>1233206</v>
      </c>
      <c r="E48" s="125">
        <v>468485</v>
      </c>
      <c r="F48" s="125">
        <v>647296</v>
      </c>
      <c r="G48" s="125">
        <v>106073</v>
      </c>
      <c r="H48" s="125">
        <v>1064298</v>
      </c>
      <c r="I48" s="125">
        <v>822532</v>
      </c>
      <c r="J48" s="126">
        <v>204748</v>
      </c>
      <c r="K48" s="401"/>
    </row>
    <row r="49" spans="1:11" s="538" customFormat="1" ht="12.75" customHeight="1">
      <c r="A49" s="428"/>
      <c r="B49" s="148" t="s">
        <v>1829</v>
      </c>
      <c r="C49" s="101">
        <v>102.1</v>
      </c>
      <c r="D49" s="101">
        <v>102.1</v>
      </c>
      <c r="E49" s="101">
        <v>135.69999999999999</v>
      </c>
      <c r="F49" s="101">
        <v>86.7</v>
      </c>
      <c r="G49" s="101">
        <v>93</v>
      </c>
      <c r="H49" s="101">
        <v>102.7</v>
      </c>
      <c r="I49" s="101">
        <v>93</v>
      </c>
      <c r="J49" s="219">
        <v>159.4</v>
      </c>
      <c r="K49" s="584"/>
    </row>
    <row r="50" spans="1:11" s="428" customFormat="1" ht="12.75" customHeight="1">
      <c r="A50" s="159"/>
      <c r="B50" s="148"/>
      <c r="C50" s="1555"/>
      <c r="D50" s="1555"/>
      <c r="E50" s="1555"/>
      <c r="F50" s="320"/>
      <c r="G50" s="319"/>
      <c r="H50" s="122"/>
      <c r="I50" s="122"/>
      <c r="J50" s="245"/>
      <c r="K50" s="401"/>
    </row>
    <row r="51" spans="1:11" s="428" customFormat="1" ht="12.75" customHeight="1">
      <c r="A51" s="159">
        <v>2015</v>
      </c>
      <c r="B51" s="164" t="s">
        <v>1636</v>
      </c>
      <c r="C51" s="125">
        <v>296294</v>
      </c>
      <c r="D51" s="125">
        <v>296225</v>
      </c>
      <c r="E51" s="125">
        <v>117882</v>
      </c>
      <c r="F51" s="125">
        <v>144804</v>
      </c>
      <c r="G51" s="125">
        <v>33442</v>
      </c>
      <c r="H51" s="125">
        <v>249215</v>
      </c>
      <c r="I51" s="125">
        <v>226828</v>
      </c>
      <c r="J51" s="126">
        <v>19921</v>
      </c>
      <c r="K51" s="401"/>
    </row>
    <row r="52" spans="1:11" s="428" customFormat="1" ht="12.75" customHeight="1">
      <c r="A52" s="159"/>
      <c r="B52" s="164" t="s">
        <v>231</v>
      </c>
      <c r="C52" s="125">
        <v>583675</v>
      </c>
      <c r="D52" s="125">
        <v>583600</v>
      </c>
      <c r="E52" s="125">
        <v>224196</v>
      </c>
      <c r="F52" s="125">
        <v>303011</v>
      </c>
      <c r="G52" s="125">
        <v>55715</v>
      </c>
      <c r="H52" s="125">
        <v>499268</v>
      </c>
      <c r="I52" s="125">
        <v>436389</v>
      </c>
      <c r="J52" s="126">
        <v>57305</v>
      </c>
      <c r="K52" s="401"/>
    </row>
    <row r="53" spans="1:11" s="428" customFormat="1" ht="12.75" customHeight="1">
      <c r="A53" s="159"/>
      <c r="B53" s="164" t="s">
        <v>232</v>
      </c>
      <c r="C53" s="125">
        <v>1270530</v>
      </c>
      <c r="D53" s="125">
        <v>1270519</v>
      </c>
      <c r="E53" s="125">
        <v>434910</v>
      </c>
      <c r="F53" s="125">
        <v>726344</v>
      </c>
      <c r="G53" s="125">
        <v>107327</v>
      </c>
      <c r="H53" s="125">
        <v>1100100</v>
      </c>
      <c r="I53" s="125">
        <v>961651</v>
      </c>
      <c r="J53" s="126">
        <v>108098</v>
      </c>
      <c r="K53" s="401"/>
    </row>
    <row r="54" spans="1:11" s="428" customFormat="1" ht="12.75" customHeight="1">
      <c r="A54" s="159"/>
      <c r="B54" s="164" t="s">
        <v>230</v>
      </c>
      <c r="C54" s="125">
        <v>1947077</v>
      </c>
      <c r="D54" s="125">
        <v>1945327</v>
      </c>
      <c r="E54" s="125">
        <v>708434</v>
      </c>
      <c r="F54" s="125">
        <v>1071344</v>
      </c>
      <c r="G54" s="125">
        <v>163354</v>
      </c>
      <c r="H54" s="125">
        <v>1691373</v>
      </c>
      <c r="I54" s="125">
        <v>1380379</v>
      </c>
      <c r="J54" s="126">
        <v>261987</v>
      </c>
      <c r="K54" s="401"/>
    </row>
    <row r="55" spans="1:11" s="538" customFormat="1" ht="12.75" customHeight="1">
      <c r="A55" s="428"/>
      <c r="B55" s="148" t="s">
        <v>1829</v>
      </c>
      <c r="C55" s="101">
        <v>157.9</v>
      </c>
      <c r="D55" s="101">
        <v>157.74550237348831</v>
      </c>
      <c r="E55" s="101">
        <v>151.19999999999999</v>
      </c>
      <c r="F55" s="101">
        <v>165.5</v>
      </c>
      <c r="G55" s="101">
        <v>154</v>
      </c>
      <c r="H55" s="101">
        <v>158.9</v>
      </c>
      <c r="I55" s="101">
        <v>167.8</v>
      </c>
      <c r="J55" s="219">
        <v>128</v>
      </c>
      <c r="K55" s="584"/>
    </row>
    <row r="56" spans="1:11" s="428" customFormat="1" ht="12.75" customHeight="1">
      <c r="A56" s="159"/>
      <c r="B56" s="148"/>
      <c r="C56" s="1555"/>
      <c r="D56" s="1555"/>
      <c r="E56" s="1555"/>
      <c r="F56" s="320"/>
      <c r="G56" s="319"/>
      <c r="H56" s="122"/>
      <c r="I56" s="122"/>
      <c r="J56" s="245"/>
      <c r="K56" s="401"/>
    </row>
    <row r="57" spans="1:11" s="428" customFormat="1" ht="12.75" customHeight="1">
      <c r="A57" s="159">
        <v>2016</v>
      </c>
      <c r="B57" s="164" t="s">
        <v>1636</v>
      </c>
      <c r="C57" s="125">
        <v>373983</v>
      </c>
      <c r="D57" s="125">
        <v>373983</v>
      </c>
      <c r="E57" s="125">
        <v>100294</v>
      </c>
      <c r="F57" s="125">
        <v>237837</v>
      </c>
      <c r="G57" s="125">
        <v>36094</v>
      </c>
      <c r="H57" s="125">
        <v>334877</v>
      </c>
      <c r="I57" s="125">
        <v>318956</v>
      </c>
      <c r="J57" s="126">
        <v>13924</v>
      </c>
      <c r="K57" s="401"/>
    </row>
    <row r="58" spans="1:11" s="428" customFormat="1" ht="12.75" customHeight="1">
      <c r="A58" s="159"/>
      <c r="B58" s="164" t="s">
        <v>231</v>
      </c>
      <c r="C58" s="125">
        <v>720713</v>
      </c>
      <c r="D58" s="125">
        <v>720604</v>
      </c>
      <c r="E58" s="125">
        <v>212098</v>
      </c>
      <c r="F58" s="125">
        <v>434495</v>
      </c>
      <c r="G58" s="125">
        <v>73534</v>
      </c>
      <c r="H58" s="125">
        <v>607425</v>
      </c>
      <c r="I58" s="125">
        <v>576477</v>
      </c>
      <c r="J58" s="126">
        <v>26143</v>
      </c>
      <c r="K58" s="401"/>
    </row>
    <row r="59" spans="1:11" s="428" customFormat="1" ht="12.75" customHeight="1">
      <c r="A59" s="159"/>
      <c r="B59" s="164" t="s">
        <v>232</v>
      </c>
      <c r="C59" s="125">
        <v>1340895</v>
      </c>
      <c r="D59" s="125">
        <v>1340895</v>
      </c>
      <c r="E59" s="125">
        <v>331873</v>
      </c>
      <c r="F59" s="125">
        <v>907028</v>
      </c>
      <c r="G59" s="125">
        <v>97543</v>
      </c>
      <c r="H59" s="125">
        <v>1172781</v>
      </c>
      <c r="I59" s="125">
        <v>1101004</v>
      </c>
      <c r="J59" s="126">
        <v>49082</v>
      </c>
      <c r="K59" s="401"/>
    </row>
    <row r="60" spans="1:11" s="428" customFormat="1" ht="12.75" customHeight="1">
      <c r="A60" s="159"/>
      <c r="B60" s="164" t="s">
        <v>230</v>
      </c>
      <c r="C60" s="125">
        <v>1852254</v>
      </c>
      <c r="D60" s="125">
        <v>1850845</v>
      </c>
      <c r="E60" s="125">
        <v>465510</v>
      </c>
      <c r="F60" s="125">
        <v>1222807</v>
      </c>
      <c r="G60" s="125">
        <v>156380</v>
      </c>
      <c r="H60" s="125">
        <v>1599556</v>
      </c>
      <c r="I60" s="125">
        <v>1498714</v>
      </c>
      <c r="J60" s="126">
        <v>69201</v>
      </c>
      <c r="K60" s="401"/>
    </row>
    <row r="61" spans="1:11" s="538" customFormat="1" ht="12.75" customHeight="1">
      <c r="A61" s="428"/>
      <c r="B61" s="148" t="s">
        <v>1829</v>
      </c>
      <c r="C61" s="101">
        <v>95.1</v>
      </c>
      <c r="D61" s="101">
        <v>95.1</v>
      </c>
      <c r="E61" s="101">
        <v>65.7</v>
      </c>
      <c r="F61" s="101">
        <v>114.1</v>
      </c>
      <c r="G61" s="101">
        <v>95.7</v>
      </c>
      <c r="H61" s="101">
        <v>94.6</v>
      </c>
      <c r="I61" s="101">
        <v>108.6</v>
      </c>
      <c r="J61" s="219">
        <v>26.4</v>
      </c>
      <c r="K61" s="584"/>
    </row>
    <row r="62" spans="1:11" s="538" customFormat="1" ht="12.75" customHeight="1">
      <c r="A62" s="428"/>
      <c r="B62" s="148"/>
      <c r="C62" s="101"/>
      <c r="D62" s="101"/>
      <c r="E62" s="101"/>
      <c r="F62" s="101"/>
      <c r="G62" s="101"/>
      <c r="H62" s="125"/>
      <c r="I62" s="125"/>
      <c r="J62" s="126"/>
      <c r="K62" s="584"/>
    </row>
    <row r="63" spans="1:11" s="428" customFormat="1" ht="12.75" customHeight="1">
      <c r="A63" s="159">
        <v>2017</v>
      </c>
      <c r="B63" s="164" t="s">
        <v>1636</v>
      </c>
      <c r="C63" s="125">
        <v>273931</v>
      </c>
      <c r="D63" s="125">
        <v>273883</v>
      </c>
      <c r="E63" s="125">
        <v>58551</v>
      </c>
      <c r="F63" s="125">
        <v>168699</v>
      </c>
      <c r="G63" s="125">
        <v>45026</v>
      </c>
      <c r="H63" s="125">
        <v>222949</v>
      </c>
      <c r="I63" s="125">
        <v>214942</v>
      </c>
      <c r="J63" s="126">
        <v>6029</v>
      </c>
      <c r="K63" s="401"/>
    </row>
    <row r="64" spans="1:11" s="428" customFormat="1" ht="12.75" customHeight="1">
      <c r="A64" s="159"/>
      <c r="B64" s="164" t="s">
        <v>231</v>
      </c>
      <c r="C64" s="125">
        <v>647475</v>
      </c>
      <c r="D64" s="125">
        <v>647238</v>
      </c>
      <c r="E64" s="125">
        <v>147887</v>
      </c>
      <c r="F64" s="125">
        <v>396205</v>
      </c>
      <c r="G64" s="125">
        <v>101289</v>
      </c>
      <c r="H64" s="125">
        <v>498893</v>
      </c>
      <c r="I64" s="125">
        <v>474541</v>
      </c>
      <c r="J64" s="126">
        <v>17486</v>
      </c>
      <c r="K64" s="401"/>
    </row>
    <row r="65" spans="1:13" s="428" customFormat="1" ht="12.75" customHeight="1">
      <c r="A65" s="159"/>
      <c r="B65" s="164" t="s">
        <v>232</v>
      </c>
      <c r="C65" s="125">
        <v>1017471</v>
      </c>
      <c r="D65" s="125">
        <v>1017223</v>
      </c>
      <c r="E65" s="125">
        <v>247365</v>
      </c>
      <c r="F65" s="125">
        <v>628718</v>
      </c>
      <c r="G65" s="125">
        <v>140569</v>
      </c>
      <c r="H65" s="125">
        <v>810354</v>
      </c>
      <c r="I65" s="125">
        <v>767102</v>
      </c>
      <c r="J65" s="126">
        <v>30253</v>
      </c>
      <c r="K65" s="401"/>
    </row>
    <row r="66" spans="1:13" s="428" customFormat="1" ht="12.75" customHeight="1">
      <c r="A66" s="159"/>
      <c r="B66" s="164" t="s">
        <v>230</v>
      </c>
      <c r="C66" s="125">
        <v>1471095</v>
      </c>
      <c r="D66" s="125">
        <v>1471020</v>
      </c>
      <c r="E66" s="125">
        <v>384114</v>
      </c>
      <c r="F66" s="125">
        <v>896006</v>
      </c>
      <c r="G66" s="125">
        <v>189546</v>
      </c>
      <c r="H66" s="125">
        <v>1144980</v>
      </c>
      <c r="I66" s="125">
        <v>1063095</v>
      </c>
      <c r="J66" s="126">
        <v>55454</v>
      </c>
      <c r="K66" s="401"/>
    </row>
    <row r="67" spans="1:13" s="538" customFormat="1" ht="12.75" customHeight="1">
      <c r="A67" s="159"/>
      <c r="B67" s="148" t="s">
        <v>1829</v>
      </c>
      <c r="C67" s="101">
        <f>ROUND(C66/C60*100,1)</f>
        <v>79.400000000000006</v>
      </c>
      <c r="D67" s="101">
        <f t="shared" ref="D67:J67" si="0">ROUND(D66/D60*100,1)</f>
        <v>79.5</v>
      </c>
      <c r="E67" s="101">
        <f t="shared" si="0"/>
        <v>82.5</v>
      </c>
      <c r="F67" s="101">
        <f t="shared" si="0"/>
        <v>73.3</v>
      </c>
      <c r="G67" s="101">
        <f t="shared" si="0"/>
        <v>121.2</v>
      </c>
      <c r="H67" s="101">
        <f t="shared" si="0"/>
        <v>71.599999999999994</v>
      </c>
      <c r="I67" s="101">
        <f t="shared" si="0"/>
        <v>70.900000000000006</v>
      </c>
      <c r="J67" s="219">
        <f t="shared" si="0"/>
        <v>80.099999999999994</v>
      </c>
      <c r="K67" s="584"/>
    </row>
    <row r="68" spans="1:13" s="538" customFormat="1" ht="12.75" customHeight="1">
      <c r="A68" s="428"/>
      <c r="B68" s="148"/>
      <c r="C68" s="125"/>
      <c r="D68" s="125"/>
      <c r="E68" s="125"/>
      <c r="F68" s="125"/>
      <c r="G68" s="125"/>
      <c r="H68" s="125"/>
      <c r="I68" s="125"/>
      <c r="J68" s="126"/>
      <c r="K68" s="584"/>
    </row>
    <row r="69" spans="1:13" s="538" customFormat="1" ht="12.75" customHeight="1">
      <c r="A69" s="159">
        <v>2018</v>
      </c>
      <c r="B69" s="164" t="s">
        <v>1636</v>
      </c>
      <c r="C69" s="125">
        <v>310933</v>
      </c>
      <c r="D69" s="125">
        <v>310933</v>
      </c>
      <c r="E69" s="125">
        <v>82159</v>
      </c>
      <c r="F69" s="125">
        <v>196424</v>
      </c>
      <c r="G69" s="125">
        <v>31859</v>
      </c>
      <c r="H69" s="125">
        <v>257668</v>
      </c>
      <c r="I69" s="125">
        <v>246325</v>
      </c>
      <c r="J69" s="126">
        <v>9125</v>
      </c>
      <c r="K69" s="584"/>
    </row>
    <row r="70" spans="1:13" s="428" customFormat="1" ht="12.75" customHeight="1">
      <c r="A70" s="159"/>
      <c r="B70" s="164" t="s">
        <v>231</v>
      </c>
      <c r="C70" s="125">
        <v>755615</v>
      </c>
      <c r="D70" s="125">
        <v>755490</v>
      </c>
      <c r="E70" s="125">
        <v>223205</v>
      </c>
      <c r="F70" s="125">
        <v>446527</v>
      </c>
      <c r="G70" s="125">
        <v>82397</v>
      </c>
      <c r="H70" s="125">
        <v>607809</v>
      </c>
      <c r="I70" s="125">
        <v>575752</v>
      </c>
      <c r="J70" s="1970">
        <v>22176</v>
      </c>
      <c r="K70" s="401"/>
    </row>
    <row r="71" spans="1:13" s="428" customFormat="1" ht="12.75" customHeight="1">
      <c r="B71" s="148" t="s">
        <v>1829</v>
      </c>
      <c r="C71" s="101">
        <v>116.7</v>
      </c>
      <c r="D71" s="101">
        <v>116.7</v>
      </c>
      <c r="E71" s="101">
        <v>150.9</v>
      </c>
      <c r="F71" s="101">
        <v>112.7</v>
      </c>
      <c r="G71" s="101">
        <v>81.3</v>
      </c>
      <c r="H71" s="101">
        <v>121.8</v>
      </c>
      <c r="I71" s="101">
        <v>121.3</v>
      </c>
      <c r="J71" s="1895">
        <v>126.8</v>
      </c>
      <c r="K71" s="401"/>
    </row>
    <row r="72" spans="1:13" s="538" customFormat="1" ht="12.75" customHeight="1">
      <c r="A72" s="2375" t="s">
        <v>796</v>
      </c>
      <c r="B72" s="2375"/>
      <c r="C72" s="2375"/>
      <c r="D72" s="2375"/>
      <c r="E72" s="2375"/>
      <c r="F72" s="2375"/>
      <c r="G72" s="2375"/>
      <c r="H72" s="2375"/>
      <c r="I72" s="2375"/>
      <c r="J72" s="1444"/>
      <c r="K72" s="584"/>
    </row>
    <row r="73" spans="1:13" s="428" customFormat="1" ht="12.75" customHeight="1">
      <c r="A73" s="2310" t="s">
        <v>2522</v>
      </c>
      <c r="B73" s="2340"/>
      <c r="C73" s="2340"/>
      <c r="D73" s="2340"/>
      <c r="E73" s="2340"/>
      <c r="F73" s="2340"/>
      <c r="G73" s="2340"/>
      <c r="H73" s="2340"/>
      <c r="I73" s="2340"/>
      <c r="J73" s="25"/>
      <c r="K73" s="401"/>
    </row>
    <row r="74" spans="1:13">
      <c r="D74" s="48"/>
    </row>
    <row r="75" spans="1:13">
      <c r="H75" s="429"/>
      <c r="I75" s="936"/>
      <c r="J75" s="937"/>
      <c r="L75" s="429"/>
      <c r="M75" s="429"/>
    </row>
  </sheetData>
  <mergeCells count="21">
    <mergeCell ref="A73:I73"/>
    <mergeCell ref="A8:B8"/>
    <mergeCell ref="A6:B6"/>
    <mergeCell ref="A11:B11"/>
    <mergeCell ref="I10:J10"/>
    <mergeCell ref="E8:G9"/>
    <mergeCell ref="H8:J9"/>
    <mergeCell ref="A17:B17"/>
    <mergeCell ref="A12:B12"/>
    <mergeCell ref="C21:J22"/>
    <mergeCell ref="A22:B22"/>
    <mergeCell ref="A21:B21"/>
    <mergeCell ref="A14:B14"/>
    <mergeCell ref="A15:B15"/>
    <mergeCell ref="A16:B16"/>
    <mergeCell ref="A72:I72"/>
    <mergeCell ref="G1:H1"/>
    <mergeCell ref="A2:B2"/>
    <mergeCell ref="D6:G7"/>
    <mergeCell ref="A4:C4"/>
    <mergeCell ref="H6:J7"/>
  </mergeCells>
  <phoneticPr fontId="6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2"/>
  <dimension ref="A1:K77"/>
  <sheetViews>
    <sheetView showGridLines="0" zoomScale="106" zoomScaleNormal="106" workbookViewId="0">
      <pane ySplit="24" topLeftCell="A25" activePane="bottomLeft" state="frozen"/>
      <selection pane="bottomLeft"/>
    </sheetView>
  </sheetViews>
  <sheetFormatPr defaultColWidth="9" defaultRowHeight="14.25"/>
  <cols>
    <col min="1" max="1" width="8.625" style="430" customWidth="1"/>
    <col min="2" max="2" width="16.625" style="430" customWidth="1"/>
    <col min="3" max="8" width="14.5" style="430" customWidth="1"/>
    <col min="9" max="9" width="9" style="429"/>
    <col min="10" max="16384" width="9" style="430"/>
  </cols>
  <sheetData>
    <row r="1" spans="1:10" s="427" customFormat="1" ht="15.75" customHeight="1">
      <c r="A1" s="2074" t="s">
        <v>1512</v>
      </c>
      <c r="B1" s="2075"/>
      <c r="C1" s="17"/>
      <c r="D1" s="17"/>
      <c r="E1" s="17"/>
      <c r="F1" s="17"/>
      <c r="G1" s="17"/>
      <c r="H1" s="17"/>
      <c r="I1" s="474"/>
      <c r="J1" s="28"/>
    </row>
    <row r="2" spans="1:10" s="427" customFormat="1" ht="15.75" customHeight="1">
      <c r="A2" s="2420" t="s">
        <v>501</v>
      </c>
      <c r="B2" s="2420"/>
      <c r="C2" s="17"/>
      <c r="D2" s="17"/>
      <c r="E2" s="17"/>
      <c r="F2" s="17"/>
      <c r="G2" s="17"/>
      <c r="H2" s="17"/>
      <c r="I2" s="474"/>
      <c r="J2" s="28"/>
    </row>
    <row r="3" spans="1:10" s="428" customFormat="1" ht="12.75" customHeight="1">
      <c r="A3" s="25" t="s">
        <v>932</v>
      </c>
      <c r="B3" s="400"/>
      <c r="C3" s="536"/>
      <c r="D3" s="25"/>
      <c r="E3" s="25"/>
      <c r="F3" s="306" t="s">
        <v>1900</v>
      </c>
      <c r="G3" s="306"/>
      <c r="H3" s="25"/>
      <c r="I3" s="401"/>
    </row>
    <row r="4" spans="1:10" s="428" customFormat="1" ht="12.75" customHeight="1">
      <c r="A4" s="2409" t="s">
        <v>1513</v>
      </c>
      <c r="B4" s="2409"/>
      <c r="C4" s="536"/>
      <c r="D4" s="25"/>
      <c r="E4" s="25"/>
      <c r="F4" s="183" t="s">
        <v>1128</v>
      </c>
      <c r="G4" s="183"/>
      <c r="H4" s="25"/>
      <c r="I4" s="401"/>
    </row>
    <row r="5" spans="1:10" s="428" customFormat="1" ht="11.25">
      <c r="A5" s="25"/>
      <c r="B5" s="25"/>
      <c r="C5" s="536"/>
      <c r="D5" s="536"/>
      <c r="E5" s="536"/>
      <c r="F5" s="536"/>
      <c r="G5" s="536"/>
      <c r="H5" s="536"/>
      <c r="I5" s="401"/>
    </row>
    <row r="6" spans="1:10" s="428" customFormat="1" ht="12.75" customHeight="1">
      <c r="A6" s="2186"/>
      <c r="B6" s="2187"/>
      <c r="C6" s="2355" t="s">
        <v>1511</v>
      </c>
      <c r="D6" s="2356"/>
      <c r="E6" s="2356"/>
      <c r="F6" s="2356"/>
      <c r="G6" s="2356"/>
      <c r="H6" s="2356"/>
      <c r="I6" s="401"/>
    </row>
    <row r="7" spans="1:10" s="428" customFormat="1" ht="12.75" customHeight="1">
      <c r="A7" s="2196"/>
      <c r="B7" s="2197"/>
      <c r="C7" s="2421"/>
      <c r="D7" s="2422"/>
      <c r="E7" s="2422"/>
      <c r="F7" s="2422"/>
      <c r="G7" s="2422"/>
      <c r="H7" s="2422"/>
      <c r="I7" s="401"/>
    </row>
    <row r="8" spans="1:10" s="428" customFormat="1" ht="13.5" customHeight="1">
      <c r="A8" s="2196"/>
      <c r="B8" s="2197"/>
      <c r="C8" s="2421"/>
      <c r="D8" s="2422"/>
      <c r="E8" s="2422"/>
      <c r="F8" s="2422"/>
      <c r="G8" s="2422"/>
      <c r="H8" s="2422"/>
      <c r="I8" s="401"/>
    </row>
    <row r="9" spans="1:10" s="428" customFormat="1" ht="13.5" customHeight="1">
      <c r="A9" s="1388"/>
      <c r="B9" s="1388"/>
      <c r="C9" s="2410"/>
      <c r="D9" s="2411"/>
      <c r="E9" s="2411"/>
      <c r="F9" s="2411"/>
      <c r="G9" s="2411"/>
      <c r="H9" s="2411"/>
      <c r="I9" s="112"/>
      <c r="J9" s="67"/>
    </row>
    <row r="10" spans="1:10" s="428" customFormat="1" ht="13.5" customHeight="1">
      <c r="A10" s="2412"/>
      <c r="B10" s="2194"/>
      <c r="C10" s="1551"/>
      <c r="D10" s="1551"/>
      <c r="E10" s="1556"/>
      <c r="F10" s="1269"/>
      <c r="G10" s="1269"/>
      <c r="H10" s="1452"/>
      <c r="I10" s="112"/>
      <c r="J10" s="67"/>
    </row>
    <row r="11" spans="1:10" s="428" customFormat="1" ht="13.5" customHeight="1">
      <c r="A11" s="1388"/>
      <c r="B11" s="1388"/>
      <c r="C11" s="1551"/>
      <c r="D11" s="1188"/>
      <c r="E11" s="1196"/>
      <c r="F11" s="1167"/>
      <c r="G11" s="1167"/>
      <c r="H11" s="1166"/>
      <c r="I11" s="112"/>
      <c r="J11" s="67"/>
    </row>
    <row r="12" spans="1:10" s="428" customFormat="1" ht="13.5" customHeight="1">
      <c r="A12" s="1388"/>
      <c r="B12" s="1424"/>
      <c r="C12" s="1551"/>
      <c r="D12" s="1188"/>
      <c r="E12" s="1196"/>
      <c r="F12" s="1167"/>
      <c r="G12" s="1167"/>
      <c r="H12" s="1438"/>
      <c r="I12" s="112"/>
      <c r="J12" s="67"/>
    </row>
    <row r="13" spans="1:10" s="428" customFormat="1" ht="13.5" customHeight="1">
      <c r="A13" s="2180" t="s">
        <v>958</v>
      </c>
      <c r="B13" s="2180"/>
      <c r="C13" s="1551"/>
      <c r="D13" s="1212" t="s">
        <v>2025</v>
      </c>
      <c r="E13" s="1552"/>
      <c r="F13" s="1205"/>
      <c r="G13" s="1205"/>
      <c r="H13" s="1208"/>
      <c r="I13" s="112"/>
      <c r="J13" s="67"/>
    </row>
    <row r="14" spans="1:10" s="428" customFormat="1" ht="13.5" customHeight="1">
      <c r="A14" s="2418" t="s">
        <v>959</v>
      </c>
      <c r="B14" s="2188"/>
      <c r="C14" s="1188"/>
      <c r="D14" s="1212" t="s">
        <v>2026</v>
      </c>
      <c r="E14" s="1552" t="s">
        <v>2027</v>
      </c>
      <c r="F14" s="1437" t="s">
        <v>468</v>
      </c>
      <c r="G14" s="1432" t="s">
        <v>469</v>
      </c>
      <c r="H14" s="1428" t="s">
        <v>2028</v>
      </c>
      <c r="I14" s="112"/>
      <c r="J14" s="67"/>
    </row>
    <row r="15" spans="1:10" s="428" customFormat="1" ht="13.5" customHeight="1">
      <c r="A15" s="1388"/>
      <c r="B15" s="1424"/>
      <c r="C15" s="1188"/>
      <c r="D15" s="1212" t="s">
        <v>1016</v>
      </c>
      <c r="E15" s="1552" t="s">
        <v>2</v>
      </c>
      <c r="F15" s="1437" t="s">
        <v>1048</v>
      </c>
      <c r="G15" s="1432" t="s">
        <v>474</v>
      </c>
      <c r="H15" s="1428" t="s">
        <v>3</v>
      </c>
      <c r="I15" s="112"/>
      <c r="J15" s="67"/>
    </row>
    <row r="16" spans="1:10" s="428" customFormat="1" ht="13.5" customHeight="1">
      <c r="A16" s="2394" t="s">
        <v>2473</v>
      </c>
      <c r="B16" s="2196"/>
      <c r="C16" s="1212" t="s">
        <v>1403</v>
      </c>
      <c r="D16" s="1212" t="s">
        <v>1113</v>
      </c>
      <c r="E16" s="1552" t="s">
        <v>5</v>
      </c>
      <c r="F16" s="1198" t="s">
        <v>1149</v>
      </c>
      <c r="G16" s="1433" t="s">
        <v>1150</v>
      </c>
      <c r="H16" s="1428" t="s">
        <v>730</v>
      </c>
      <c r="I16" s="112"/>
      <c r="J16" s="67"/>
    </row>
    <row r="17" spans="1:10" s="428" customFormat="1" ht="13.5" customHeight="1">
      <c r="A17" s="2394" t="s">
        <v>681</v>
      </c>
      <c r="B17" s="2196"/>
      <c r="C17" s="1528" t="s">
        <v>1405</v>
      </c>
      <c r="D17" s="1212" t="s">
        <v>1120</v>
      </c>
      <c r="E17" s="1558" t="s">
        <v>1964</v>
      </c>
      <c r="F17" s="1235" t="s">
        <v>1049</v>
      </c>
      <c r="G17" s="1220" t="s">
        <v>840</v>
      </c>
      <c r="H17" s="1438" t="s">
        <v>1151</v>
      </c>
      <c r="I17" s="112"/>
      <c r="J17" s="67"/>
    </row>
    <row r="18" spans="1:10" s="428" customFormat="1" ht="13.5" customHeight="1">
      <c r="A18" s="2394" t="s">
        <v>629</v>
      </c>
      <c r="B18" s="2196"/>
      <c r="C18" s="1551"/>
      <c r="D18" s="1528" t="s">
        <v>225</v>
      </c>
      <c r="E18" s="1558" t="s">
        <v>226</v>
      </c>
      <c r="F18" s="1438"/>
      <c r="G18" s="1220" t="s">
        <v>1070</v>
      </c>
      <c r="H18" s="1438" t="s">
        <v>2103</v>
      </c>
      <c r="I18" s="112"/>
      <c r="J18" s="67"/>
    </row>
    <row r="19" spans="1:10" s="428" customFormat="1" ht="13.5" customHeight="1">
      <c r="A19" s="2412" t="s">
        <v>9</v>
      </c>
      <c r="B19" s="2194"/>
      <c r="C19" s="1551"/>
      <c r="D19" s="1528" t="s">
        <v>228</v>
      </c>
      <c r="E19" s="1559"/>
      <c r="F19" s="1174"/>
      <c r="G19" s="1174"/>
      <c r="H19" s="1166"/>
      <c r="I19" s="112"/>
      <c r="J19" s="67"/>
    </row>
    <row r="20" spans="1:10" s="428" customFormat="1" ht="13.5" customHeight="1">
      <c r="A20" s="1553"/>
      <c r="B20" s="1422"/>
      <c r="C20" s="1551"/>
      <c r="D20" s="1528" t="s">
        <v>1121</v>
      </c>
      <c r="E20" s="1558"/>
      <c r="F20" s="1174"/>
      <c r="G20" s="1174"/>
      <c r="H20" s="1166"/>
      <c r="I20" s="112"/>
      <c r="J20" s="67"/>
    </row>
    <row r="21" spans="1:10" s="428" customFormat="1" ht="13.5" customHeight="1">
      <c r="A21" s="1553"/>
      <c r="B21" s="1422"/>
      <c r="C21" s="1551"/>
      <c r="D21" s="1188"/>
      <c r="E21" s="1196"/>
      <c r="F21" s="1174"/>
      <c r="G21" s="1174"/>
      <c r="H21" s="1166"/>
      <c r="I21" s="112"/>
      <c r="J21" s="67"/>
    </row>
    <row r="22" spans="1:10" s="428" customFormat="1" ht="13.5" customHeight="1">
      <c r="A22" s="1553"/>
      <c r="B22" s="1422"/>
      <c r="C22" s="1551"/>
      <c r="D22" s="1551"/>
      <c r="E22" s="1556"/>
      <c r="F22" s="1177"/>
      <c r="G22" s="1177"/>
      <c r="H22" s="1453"/>
      <c r="I22" s="112"/>
      <c r="J22" s="67"/>
    </row>
    <row r="23" spans="1:10" s="428" customFormat="1" ht="13.5" customHeight="1">
      <c r="A23" s="2196"/>
      <c r="B23" s="2196"/>
      <c r="C23" s="2419" t="s">
        <v>1050</v>
      </c>
      <c r="D23" s="2404"/>
      <c r="E23" s="2404"/>
      <c r="F23" s="2404"/>
      <c r="G23" s="2404"/>
      <c r="H23" s="2404"/>
      <c r="I23" s="112"/>
      <c r="J23" s="67"/>
    </row>
    <row r="24" spans="1:10" s="428" customFormat="1" ht="13.5" customHeight="1" thickBot="1">
      <c r="A24" s="2207"/>
      <c r="B24" s="2207"/>
      <c r="C24" s="2416"/>
      <c r="D24" s="2417"/>
      <c r="E24" s="2417"/>
      <c r="F24" s="2417"/>
      <c r="G24" s="2417"/>
      <c r="H24" s="2417"/>
      <c r="I24" s="112"/>
      <c r="J24" s="67"/>
    </row>
    <row r="25" spans="1:10" s="401" customFormat="1" ht="12.75" customHeight="1">
      <c r="C25" s="583"/>
      <c r="D25" s="583"/>
      <c r="E25" s="583"/>
      <c r="F25" s="583"/>
      <c r="G25" s="583"/>
      <c r="H25" s="583"/>
      <c r="I25" s="112"/>
      <c r="J25" s="112"/>
    </row>
    <row r="26" spans="1:10" s="428" customFormat="1" ht="12.75" customHeight="1">
      <c r="A26" s="159">
        <v>2010</v>
      </c>
      <c r="B26" s="164" t="s">
        <v>230</v>
      </c>
      <c r="C26" s="125">
        <v>17870</v>
      </c>
      <c r="D26" s="125">
        <v>50213</v>
      </c>
      <c r="E26" s="126">
        <v>25756</v>
      </c>
      <c r="F26" s="126">
        <v>8799</v>
      </c>
      <c r="G26" s="126">
        <v>1980</v>
      </c>
      <c r="H26" s="126">
        <v>24169</v>
      </c>
      <c r="I26" s="112"/>
      <c r="J26" s="67"/>
    </row>
    <row r="27" spans="1:10" s="538" customFormat="1" ht="12.75" customHeight="1">
      <c r="A27" s="428"/>
      <c r="B27" s="148" t="s">
        <v>1829</v>
      </c>
      <c r="C27" s="101">
        <v>92.9</v>
      </c>
      <c r="D27" s="101">
        <v>81.400000000000006</v>
      </c>
      <c r="E27" s="219">
        <v>146.1</v>
      </c>
      <c r="F27" s="219">
        <v>168.1</v>
      </c>
      <c r="G27" s="219">
        <v>36.9</v>
      </c>
      <c r="H27" s="219">
        <v>121.5</v>
      </c>
      <c r="I27" s="344"/>
      <c r="J27" s="145"/>
    </row>
    <row r="28" spans="1:10" s="428" customFormat="1" ht="12.75" customHeight="1">
      <c r="B28" s="148"/>
      <c r="C28" s="125"/>
      <c r="D28" s="125"/>
      <c r="E28" s="126"/>
      <c r="F28" s="126"/>
      <c r="G28" s="126"/>
      <c r="H28" s="126"/>
      <c r="I28" s="112"/>
      <c r="J28" s="67"/>
    </row>
    <row r="29" spans="1:10" s="428" customFormat="1" ht="12.75" customHeight="1">
      <c r="A29" s="159">
        <v>2011</v>
      </c>
      <c r="B29" s="164" t="s">
        <v>1636</v>
      </c>
      <c r="C29" s="125">
        <v>1698</v>
      </c>
      <c r="D29" s="125">
        <v>6827</v>
      </c>
      <c r="E29" s="126">
        <v>12746</v>
      </c>
      <c r="F29" s="126">
        <v>241</v>
      </c>
      <c r="G29" s="126">
        <v>268</v>
      </c>
      <c r="H29" s="126">
        <v>4252</v>
      </c>
      <c r="I29" s="112"/>
      <c r="J29" s="67"/>
    </row>
    <row r="30" spans="1:10" s="428" customFormat="1" ht="12.75" customHeight="1">
      <c r="A30" s="159"/>
      <c r="B30" s="164" t="s">
        <v>231</v>
      </c>
      <c r="C30" s="125">
        <v>6677</v>
      </c>
      <c r="D30" s="125">
        <v>21598</v>
      </c>
      <c r="E30" s="126">
        <v>29123</v>
      </c>
      <c r="F30" s="126">
        <v>550</v>
      </c>
      <c r="G30" s="126">
        <v>555</v>
      </c>
      <c r="H30" s="126">
        <v>9927</v>
      </c>
      <c r="I30" s="112"/>
      <c r="J30" s="67"/>
    </row>
    <row r="31" spans="1:10" s="428" customFormat="1" ht="12.75" customHeight="1">
      <c r="A31" s="159"/>
      <c r="B31" s="164" t="s">
        <v>232</v>
      </c>
      <c r="C31" s="125">
        <v>9535</v>
      </c>
      <c r="D31" s="125">
        <v>33873</v>
      </c>
      <c r="E31" s="126">
        <v>35822</v>
      </c>
      <c r="F31" s="126">
        <v>1666</v>
      </c>
      <c r="G31" s="126">
        <v>1522</v>
      </c>
      <c r="H31" s="126">
        <v>14936</v>
      </c>
      <c r="I31" s="112"/>
      <c r="J31" s="67"/>
    </row>
    <row r="32" spans="1:10" s="428" customFormat="1" ht="12.75" customHeight="1">
      <c r="A32" s="159"/>
      <c r="B32" s="164" t="s">
        <v>230</v>
      </c>
      <c r="C32" s="125">
        <v>14257</v>
      </c>
      <c r="D32" s="125">
        <v>53819</v>
      </c>
      <c r="E32" s="126">
        <v>49692</v>
      </c>
      <c r="F32" s="126">
        <v>2118</v>
      </c>
      <c r="G32" s="126">
        <v>3621</v>
      </c>
      <c r="H32" s="126">
        <v>26402</v>
      </c>
      <c r="I32" s="112"/>
      <c r="J32" s="67"/>
    </row>
    <row r="33" spans="1:11" s="538" customFormat="1" ht="12.75" customHeight="1">
      <c r="A33" s="428"/>
      <c r="B33" s="148" t="s">
        <v>1829</v>
      </c>
      <c r="C33" s="101">
        <v>79.8</v>
      </c>
      <c r="D33" s="101">
        <v>107.2</v>
      </c>
      <c r="E33" s="101">
        <v>192.9</v>
      </c>
      <c r="F33" s="101">
        <v>24.1</v>
      </c>
      <c r="G33" s="101">
        <v>182.9</v>
      </c>
      <c r="H33" s="219">
        <v>109.2</v>
      </c>
      <c r="I33" s="344"/>
      <c r="J33" s="145"/>
    </row>
    <row r="34" spans="1:11" s="428" customFormat="1" ht="12.75" customHeight="1">
      <c r="B34" s="148"/>
      <c r="C34" s="101"/>
      <c r="D34" s="101"/>
      <c r="E34" s="219"/>
      <c r="F34" s="219"/>
      <c r="G34" s="219"/>
      <c r="H34" s="219"/>
      <c r="I34" s="112"/>
      <c r="J34" s="67"/>
    </row>
    <row r="35" spans="1:11" s="428" customFormat="1" ht="12.75" customHeight="1">
      <c r="A35" s="159">
        <v>2012</v>
      </c>
      <c r="B35" s="164" t="s">
        <v>1636</v>
      </c>
      <c r="C35" s="125">
        <v>149</v>
      </c>
      <c r="D35" s="125">
        <v>16072</v>
      </c>
      <c r="E35" s="126">
        <v>8811</v>
      </c>
      <c r="F35" s="126">
        <v>501</v>
      </c>
      <c r="G35" s="126">
        <v>252</v>
      </c>
      <c r="H35" s="126">
        <v>4874</v>
      </c>
      <c r="I35" s="112"/>
      <c r="J35" s="67"/>
    </row>
    <row r="36" spans="1:11" s="428" customFormat="1" ht="12.75" customHeight="1">
      <c r="A36" s="159"/>
      <c r="B36" s="164" t="s">
        <v>231</v>
      </c>
      <c r="C36" s="125">
        <v>404</v>
      </c>
      <c r="D36" s="125">
        <v>24996</v>
      </c>
      <c r="E36" s="126">
        <v>15104</v>
      </c>
      <c r="F36" s="126">
        <v>1397</v>
      </c>
      <c r="G36" s="126">
        <v>621</v>
      </c>
      <c r="H36" s="126">
        <v>12738</v>
      </c>
      <c r="I36" s="112"/>
      <c r="J36" s="67"/>
    </row>
    <row r="37" spans="1:11" s="428" customFormat="1" ht="12.75" customHeight="1">
      <c r="A37" s="159"/>
      <c r="B37" s="164" t="s">
        <v>232</v>
      </c>
      <c r="C37" s="125">
        <v>1631</v>
      </c>
      <c r="D37" s="125">
        <v>48371</v>
      </c>
      <c r="E37" s="126">
        <v>22012</v>
      </c>
      <c r="F37" s="126">
        <v>3111</v>
      </c>
      <c r="G37" s="126">
        <v>946</v>
      </c>
      <c r="H37" s="126">
        <v>19501</v>
      </c>
      <c r="I37" s="112"/>
      <c r="J37" s="67"/>
    </row>
    <row r="38" spans="1:11" s="428" customFormat="1" ht="12.75" customHeight="1">
      <c r="A38" s="159"/>
      <c r="B38" s="164" t="s">
        <v>230</v>
      </c>
      <c r="C38" s="125">
        <v>2776</v>
      </c>
      <c r="D38" s="125">
        <v>96710</v>
      </c>
      <c r="E38" s="126">
        <v>38193</v>
      </c>
      <c r="F38" s="126">
        <v>3717</v>
      </c>
      <c r="G38" s="126">
        <v>1615</v>
      </c>
      <c r="H38" s="126">
        <v>27443</v>
      </c>
      <c r="I38" s="112"/>
      <c r="J38" s="67"/>
    </row>
    <row r="39" spans="1:11" s="538" customFormat="1" ht="12.75" customHeight="1">
      <c r="A39" s="159"/>
      <c r="B39" s="148" t="s">
        <v>1829</v>
      </c>
      <c r="C39" s="1560">
        <v>19.5</v>
      </c>
      <c r="D39" s="1560">
        <v>179.7</v>
      </c>
      <c r="E39" s="1561">
        <v>76.900000000000006</v>
      </c>
      <c r="F39" s="1561">
        <v>175.5</v>
      </c>
      <c r="G39" s="1561">
        <v>44.6</v>
      </c>
      <c r="H39" s="1561">
        <v>103.9</v>
      </c>
      <c r="I39" s="344"/>
      <c r="J39" s="145"/>
    </row>
    <row r="40" spans="1:11" s="538" customFormat="1" ht="12.75" customHeight="1">
      <c r="A40" s="159"/>
      <c r="B40" s="148"/>
      <c r="C40" s="1560"/>
      <c r="D40" s="1560"/>
      <c r="E40" s="1561"/>
      <c r="F40" s="1561"/>
      <c r="G40" s="1561"/>
      <c r="H40" s="1561"/>
      <c r="I40" s="344"/>
      <c r="J40" s="145"/>
    </row>
    <row r="41" spans="1:11" s="428" customFormat="1" ht="12.75" customHeight="1">
      <c r="A41" s="159">
        <v>2013</v>
      </c>
      <c r="B41" s="164" t="s">
        <v>1636</v>
      </c>
      <c r="C41" s="125">
        <v>338</v>
      </c>
      <c r="D41" s="125">
        <v>4142</v>
      </c>
      <c r="E41" s="125">
        <v>6961</v>
      </c>
      <c r="F41" s="125">
        <v>1166</v>
      </c>
      <c r="G41" s="125">
        <v>716</v>
      </c>
      <c r="H41" s="126">
        <v>5038</v>
      </c>
      <c r="I41" s="622"/>
      <c r="J41" s="622"/>
      <c r="K41" s="401"/>
    </row>
    <row r="42" spans="1:11" s="428" customFormat="1" ht="12.75" customHeight="1">
      <c r="A42" s="159"/>
      <c r="B42" s="164" t="s">
        <v>231</v>
      </c>
      <c r="C42" s="125">
        <v>3470</v>
      </c>
      <c r="D42" s="125">
        <v>10151</v>
      </c>
      <c r="E42" s="125">
        <v>20708</v>
      </c>
      <c r="F42" s="125">
        <v>5993</v>
      </c>
      <c r="G42" s="125">
        <v>1092</v>
      </c>
      <c r="H42" s="126">
        <v>11541</v>
      </c>
      <c r="I42" s="622"/>
      <c r="J42" s="622"/>
      <c r="K42" s="401"/>
    </row>
    <row r="43" spans="1:11" s="428" customFormat="1" ht="12.75" customHeight="1">
      <c r="A43" s="159"/>
      <c r="B43" s="164" t="s">
        <v>232</v>
      </c>
      <c r="C43" s="125">
        <v>9875</v>
      </c>
      <c r="D43" s="125">
        <v>24544</v>
      </c>
      <c r="E43" s="126">
        <v>37396</v>
      </c>
      <c r="F43" s="126">
        <v>6782</v>
      </c>
      <c r="G43" s="126">
        <v>1409</v>
      </c>
      <c r="H43" s="126">
        <v>17814</v>
      </c>
      <c r="I43" s="112"/>
      <c r="J43" s="67"/>
    </row>
    <row r="44" spans="1:11" s="428" customFormat="1" ht="12.75" customHeight="1">
      <c r="A44" s="159"/>
      <c r="B44" s="164" t="s">
        <v>230</v>
      </c>
      <c r="C44" s="125">
        <v>5927</v>
      </c>
      <c r="D44" s="125">
        <v>39527</v>
      </c>
      <c r="E44" s="126">
        <v>66322</v>
      </c>
      <c r="F44" s="126">
        <v>7531</v>
      </c>
      <c r="G44" s="126">
        <v>1873</v>
      </c>
      <c r="H44" s="126">
        <v>23132</v>
      </c>
      <c r="I44" s="112"/>
      <c r="J44" s="67"/>
    </row>
    <row r="45" spans="1:11" s="538" customFormat="1" ht="12.75" customHeight="1">
      <c r="A45" s="159"/>
      <c r="B45" s="148" t="s">
        <v>1829</v>
      </c>
      <c r="C45" s="1560">
        <v>213.5</v>
      </c>
      <c r="D45" s="1560">
        <v>40.9</v>
      </c>
      <c r="E45" s="1561">
        <v>173.6</v>
      </c>
      <c r="F45" s="1561">
        <v>202.6</v>
      </c>
      <c r="G45" s="1561">
        <v>116</v>
      </c>
      <c r="H45" s="1561">
        <v>84.3</v>
      </c>
      <c r="I45" s="344"/>
      <c r="J45" s="145"/>
    </row>
    <row r="46" spans="1:11" s="538" customFormat="1" ht="12.75" customHeight="1">
      <c r="A46" s="159"/>
      <c r="B46" s="148"/>
      <c r="C46" s="1560"/>
      <c r="D46" s="1560"/>
      <c r="E46" s="1561"/>
      <c r="F46" s="1561"/>
      <c r="G46" s="1561"/>
      <c r="H46" s="1561"/>
      <c r="I46" s="344"/>
      <c r="J46" s="145"/>
    </row>
    <row r="47" spans="1:11" s="428" customFormat="1" ht="12.75" customHeight="1">
      <c r="A47" s="159">
        <v>2014</v>
      </c>
      <c r="B47" s="164" t="s">
        <v>1636</v>
      </c>
      <c r="C47" s="125">
        <v>447</v>
      </c>
      <c r="D47" s="125">
        <v>4260</v>
      </c>
      <c r="E47" s="125">
        <v>7283</v>
      </c>
      <c r="F47" s="125">
        <v>566</v>
      </c>
      <c r="G47" s="125">
        <v>1078</v>
      </c>
      <c r="H47" s="126">
        <v>3822</v>
      </c>
      <c r="I47" s="622"/>
      <c r="J47" s="622"/>
      <c r="K47" s="401"/>
    </row>
    <row r="48" spans="1:11" s="428" customFormat="1" ht="12.75" customHeight="1">
      <c r="A48" s="159"/>
      <c r="B48" s="164" t="s">
        <v>231</v>
      </c>
      <c r="C48" s="125">
        <v>1113</v>
      </c>
      <c r="D48" s="125">
        <v>10746</v>
      </c>
      <c r="E48" s="125">
        <v>22230</v>
      </c>
      <c r="F48" s="125">
        <v>2053</v>
      </c>
      <c r="G48" s="125">
        <v>1359</v>
      </c>
      <c r="H48" s="126">
        <v>9395</v>
      </c>
      <c r="I48" s="622"/>
      <c r="J48" s="622"/>
      <c r="K48" s="401"/>
    </row>
    <row r="49" spans="1:11" s="428" customFormat="1" ht="12.75" customHeight="1">
      <c r="A49" s="159"/>
      <c r="B49" s="164" t="s">
        <v>232</v>
      </c>
      <c r="C49" s="125">
        <v>8421</v>
      </c>
      <c r="D49" s="125">
        <v>16829</v>
      </c>
      <c r="E49" s="126">
        <v>39630</v>
      </c>
      <c r="F49" s="126">
        <v>3090</v>
      </c>
      <c r="G49" s="126">
        <v>1852</v>
      </c>
      <c r="H49" s="126">
        <v>19041</v>
      </c>
      <c r="I49" s="112"/>
      <c r="J49" s="67"/>
    </row>
    <row r="50" spans="1:11" s="428" customFormat="1" ht="12.75" customHeight="1">
      <c r="A50" s="159"/>
      <c r="B50" s="164" t="s">
        <v>230</v>
      </c>
      <c r="C50" s="125">
        <v>10051</v>
      </c>
      <c r="D50" s="125">
        <v>35166</v>
      </c>
      <c r="E50" s="126">
        <v>43157</v>
      </c>
      <c r="F50" s="126">
        <v>5653</v>
      </c>
      <c r="G50" s="126">
        <v>1971</v>
      </c>
      <c r="H50" s="126">
        <v>26506</v>
      </c>
      <c r="I50" s="112"/>
      <c r="J50" s="67"/>
    </row>
    <row r="51" spans="1:11" s="538" customFormat="1" ht="12.75" customHeight="1">
      <c r="A51" s="428"/>
      <c r="B51" s="148" t="s">
        <v>1829</v>
      </c>
      <c r="C51" s="101">
        <v>169.6</v>
      </c>
      <c r="D51" s="101">
        <v>89</v>
      </c>
      <c r="E51" s="101">
        <v>65.099999999999994</v>
      </c>
      <c r="F51" s="101">
        <v>75.099999999999994</v>
      </c>
      <c r="G51" s="101">
        <v>105.2</v>
      </c>
      <c r="H51" s="219">
        <v>114.6</v>
      </c>
      <c r="I51" s="236"/>
      <c r="J51" s="236"/>
      <c r="K51" s="584"/>
    </row>
    <row r="52" spans="1:11" s="538" customFormat="1" ht="12.75" customHeight="1">
      <c r="A52" s="428"/>
      <c r="B52" s="148"/>
      <c r="C52" s="101"/>
      <c r="D52" s="101"/>
      <c r="E52" s="101"/>
      <c r="F52" s="101"/>
      <c r="G52" s="101"/>
      <c r="H52" s="219"/>
      <c r="I52" s="236"/>
      <c r="J52" s="236"/>
      <c r="K52" s="584"/>
    </row>
    <row r="53" spans="1:11" s="428" customFormat="1" ht="12.75" customHeight="1">
      <c r="A53" s="159">
        <v>2015</v>
      </c>
      <c r="B53" s="164" t="s">
        <v>1636</v>
      </c>
      <c r="C53" s="125">
        <v>538</v>
      </c>
      <c r="D53" s="125">
        <v>6843</v>
      </c>
      <c r="E53" s="125">
        <v>21679</v>
      </c>
      <c r="F53" s="125">
        <v>1265</v>
      </c>
      <c r="G53" s="125">
        <v>985</v>
      </c>
      <c r="H53" s="126">
        <v>10062</v>
      </c>
      <c r="I53" s="622"/>
      <c r="J53" s="622"/>
      <c r="K53" s="401"/>
    </row>
    <row r="54" spans="1:11" s="428" customFormat="1" ht="12.75" customHeight="1">
      <c r="A54" s="159"/>
      <c r="B54" s="164" t="s">
        <v>231</v>
      </c>
      <c r="C54" s="125">
        <v>2892</v>
      </c>
      <c r="D54" s="125">
        <v>17711</v>
      </c>
      <c r="E54" s="125">
        <v>31416</v>
      </c>
      <c r="F54" s="125">
        <v>3652</v>
      </c>
      <c r="G54" s="125">
        <v>2108</v>
      </c>
      <c r="H54" s="126">
        <v>11903</v>
      </c>
      <c r="I54" s="622"/>
      <c r="J54" s="622"/>
      <c r="K54" s="401"/>
    </row>
    <row r="55" spans="1:11" s="428" customFormat="1" ht="12.75" customHeight="1">
      <c r="A55" s="159"/>
      <c r="B55" s="164" t="s">
        <v>232</v>
      </c>
      <c r="C55" s="125">
        <v>5876</v>
      </c>
      <c r="D55" s="125">
        <v>31152</v>
      </c>
      <c r="E55" s="125">
        <v>67666</v>
      </c>
      <c r="F55" s="125">
        <v>6209</v>
      </c>
      <c r="G55" s="125">
        <v>1616</v>
      </c>
      <c r="H55" s="126">
        <v>28972</v>
      </c>
      <c r="I55" s="622"/>
      <c r="J55" s="622"/>
      <c r="K55" s="401"/>
    </row>
    <row r="56" spans="1:11" s="428" customFormat="1" ht="12.75" customHeight="1">
      <c r="A56" s="159"/>
      <c r="B56" s="164" t="s">
        <v>230</v>
      </c>
      <c r="C56" s="125">
        <v>8849</v>
      </c>
      <c r="D56" s="125">
        <v>37916</v>
      </c>
      <c r="E56" s="126">
        <v>106165</v>
      </c>
      <c r="F56" s="126">
        <v>6225</v>
      </c>
      <c r="G56" s="126">
        <v>2073</v>
      </c>
      <c r="H56" s="126">
        <v>43378</v>
      </c>
      <c r="I56" s="112"/>
      <c r="J56" s="67"/>
    </row>
    <row r="57" spans="1:11" s="538" customFormat="1" ht="12.75" customHeight="1">
      <c r="A57" s="428"/>
      <c r="B57" s="148" t="s">
        <v>1829</v>
      </c>
      <c r="C57" s="101">
        <v>88</v>
      </c>
      <c r="D57" s="101">
        <v>107.8</v>
      </c>
      <c r="E57" s="101">
        <v>246</v>
      </c>
      <c r="F57" s="101">
        <v>110.1</v>
      </c>
      <c r="G57" s="101">
        <v>105.2</v>
      </c>
      <c r="H57" s="219">
        <v>163.69999999999999</v>
      </c>
      <c r="I57" s="236"/>
      <c r="J57" s="236"/>
      <c r="K57" s="584"/>
    </row>
    <row r="58" spans="1:11" s="538" customFormat="1" ht="12.75" customHeight="1">
      <c r="A58" s="428"/>
      <c r="B58" s="148"/>
      <c r="C58" s="101"/>
      <c r="D58" s="101"/>
      <c r="E58" s="101"/>
      <c r="F58" s="101"/>
      <c r="G58" s="101"/>
      <c r="H58" s="219"/>
      <c r="I58" s="236"/>
      <c r="J58" s="236"/>
      <c r="K58" s="584"/>
    </row>
    <row r="59" spans="1:11" s="428" customFormat="1" ht="12.75" customHeight="1">
      <c r="A59" s="159">
        <v>2016</v>
      </c>
      <c r="B59" s="164" t="s">
        <v>1636</v>
      </c>
      <c r="C59" s="125">
        <v>586</v>
      </c>
      <c r="D59" s="125">
        <v>4279</v>
      </c>
      <c r="E59" s="125">
        <v>14933</v>
      </c>
      <c r="F59" s="125" t="s">
        <v>465</v>
      </c>
      <c r="G59" s="125">
        <v>180</v>
      </c>
      <c r="H59" s="126">
        <v>7531</v>
      </c>
      <c r="I59" s="622"/>
      <c r="J59" s="622"/>
      <c r="K59" s="401"/>
    </row>
    <row r="60" spans="1:11" s="428" customFormat="1" ht="12.75" customHeight="1">
      <c r="A60" s="159"/>
      <c r="B60" s="164" t="s">
        <v>231</v>
      </c>
      <c r="C60" s="125">
        <v>17045</v>
      </c>
      <c r="D60" s="125">
        <v>11847</v>
      </c>
      <c r="E60" s="125">
        <v>40198</v>
      </c>
      <c r="F60" s="125" t="s">
        <v>465</v>
      </c>
      <c r="G60" s="125">
        <v>247</v>
      </c>
      <c r="H60" s="126">
        <v>22446</v>
      </c>
      <c r="I60" s="622"/>
      <c r="J60" s="622"/>
      <c r="K60" s="401"/>
    </row>
    <row r="61" spans="1:11" s="428" customFormat="1" ht="12.75" customHeight="1">
      <c r="A61" s="159"/>
      <c r="B61" s="164" t="s">
        <v>232</v>
      </c>
      <c r="C61" s="125">
        <v>8810</v>
      </c>
      <c r="D61" s="125">
        <v>26985</v>
      </c>
      <c r="E61" s="125">
        <v>46626</v>
      </c>
      <c r="F61" s="125">
        <v>2887</v>
      </c>
      <c r="G61" s="125">
        <v>916</v>
      </c>
      <c r="H61" s="126">
        <v>37037</v>
      </c>
      <c r="I61" s="622"/>
      <c r="J61" s="622"/>
      <c r="K61" s="401"/>
    </row>
    <row r="62" spans="1:11" s="428" customFormat="1" ht="12.75" customHeight="1">
      <c r="A62" s="159"/>
      <c r="B62" s="164" t="s">
        <v>230</v>
      </c>
      <c r="C62" s="125">
        <v>10546</v>
      </c>
      <c r="D62" s="125">
        <v>41873</v>
      </c>
      <c r="E62" s="125">
        <v>82492</v>
      </c>
      <c r="F62" s="125">
        <v>3967</v>
      </c>
      <c r="G62" s="125">
        <v>1436</v>
      </c>
      <c r="H62" s="126">
        <v>54718</v>
      </c>
      <c r="I62" s="622"/>
      <c r="J62" s="622"/>
      <c r="K62" s="401"/>
    </row>
    <row r="63" spans="1:11" s="538" customFormat="1" ht="12.75" customHeight="1">
      <c r="A63" s="428"/>
      <c r="B63" s="148" t="s">
        <v>1829</v>
      </c>
      <c r="C63" s="101">
        <v>119.2</v>
      </c>
      <c r="D63" s="101">
        <v>110.4</v>
      </c>
      <c r="E63" s="101">
        <v>77.7</v>
      </c>
      <c r="F63" s="101">
        <v>63.7</v>
      </c>
      <c r="G63" s="101">
        <v>69.3</v>
      </c>
      <c r="H63" s="219">
        <v>126.1</v>
      </c>
      <c r="I63" s="236"/>
      <c r="J63" s="236"/>
      <c r="K63" s="584"/>
    </row>
    <row r="64" spans="1:11" s="538" customFormat="1" ht="12.75" customHeight="1">
      <c r="A64" s="428"/>
      <c r="B64" s="148"/>
      <c r="C64" s="101"/>
      <c r="D64" s="101"/>
      <c r="E64" s="101"/>
      <c r="F64" s="101"/>
      <c r="G64" s="101"/>
      <c r="H64" s="219"/>
      <c r="I64" s="236"/>
      <c r="J64" s="236"/>
      <c r="K64" s="584"/>
    </row>
    <row r="65" spans="1:11" s="428" customFormat="1" ht="12.75" customHeight="1">
      <c r="A65" s="159">
        <v>2017</v>
      </c>
      <c r="B65" s="164" t="s">
        <v>1636</v>
      </c>
      <c r="C65" s="125">
        <v>1846</v>
      </c>
      <c r="D65" s="125">
        <v>9083</v>
      </c>
      <c r="E65" s="125">
        <v>27115</v>
      </c>
      <c r="F65" s="125">
        <v>811</v>
      </c>
      <c r="G65" s="125">
        <v>553</v>
      </c>
      <c r="H65" s="126">
        <v>5844</v>
      </c>
      <c r="I65" s="622"/>
      <c r="J65" s="622"/>
      <c r="K65" s="401"/>
    </row>
    <row r="66" spans="1:11" s="428" customFormat="1" ht="12.75" customHeight="1">
      <c r="A66" s="159"/>
      <c r="B66" s="164" t="s">
        <v>231</v>
      </c>
      <c r="C66" s="125">
        <v>2807</v>
      </c>
      <c r="D66" s="125">
        <v>22504</v>
      </c>
      <c r="E66" s="125">
        <v>61773</v>
      </c>
      <c r="F66" s="125">
        <v>1437</v>
      </c>
      <c r="G66" s="125">
        <v>913</v>
      </c>
      <c r="H66" s="126">
        <v>21009</v>
      </c>
      <c r="I66" s="622"/>
      <c r="J66" s="622"/>
      <c r="K66" s="401"/>
    </row>
    <row r="67" spans="1:11" s="428" customFormat="1" ht="12.75" customHeight="1">
      <c r="A67" s="159"/>
      <c r="B67" s="164" t="s">
        <v>232</v>
      </c>
      <c r="C67" s="125">
        <v>3563</v>
      </c>
      <c r="D67" s="125">
        <v>34016</v>
      </c>
      <c r="E67" s="125">
        <v>85787</v>
      </c>
      <c r="F67" s="125">
        <v>1735</v>
      </c>
      <c r="G67" s="125">
        <v>1548</v>
      </c>
      <c r="H67" s="126">
        <v>31460</v>
      </c>
      <c r="I67" s="622"/>
      <c r="J67" s="622"/>
      <c r="K67" s="401"/>
    </row>
    <row r="68" spans="1:11" s="428" customFormat="1" ht="12.75" customHeight="1">
      <c r="A68" s="159"/>
      <c r="B68" s="164" t="s">
        <v>230</v>
      </c>
      <c r="C68" s="125">
        <v>8655</v>
      </c>
      <c r="D68" s="125">
        <v>48602</v>
      </c>
      <c r="E68" s="125">
        <v>122737</v>
      </c>
      <c r="F68" s="125">
        <v>4165</v>
      </c>
      <c r="G68" s="125">
        <v>3255</v>
      </c>
      <c r="H68" s="126">
        <v>43163</v>
      </c>
      <c r="I68" s="622"/>
      <c r="J68" s="622"/>
      <c r="K68" s="401"/>
    </row>
    <row r="69" spans="1:11" s="538" customFormat="1" ht="12.75" customHeight="1">
      <c r="A69" s="159"/>
      <c r="B69" s="148" t="s">
        <v>1829</v>
      </c>
      <c r="C69" s="101">
        <f>ROUND(C68/C62*100,1)</f>
        <v>82.1</v>
      </c>
      <c r="D69" s="101">
        <f t="shared" ref="D69:H69" si="0">ROUND(D68/D62*100,1)</f>
        <v>116.1</v>
      </c>
      <c r="E69" s="101">
        <f t="shared" si="0"/>
        <v>148.80000000000001</v>
      </c>
      <c r="F69" s="101">
        <f t="shared" si="0"/>
        <v>105</v>
      </c>
      <c r="G69" s="101">
        <f t="shared" si="0"/>
        <v>226.7</v>
      </c>
      <c r="H69" s="219">
        <f t="shared" si="0"/>
        <v>78.900000000000006</v>
      </c>
      <c r="I69" s="236"/>
      <c r="J69" s="236"/>
      <c r="K69" s="584"/>
    </row>
    <row r="70" spans="1:11" s="538" customFormat="1" ht="12.75" customHeight="1">
      <c r="A70" s="428"/>
      <c r="B70" s="148"/>
      <c r="C70" s="125"/>
      <c r="D70" s="125"/>
      <c r="E70" s="125"/>
      <c r="F70" s="125"/>
      <c r="G70" s="125"/>
      <c r="H70" s="126"/>
      <c r="I70" s="236"/>
      <c r="J70" s="236"/>
      <c r="K70" s="584"/>
    </row>
    <row r="71" spans="1:11" s="538" customFormat="1" ht="12.75" customHeight="1">
      <c r="A71" s="159">
        <v>2018</v>
      </c>
      <c r="B71" s="164" t="s">
        <v>1636</v>
      </c>
      <c r="C71" s="125">
        <v>2349</v>
      </c>
      <c r="D71" s="125">
        <v>9614</v>
      </c>
      <c r="E71" s="125">
        <v>21554</v>
      </c>
      <c r="F71" s="125">
        <v>308</v>
      </c>
      <c r="G71" s="125">
        <v>248</v>
      </c>
      <c r="H71" s="126">
        <v>7328</v>
      </c>
      <c r="I71" s="236"/>
      <c r="J71" s="236"/>
      <c r="K71" s="584"/>
    </row>
    <row r="72" spans="1:11" s="538" customFormat="1" ht="12.75" customHeight="1">
      <c r="A72" s="159"/>
      <c r="B72" s="164" t="s">
        <v>231</v>
      </c>
      <c r="C72" s="125">
        <v>4043</v>
      </c>
      <c r="D72" s="125">
        <v>19863</v>
      </c>
      <c r="E72" s="125">
        <v>56648</v>
      </c>
      <c r="F72" s="125">
        <v>1472</v>
      </c>
      <c r="G72" s="125">
        <v>636</v>
      </c>
      <c r="H72" s="1970">
        <v>20923</v>
      </c>
      <c r="I72" s="236"/>
      <c r="J72" s="236"/>
      <c r="K72" s="584"/>
    </row>
    <row r="73" spans="1:11" s="428" customFormat="1" ht="12.75" customHeight="1">
      <c r="B73" s="148" t="s">
        <v>1829</v>
      </c>
      <c r="C73" s="101">
        <v>144</v>
      </c>
      <c r="D73" s="101">
        <v>88.3</v>
      </c>
      <c r="E73" s="101">
        <v>91.7</v>
      </c>
      <c r="F73" s="101">
        <v>102.4</v>
      </c>
      <c r="G73" s="101">
        <v>69.7</v>
      </c>
      <c r="H73" s="1895">
        <v>99.6</v>
      </c>
      <c r="I73" s="622"/>
      <c r="J73" s="622"/>
      <c r="K73" s="401"/>
    </row>
    <row r="74" spans="1:11" s="538" customFormat="1" ht="12.75" customHeight="1">
      <c r="A74" s="63"/>
      <c r="B74" s="146"/>
      <c r="C74" s="153"/>
      <c r="D74" s="153"/>
      <c r="E74" s="153"/>
      <c r="F74" s="153"/>
      <c r="G74" s="153"/>
      <c r="H74" s="153"/>
      <c r="I74" s="236"/>
      <c r="J74" s="236"/>
      <c r="K74" s="584"/>
    </row>
    <row r="75" spans="1:11" s="428" customFormat="1" ht="12.75" customHeight="1">
      <c r="A75" s="2375" t="s">
        <v>2519</v>
      </c>
      <c r="B75" s="2375"/>
      <c r="C75" s="2375"/>
      <c r="D75" s="2375"/>
      <c r="E75" s="2375"/>
      <c r="F75" s="2375"/>
      <c r="G75" s="2375"/>
      <c r="H75" s="2375"/>
      <c r="I75" s="112"/>
      <c r="J75" s="67"/>
    </row>
    <row r="76" spans="1:11" s="428" customFormat="1" ht="12.75" customHeight="1">
      <c r="A76" s="2310" t="s">
        <v>2520</v>
      </c>
      <c r="B76" s="2340"/>
      <c r="C76" s="2340"/>
      <c r="D76" s="2340"/>
      <c r="E76" s="2340"/>
      <c r="F76" s="2340"/>
      <c r="G76" s="2340"/>
      <c r="H76" s="2340"/>
      <c r="I76" s="112"/>
      <c r="J76" s="67"/>
    </row>
    <row r="77" spans="1:11">
      <c r="C77" s="792"/>
      <c r="D77" s="792"/>
      <c r="E77" s="792"/>
      <c r="F77" s="792"/>
      <c r="G77" s="792"/>
      <c r="H77" s="792"/>
    </row>
  </sheetData>
  <mergeCells count="16">
    <mergeCell ref="A2:B2"/>
    <mergeCell ref="A4:B4"/>
    <mergeCell ref="A6:B8"/>
    <mergeCell ref="C6:H9"/>
    <mergeCell ref="A76:H76"/>
    <mergeCell ref="A18:B18"/>
    <mergeCell ref="A19:B19"/>
    <mergeCell ref="A23:B23"/>
    <mergeCell ref="C23:H24"/>
    <mergeCell ref="A24:B24"/>
    <mergeCell ref="A75:H75"/>
    <mergeCell ref="A17:B17"/>
    <mergeCell ref="A10:B10"/>
    <mergeCell ref="A14:B14"/>
    <mergeCell ref="A16:B16"/>
    <mergeCell ref="A13:B13"/>
  </mergeCells>
  <phoneticPr fontId="63"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3">
    <pageSetUpPr fitToPage="1"/>
  </sheetPr>
  <dimension ref="A1:S133"/>
  <sheetViews>
    <sheetView showGridLines="0" zoomScaleNormal="100" workbookViewId="0">
      <pane ySplit="24" topLeftCell="A25" activePane="bottomLeft" state="frozen"/>
      <selection pane="bottomLeft"/>
    </sheetView>
  </sheetViews>
  <sheetFormatPr defaultColWidth="9" defaultRowHeight="14.25"/>
  <cols>
    <col min="1" max="1" width="5" style="430" customWidth="1"/>
    <col min="2" max="2" width="13.375" style="430" customWidth="1"/>
    <col min="3" max="15" width="7.75" style="430" customWidth="1"/>
    <col min="16" max="16" width="9" style="429"/>
    <col min="17" max="16384" width="9" style="430"/>
  </cols>
  <sheetData>
    <row r="1" spans="1:16" s="427" customFormat="1" ht="15.75" customHeight="1">
      <c r="A1" s="2074" t="s">
        <v>1800</v>
      </c>
      <c r="B1" s="2075"/>
      <c r="C1" s="702"/>
      <c r="D1" s="702"/>
      <c r="E1" s="702"/>
      <c r="F1" s="702"/>
      <c r="G1" s="702"/>
      <c r="P1" s="702"/>
    </row>
    <row r="2" spans="1:16" s="427" customFormat="1" ht="15.75" customHeight="1">
      <c r="A2" s="2420" t="s">
        <v>501</v>
      </c>
      <c r="B2" s="2420"/>
      <c r="C2" s="2420"/>
      <c r="D2" s="702"/>
      <c r="E2" s="702"/>
      <c r="F2" s="702"/>
      <c r="G2" s="702"/>
      <c r="P2" s="702"/>
    </row>
    <row r="3" spans="1:16" s="428" customFormat="1" ht="11.25">
      <c r="A3" s="2428" t="s">
        <v>2530</v>
      </c>
      <c r="B3" s="2429"/>
      <c r="C3" s="2429"/>
      <c r="D3" s="2429"/>
      <c r="E3" s="2429"/>
      <c r="F3" s="2429"/>
      <c r="G3" s="2429"/>
      <c r="H3" s="726" t="s">
        <v>1900</v>
      </c>
      <c r="I3" s="536"/>
      <c r="J3" s="536"/>
      <c r="K3" s="536"/>
      <c r="L3" s="536"/>
      <c r="M3" s="536"/>
      <c r="N3" s="536"/>
      <c r="O3" s="536"/>
      <c r="P3" s="401"/>
    </row>
    <row r="4" spans="1:16" s="428" customFormat="1" ht="11.25">
      <c r="A4" s="2430" t="s">
        <v>2531</v>
      </c>
      <c r="B4" s="2431"/>
      <c r="C4" s="2431"/>
      <c r="D4" s="2431"/>
      <c r="E4" s="2431"/>
      <c r="F4" s="2431"/>
      <c r="G4" s="2431"/>
      <c r="H4" s="727" t="s">
        <v>1128</v>
      </c>
      <c r="L4" s="23"/>
      <c r="M4" s="23"/>
      <c r="N4" s="23"/>
      <c r="O4" s="23"/>
      <c r="P4" s="401"/>
    </row>
    <row r="5" spans="1:16" s="428" customFormat="1" ht="11.25">
      <c r="A5" s="267"/>
      <c r="B5" s="703"/>
      <c r="C5" s="780"/>
      <c r="D5" s="703"/>
      <c r="E5" s="703"/>
      <c r="F5" s="703"/>
      <c r="G5" s="703"/>
      <c r="H5" s="23"/>
      <c r="L5" s="23"/>
      <c r="M5" s="23"/>
      <c r="N5" s="23"/>
      <c r="O5" s="23"/>
      <c r="P5" s="401"/>
    </row>
    <row r="6" spans="1:16" s="428" customFormat="1" ht="11.25">
      <c r="A6" s="95"/>
      <c r="B6" s="95"/>
      <c r="C6" s="781"/>
      <c r="D6" s="95"/>
      <c r="E6" s="95"/>
      <c r="F6" s="95"/>
      <c r="G6" s="95"/>
      <c r="H6" s="23"/>
      <c r="I6" s="23"/>
      <c r="J6" s="23"/>
      <c r="K6" s="23"/>
      <c r="L6" s="23"/>
      <c r="M6" s="23"/>
      <c r="N6" s="23"/>
      <c r="O6" s="23"/>
      <c r="P6" s="401"/>
    </row>
    <row r="7" spans="1:16" s="428" customFormat="1" ht="11.25" customHeight="1">
      <c r="A7" s="1417"/>
      <c r="B7" s="1417"/>
      <c r="C7" s="2205" t="s">
        <v>1265</v>
      </c>
      <c r="D7" s="2180"/>
      <c r="E7" s="2180"/>
      <c r="F7" s="2181"/>
      <c r="G7" s="1160"/>
      <c r="H7" s="2355" t="s">
        <v>1122</v>
      </c>
      <c r="I7" s="2425"/>
      <c r="J7" s="2425"/>
      <c r="K7" s="2425"/>
      <c r="L7" s="2425"/>
      <c r="M7" s="2425"/>
      <c r="N7" s="2425"/>
      <c r="O7" s="2425"/>
      <c r="P7" s="401"/>
    </row>
    <row r="8" spans="1:16" s="428" customFormat="1" ht="11.25">
      <c r="A8" s="1388"/>
      <c r="B8" s="1388"/>
      <c r="C8" s="2205" t="s">
        <v>2312</v>
      </c>
      <c r="D8" s="2180"/>
      <c r="E8" s="2180"/>
      <c r="F8" s="2181"/>
      <c r="G8" s="1164"/>
      <c r="H8" s="2426"/>
      <c r="I8" s="2427"/>
      <c r="J8" s="2427"/>
      <c r="K8" s="2427"/>
      <c r="L8" s="2427"/>
      <c r="M8" s="2427"/>
      <c r="N8" s="2427"/>
      <c r="O8" s="2427"/>
      <c r="P8" s="401"/>
    </row>
    <row r="9" spans="1:16" s="428" customFormat="1" ht="11.25" customHeight="1">
      <c r="A9" s="2180" t="s">
        <v>958</v>
      </c>
      <c r="B9" s="2180"/>
      <c r="C9" s="2205" t="s">
        <v>2313</v>
      </c>
      <c r="D9" s="2180"/>
      <c r="E9" s="2180"/>
      <c r="F9" s="2181"/>
      <c r="G9" s="1164"/>
      <c r="H9" s="2222" t="s">
        <v>1123</v>
      </c>
      <c r="I9" s="2223"/>
      <c r="J9" s="2223"/>
      <c r="K9" s="2223"/>
      <c r="L9" s="2355" t="s">
        <v>1266</v>
      </c>
      <c r="M9" s="2356"/>
      <c r="N9" s="2356"/>
      <c r="O9" s="2356"/>
      <c r="P9" s="401"/>
    </row>
    <row r="10" spans="1:16" s="428" customFormat="1" ht="11.25">
      <c r="A10" s="1415"/>
      <c r="B10" s="1415"/>
      <c r="C10" s="2251" t="s">
        <v>1642</v>
      </c>
      <c r="D10" s="2188"/>
      <c r="E10" s="2188"/>
      <c r="F10" s="2189"/>
      <c r="G10" s="1164"/>
      <c r="H10" s="2219"/>
      <c r="I10" s="2220"/>
      <c r="J10" s="2220"/>
      <c r="K10" s="2220"/>
      <c r="L10" s="2421"/>
      <c r="M10" s="2422"/>
      <c r="N10" s="2422"/>
      <c r="O10" s="2422"/>
      <c r="P10" s="401"/>
    </row>
    <row r="11" spans="1:16" s="428" customFormat="1" ht="11.25">
      <c r="A11" s="2188" t="s">
        <v>959</v>
      </c>
      <c r="B11" s="2188"/>
      <c r="C11" s="2251" t="s">
        <v>2314</v>
      </c>
      <c r="D11" s="2188"/>
      <c r="E11" s="2188"/>
      <c r="F11" s="2189"/>
      <c r="G11" s="1167" t="s">
        <v>235</v>
      </c>
      <c r="H11" s="2423"/>
      <c r="I11" s="2424"/>
      <c r="J11" s="2424"/>
      <c r="K11" s="2424"/>
      <c r="L11" s="2432"/>
      <c r="M11" s="2433"/>
      <c r="N11" s="2433"/>
      <c r="O11" s="2433"/>
      <c r="P11" s="401"/>
    </row>
    <row r="12" spans="1:16" s="428" customFormat="1" ht="11.25">
      <c r="A12" s="1419"/>
      <c r="B12" s="1419"/>
      <c r="C12" s="2251" t="s">
        <v>2315</v>
      </c>
      <c r="D12" s="2188"/>
      <c r="E12" s="2188"/>
      <c r="F12" s="2189"/>
      <c r="G12" s="1167" t="s">
        <v>236</v>
      </c>
      <c r="H12" s="2423"/>
      <c r="I12" s="2424"/>
      <c r="J12" s="2424"/>
      <c r="K12" s="2424"/>
      <c r="L12" s="2432"/>
      <c r="M12" s="2433"/>
      <c r="N12" s="2433"/>
      <c r="O12" s="2433"/>
      <c r="P12" s="401"/>
    </row>
    <row r="13" spans="1:16" s="428" customFormat="1" ht="11.25">
      <c r="A13" s="1424"/>
      <c r="B13" s="1425"/>
      <c r="C13" s="1418"/>
      <c r="D13" s="2301"/>
      <c r="E13" s="2301"/>
      <c r="F13" s="2302"/>
      <c r="G13" s="1167" t="s">
        <v>237</v>
      </c>
      <c r="H13" s="2406"/>
      <c r="I13" s="2407"/>
      <c r="J13" s="2407"/>
      <c r="K13" s="2407"/>
      <c r="L13" s="2426"/>
      <c r="M13" s="2427"/>
      <c r="N13" s="2427"/>
      <c r="O13" s="2427"/>
      <c r="P13" s="401"/>
    </row>
    <row r="14" spans="1:16" s="428" customFormat="1" ht="11.25">
      <c r="A14" s="2196" t="s">
        <v>2523</v>
      </c>
      <c r="B14" s="2197"/>
      <c r="C14" s="1416"/>
      <c r="D14" s="2180" t="s">
        <v>1510</v>
      </c>
      <c r="E14" s="2180"/>
      <c r="F14" s="2181"/>
      <c r="G14" s="1167" t="s">
        <v>1478</v>
      </c>
      <c r="H14" s="1418"/>
      <c r="I14" s="2223" t="s">
        <v>1547</v>
      </c>
      <c r="J14" s="2223"/>
      <c r="K14" s="2223"/>
      <c r="L14" s="1160"/>
      <c r="M14" s="2223" t="s">
        <v>1547</v>
      </c>
      <c r="N14" s="2223"/>
      <c r="O14" s="2223"/>
      <c r="P14" s="401"/>
    </row>
    <row r="15" spans="1:16" s="428" customFormat="1" ht="11.25">
      <c r="A15" s="2196" t="s">
        <v>681</v>
      </c>
      <c r="B15" s="2197"/>
      <c r="C15" s="1425"/>
      <c r="D15" s="2434"/>
      <c r="E15" s="2434"/>
      <c r="F15" s="2435"/>
      <c r="G15" s="1174" t="s">
        <v>238</v>
      </c>
      <c r="H15" s="1416"/>
      <c r="I15" s="2225"/>
      <c r="J15" s="2225"/>
      <c r="K15" s="2225"/>
      <c r="L15" s="1167"/>
      <c r="M15" s="2225"/>
      <c r="N15" s="2225"/>
      <c r="O15" s="2225"/>
      <c r="P15" s="401"/>
    </row>
    <row r="16" spans="1:16" s="428" customFormat="1" ht="11.25">
      <c r="A16" s="2196" t="s">
        <v>1124</v>
      </c>
      <c r="B16" s="2197"/>
      <c r="C16" s="1425"/>
      <c r="D16" s="1200"/>
      <c r="E16" s="1202"/>
      <c r="F16" s="1269"/>
      <c r="G16" s="1174" t="s">
        <v>241</v>
      </c>
      <c r="H16" s="1416"/>
      <c r="I16" s="1200"/>
      <c r="J16" s="1202"/>
      <c r="K16" s="1269"/>
      <c r="L16" s="1167"/>
      <c r="M16" s="1200"/>
      <c r="N16" s="1202"/>
      <c r="O16" s="1452"/>
      <c r="P16" s="401"/>
    </row>
    <row r="17" spans="1:16" s="428" customFormat="1" ht="11.25">
      <c r="A17" s="2194" t="s">
        <v>239</v>
      </c>
      <c r="B17" s="2195"/>
      <c r="C17" s="1425"/>
      <c r="D17" s="1415" t="s">
        <v>1514</v>
      </c>
      <c r="E17" s="1428" t="s">
        <v>1498</v>
      </c>
      <c r="F17" s="1167" t="s">
        <v>1260</v>
      </c>
      <c r="G17" s="1174" t="s">
        <v>1496</v>
      </c>
      <c r="H17" s="1416"/>
      <c r="I17" s="1415" t="s">
        <v>1514</v>
      </c>
      <c r="J17" s="1428" t="s">
        <v>1498</v>
      </c>
      <c r="K17" s="1167" t="s">
        <v>1260</v>
      </c>
      <c r="L17" s="1167"/>
      <c r="M17" s="1415" t="s">
        <v>1514</v>
      </c>
      <c r="N17" s="1428" t="s">
        <v>1498</v>
      </c>
      <c r="O17" s="1428" t="s">
        <v>1260</v>
      </c>
      <c r="P17" s="401"/>
    </row>
    <row r="18" spans="1:16" s="428" customFormat="1" ht="11.25">
      <c r="A18" s="1424"/>
      <c r="B18" s="1425"/>
      <c r="C18" s="1425"/>
      <c r="D18" s="1415" t="s">
        <v>1493</v>
      </c>
      <c r="E18" s="1428" t="s">
        <v>1499</v>
      </c>
      <c r="F18" s="1167" t="s">
        <v>1261</v>
      </c>
      <c r="G18" s="1174" t="s">
        <v>1497</v>
      </c>
      <c r="H18" s="1416"/>
      <c r="I18" s="1415" t="s">
        <v>1493</v>
      </c>
      <c r="J18" s="1428" t="s">
        <v>1499</v>
      </c>
      <c r="K18" s="1167" t="s">
        <v>1261</v>
      </c>
      <c r="L18" s="1167"/>
      <c r="M18" s="1415" t="s">
        <v>1493</v>
      </c>
      <c r="N18" s="1428" t="s">
        <v>1499</v>
      </c>
      <c r="O18" s="1428" t="s">
        <v>1261</v>
      </c>
      <c r="P18" s="401"/>
    </row>
    <row r="19" spans="1:16" s="428" customFormat="1" ht="11.25">
      <c r="A19" s="1200"/>
      <c r="B19" s="1200"/>
      <c r="C19" s="1167" t="s">
        <v>965</v>
      </c>
      <c r="D19" s="1428" t="s">
        <v>1494</v>
      </c>
      <c r="E19" s="1428" t="s">
        <v>1500</v>
      </c>
      <c r="F19" s="1167" t="s">
        <v>1262</v>
      </c>
      <c r="G19" s="1438" t="s">
        <v>1479</v>
      </c>
      <c r="H19" s="1167"/>
      <c r="I19" s="1428" t="s">
        <v>1494</v>
      </c>
      <c r="J19" s="1428" t="s">
        <v>1500</v>
      </c>
      <c r="K19" s="1167" t="s">
        <v>1262</v>
      </c>
      <c r="L19" s="1167"/>
      <c r="M19" s="1428" t="s">
        <v>1494</v>
      </c>
      <c r="N19" s="1428" t="s">
        <v>1500</v>
      </c>
      <c r="O19" s="1428" t="s">
        <v>1262</v>
      </c>
      <c r="P19" s="401"/>
    </row>
    <row r="20" spans="1:16" s="428" customFormat="1" ht="11.25">
      <c r="A20" s="1200"/>
      <c r="B20" s="1200"/>
      <c r="C20" s="1174" t="s">
        <v>967</v>
      </c>
      <c r="D20" s="1167" t="s">
        <v>1495</v>
      </c>
      <c r="E20" s="1167" t="s">
        <v>1503</v>
      </c>
      <c r="F20" s="1167" t="s">
        <v>364</v>
      </c>
      <c r="G20" s="1200"/>
      <c r="H20" s="1167" t="s">
        <v>965</v>
      </c>
      <c r="I20" s="1167" t="s">
        <v>2524</v>
      </c>
      <c r="J20" s="1167" t="s">
        <v>1503</v>
      </c>
      <c r="K20" s="1167" t="s">
        <v>364</v>
      </c>
      <c r="L20" s="1167" t="s">
        <v>965</v>
      </c>
      <c r="M20" s="1167" t="s">
        <v>2524</v>
      </c>
      <c r="N20" s="1167" t="s">
        <v>1503</v>
      </c>
      <c r="O20" s="1428" t="s">
        <v>364</v>
      </c>
      <c r="P20" s="401"/>
    </row>
    <row r="21" spans="1:16" s="428" customFormat="1" ht="11.25">
      <c r="A21" s="1388"/>
      <c r="B21" s="1388"/>
      <c r="C21" s="1164"/>
      <c r="D21" s="1174" t="s">
        <v>1665</v>
      </c>
      <c r="E21" s="1167" t="s">
        <v>1501</v>
      </c>
      <c r="F21" s="1174" t="s">
        <v>243</v>
      </c>
      <c r="G21" s="1200"/>
      <c r="H21" s="1174" t="s">
        <v>967</v>
      </c>
      <c r="I21" s="1174" t="s">
        <v>1665</v>
      </c>
      <c r="J21" s="1167" t="s">
        <v>2525</v>
      </c>
      <c r="K21" s="1174" t="s">
        <v>243</v>
      </c>
      <c r="L21" s="1174" t="s">
        <v>967</v>
      </c>
      <c r="M21" s="1174" t="s">
        <v>1665</v>
      </c>
      <c r="N21" s="1167" t="s">
        <v>2525</v>
      </c>
      <c r="O21" s="1438" t="s">
        <v>243</v>
      </c>
      <c r="P21" s="401"/>
    </row>
    <row r="22" spans="1:16" s="428" customFormat="1" ht="11.25">
      <c r="A22" s="2194" t="s">
        <v>242</v>
      </c>
      <c r="B22" s="2195"/>
      <c r="C22" s="1425"/>
      <c r="D22" s="1174" t="s">
        <v>1496</v>
      </c>
      <c r="E22" s="1174" t="s">
        <v>1259</v>
      </c>
      <c r="F22" s="1174" t="s">
        <v>1263</v>
      </c>
      <c r="G22" s="1200"/>
      <c r="H22" s="1164"/>
      <c r="I22" s="1174" t="s">
        <v>1496</v>
      </c>
      <c r="J22" s="1174" t="s">
        <v>1259</v>
      </c>
      <c r="K22" s="1174" t="s">
        <v>1263</v>
      </c>
      <c r="L22" s="1164"/>
      <c r="M22" s="1174" t="s">
        <v>1496</v>
      </c>
      <c r="N22" s="1174" t="s">
        <v>1259</v>
      </c>
      <c r="O22" s="1438" t="s">
        <v>1263</v>
      </c>
      <c r="P22" s="401"/>
    </row>
    <row r="23" spans="1:16" s="428" customFormat="1" ht="11.25">
      <c r="A23" s="2196"/>
      <c r="B23" s="2197"/>
      <c r="C23" s="1425"/>
      <c r="D23" s="1174" t="s">
        <v>1497</v>
      </c>
      <c r="E23" s="1174" t="s">
        <v>1502</v>
      </c>
      <c r="F23" s="1174" t="s">
        <v>1264</v>
      </c>
      <c r="G23" s="1164"/>
      <c r="H23" s="1164"/>
      <c r="I23" s="1174" t="s">
        <v>2526</v>
      </c>
      <c r="J23" s="1174" t="s">
        <v>2527</v>
      </c>
      <c r="K23" s="1174" t="s">
        <v>1264</v>
      </c>
      <c r="L23" s="1164"/>
      <c r="M23" s="1174" t="s">
        <v>2526</v>
      </c>
      <c r="N23" s="1174" t="s">
        <v>2527</v>
      </c>
      <c r="O23" s="1438" t="s">
        <v>1264</v>
      </c>
      <c r="P23" s="401"/>
    </row>
    <row r="24" spans="1:16" s="428" customFormat="1" ht="12" thickBot="1">
      <c r="A24" s="2207"/>
      <c r="B24" s="2208"/>
      <c r="C24" s="1431"/>
      <c r="D24" s="1273"/>
      <c r="E24" s="1273"/>
      <c r="F24" s="1273"/>
      <c r="G24" s="1273"/>
      <c r="H24" s="1273"/>
      <c r="I24" s="1273"/>
      <c r="J24" s="1273"/>
      <c r="K24" s="1273"/>
      <c r="L24" s="1273"/>
      <c r="M24" s="1273"/>
      <c r="N24" s="1273"/>
      <c r="O24" s="1429"/>
      <c r="P24" s="401"/>
    </row>
    <row r="25" spans="1:16" s="428" customFormat="1" ht="12.75" customHeight="1">
      <c r="C25" s="583"/>
      <c r="D25" s="583"/>
      <c r="E25" s="583"/>
      <c r="F25" s="583"/>
      <c r="G25" s="583"/>
      <c r="H25" s="583"/>
      <c r="I25" s="583"/>
      <c r="J25" s="583"/>
      <c r="K25" s="583"/>
      <c r="L25" s="583"/>
      <c r="M25" s="583"/>
      <c r="N25" s="583"/>
      <c r="O25" s="583"/>
      <c r="P25" s="401"/>
    </row>
    <row r="26" spans="1:16" s="428" customFormat="1" ht="12.75" customHeight="1">
      <c r="A26" s="159">
        <v>2010</v>
      </c>
      <c r="B26" s="1441" t="s">
        <v>230</v>
      </c>
      <c r="C26" s="100">
        <v>3747</v>
      </c>
      <c r="D26" s="100">
        <v>2384</v>
      </c>
      <c r="E26" s="100">
        <v>1038</v>
      </c>
      <c r="F26" s="100">
        <v>155</v>
      </c>
      <c r="G26" s="100">
        <v>4152</v>
      </c>
      <c r="H26" s="100">
        <v>3313</v>
      </c>
      <c r="I26" s="100">
        <v>1982</v>
      </c>
      <c r="J26" s="100">
        <v>931</v>
      </c>
      <c r="K26" s="100">
        <v>73</v>
      </c>
      <c r="L26" s="100">
        <v>332.1</v>
      </c>
      <c r="M26" s="101">
        <v>251</v>
      </c>
      <c r="N26" s="102">
        <v>60.8</v>
      </c>
      <c r="O26" s="219">
        <v>6</v>
      </c>
      <c r="P26" s="401"/>
    </row>
    <row r="27" spans="1:16" s="428" customFormat="1" ht="12.75" customHeight="1">
      <c r="A27" s="159"/>
      <c r="B27" s="148" t="s">
        <v>1634</v>
      </c>
      <c r="C27" s="100">
        <v>92.9</v>
      </c>
      <c r="D27" s="100">
        <v>100.5</v>
      </c>
      <c r="E27" s="100">
        <v>107.2</v>
      </c>
      <c r="F27" s="100">
        <v>132.5</v>
      </c>
      <c r="G27" s="100">
        <v>125.9</v>
      </c>
      <c r="H27" s="101">
        <v>88.9</v>
      </c>
      <c r="I27" s="100">
        <v>95.4</v>
      </c>
      <c r="J27" s="100">
        <v>82.1</v>
      </c>
      <c r="K27" s="101">
        <v>34.9</v>
      </c>
      <c r="L27" s="101">
        <v>90</v>
      </c>
      <c r="M27" s="100">
        <v>93.5</v>
      </c>
      <c r="N27" s="102">
        <v>81.3</v>
      </c>
      <c r="O27" s="102">
        <v>58.3</v>
      </c>
      <c r="P27" s="401"/>
    </row>
    <row r="28" spans="1:16" s="428" customFormat="1" ht="12.75" customHeight="1">
      <c r="A28" s="159"/>
      <c r="B28" s="148"/>
      <c r="C28" s="100"/>
      <c r="D28" s="100"/>
      <c r="E28" s="100"/>
      <c r="F28" s="100"/>
      <c r="G28" s="100"/>
      <c r="H28" s="100"/>
      <c r="I28" s="100"/>
      <c r="J28" s="100"/>
      <c r="K28" s="100"/>
      <c r="L28" s="100"/>
      <c r="M28" s="101"/>
      <c r="N28" s="102"/>
      <c r="O28" s="219"/>
      <c r="P28" s="401"/>
    </row>
    <row r="29" spans="1:16" s="428" customFormat="1" ht="12.75" customHeight="1">
      <c r="A29" s="394">
        <v>2011</v>
      </c>
      <c r="B29" s="395" t="s">
        <v>2114</v>
      </c>
      <c r="C29" s="341">
        <v>104</v>
      </c>
      <c r="D29" s="341">
        <v>102</v>
      </c>
      <c r="E29" s="341">
        <v>2</v>
      </c>
      <c r="F29" s="341" t="s">
        <v>2178</v>
      </c>
      <c r="G29" s="341">
        <v>61</v>
      </c>
      <c r="H29" s="322">
        <v>180</v>
      </c>
      <c r="I29" s="322">
        <v>171</v>
      </c>
      <c r="J29" s="322">
        <v>4</v>
      </c>
      <c r="K29" s="322" t="s">
        <v>2178</v>
      </c>
      <c r="L29" s="320">
        <v>24.9</v>
      </c>
      <c r="M29" s="320">
        <v>24.2</v>
      </c>
      <c r="N29" s="319">
        <v>0.4</v>
      </c>
      <c r="O29" s="319" t="s">
        <v>2178</v>
      </c>
      <c r="P29" s="401"/>
    </row>
    <row r="30" spans="1:16" s="428" customFormat="1" ht="12.75" customHeight="1">
      <c r="A30" s="397"/>
      <c r="B30" s="395" t="s">
        <v>1635</v>
      </c>
      <c r="C30" s="341">
        <v>537</v>
      </c>
      <c r="D30" s="341">
        <v>271</v>
      </c>
      <c r="E30" s="341">
        <v>266</v>
      </c>
      <c r="F30" s="341" t="s">
        <v>2178</v>
      </c>
      <c r="G30" s="341">
        <v>185</v>
      </c>
      <c r="H30" s="322">
        <v>402</v>
      </c>
      <c r="I30" s="322">
        <v>339</v>
      </c>
      <c r="J30" s="322">
        <v>22</v>
      </c>
      <c r="K30" s="322" t="s">
        <v>2178</v>
      </c>
      <c r="L30" s="320">
        <v>49.4</v>
      </c>
      <c r="M30" s="320">
        <v>45.9</v>
      </c>
      <c r="N30" s="319">
        <v>1.7</v>
      </c>
      <c r="O30" s="319" t="s">
        <v>2178</v>
      </c>
      <c r="P30" s="401"/>
    </row>
    <row r="31" spans="1:16" s="428" customFormat="1" ht="12.75" customHeight="1">
      <c r="A31" s="397"/>
      <c r="B31" s="395" t="s">
        <v>1636</v>
      </c>
      <c r="C31" s="341">
        <v>858</v>
      </c>
      <c r="D31" s="341">
        <v>467</v>
      </c>
      <c r="E31" s="341">
        <v>391</v>
      </c>
      <c r="F31" s="341" t="s">
        <v>2178</v>
      </c>
      <c r="G31" s="341">
        <v>742</v>
      </c>
      <c r="H31" s="322">
        <v>558</v>
      </c>
      <c r="I31" s="322">
        <v>474</v>
      </c>
      <c r="J31" s="322">
        <v>41</v>
      </c>
      <c r="K31" s="322" t="s">
        <v>2178</v>
      </c>
      <c r="L31" s="320">
        <v>68.599999999999994</v>
      </c>
      <c r="M31" s="320">
        <v>63.5</v>
      </c>
      <c r="N31" s="319">
        <v>3.3</v>
      </c>
      <c r="O31" s="319" t="s">
        <v>2178</v>
      </c>
      <c r="P31" s="401"/>
    </row>
    <row r="32" spans="1:16" s="428" customFormat="1" ht="12.75" customHeight="1">
      <c r="A32" s="397"/>
      <c r="B32" s="395" t="s">
        <v>1637</v>
      </c>
      <c r="C32" s="341">
        <v>1207</v>
      </c>
      <c r="D32" s="341">
        <v>698</v>
      </c>
      <c r="E32" s="341">
        <v>509</v>
      </c>
      <c r="F32" s="341" t="s">
        <v>2178</v>
      </c>
      <c r="G32" s="341">
        <v>1095</v>
      </c>
      <c r="H32" s="322">
        <v>799</v>
      </c>
      <c r="I32" s="322">
        <v>583</v>
      </c>
      <c r="J32" s="322">
        <v>154</v>
      </c>
      <c r="K32" s="322">
        <v>19</v>
      </c>
      <c r="L32" s="320">
        <v>91.1</v>
      </c>
      <c r="M32" s="320">
        <v>77.8</v>
      </c>
      <c r="N32" s="319">
        <v>10.4</v>
      </c>
      <c r="O32" s="319">
        <v>1</v>
      </c>
      <c r="P32" s="401"/>
    </row>
    <row r="33" spans="1:16" s="428" customFormat="1" ht="12.75" customHeight="1">
      <c r="A33" s="397"/>
      <c r="B33" s="395" t="s">
        <v>1638</v>
      </c>
      <c r="C33" s="341">
        <v>1804</v>
      </c>
      <c r="D33" s="341">
        <v>1019</v>
      </c>
      <c r="E33" s="341">
        <v>785</v>
      </c>
      <c r="F33" s="341" t="s">
        <v>2178</v>
      </c>
      <c r="G33" s="341">
        <v>1355</v>
      </c>
      <c r="H33" s="322">
        <v>987</v>
      </c>
      <c r="I33" s="322">
        <v>696</v>
      </c>
      <c r="J33" s="322">
        <v>173</v>
      </c>
      <c r="K33" s="322">
        <v>19</v>
      </c>
      <c r="L33" s="320">
        <v>110.7</v>
      </c>
      <c r="M33" s="320">
        <v>93.5</v>
      </c>
      <c r="N33" s="319">
        <v>11.6</v>
      </c>
      <c r="O33" s="319">
        <v>1</v>
      </c>
      <c r="P33" s="401"/>
    </row>
    <row r="34" spans="1:16" s="428" customFormat="1" ht="12.75" customHeight="1">
      <c r="A34" s="397"/>
      <c r="B34" s="395" t="s">
        <v>231</v>
      </c>
      <c r="C34" s="341">
        <v>2393</v>
      </c>
      <c r="D34" s="341">
        <v>1217</v>
      </c>
      <c r="E34" s="341">
        <v>1146</v>
      </c>
      <c r="F34" s="341">
        <v>30</v>
      </c>
      <c r="G34" s="330">
        <v>1827</v>
      </c>
      <c r="H34" s="325">
        <v>1200</v>
      </c>
      <c r="I34" s="325">
        <v>819</v>
      </c>
      <c r="J34" s="325">
        <v>263</v>
      </c>
      <c r="K34" s="325">
        <v>19</v>
      </c>
      <c r="L34" s="319">
        <v>132.6</v>
      </c>
      <c r="M34" s="319">
        <v>110.4</v>
      </c>
      <c r="N34" s="319">
        <v>16.5</v>
      </c>
      <c r="O34" s="319">
        <v>1</v>
      </c>
      <c r="P34" s="401"/>
    </row>
    <row r="35" spans="1:16" s="428" customFormat="1" ht="12.75" customHeight="1">
      <c r="A35" s="397"/>
      <c r="B35" s="395" t="s">
        <v>1639</v>
      </c>
      <c r="C35" s="341">
        <v>2811</v>
      </c>
      <c r="D35" s="341">
        <v>1410</v>
      </c>
      <c r="E35" s="341">
        <v>1371</v>
      </c>
      <c r="F35" s="341">
        <v>30</v>
      </c>
      <c r="G35" s="330">
        <v>1996</v>
      </c>
      <c r="H35" s="325">
        <v>1585</v>
      </c>
      <c r="I35" s="325">
        <v>975</v>
      </c>
      <c r="J35" s="325">
        <v>314</v>
      </c>
      <c r="K35" s="325">
        <v>89</v>
      </c>
      <c r="L35" s="319">
        <v>163.30000000000001</v>
      </c>
      <c r="M35" s="319">
        <v>129.5</v>
      </c>
      <c r="N35" s="319">
        <v>19.7</v>
      </c>
      <c r="O35" s="319">
        <v>4.7</v>
      </c>
      <c r="P35" s="401"/>
    </row>
    <row r="36" spans="1:16" s="428" customFormat="1" ht="12.75" customHeight="1">
      <c r="A36" s="397"/>
      <c r="B36" s="393" t="s">
        <v>1640</v>
      </c>
      <c r="C36" s="341">
        <v>3166</v>
      </c>
      <c r="D36" s="341">
        <v>1573</v>
      </c>
      <c r="E36" s="341">
        <v>1563</v>
      </c>
      <c r="F36" s="341">
        <v>30</v>
      </c>
      <c r="G36" s="330">
        <v>2425</v>
      </c>
      <c r="H36" s="325">
        <v>1729</v>
      </c>
      <c r="I36" s="325">
        <v>1118</v>
      </c>
      <c r="J36" s="325">
        <v>315</v>
      </c>
      <c r="K36" s="325">
        <v>89</v>
      </c>
      <c r="L36" s="319">
        <v>180.8</v>
      </c>
      <c r="M36" s="319">
        <v>146.9</v>
      </c>
      <c r="N36" s="319">
        <v>19.899999999999999</v>
      </c>
      <c r="O36" s="319">
        <v>4.7</v>
      </c>
      <c r="P36" s="401"/>
    </row>
    <row r="37" spans="1:16" s="428" customFormat="1" ht="12.75" customHeight="1">
      <c r="A37" s="397"/>
      <c r="B37" s="393" t="s">
        <v>951</v>
      </c>
      <c r="C37" s="341">
        <v>3392</v>
      </c>
      <c r="D37" s="341">
        <v>1744</v>
      </c>
      <c r="E37" s="341">
        <v>1617</v>
      </c>
      <c r="F37" s="341">
        <v>30</v>
      </c>
      <c r="G37" s="330">
        <v>2627</v>
      </c>
      <c r="H37" s="322">
        <v>1929</v>
      </c>
      <c r="I37" s="323">
        <v>1281</v>
      </c>
      <c r="J37" s="322">
        <v>352</v>
      </c>
      <c r="K37" s="322">
        <v>89</v>
      </c>
      <c r="L37" s="319">
        <v>204.2</v>
      </c>
      <c r="M37" s="319">
        <v>167.9</v>
      </c>
      <c r="N37" s="319">
        <v>22.2</v>
      </c>
      <c r="O37" s="319">
        <v>4.7</v>
      </c>
      <c r="P37" s="401"/>
    </row>
    <row r="38" spans="1:16" s="428" customFormat="1" ht="12.75" customHeight="1">
      <c r="A38" s="397"/>
      <c r="B38" s="395" t="s">
        <v>1641</v>
      </c>
      <c r="C38" s="341">
        <v>3614</v>
      </c>
      <c r="D38" s="341">
        <v>1896</v>
      </c>
      <c r="E38" s="341">
        <v>1678</v>
      </c>
      <c r="F38" s="341">
        <v>30</v>
      </c>
      <c r="G38" s="330">
        <v>2911</v>
      </c>
      <c r="H38" s="330">
        <v>2404</v>
      </c>
      <c r="I38" s="330">
        <v>1513</v>
      </c>
      <c r="J38" s="330">
        <v>455</v>
      </c>
      <c r="K38" s="330">
        <v>89</v>
      </c>
      <c r="L38" s="319">
        <v>243.5</v>
      </c>
      <c r="M38" s="319">
        <v>195.6</v>
      </c>
      <c r="N38" s="319">
        <v>27.5</v>
      </c>
      <c r="O38" s="319">
        <v>4.7</v>
      </c>
      <c r="P38" s="401"/>
    </row>
    <row r="39" spans="1:16" s="428" customFormat="1" ht="12.75" customHeight="1">
      <c r="A39" s="397"/>
      <c r="B39" s="395" t="s">
        <v>1480</v>
      </c>
      <c r="C39" s="341">
        <v>3846</v>
      </c>
      <c r="D39" s="341">
        <v>2021</v>
      </c>
      <c r="E39" s="341">
        <v>1709</v>
      </c>
      <c r="F39" s="341">
        <v>96</v>
      </c>
      <c r="G39" s="330">
        <v>3191</v>
      </c>
      <c r="H39" s="330">
        <v>3012</v>
      </c>
      <c r="I39" s="330">
        <v>1687</v>
      </c>
      <c r="J39" s="330">
        <v>805</v>
      </c>
      <c r="K39" s="330">
        <v>125</v>
      </c>
      <c r="L39" s="319">
        <v>292.39999999999998</v>
      </c>
      <c r="M39" s="319">
        <v>219.2</v>
      </c>
      <c r="N39" s="319">
        <v>48.6</v>
      </c>
      <c r="O39" s="319">
        <v>6.6</v>
      </c>
      <c r="P39" s="401"/>
    </row>
    <row r="40" spans="1:16" s="428" customFormat="1" ht="12.75" customHeight="1">
      <c r="A40" s="397"/>
      <c r="B40" s="395" t="s">
        <v>230</v>
      </c>
      <c r="C40" s="341">
        <v>4175</v>
      </c>
      <c r="D40" s="341">
        <v>2178</v>
      </c>
      <c r="E40" s="341">
        <v>1881</v>
      </c>
      <c r="F40" s="341">
        <v>96</v>
      </c>
      <c r="G40" s="330">
        <v>3341</v>
      </c>
      <c r="H40" s="330">
        <v>3318</v>
      </c>
      <c r="I40" s="330">
        <v>1917</v>
      </c>
      <c r="J40" s="330">
        <v>833</v>
      </c>
      <c r="K40" s="330">
        <v>125</v>
      </c>
      <c r="L40" s="319">
        <v>325.3</v>
      </c>
      <c r="M40" s="319">
        <v>246.8</v>
      </c>
      <c r="N40" s="319">
        <v>50.7</v>
      </c>
      <c r="O40" s="319">
        <v>6.6</v>
      </c>
      <c r="P40" s="401"/>
    </row>
    <row r="41" spans="1:16" s="428" customFormat="1" ht="12.75" customHeight="1">
      <c r="A41" s="397"/>
      <c r="B41" s="1564" t="s">
        <v>1829</v>
      </c>
      <c r="C41" s="320">
        <v>111.4</v>
      </c>
      <c r="D41" s="320">
        <v>91.4</v>
      </c>
      <c r="E41" s="320">
        <v>181.2</v>
      </c>
      <c r="F41" s="320">
        <v>61.9</v>
      </c>
      <c r="G41" s="320">
        <v>80.5</v>
      </c>
      <c r="H41" s="320">
        <v>100.2</v>
      </c>
      <c r="I41" s="320">
        <v>96.7</v>
      </c>
      <c r="J41" s="320">
        <v>89.5</v>
      </c>
      <c r="K41" s="320">
        <v>171.2</v>
      </c>
      <c r="L41" s="320">
        <v>98</v>
      </c>
      <c r="M41" s="320">
        <v>58.5</v>
      </c>
      <c r="N41" s="320">
        <v>83.4</v>
      </c>
      <c r="O41" s="319">
        <v>109.6</v>
      </c>
      <c r="P41" s="401"/>
    </row>
    <row r="42" spans="1:16" s="428" customFormat="1" ht="12.75" customHeight="1">
      <c r="A42" s="397"/>
      <c r="B42" s="393"/>
      <c r="C42" s="101"/>
      <c r="D42" s="101"/>
      <c r="E42" s="101"/>
      <c r="F42" s="101"/>
      <c r="G42" s="101"/>
      <c r="H42" s="101"/>
      <c r="I42" s="101"/>
      <c r="J42" s="101"/>
      <c r="K42" s="101"/>
      <c r="L42" s="101"/>
      <c r="M42" s="101"/>
      <c r="N42" s="101"/>
      <c r="O42" s="219"/>
      <c r="P42" s="401"/>
    </row>
    <row r="43" spans="1:16" s="428" customFormat="1" ht="12.75" customHeight="1">
      <c r="A43" s="394">
        <v>2012</v>
      </c>
      <c r="B43" s="395" t="s">
        <v>2114</v>
      </c>
      <c r="C43" s="341">
        <v>241</v>
      </c>
      <c r="D43" s="341">
        <v>100</v>
      </c>
      <c r="E43" s="341">
        <v>139</v>
      </c>
      <c r="F43" s="341" t="s">
        <v>2178</v>
      </c>
      <c r="G43" s="341">
        <v>96</v>
      </c>
      <c r="H43" s="331">
        <v>287</v>
      </c>
      <c r="I43" s="322">
        <v>201</v>
      </c>
      <c r="J43" s="322">
        <v>3</v>
      </c>
      <c r="K43" s="322" t="s">
        <v>2178</v>
      </c>
      <c r="L43" s="322">
        <v>32.799999999999997</v>
      </c>
      <c r="M43" s="320">
        <v>26.9</v>
      </c>
      <c r="N43" s="322">
        <v>0.4</v>
      </c>
      <c r="O43" s="319" t="s">
        <v>2178</v>
      </c>
      <c r="P43" s="401"/>
    </row>
    <row r="44" spans="1:16" s="428" customFormat="1" ht="12.75" customHeight="1">
      <c r="A44" s="397"/>
      <c r="B44" s="395" t="s">
        <v>1635</v>
      </c>
      <c r="C44" s="341">
        <v>720</v>
      </c>
      <c r="D44" s="341">
        <v>250</v>
      </c>
      <c r="E44" s="341">
        <v>425</v>
      </c>
      <c r="F44" s="341" t="s">
        <v>2178</v>
      </c>
      <c r="G44" s="341">
        <v>166</v>
      </c>
      <c r="H44" s="331">
        <v>625</v>
      </c>
      <c r="I44" s="322">
        <v>381</v>
      </c>
      <c r="J44" s="322">
        <v>161</v>
      </c>
      <c r="K44" s="322" t="s">
        <v>2178</v>
      </c>
      <c r="L44" s="322">
        <v>64.8</v>
      </c>
      <c r="M44" s="320">
        <v>49.4</v>
      </c>
      <c r="N44" s="320">
        <v>10</v>
      </c>
      <c r="O44" s="319" t="s">
        <v>2178</v>
      </c>
      <c r="P44" s="401"/>
    </row>
    <row r="45" spans="1:16" s="428" customFormat="1" ht="12.75" customHeight="1">
      <c r="A45" s="397"/>
      <c r="B45" s="395" t="s">
        <v>1636</v>
      </c>
      <c r="C45" s="341">
        <v>1138</v>
      </c>
      <c r="D45" s="341">
        <v>414</v>
      </c>
      <c r="E45" s="341">
        <v>629</v>
      </c>
      <c r="F45" s="341" t="s">
        <v>2178</v>
      </c>
      <c r="G45" s="341">
        <v>418</v>
      </c>
      <c r="H45" s="331">
        <v>942</v>
      </c>
      <c r="I45" s="322">
        <v>544</v>
      </c>
      <c r="J45" s="322">
        <v>314</v>
      </c>
      <c r="K45" s="322" t="s">
        <v>2178</v>
      </c>
      <c r="L45" s="322">
        <v>94.2</v>
      </c>
      <c r="M45" s="320">
        <v>69.400000000000006</v>
      </c>
      <c r="N45" s="320">
        <v>19.3</v>
      </c>
      <c r="O45" s="319" t="s">
        <v>2178</v>
      </c>
      <c r="P45" s="401"/>
    </row>
    <row r="46" spans="1:16" s="428" customFormat="1" ht="12.75" customHeight="1">
      <c r="A46" s="397"/>
      <c r="B46" s="395" t="s">
        <v>1637</v>
      </c>
      <c r="C46" s="341">
        <v>1470</v>
      </c>
      <c r="D46" s="341">
        <v>583</v>
      </c>
      <c r="E46" s="341">
        <v>792</v>
      </c>
      <c r="F46" s="341" t="s">
        <v>2178</v>
      </c>
      <c r="G46" s="341">
        <v>1432</v>
      </c>
      <c r="H46" s="331">
        <v>1130</v>
      </c>
      <c r="I46" s="322">
        <v>691</v>
      </c>
      <c r="J46" s="322">
        <v>355</v>
      </c>
      <c r="K46" s="322" t="s">
        <v>2178</v>
      </c>
      <c r="L46" s="322">
        <v>117.1</v>
      </c>
      <c r="M46" s="320">
        <v>89.8</v>
      </c>
      <c r="N46" s="320">
        <v>21.8</v>
      </c>
      <c r="O46" s="319" t="s">
        <v>2178</v>
      </c>
      <c r="P46" s="401"/>
    </row>
    <row r="47" spans="1:16" s="428" customFormat="1" ht="12.75" customHeight="1">
      <c r="A47" s="397"/>
      <c r="B47" s="395" t="s">
        <v>1638</v>
      </c>
      <c r="C47" s="341">
        <v>1983</v>
      </c>
      <c r="D47" s="341">
        <v>786</v>
      </c>
      <c r="E47" s="341">
        <v>984</v>
      </c>
      <c r="F47" s="341" t="s">
        <v>2178</v>
      </c>
      <c r="G47" s="341">
        <v>1736</v>
      </c>
      <c r="H47" s="331">
        <v>1425</v>
      </c>
      <c r="I47" s="322">
        <v>859</v>
      </c>
      <c r="J47" s="322">
        <v>482</v>
      </c>
      <c r="K47" s="322" t="s">
        <v>2178</v>
      </c>
      <c r="L47" s="322">
        <v>146.5</v>
      </c>
      <c r="M47" s="320">
        <v>112</v>
      </c>
      <c r="N47" s="320">
        <v>28.9</v>
      </c>
      <c r="O47" s="319" t="s">
        <v>2178</v>
      </c>
      <c r="P47" s="401"/>
    </row>
    <row r="48" spans="1:16" s="428" customFormat="1" ht="12.75" customHeight="1">
      <c r="A48" s="397"/>
      <c r="B48" s="395" t="s">
        <v>231</v>
      </c>
      <c r="C48" s="341">
        <v>2197</v>
      </c>
      <c r="D48" s="341">
        <v>963</v>
      </c>
      <c r="E48" s="341">
        <v>1021</v>
      </c>
      <c r="F48" s="341" t="s">
        <v>2178</v>
      </c>
      <c r="G48" s="341">
        <v>1913</v>
      </c>
      <c r="H48" s="331">
        <v>1596</v>
      </c>
      <c r="I48" s="322">
        <v>1009</v>
      </c>
      <c r="J48" s="322">
        <v>501</v>
      </c>
      <c r="K48" s="322" t="s">
        <v>2178</v>
      </c>
      <c r="L48" s="320">
        <v>166.9</v>
      </c>
      <c r="M48" s="320">
        <v>130.80000000000001</v>
      </c>
      <c r="N48" s="320">
        <v>30.5</v>
      </c>
      <c r="O48" s="319" t="s">
        <v>2178</v>
      </c>
      <c r="P48" s="401"/>
    </row>
    <row r="49" spans="1:16" s="428" customFormat="1" ht="12.75" customHeight="1">
      <c r="A49" s="397"/>
      <c r="B49" s="395" t="s">
        <v>1639</v>
      </c>
      <c r="C49" s="341">
        <v>2488</v>
      </c>
      <c r="D49" s="341">
        <v>1128</v>
      </c>
      <c r="E49" s="341">
        <v>1147</v>
      </c>
      <c r="F49" s="341" t="s">
        <v>2178</v>
      </c>
      <c r="G49" s="341">
        <v>2172</v>
      </c>
      <c r="H49" s="331">
        <v>1886</v>
      </c>
      <c r="I49" s="322">
        <v>1167</v>
      </c>
      <c r="J49" s="322">
        <v>632</v>
      </c>
      <c r="K49" s="322" t="s">
        <v>2178</v>
      </c>
      <c r="L49" s="320">
        <v>194.2</v>
      </c>
      <c r="M49" s="320">
        <v>151.80000000000001</v>
      </c>
      <c r="N49" s="320">
        <v>36.6</v>
      </c>
      <c r="O49" s="319" t="s">
        <v>2178</v>
      </c>
      <c r="P49" s="401"/>
    </row>
    <row r="50" spans="1:16" s="428" customFormat="1" ht="12.75" customHeight="1">
      <c r="A50" s="397"/>
      <c r="B50" s="393" t="s">
        <v>1640</v>
      </c>
      <c r="C50" s="341">
        <v>2817</v>
      </c>
      <c r="D50" s="341">
        <v>1310</v>
      </c>
      <c r="E50" s="341">
        <v>1294</v>
      </c>
      <c r="F50" s="341" t="s">
        <v>2178</v>
      </c>
      <c r="G50" s="341">
        <v>2325</v>
      </c>
      <c r="H50" s="331">
        <v>2041</v>
      </c>
      <c r="I50" s="322">
        <v>1312</v>
      </c>
      <c r="J50" s="322">
        <v>642</v>
      </c>
      <c r="K50" s="322" t="s">
        <v>2178</v>
      </c>
      <c r="L50" s="320">
        <v>215.8</v>
      </c>
      <c r="M50" s="320">
        <v>172.2</v>
      </c>
      <c r="N50" s="320">
        <v>37.9</v>
      </c>
      <c r="O50" s="319" t="s">
        <v>2178</v>
      </c>
      <c r="P50" s="401"/>
    </row>
    <row r="51" spans="1:16" s="428" customFormat="1" ht="12.75" customHeight="1">
      <c r="A51" s="397"/>
      <c r="B51" s="393" t="s">
        <v>951</v>
      </c>
      <c r="C51" s="341">
        <v>2973</v>
      </c>
      <c r="D51" s="341">
        <v>1456</v>
      </c>
      <c r="E51" s="341">
        <v>1304</v>
      </c>
      <c r="F51" s="341" t="s">
        <v>2178</v>
      </c>
      <c r="G51" s="341">
        <v>2504</v>
      </c>
      <c r="H51" s="331">
        <v>2262</v>
      </c>
      <c r="I51" s="322">
        <v>1432</v>
      </c>
      <c r="J51" s="322">
        <v>743</v>
      </c>
      <c r="K51" s="322" t="s">
        <v>2178</v>
      </c>
      <c r="L51" s="320">
        <v>235.7</v>
      </c>
      <c r="M51" s="320">
        <v>187.1</v>
      </c>
      <c r="N51" s="320">
        <v>42.8</v>
      </c>
      <c r="O51" s="319" t="s">
        <v>2178</v>
      </c>
      <c r="P51" s="401"/>
    </row>
    <row r="52" spans="1:16" s="428" customFormat="1" ht="12.75" customHeight="1">
      <c r="A52" s="397"/>
      <c r="B52" s="395" t="s">
        <v>1641</v>
      </c>
      <c r="C52" s="341">
        <v>3487</v>
      </c>
      <c r="D52" s="341">
        <v>1600</v>
      </c>
      <c r="E52" s="341">
        <v>1674</v>
      </c>
      <c r="F52" s="341" t="s">
        <v>2178</v>
      </c>
      <c r="G52" s="341">
        <v>3022</v>
      </c>
      <c r="H52" s="331">
        <v>2593</v>
      </c>
      <c r="I52" s="322">
        <v>1626</v>
      </c>
      <c r="J52" s="322">
        <v>878</v>
      </c>
      <c r="K52" s="322" t="s">
        <v>2178</v>
      </c>
      <c r="L52" s="320">
        <v>269.39999999999998</v>
      </c>
      <c r="M52" s="320">
        <v>212.4</v>
      </c>
      <c r="N52" s="320">
        <v>51.9</v>
      </c>
      <c r="O52" s="319" t="s">
        <v>2178</v>
      </c>
      <c r="P52" s="401"/>
    </row>
    <row r="53" spans="1:16" s="428" customFormat="1" ht="12.75" customHeight="1">
      <c r="A53" s="397"/>
      <c r="B53" s="395" t="s">
        <v>1480</v>
      </c>
      <c r="C53" s="341">
        <v>3810</v>
      </c>
      <c r="D53" s="341">
        <v>1776</v>
      </c>
      <c r="E53" s="341">
        <v>1851</v>
      </c>
      <c r="F53" s="341" t="s">
        <v>2178</v>
      </c>
      <c r="G53" s="341">
        <v>3114</v>
      </c>
      <c r="H53" s="331">
        <v>2891</v>
      </c>
      <c r="I53" s="322">
        <v>1797</v>
      </c>
      <c r="J53" s="322">
        <v>1005</v>
      </c>
      <c r="K53" s="322" t="s">
        <v>2178</v>
      </c>
      <c r="L53" s="320">
        <v>300.3</v>
      </c>
      <c r="M53" s="320">
        <v>235.8</v>
      </c>
      <c r="N53" s="320">
        <v>58.7</v>
      </c>
      <c r="O53" s="319" t="s">
        <v>2178</v>
      </c>
      <c r="P53" s="401"/>
    </row>
    <row r="54" spans="1:16" s="428" customFormat="1" ht="12.75" customHeight="1">
      <c r="A54" s="397"/>
      <c r="B54" s="395" t="s">
        <v>230</v>
      </c>
      <c r="C54" s="341">
        <v>4073</v>
      </c>
      <c r="D54" s="341">
        <v>1903</v>
      </c>
      <c r="E54" s="341">
        <v>1957</v>
      </c>
      <c r="F54" s="341" t="s">
        <v>2178</v>
      </c>
      <c r="G54" s="341">
        <v>3194</v>
      </c>
      <c r="H54" s="331">
        <v>3169</v>
      </c>
      <c r="I54" s="322">
        <v>1997</v>
      </c>
      <c r="J54" s="322">
        <v>1073</v>
      </c>
      <c r="K54" s="322" t="s">
        <v>2178</v>
      </c>
      <c r="L54" s="320">
        <v>329.9</v>
      </c>
      <c r="M54" s="320">
        <v>261.10000000000002</v>
      </c>
      <c r="N54" s="320">
        <v>62.6</v>
      </c>
      <c r="O54" s="319" t="s">
        <v>2178</v>
      </c>
      <c r="P54" s="401"/>
    </row>
    <row r="55" spans="1:16" s="428" customFormat="1" ht="12.75" customHeight="1">
      <c r="A55" s="397"/>
      <c r="B55" s="1564" t="s">
        <v>1829</v>
      </c>
      <c r="C55" s="320">
        <v>97.6</v>
      </c>
      <c r="D55" s="320">
        <v>87.4</v>
      </c>
      <c r="E55" s="320">
        <v>104</v>
      </c>
      <c r="F55" s="320" t="s">
        <v>954</v>
      </c>
      <c r="G55" s="320">
        <v>95.6</v>
      </c>
      <c r="H55" s="320">
        <v>95.5</v>
      </c>
      <c r="I55" s="320">
        <v>104.2</v>
      </c>
      <c r="J55" s="322">
        <v>128.80000000000001</v>
      </c>
      <c r="K55" s="320" t="s">
        <v>954</v>
      </c>
      <c r="L55" s="320">
        <v>101.4</v>
      </c>
      <c r="M55" s="322">
        <v>105.8</v>
      </c>
      <c r="N55" s="322">
        <v>123.5</v>
      </c>
      <c r="O55" s="325" t="s">
        <v>954</v>
      </c>
      <c r="P55" s="401"/>
    </row>
    <row r="56" spans="1:16" ht="12.75" customHeight="1">
      <c r="A56" s="397"/>
      <c r="B56" s="393"/>
      <c r="C56" s="101"/>
      <c r="D56" s="101"/>
      <c r="E56" s="101"/>
      <c r="F56" s="101"/>
      <c r="G56" s="101"/>
      <c r="H56" s="101"/>
      <c r="I56" s="101"/>
      <c r="J56" s="101"/>
      <c r="K56" s="101"/>
      <c r="L56" s="101"/>
      <c r="M56" s="101"/>
      <c r="N56" s="101"/>
      <c r="O56" s="219"/>
    </row>
    <row r="57" spans="1:16" ht="12.75" customHeight="1">
      <c r="A57" s="394">
        <v>2013</v>
      </c>
      <c r="B57" s="395" t="s">
        <v>2114</v>
      </c>
      <c r="C57" s="341">
        <v>123</v>
      </c>
      <c r="D57" s="341">
        <v>83</v>
      </c>
      <c r="E57" s="341" t="s">
        <v>2178</v>
      </c>
      <c r="F57" s="341" t="s">
        <v>2178</v>
      </c>
      <c r="G57" s="341">
        <v>97</v>
      </c>
      <c r="H57" s="331">
        <v>524</v>
      </c>
      <c r="I57" s="322">
        <v>200</v>
      </c>
      <c r="J57" s="322">
        <v>324</v>
      </c>
      <c r="K57" s="322" t="s">
        <v>2178</v>
      </c>
      <c r="L57" s="322">
        <v>40.1</v>
      </c>
      <c r="M57" s="320">
        <v>23.1</v>
      </c>
      <c r="N57" s="320">
        <v>17</v>
      </c>
      <c r="O57" s="319" t="s">
        <v>2178</v>
      </c>
    </row>
    <row r="58" spans="1:16" ht="12.75" customHeight="1">
      <c r="B58" s="395" t="s">
        <v>1635</v>
      </c>
      <c r="C58" s="341">
        <v>331</v>
      </c>
      <c r="D58" s="341">
        <v>187</v>
      </c>
      <c r="E58" s="341">
        <v>104</v>
      </c>
      <c r="F58" s="341" t="s">
        <v>2178</v>
      </c>
      <c r="G58" s="341">
        <v>424</v>
      </c>
      <c r="H58" s="331">
        <v>693</v>
      </c>
      <c r="I58" s="322">
        <v>349</v>
      </c>
      <c r="J58" s="322">
        <v>341</v>
      </c>
      <c r="K58" s="322" t="s">
        <v>2178</v>
      </c>
      <c r="L58" s="322">
        <v>61.8</v>
      </c>
      <c r="M58" s="320">
        <v>43.6</v>
      </c>
      <c r="N58" s="322">
        <v>18.100000000000001</v>
      </c>
      <c r="O58" s="319" t="s">
        <v>2178</v>
      </c>
    </row>
    <row r="59" spans="1:16" ht="12.75" customHeight="1">
      <c r="B59" s="395" t="s">
        <v>1636</v>
      </c>
      <c r="C59" s="341">
        <v>608</v>
      </c>
      <c r="D59" s="341">
        <v>325</v>
      </c>
      <c r="E59" s="341">
        <v>243</v>
      </c>
      <c r="F59" s="341" t="s">
        <v>2178</v>
      </c>
      <c r="G59" s="341">
        <v>575</v>
      </c>
      <c r="H59" s="331">
        <v>906</v>
      </c>
      <c r="I59" s="322">
        <v>507</v>
      </c>
      <c r="J59" s="322">
        <v>354</v>
      </c>
      <c r="K59" s="322" t="s">
        <v>2178</v>
      </c>
      <c r="L59" s="322">
        <v>87.7</v>
      </c>
      <c r="M59" s="320">
        <v>65.400000000000006</v>
      </c>
      <c r="N59" s="322">
        <v>19.2</v>
      </c>
      <c r="O59" s="319" t="s">
        <v>2178</v>
      </c>
    </row>
    <row r="60" spans="1:16" ht="12.75" customHeight="1">
      <c r="B60" s="395" t="s">
        <v>1637</v>
      </c>
      <c r="C60" s="341">
        <v>870</v>
      </c>
      <c r="D60" s="341">
        <v>521</v>
      </c>
      <c r="E60" s="341">
        <v>309</v>
      </c>
      <c r="F60" s="341" t="s">
        <v>2178</v>
      </c>
      <c r="G60" s="341">
        <v>870</v>
      </c>
      <c r="H60" s="331">
        <v>1097</v>
      </c>
      <c r="I60" s="322">
        <v>652</v>
      </c>
      <c r="J60" s="322">
        <v>398</v>
      </c>
      <c r="K60" s="322" t="s">
        <v>2178</v>
      </c>
      <c r="L60" s="320">
        <v>108.8</v>
      </c>
      <c r="M60" s="320">
        <v>84.1</v>
      </c>
      <c r="N60" s="322">
        <v>21.2</v>
      </c>
      <c r="O60" s="319" t="s">
        <v>2178</v>
      </c>
    </row>
    <row r="61" spans="1:16" ht="12.75" customHeight="1">
      <c r="B61" s="395" t="s">
        <v>1638</v>
      </c>
      <c r="C61" s="341">
        <v>1219</v>
      </c>
      <c r="D61" s="341">
        <v>669</v>
      </c>
      <c r="E61" s="341">
        <v>474</v>
      </c>
      <c r="F61" s="341" t="s">
        <v>2178</v>
      </c>
      <c r="G61" s="341">
        <v>1039</v>
      </c>
      <c r="H61" s="331">
        <v>1302</v>
      </c>
      <c r="I61" s="322">
        <v>782</v>
      </c>
      <c r="J61" s="322">
        <v>473</v>
      </c>
      <c r="K61" s="322" t="s">
        <v>2178</v>
      </c>
      <c r="L61" s="320">
        <v>130.19999999999999</v>
      </c>
      <c r="M61" s="320">
        <v>101</v>
      </c>
      <c r="N61" s="322">
        <v>25.6</v>
      </c>
      <c r="O61" s="319" t="s">
        <v>2178</v>
      </c>
    </row>
    <row r="62" spans="1:16" ht="12.75" customHeight="1">
      <c r="B62" s="395" t="s">
        <v>231</v>
      </c>
      <c r="C62" s="341">
        <v>1375</v>
      </c>
      <c r="D62" s="341">
        <v>809</v>
      </c>
      <c r="E62" s="341">
        <v>490</v>
      </c>
      <c r="F62" s="341" t="s">
        <v>2178</v>
      </c>
      <c r="G62" s="341">
        <v>1364</v>
      </c>
      <c r="H62" s="331">
        <v>1557</v>
      </c>
      <c r="I62" s="322">
        <v>927</v>
      </c>
      <c r="J62" s="322">
        <v>583</v>
      </c>
      <c r="K62" s="322" t="s">
        <v>2178</v>
      </c>
      <c r="L62" s="320">
        <v>155.80000000000001</v>
      </c>
      <c r="M62" s="320">
        <v>121</v>
      </c>
      <c r="N62" s="322">
        <v>31.3</v>
      </c>
      <c r="O62" s="319" t="s">
        <v>2178</v>
      </c>
    </row>
    <row r="63" spans="1:16" ht="12.75" customHeight="1">
      <c r="B63" s="395" t="s">
        <v>1639</v>
      </c>
      <c r="C63" s="341">
        <v>1598</v>
      </c>
      <c r="D63" s="341">
        <v>1007</v>
      </c>
      <c r="E63" s="341">
        <v>515</v>
      </c>
      <c r="F63" s="341" t="s">
        <v>2178</v>
      </c>
      <c r="G63" s="341">
        <v>1496</v>
      </c>
      <c r="H63" s="331">
        <v>1829</v>
      </c>
      <c r="I63" s="322">
        <v>1108</v>
      </c>
      <c r="J63" s="322">
        <v>674</v>
      </c>
      <c r="K63" s="322" t="s">
        <v>2178</v>
      </c>
      <c r="L63" s="320">
        <v>186.8</v>
      </c>
      <c r="M63" s="320">
        <v>145.9</v>
      </c>
      <c r="N63" s="322">
        <v>37.299999999999997</v>
      </c>
      <c r="O63" s="319" t="s">
        <v>2178</v>
      </c>
    </row>
    <row r="64" spans="1:16" ht="12.75" customHeight="1">
      <c r="B64" s="393" t="s">
        <v>1640</v>
      </c>
      <c r="C64" s="341">
        <v>1825</v>
      </c>
      <c r="D64" s="341">
        <v>1200</v>
      </c>
      <c r="E64" s="341">
        <v>543</v>
      </c>
      <c r="F64" s="341" t="s">
        <v>2178</v>
      </c>
      <c r="G64" s="341">
        <v>1665</v>
      </c>
      <c r="H64" s="331">
        <v>2021</v>
      </c>
      <c r="I64" s="322">
        <v>1236</v>
      </c>
      <c r="J64" s="322">
        <v>736</v>
      </c>
      <c r="K64" s="322" t="s">
        <v>2178</v>
      </c>
      <c r="L64" s="320">
        <v>206.1</v>
      </c>
      <c r="M64" s="320">
        <v>161.1</v>
      </c>
      <c r="N64" s="322">
        <v>41.2</v>
      </c>
      <c r="O64" s="319" t="s">
        <v>2178</v>
      </c>
    </row>
    <row r="65" spans="1:16" s="428" customFormat="1" ht="12.75" customHeight="1">
      <c r="A65" s="397"/>
      <c r="B65" s="393" t="s">
        <v>951</v>
      </c>
      <c r="C65" s="341">
        <v>2079</v>
      </c>
      <c r="D65" s="341">
        <v>1358</v>
      </c>
      <c r="E65" s="341">
        <v>625</v>
      </c>
      <c r="F65" s="341" t="s">
        <v>2178</v>
      </c>
      <c r="G65" s="341">
        <v>1816</v>
      </c>
      <c r="H65" s="331">
        <v>2231</v>
      </c>
      <c r="I65" s="322">
        <v>1370</v>
      </c>
      <c r="J65" s="322">
        <v>812</v>
      </c>
      <c r="K65" s="322" t="s">
        <v>2178</v>
      </c>
      <c r="L65" s="320">
        <v>227.4</v>
      </c>
      <c r="M65" s="320">
        <v>177.8</v>
      </c>
      <c r="N65" s="320">
        <v>45.8</v>
      </c>
      <c r="O65" s="319" t="s">
        <v>2178</v>
      </c>
      <c r="P65" s="401"/>
    </row>
    <row r="66" spans="1:16" s="428" customFormat="1" ht="12.75" customHeight="1">
      <c r="A66" s="397"/>
      <c r="B66" s="395" t="s">
        <v>1641</v>
      </c>
      <c r="C66" s="341">
        <v>2411</v>
      </c>
      <c r="D66" s="341">
        <v>1505</v>
      </c>
      <c r="E66" s="341">
        <v>774</v>
      </c>
      <c r="F66" s="341" t="s">
        <v>2178</v>
      </c>
      <c r="G66" s="341">
        <v>2008</v>
      </c>
      <c r="H66" s="341">
        <v>2599</v>
      </c>
      <c r="I66" s="341">
        <v>1522</v>
      </c>
      <c r="J66" s="341">
        <v>1028</v>
      </c>
      <c r="K66" s="322" t="s">
        <v>2178</v>
      </c>
      <c r="L66" s="320">
        <v>261.89999999999998</v>
      </c>
      <c r="M66" s="320">
        <v>197.6</v>
      </c>
      <c r="N66" s="320">
        <v>60.6</v>
      </c>
      <c r="O66" s="319" t="s">
        <v>2178</v>
      </c>
      <c r="P66" s="401"/>
    </row>
    <row r="67" spans="1:16" s="428" customFormat="1" ht="12.75" customHeight="1">
      <c r="A67" s="397"/>
      <c r="B67" s="395" t="s">
        <v>1480</v>
      </c>
      <c r="C67" s="341">
        <v>2568</v>
      </c>
      <c r="D67" s="341">
        <v>1627</v>
      </c>
      <c r="E67" s="341">
        <v>809</v>
      </c>
      <c r="F67" s="341" t="s">
        <v>2178</v>
      </c>
      <c r="G67" s="341">
        <v>2391</v>
      </c>
      <c r="H67" s="341">
        <v>2873</v>
      </c>
      <c r="I67" s="341">
        <v>1698</v>
      </c>
      <c r="J67" s="341">
        <v>1126</v>
      </c>
      <c r="K67" s="322" t="s">
        <v>2178</v>
      </c>
      <c r="L67" s="320">
        <v>292.39999999999998</v>
      </c>
      <c r="M67" s="320">
        <v>220</v>
      </c>
      <c r="N67" s="320">
        <v>68.7</v>
      </c>
      <c r="O67" s="319" t="s">
        <v>2178</v>
      </c>
      <c r="P67" s="401"/>
    </row>
    <row r="68" spans="1:16" s="428" customFormat="1" ht="12.75" customHeight="1">
      <c r="A68" s="397"/>
      <c r="B68" s="395" t="s">
        <v>230</v>
      </c>
      <c r="C68" s="341">
        <v>2754</v>
      </c>
      <c r="D68" s="341">
        <v>1775</v>
      </c>
      <c r="E68" s="341">
        <v>847</v>
      </c>
      <c r="F68" s="341" t="s">
        <v>2178</v>
      </c>
      <c r="G68" s="341">
        <v>2484</v>
      </c>
      <c r="H68" s="341">
        <v>3161</v>
      </c>
      <c r="I68" s="341">
        <v>1852</v>
      </c>
      <c r="J68" s="341">
        <v>1260</v>
      </c>
      <c r="K68" s="322" t="s">
        <v>2178</v>
      </c>
      <c r="L68" s="320">
        <v>320.39999999999998</v>
      </c>
      <c r="M68" s="320">
        <v>239.9</v>
      </c>
      <c r="N68" s="320">
        <v>76.7</v>
      </c>
      <c r="O68" s="319" t="s">
        <v>2178</v>
      </c>
      <c r="P68" s="401"/>
    </row>
    <row r="69" spans="1:16" s="428" customFormat="1" ht="12.75" customHeight="1">
      <c r="A69" s="397"/>
      <c r="B69" s="1564" t="s">
        <v>1829</v>
      </c>
      <c r="C69" s="320">
        <v>67.599999999999994</v>
      </c>
      <c r="D69" s="320">
        <v>93.3</v>
      </c>
      <c r="E69" s="320">
        <v>43.3</v>
      </c>
      <c r="F69" s="320" t="s">
        <v>954</v>
      </c>
      <c r="G69" s="320">
        <v>77.8</v>
      </c>
      <c r="H69" s="320">
        <v>99.7</v>
      </c>
      <c r="I69" s="320">
        <v>92.7</v>
      </c>
      <c r="J69" s="320">
        <v>117.4</v>
      </c>
      <c r="K69" s="320" t="s">
        <v>954</v>
      </c>
      <c r="L69" s="320">
        <v>97.1</v>
      </c>
      <c r="M69" s="320">
        <v>91.9</v>
      </c>
      <c r="N69" s="320">
        <v>122.5</v>
      </c>
      <c r="O69" s="319" t="s">
        <v>954</v>
      </c>
      <c r="P69" s="401"/>
    </row>
    <row r="70" spans="1:16" ht="12.75" customHeight="1">
      <c r="A70" s="397"/>
      <c r="B70" s="393"/>
      <c r="C70" s="101"/>
      <c r="D70" s="101"/>
      <c r="E70" s="101"/>
      <c r="F70" s="101"/>
      <c r="G70" s="101"/>
      <c r="H70" s="320"/>
      <c r="I70" s="320"/>
      <c r="J70" s="320"/>
      <c r="K70" s="320"/>
      <c r="L70" s="320"/>
      <c r="M70" s="320"/>
      <c r="N70" s="320"/>
      <c r="O70" s="219"/>
    </row>
    <row r="71" spans="1:16" ht="12.75" customHeight="1">
      <c r="A71" s="394">
        <v>2014</v>
      </c>
      <c r="B71" s="395" t="s">
        <v>2114</v>
      </c>
      <c r="C71" s="341">
        <v>315</v>
      </c>
      <c r="D71" s="341">
        <v>95</v>
      </c>
      <c r="E71" s="341">
        <v>220</v>
      </c>
      <c r="F71" s="341" t="s">
        <v>2178</v>
      </c>
      <c r="G71" s="341">
        <v>259</v>
      </c>
      <c r="H71" s="331">
        <v>385</v>
      </c>
      <c r="I71" s="322">
        <v>158</v>
      </c>
      <c r="J71" s="322">
        <v>195</v>
      </c>
      <c r="K71" s="322" t="s">
        <v>2178</v>
      </c>
      <c r="L71" s="322">
        <v>33.700000000000003</v>
      </c>
      <c r="M71" s="320">
        <v>19.399999999999999</v>
      </c>
      <c r="N71" s="320">
        <v>12.3</v>
      </c>
      <c r="O71" s="319" t="s">
        <v>2178</v>
      </c>
    </row>
    <row r="72" spans="1:16" ht="12.75" customHeight="1">
      <c r="A72" s="394"/>
      <c r="B72" s="393" t="s">
        <v>1635</v>
      </c>
      <c r="C72" s="341">
        <v>639</v>
      </c>
      <c r="D72" s="341">
        <v>314</v>
      </c>
      <c r="E72" s="341">
        <v>267</v>
      </c>
      <c r="F72" s="341" t="s">
        <v>2178</v>
      </c>
      <c r="G72" s="341">
        <v>375</v>
      </c>
      <c r="H72" s="597">
        <v>581</v>
      </c>
      <c r="I72" s="341">
        <v>297</v>
      </c>
      <c r="J72" s="341">
        <v>252</v>
      </c>
      <c r="K72" s="341" t="s">
        <v>2178</v>
      </c>
      <c r="L72" s="322">
        <v>55.8</v>
      </c>
      <c r="M72" s="320">
        <v>38.6</v>
      </c>
      <c r="N72" s="320">
        <v>15.1</v>
      </c>
      <c r="O72" s="319" t="s">
        <v>2178</v>
      </c>
    </row>
    <row r="73" spans="1:16" ht="12.75" customHeight="1">
      <c r="A73" s="394"/>
      <c r="B73" s="395" t="s">
        <v>1636</v>
      </c>
      <c r="C73" s="341">
        <v>897</v>
      </c>
      <c r="D73" s="341">
        <v>529</v>
      </c>
      <c r="E73" s="341">
        <v>298</v>
      </c>
      <c r="F73" s="341" t="s">
        <v>2178</v>
      </c>
      <c r="G73" s="341">
        <v>873</v>
      </c>
      <c r="H73" s="597">
        <v>941</v>
      </c>
      <c r="I73" s="341">
        <v>489</v>
      </c>
      <c r="J73" s="341">
        <v>420</v>
      </c>
      <c r="K73" s="341" t="s">
        <v>2178</v>
      </c>
      <c r="L73" s="322">
        <v>85.7</v>
      </c>
      <c r="M73" s="320">
        <v>60.4</v>
      </c>
      <c r="N73" s="320">
        <v>23.2</v>
      </c>
      <c r="O73" s="319" t="s">
        <v>2178</v>
      </c>
    </row>
    <row r="74" spans="1:16" ht="12.75" customHeight="1">
      <c r="A74" s="394"/>
      <c r="B74" s="395" t="s">
        <v>1637</v>
      </c>
      <c r="C74" s="341">
        <v>1342</v>
      </c>
      <c r="D74" s="341">
        <v>694</v>
      </c>
      <c r="E74" s="341">
        <v>574</v>
      </c>
      <c r="F74" s="341" t="s">
        <v>2178</v>
      </c>
      <c r="G74" s="597">
        <v>1041</v>
      </c>
      <c r="H74" s="597">
        <v>1101</v>
      </c>
      <c r="I74" s="341">
        <v>608</v>
      </c>
      <c r="J74" s="341">
        <v>420</v>
      </c>
      <c r="K74" s="341" t="s">
        <v>2178</v>
      </c>
      <c r="L74" s="322">
        <v>105.4</v>
      </c>
      <c r="M74" s="320">
        <v>77.7</v>
      </c>
      <c r="N74" s="320">
        <v>23.2</v>
      </c>
      <c r="O74" s="319" t="s">
        <v>2178</v>
      </c>
    </row>
    <row r="75" spans="1:16" ht="12.75" customHeight="1">
      <c r="A75" s="394"/>
      <c r="B75" s="395" t="s">
        <v>1638</v>
      </c>
      <c r="C75" s="341">
        <v>1752</v>
      </c>
      <c r="D75" s="341">
        <v>845</v>
      </c>
      <c r="E75" s="341">
        <v>833</v>
      </c>
      <c r="F75" s="341" t="s">
        <v>2178</v>
      </c>
      <c r="G75" s="341">
        <v>1320</v>
      </c>
      <c r="H75" s="597">
        <v>1237</v>
      </c>
      <c r="I75" s="341">
        <v>733</v>
      </c>
      <c r="J75" s="341">
        <v>429</v>
      </c>
      <c r="K75" s="341" t="s">
        <v>2178</v>
      </c>
      <c r="L75" s="322">
        <v>123.2</v>
      </c>
      <c r="M75" s="320">
        <v>94.7</v>
      </c>
      <c r="N75" s="320">
        <v>23.9</v>
      </c>
      <c r="O75" s="319" t="s">
        <v>2178</v>
      </c>
    </row>
    <row r="76" spans="1:16" ht="12.75" customHeight="1">
      <c r="A76" s="394"/>
      <c r="B76" s="395" t="s">
        <v>231</v>
      </c>
      <c r="C76" s="341">
        <v>2011</v>
      </c>
      <c r="D76" s="341">
        <v>1071</v>
      </c>
      <c r="E76" s="341">
        <v>866</v>
      </c>
      <c r="F76" s="341" t="s">
        <v>2178</v>
      </c>
      <c r="G76" s="341">
        <v>1691</v>
      </c>
      <c r="H76" s="597">
        <v>1441</v>
      </c>
      <c r="I76" s="341">
        <v>871</v>
      </c>
      <c r="J76" s="341">
        <v>494</v>
      </c>
      <c r="K76" s="341" t="s">
        <v>2178</v>
      </c>
      <c r="L76" s="320">
        <v>142.9</v>
      </c>
      <c r="M76" s="320">
        <v>111.1</v>
      </c>
      <c r="N76" s="320">
        <v>27.1</v>
      </c>
      <c r="O76" s="319" t="s">
        <v>2178</v>
      </c>
    </row>
    <row r="77" spans="1:16" ht="12.75" customHeight="1">
      <c r="A77" s="394"/>
      <c r="B77" s="395" t="s">
        <v>1639</v>
      </c>
      <c r="C77" s="341">
        <v>2487</v>
      </c>
      <c r="D77" s="341">
        <v>1248</v>
      </c>
      <c r="E77" s="341">
        <v>1165</v>
      </c>
      <c r="F77" s="341" t="s">
        <v>2178</v>
      </c>
      <c r="G77" s="341">
        <v>1820</v>
      </c>
      <c r="H77" s="597">
        <v>1640</v>
      </c>
      <c r="I77" s="341">
        <v>1040</v>
      </c>
      <c r="J77" s="341">
        <v>524</v>
      </c>
      <c r="K77" s="341" t="s">
        <v>2178</v>
      </c>
      <c r="L77" s="322">
        <v>166.3</v>
      </c>
      <c r="M77" s="320">
        <v>132.4</v>
      </c>
      <c r="N77" s="320">
        <v>29.2</v>
      </c>
      <c r="O77" s="319" t="s">
        <v>2178</v>
      </c>
    </row>
    <row r="78" spans="1:16" ht="12.75" customHeight="1">
      <c r="A78" s="394"/>
      <c r="B78" s="393" t="s">
        <v>1640</v>
      </c>
      <c r="C78" s="341">
        <v>2964</v>
      </c>
      <c r="D78" s="341">
        <v>1396</v>
      </c>
      <c r="E78" s="341">
        <v>1494</v>
      </c>
      <c r="F78" s="341" t="s">
        <v>2178</v>
      </c>
      <c r="G78" s="341">
        <v>2231</v>
      </c>
      <c r="H78" s="597">
        <v>1825</v>
      </c>
      <c r="I78" s="341">
        <v>1179</v>
      </c>
      <c r="J78" s="341">
        <v>570</v>
      </c>
      <c r="K78" s="341" t="s">
        <v>2178</v>
      </c>
      <c r="L78" s="322">
        <v>185.3</v>
      </c>
      <c r="M78" s="320">
        <v>148.9</v>
      </c>
      <c r="N78" s="320">
        <v>31.7</v>
      </c>
      <c r="O78" s="319" t="s">
        <v>2178</v>
      </c>
    </row>
    <row r="79" spans="1:16" ht="12.75" customHeight="1">
      <c r="A79" s="394"/>
      <c r="B79" s="393" t="s">
        <v>951</v>
      </c>
      <c r="C79" s="341">
        <v>3179</v>
      </c>
      <c r="D79" s="341">
        <v>1579</v>
      </c>
      <c r="E79" s="341">
        <v>1526</v>
      </c>
      <c r="F79" s="341" t="s">
        <v>2178</v>
      </c>
      <c r="G79" s="341">
        <v>2636</v>
      </c>
      <c r="H79" s="597">
        <v>2167</v>
      </c>
      <c r="I79" s="341">
        <v>1317</v>
      </c>
      <c r="J79" s="341">
        <v>733</v>
      </c>
      <c r="K79" s="341">
        <v>41</v>
      </c>
      <c r="L79" s="322">
        <v>212.6</v>
      </c>
      <c r="M79" s="320">
        <v>165.7</v>
      </c>
      <c r="N79" s="320">
        <v>40</v>
      </c>
      <c r="O79" s="319">
        <v>2.1</v>
      </c>
    </row>
    <row r="80" spans="1:16" s="428" customFormat="1" ht="12.75" customHeight="1">
      <c r="A80" s="397"/>
      <c r="B80" s="395" t="s">
        <v>1641</v>
      </c>
      <c r="C80" s="341">
        <v>3549</v>
      </c>
      <c r="D80" s="341">
        <v>1791</v>
      </c>
      <c r="E80" s="341">
        <v>1684</v>
      </c>
      <c r="F80" s="341" t="s">
        <v>2178</v>
      </c>
      <c r="G80" s="341">
        <v>2927</v>
      </c>
      <c r="H80" s="597">
        <v>2523</v>
      </c>
      <c r="I80" s="341">
        <v>1465</v>
      </c>
      <c r="J80" s="341">
        <v>937</v>
      </c>
      <c r="K80" s="322">
        <v>41</v>
      </c>
      <c r="L80" s="320">
        <v>242.6</v>
      </c>
      <c r="M80" s="320">
        <v>185</v>
      </c>
      <c r="N80" s="320">
        <v>50.3</v>
      </c>
      <c r="O80" s="319">
        <v>2.1</v>
      </c>
      <c r="P80" s="401"/>
    </row>
    <row r="81" spans="1:17" s="428" customFormat="1" ht="12.75" customHeight="1">
      <c r="A81" s="397"/>
      <c r="B81" s="395" t="s">
        <v>1480</v>
      </c>
      <c r="C81" s="341">
        <v>3955</v>
      </c>
      <c r="D81" s="341">
        <v>1939</v>
      </c>
      <c r="E81" s="341">
        <v>1942</v>
      </c>
      <c r="F81" s="341" t="s">
        <v>2178</v>
      </c>
      <c r="G81" s="341">
        <v>3119</v>
      </c>
      <c r="H81" s="597">
        <v>2806</v>
      </c>
      <c r="I81" s="341">
        <v>1582</v>
      </c>
      <c r="J81" s="341">
        <v>1044</v>
      </c>
      <c r="K81" s="322">
        <v>76</v>
      </c>
      <c r="L81" s="320">
        <v>267.10000000000002</v>
      </c>
      <c r="M81" s="320">
        <v>200.4</v>
      </c>
      <c r="N81" s="320">
        <v>56.7</v>
      </c>
      <c r="O81" s="319">
        <v>3.7</v>
      </c>
      <c r="P81" s="401"/>
    </row>
    <row r="82" spans="1:17" s="428" customFormat="1" ht="12.75" customHeight="1">
      <c r="A82" s="397"/>
      <c r="B82" s="395" t="s">
        <v>230</v>
      </c>
      <c r="C82" s="341">
        <v>4345</v>
      </c>
      <c r="D82" s="341">
        <v>2079</v>
      </c>
      <c r="E82" s="341">
        <v>2160</v>
      </c>
      <c r="F82" s="341" t="s">
        <v>2178</v>
      </c>
      <c r="G82" s="341">
        <v>3261</v>
      </c>
      <c r="H82" s="597">
        <v>3355</v>
      </c>
      <c r="I82" s="341">
        <v>1757</v>
      </c>
      <c r="J82" s="341">
        <v>1218</v>
      </c>
      <c r="K82" s="322">
        <v>182</v>
      </c>
      <c r="L82" s="320">
        <v>310.8</v>
      </c>
      <c r="M82" s="320">
        <v>222.6</v>
      </c>
      <c r="N82" s="320">
        <v>66.8</v>
      </c>
      <c r="O82" s="319">
        <v>9.8000000000000007</v>
      </c>
      <c r="P82" s="401"/>
    </row>
    <row r="83" spans="1:17" s="428" customFormat="1" ht="12.75" customHeight="1">
      <c r="A83" s="397"/>
      <c r="B83" s="393"/>
      <c r="C83" s="341"/>
      <c r="D83" s="341"/>
      <c r="E83" s="341"/>
      <c r="F83" s="341"/>
      <c r="G83" s="341"/>
      <c r="H83" s="341"/>
      <c r="I83" s="341"/>
      <c r="J83" s="341"/>
      <c r="K83" s="322"/>
      <c r="L83" s="320"/>
      <c r="M83" s="320"/>
      <c r="N83" s="320"/>
      <c r="O83" s="319"/>
      <c r="P83" s="401"/>
    </row>
    <row r="84" spans="1:17" s="428" customFormat="1" ht="12.75" customHeight="1">
      <c r="A84" s="394">
        <v>2015</v>
      </c>
      <c r="B84" s="395" t="s">
        <v>2114</v>
      </c>
      <c r="C84" s="341">
        <v>132</v>
      </c>
      <c r="D84" s="341">
        <v>104</v>
      </c>
      <c r="E84" s="341">
        <v>28</v>
      </c>
      <c r="F84" s="341" t="s">
        <v>2178</v>
      </c>
      <c r="G84" s="341">
        <v>296</v>
      </c>
      <c r="H84" s="597">
        <v>193</v>
      </c>
      <c r="I84" s="597">
        <v>127</v>
      </c>
      <c r="J84" s="597">
        <v>46</v>
      </c>
      <c r="K84" s="322">
        <v>20</v>
      </c>
      <c r="L84" s="320">
        <v>20.3</v>
      </c>
      <c r="M84" s="320">
        <v>16.2</v>
      </c>
      <c r="N84" s="320">
        <v>3.1</v>
      </c>
      <c r="O84" s="319">
        <v>1</v>
      </c>
      <c r="P84" s="837"/>
      <c r="Q84" s="829"/>
    </row>
    <row r="85" spans="1:17" s="428" customFormat="1" ht="12.75" customHeight="1">
      <c r="A85" s="394"/>
      <c r="B85" s="393" t="s">
        <v>1635</v>
      </c>
      <c r="C85" s="341">
        <v>280</v>
      </c>
      <c r="D85" s="341">
        <v>217</v>
      </c>
      <c r="E85" s="341">
        <v>59</v>
      </c>
      <c r="F85" s="341" t="s">
        <v>2178</v>
      </c>
      <c r="G85" s="341">
        <v>556</v>
      </c>
      <c r="H85" s="597">
        <v>572</v>
      </c>
      <c r="I85" s="597">
        <v>263</v>
      </c>
      <c r="J85" s="597">
        <v>286</v>
      </c>
      <c r="K85" s="322">
        <v>20</v>
      </c>
      <c r="L85" s="320">
        <v>52.3</v>
      </c>
      <c r="M85" s="320">
        <v>34.799999999999997</v>
      </c>
      <c r="N85" s="320">
        <v>16.399999999999999</v>
      </c>
      <c r="O85" s="319">
        <v>1</v>
      </c>
      <c r="P85" s="837"/>
      <c r="Q85" s="829"/>
    </row>
    <row r="86" spans="1:17" s="428" customFormat="1" ht="12.75" customHeight="1">
      <c r="A86" s="394"/>
      <c r="B86" s="395" t="s">
        <v>1636</v>
      </c>
      <c r="C86" s="341">
        <v>568</v>
      </c>
      <c r="D86" s="341">
        <v>400</v>
      </c>
      <c r="E86" s="341">
        <v>160</v>
      </c>
      <c r="F86" s="341" t="s">
        <v>2178</v>
      </c>
      <c r="G86" s="341">
        <v>751</v>
      </c>
      <c r="H86" s="597">
        <v>757</v>
      </c>
      <c r="I86" s="597">
        <v>439</v>
      </c>
      <c r="J86" s="597">
        <v>294</v>
      </c>
      <c r="K86" s="322">
        <v>20</v>
      </c>
      <c r="L86" s="320">
        <v>76</v>
      </c>
      <c r="M86" s="320">
        <v>57.4</v>
      </c>
      <c r="N86" s="320">
        <v>17.399999999999999</v>
      </c>
      <c r="O86" s="319">
        <v>1</v>
      </c>
      <c r="P86" s="837"/>
      <c r="Q86" s="829"/>
    </row>
    <row r="87" spans="1:17" s="428" customFormat="1" ht="12.75" customHeight="1">
      <c r="A87" s="394"/>
      <c r="B87" s="395" t="s">
        <v>1637</v>
      </c>
      <c r="C87" s="341">
        <v>1033</v>
      </c>
      <c r="D87" s="341">
        <v>574</v>
      </c>
      <c r="E87" s="341">
        <v>451</v>
      </c>
      <c r="F87" s="341" t="s">
        <v>2178</v>
      </c>
      <c r="G87" s="341">
        <v>1281</v>
      </c>
      <c r="H87" s="597">
        <v>1005</v>
      </c>
      <c r="I87" s="597">
        <v>594</v>
      </c>
      <c r="J87" s="597">
        <v>347</v>
      </c>
      <c r="K87" s="322">
        <v>20</v>
      </c>
      <c r="L87" s="320">
        <v>100.6</v>
      </c>
      <c r="M87" s="320">
        <v>76.7</v>
      </c>
      <c r="N87" s="380">
        <v>20.3</v>
      </c>
      <c r="O87" s="319">
        <v>1</v>
      </c>
      <c r="P87" s="837"/>
      <c r="Q87" s="829"/>
    </row>
    <row r="88" spans="1:17" s="171" customFormat="1" ht="12.75" customHeight="1">
      <c r="A88" s="446"/>
      <c r="B88" s="395" t="s">
        <v>1638</v>
      </c>
      <c r="C88" s="341">
        <v>1594</v>
      </c>
      <c r="D88" s="341">
        <v>753</v>
      </c>
      <c r="E88" s="341">
        <v>833</v>
      </c>
      <c r="F88" s="341" t="s">
        <v>2178</v>
      </c>
      <c r="G88" s="341">
        <v>1831</v>
      </c>
      <c r="H88" s="597">
        <v>1216</v>
      </c>
      <c r="I88" s="597">
        <v>771</v>
      </c>
      <c r="J88" s="597">
        <v>381</v>
      </c>
      <c r="K88" s="322">
        <v>20</v>
      </c>
      <c r="L88" s="320">
        <v>121.9</v>
      </c>
      <c r="M88" s="320">
        <v>96.2</v>
      </c>
      <c r="N88" s="380">
        <v>22.1</v>
      </c>
      <c r="O88" s="319">
        <v>1</v>
      </c>
      <c r="P88" s="837"/>
      <c r="Q88" s="829"/>
    </row>
    <row r="89" spans="1:17" ht="12.75" customHeight="1">
      <c r="A89" s="394"/>
      <c r="B89" s="395" t="s">
        <v>231</v>
      </c>
      <c r="C89" s="341">
        <v>1962</v>
      </c>
      <c r="D89" s="341">
        <v>964</v>
      </c>
      <c r="E89" s="341">
        <v>990</v>
      </c>
      <c r="F89" s="341" t="s">
        <v>2178</v>
      </c>
      <c r="G89" s="341">
        <v>2185</v>
      </c>
      <c r="H89" s="597">
        <v>1383</v>
      </c>
      <c r="I89" s="597">
        <v>909</v>
      </c>
      <c r="J89" s="597">
        <v>410</v>
      </c>
      <c r="K89" s="341">
        <v>20</v>
      </c>
      <c r="L89" s="320">
        <v>141.1</v>
      </c>
      <c r="M89" s="320">
        <v>113.7</v>
      </c>
      <c r="N89" s="380">
        <v>23.8</v>
      </c>
      <c r="O89" s="319">
        <v>1</v>
      </c>
      <c r="P89" s="837"/>
      <c r="Q89" s="829"/>
    </row>
    <row r="90" spans="1:17" ht="12.75" customHeight="1">
      <c r="A90" s="394"/>
      <c r="B90" s="395" t="s">
        <v>1639</v>
      </c>
      <c r="C90" s="341">
        <v>2264</v>
      </c>
      <c r="D90" s="341">
        <v>1211</v>
      </c>
      <c r="E90" s="341">
        <v>1044</v>
      </c>
      <c r="F90" s="341" t="s">
        <v>2178</v>
      </c>
      <c r="G90" s="341">
        <v>2427</v>
      </c>
      <c r="H90" s="597">
        <v>1556</v>
      </c>
      <c r="I90" s="597">
        <v>1051</v>
      </c>
      <c r="J90" s="597">
        <v>441</v>
      </c>
      <c r="K90" s="341">
        <v>20</v>
      </c>
      <c r="L90" s="320">
        <v>161.69999999999999</v>
      </c>
      <c r="M90" s="320">
        <v>132.19999999999999</v>
      </c>
      <c r="N90" s="320">
        <v>25.9</v>
      </c>
      <c r="O90" s="319">
        <v>1</v>
      </c>
      <c r="P90" s="837"/>
      <c r="Q90" s="829"/>
    </row>
    <row r="91" spans="1:17" ht="12.75" customHeight="1">
      <c r="A91" s="394"/>
      <c r="B91" s="393" t="s">
        <v>1640</v>
      </c>
      <c r="C91" s="341">
        <v>2597</v>
      </c>
      <c r="D91" s="341">
        <v>1396</v>
      </c>
      <c r="E91" s="341">
        <v>1192</v>
      </c>
      <c r="F91" s="341" t="s">
        <v>2178</v>
      </c>
      <c r="G91" s="341">
        <v>2656</v>
      </c>
      <c r="H91" s="597">
        <v>1892</v>
      </c>
      <c r="I91" s="597">
        <v>1192</v>
      </c>
      <c r="J91" s="597">
        <v>628</v>
      </c>
      <c r="K91" s="341">
        <v>20</v>
      </c>
      <c r="L91" s="320">
        <v>188.7</v>
      </c>
      <c r="M91" s="320">
        <v>149</v>
      </c>
      <c r="N91" s="320">
        <v>35.9</v>
      </c>
      <c r="O91" s="319">
        <v>1</v>
      </c>
      <c r="P91" s="837"/>
      <c r="Q91" s="829"/>
    </row>
    <row r="92" spans="1:17" ht="12.75" customHeight="1">
      <c r="A92" s="394"/>
      <c r="B92" s="393" t="s">
        <v>951</v>
      </c>
      <c r="C92" s="341">
        <v>3117</v>
      </c>
      <c r="D92" s="341">
        <v>1625</v>
      </c>
      <c r="E92" s="341">
        <v>1483</v>
      </c>
      <c r="F92" s="341" t="s">
        <v>2178</v>
      </c>
      <c r="G92" s="341">
        <v>3210</v>
      </c>
      <c r="H92" s="597">
        <v>2129</v>
      </c>
      <c r="I92" s="597">
        <v>1327</v>
      </c>
      <c r="J92" s="597">
        <v>730</v>
      </c>
      <c r="K92" s="341">
        <v>20</v>
      </c>
      <c r="L92" s="320">
        <v>212.1</v>
      </c>
      <c r="M92" s="320">
        <v>166.9</v>
      </c>
      <c r="N92" s="320">
        <v>41.4</v>
      </c>
      <c r="O92" s="319">
        <v>1</v>
      </c>
      <c r="P92" s="837"/>
      <c r="Q92" s="829"/>
    </row>
    <row r="93" spans="1:17" ht="12.75" customHeight="1">
      <c r="A93" s="394"/>
      <c r="B93" s="395" t="s">
        <v>1641</v>
      </c>
      <c r="C93" s="341">
        <v>3708</v>
      </c>
      <c r="D93" s="341">
        <v>1783</v>
      </c>
      <c r="E93" s="341">
        <v>1876</v>
      </c>
      <c r="F93" s="341" t="s">
        <v>2178</v>
      </c>
      <c r="G93" s="341">
        <v>3443</v>
      </c>
      <c r="H93" s="597">
        <v>2503</v>
      </c>
      <c r="I93" s="597">
        <v>1515</v>
      </c>
      <c r="J93" s="597">
        <v>850</v>
      </c>
      <c r="K93" s="341">
        <v>66</v>
      </c>
      <c r="L93" s="320">
        <v>247.3</v>
      </c>
      <c r="M93" s="320">
        <v>191.6</v>
      </c>
      <c r="N93" s="320">
        <v>48.6</v>
      </c>
      <c r="O93" s="319">
        <v>3.4</v>
      </c>
      <c r="P93" s="837"/>
      <c r="Q93" s="829"/>
    </row>
    <row r="94" spans="1:17" ht="12.75" customHeight="1">
      <c r="A94" s="394"/>
      <c r="B94" s="395" t="s">
        <v>1480</v>
      </c>
      <c r="C94" s="341">
        <v>3938</v>
      </c>
      <c r="D94" s="341">
        <v>1937</v>
      </c>
      <c r="E94" s="341">
        <v>1952</v>
      </c>
      <c r="F94" s="341" t="s">
        <v>2178</v>
      </c>
      <c r="G94" s="341">
        <v>3861</v>
      </c>
      <c r="H94" s="597">
        <v>2723</v>
      </c>
      <c r="I94" s="597">
        <v>1636</v>
      </c>
      <c r="J94" s="597">
        <v>949</v>
      </c>
      <c r="K94" s="341">
        <v>66</v>
      </c>
      <c r="L94" s="320">
        <v>269.3</v>
      </c>
      <c r="M94" s="320">
        <v>207</v>
      </c>
      <c r="N94" s="320">
        <v>55.1</v>
      </c>
      <c r="O94" s="319">
        <v>3.4</v>
      </c>
      <c r="P94" s="837"/>
      <c r="Q94" s="829"/>
    </row>
    <row r="95" spans="1:17" ht="12.75" customHeight="1">
      <c r="A95" s="394"/>
      <c r="B95" s="395" t="s">
        <v>230</v>
      </c>
      <c r="C95" s="341">
        <v>4269</v>
      </c>
      <c r="D95" s="341">
        <v>2125</v>
      </c>
      <c r="E95" s="341">
        <v>1995</v>
      </c>
      <c r="F95" s="341" t="s">
        <v>2178</v>
      </c>
      <c r="G95" s="341">
        <v>4000</v>
      </c>
      <c r="H95" s="597">
        <v>3233</v>
      </c>
      <c r="I95" s="597">
        <v>1824</v>
      </c>
      <c r="J95" s="597">
        <v>1174</v>
      </c>
      <c r="K95" s="341">
        <v>131</v>
      </c>
      <c r="L95" s="320">
        <v>308.3</v>
      </c>
      <c r="M95" s="320">
        <v>228.8</v>
      </c>
      <c r="N95" s="320">
        <v>67.400000000000006</v>
      </c>
      <c r="O95" s="319">
        <v>6.4</v>
      </c>
      <c r="P95" s="837"/>
      <c r="Q95" s="829"/>
    </row>
    <row r="96" spans="1:17" s="428" customFormat="1" ht="12.75" customHeight="1">
      <c r="A96" s="397"/>
      <c r="B96" s="393"/>
      <c r="C96" s="341"/>
      <c r="D96" s="341"/>
      <c r="E96" s="341"/>
      <c r="F96" s="341"/>
      <c r="G96" s="341"/>
      <c r="H96" s="341"/>
      <c r="I96" s="341"/>
      <c r="J96" s="341"/>
      <c r="K96" s="322"/>
      <c r="L96" s="320"/>
      <c r="M96" s="320"/>
      <c r="N96" s="320"/>
      <c r="O96" s="319"/>
      <c r="P96" s="401"/>
      <c r="Q96"/>
    </row>
    <row r="97" spans="1:19" s="992" customFormat="1" ht="12.75" customHeight="1">
      <c r="A97" s="854">
        <v>2016</v>
      </c>
      <c r="B97" s="855" t="s">
        <v>2114</v>
      </c>
      <c r="C97" s="597">
        <v>236</v>
      </c>
      <c r="D97" s="597" t="s">
        <v>954</v>
      </c>
      <c r="E97" s="597" t="s">
        <v>954</v>
      </c>
      <c r="F97" s="597" t="s">
        <v>2178</v>
      </c>
      <c r="G97" s="597">
        <v>314</v>
      </c>
      <c r="H97" s="597">
        <v>178</v>
      </c>
      <c r="I97" s="597">
        <v>117</v>
      </c>
      <c r="J97" s="597">
        <v>26</v>
      </c>
      <c r="K97" s="331">
        <v>24</v>
      </c>
      <c r="L97" s="380">
        <v>18.5</v>
      </c>
      <c r="M97" s="380">
        <v>15.2</v>
      </c>
      <c r="N97" s="380">
        <v>1.7</v>
      </c>
      <c r="O97" s="1909">
        <v>1</v>
      </c>
      <c r="P97" s="993"/>
      <c r="Q97" s="1039"/>
    </row>
    <row r="98" spans="1:19" s="992" customFormat="1" ht="12.75" customHeight="1">
      <c r="A98" s="854"/>
      <c r="B98" s="1038" t="s">
        <v>1635</v>
      </c>
      <c r="C98" s="597">
        <v>393</v>
      </c>
      <c r="D98" s="597" t="s">
        <v>954</v>
      </c>
      <c r="E98" s="597" t="s">
        <v>954</v>
      </c>
      <c r="F98" s="597" t="s">
        <v>2178</v>
      </c>
      <c r="G98" s="597">
        <v>705</v>
      </c>
      <c r="H98" s="597">
        <v>381</v>
      </c>
      <c r="I98" s="597">
        <v>246</v>
      </c>
      <c r="J98" s="597">
        <v>100</v>
      </c>
      <c r="K98" s="331">
        <v>24</v>
      </c>
      <c r="L98" s="380">
        <v>39.799999999999997</v>
      </c>
      <c r="M98" s="380">
        <v>32.5</v>
      </c>
      <c r="N98" s="380">
        <v>5.8</v>
      </c>
      <c r="O98" s="1909">
        <v>1</v>
      </c>
      <c r="P98" s="993"/>
      <c r="Q98" s="1039"/>
    </row>
    <row r="99" spans="1:19" s="428" customFormat="1" ht="12.75" customHeight="1">
      <c r="A99" s="394"/>
      <c r="B99" s="395" t="s">
        <v>1636</v>
      </c>
      <c r="C99" s="341">
        <v>951</v>
      </c>
      <c r="D99" s="597" t="s">
        <v>954</v>
      </c>
      <c r="E99" s="597" t="s">
        <v>954</v>
      </c>
      <c r="F99" s="341" t="s">
        <v>2178</v>
      </c>
      <c r="G99" s="341">
        <v>970</v>
      </c>
      <c r="H99" s="597">
        <v>783</v>
      </c>
      <c r="I99" s="341">
        <v>379</v>
      </c>
      <c r="J99" s="341">
        <v>369</v>
      </c>
      <c r="K99" s="322">
        <v>24</v>
      </c>
      <c r="L99" s="320">
        <v>74.900000000000006</v>
      </c>
      <c r="M99" s="320">
        <v>51.5</v>
      </c>
      <c r="N99" s="320">
        <v>23.5</v>
      </c>
      <c r="O99" s="1914">
        <v>1</v>
      </c>
      <c r="P99" s="401"/>
      <c r="Q99" s="829"/>
    </row>
    <row r="100" spans="1:19" s="428" customFormat="1" ht="12.75" customHeight="1">
      <c r="A100" s="394"/>
      <c r="B100" s="395" t="s">
        <v>1637</v>
      </c>
      <c r="C100" s="341">
        <v>1314</v>
      </c>
      <c r="D100" s="597" t="s">
        <v>954</v>
      </c>
      <c r="E100" s="597" t="s">
        <v>954</v>
      </c>
      <c r="F100" s="341" t="s">
        <v>2178</v>
      </c>
      <c r="G100" s="341">
        <v>1301</v>
      </c>
      <c r="H100" s="597">
        <v>1127</v>
      </c>
      <c r="I100" s="597">
        <v>510</v>
      </c>
      <c r="J100" s="597">
        <v>512</v>
      </c>
      <c r="K100" s="322">
        <v>24</v>
      </c>
      <c r="L100" s="320">
        <v>105.4</v>
      </c>
      <c r="M100" s="380">
        <v>67.3</v>
      </c>
      <c r="N100" s="380">
        <v>33.4</v>
      </c>
      <c r="O100" s="1914">
        <v>1</v>
      </c>
      <c r="P100" s="401"/>
      <c r="Q100" s="829"/>
    </row>
    <row r="101" spans="1:19" s="428" customFormat="1" ht="12.75" customHeight="1">
      <c r="A101" s="394"/>
      <c r="B101" s="395" t="s">
        <v>1638</v>
      </c>
      <c r="C101" s="341">
        <v>1647</v>
      </c>
      <c r="D101" s="597" t="s">
        <v>954</v>
      </c>
      <c r="E101" s="597" t="s">
        <v>954</v>
      </c>
      <c r="F101" s="341" t="s">
        <v>2178</v>
      </c>
      <c r="G101" s="341">
        <v>1776</v>
      </c>
      <c r="H101" s="597">
        <v>1367</v>
      </c>
      <c r="I101" s="597">
        <v>642</v>
      </c>
      <c r="J101" s="597">
        <v>619</v>
      </c>
      <c r="K101" s="322">
        <v>24</v>
      </c>
      <c r="L101" s="320">
        <v>129.30000000000001</v>
      </c>
      <c r="M101" s="380">
        <v>84</v>
      </c>
      <c r="N101" s="380">
        <v>40.5</v>
      </c>
      <c r="O101" s="1914">
        <v>1</v>
      </c>
      <c r="P101" s="401"/>
      <c r="Q101" s="829"/>
    </row>
    <row r="102" spans="1:19" s="428" customFormat="1" ht="12.75" customHeight="1">
      <c r="A102" s="394"/>
      <c r="B102" s="395" t="s">
        <v>231</v>
      </c>
      <c r="C102" s="341">
        <v>2209</v>
      </c>
      <c r="D102" s="597" t="s">
        <v>954</v>
      </c>
      <c r="E102" s="597" t="s">
        <v>954</v>
      </c>
      <c r="F102" s="341" t="s">
        <v>2178</v>
      </c>
      <c r="G102" s="341">
        <v>1999</v>
      </c>
      <c r="H102" s="597">
        <v>1851</v>
      </c>
      <c r="I102" s="597">
        <v>766</v>
      </c>
      <c r="J102" s="597">
        <v>976</v>
      </c>
      <c r="K102" s="322">
        <v>24</v>
      </c>
      <c r="L102" s="320">
        <v>164.6</v>
      </c>
      <c r="M102" s="380">
        <v>100.7</v>
      </c>
      <c r="N102" s="380">
        <v>58.7</v>
      </c>
      <c r="O102" s="1914">
        <v>1</v>
      </c>
      <c r="P102" s="401"/>
      <c r="Q102" s="829"/>
    </row>
    <row r="103" spans="1:19" s="428" customFormat="1" ht="12.75" customHeight="1">
      <c r="A103" s="394"/>
      <c r="B103" s="395" t="s">
        <v>1639</v>
      </c>
      <c r="C103" s="341">
        <v>2662</v>
      </c>
      <c r="D103" s="597" t="s">
        <v>954</v>
      </c>
      <c r="E103" s="597" t="s">
        <v>954</v>
      </c>
      <c r="F103" s="341">
        <v>36</v>
      </c>
      <c r="G103" s="341">
        <v>2267</v>
      </c>
      <c r="H103" s="597">
        <v>2113</v>
      </c>
      <c r="I103" s="597" t="s">
        <v>954</v>
      </c>
      <c r="J103" s="597" t="s">
        <v>954</v>
      </c>
      <c r="K103" s="322">
        <v>52</v>
      </c>
      <c r="L103" s="320">
        <v>187.1</v>
      </c>
      <c r="M103" s="597" t="s">
        <v>954</v>
      </c>
      <c r="N103" s="597" t="s">
        <v>954</v>
      </c>
      <c r="O103" s="1914">
        <v>2.2999999999999998</v>
      </c>
      <c r="P103" s="401"/>
      <c r="Q103" s="829"/>
    </row>
    <row r="104" spans="1:19" s="428" customFormat="1" ht="12.75" customHeight="1">
      <c r="A104" s="394"/>
      <c r="B104" s="393" t="s">
        <v>1640</v>
      </c>
      <c r="C104" s="341">
        <v>3369</v>
      </c>
      <c r="D104" s="597" t="s">
        <v>954</v>
      </c>
      <c r="E104" s="597" t="s">
        <v>954</v>
      </c>
      <c r="F104" s="341">
        <v>36</v>
      </c>
      <c r="G104" s="341">
        <v>2987</v>
      </c>
      <c r="H104" s="597">
        <v>2338</v>
      </c>
      <c r="I104" s="597" t="s">
        <v>954</v>
      </c>
      <c r="J104" s="597" t="s">
        <v>954</v>
      </c>
      <c r="K104" s="322">
        <v>77</v>
      </c>
      <c r="L104" s="320">
        <v>210.7</v>
      </c>
      <c r="M104" s="597" t="s">
        <v>954</v>
      </c>
      <c r="N104" s="597" t="s">
        <v>954</v>
      </c>
      <c r="O104" s="1914">
        <v>3.7</v>
      </c>
      <c r="P104" s="401"/>
      <c r="Q104" s="829"/>
    </row>
    <row r="105" spans="1:19" s="428" customFormat="1" ht="12.75" customHeight="1">
      <c r="A105" s="394"/>
      <c r="B105" s="393" t="s">
        <v>951</v>
      </c>
      <c r="C105" s="341">
        <v>4056</v>
      </c>
      <c r="D105" s="597" t="s">
        <v>954</v>
      </c>
      <c r="E105" s="597" t="s">
        <v>954</v>
      </c>
      <c r="F105" s="341">
        <v>36</v>
      </c>
      <c r="G105" s="341">
        <v>3305</v>
      </c>
      <c r="H105" s="597">
        <v>2820</v>
      </c>
      <c r="I105" s="597" t="s">
        <v>954</v>
      </c>
      <c r="J105" s="597" t="s">
        <v>954</v>
      </c>
      <c r="K105" s="322">
        <v>77</v>
      </c>
      <c r="L105" s="320">
        <v>248.9</v>
      </c>
      <c r="M105" s="597" t="s">
        <v>954</v>
      </c>
      <c r="N105" s="597" t="s">
        <v>954</v>
      </c>
      <c r="O105" s="1914">
        <v>3.7</v>
      </c>
      <c r="P105" s="401"/>
      <c r="Q105" s="829"/>
    </row>
    <row r="106" spans="1:19" s="428" customFormat="1" ht="12.75" customHeight="1">
      <c r="A106" s="394"/>
      <c r="B106" s="395" t="s">
        <v>1641</v>
      </c>
      <c r="C106" s="341">
        <v>4365</v>
      </c>
      <c r="D106" s="597" t="s">
        <v>954</v>
      </c>
      <c r="E106" s="597" t="s">
        <v>954</v>
      </c>
      <c r="F106" s="341">
        <v>36</v>
      </c>
      <c r="G106" s="341">
        <v>3883</v>
      </c>
      <c r="H106" s="597">
        <v>3015</v>
      </c>
      <c r="I106" s="597" t="s">
        <v>954</v>
      </c>
      <c r="J106" s="597" t="s">
        <v>954</v>
      </c>
      <c r="K106" s="322">
        <v>77</v>
      </c>
      <c r="L106" s="320">
        <v>270.7</v>
      </c>
      <c r="M106" s="597" t="s">
        <v>954</v>
      </c>
      <c r="N106" s="597" t="s">
        <v>954</v>
      </c>
      <c r="O106" s="1914">
        <v>3.7</v>
      </c>
      <c r="P106" s="401"/>
      <c r="Q106" s="829"/>
    </row>
    <row r="107" spans="1:19" s="428" customFormat="1" ht="12.75" customHeight="1">
      <c r="A107" s="394"/>
      <c r="B107" s="395" t="s">
        <v>1480</v>
      </c>
      <c r="C107" s="341">
        <v>4783</v>
      </c>
      <c r="D107" s="597" t="s">
        <v>954</v>
      </c>
      <c r="E107" s="597" t="s">
        <v>954</v>
      </c>
      <c r="F107" s="341">
        <v>36</v>
      </c>
      <c r="G107" s="341">
        <v>4094</v>
      </c>
      <c r="H107" s="597">
        <v>3238</v>
      </c>
      <c r="I107" s="597" t="s">
        <v>954</v>
      </c>
      <c r="J107" s="597" t="s">
        <v>954</v>
      </c>
      <c r="K107" s="322">
        <v>106</v>
      </c>
      <c r="L107" s="320">
        <v>293.2</v>
      </c>
      <c r="M107" s="597" t="s">
        <v>954</v>
      </c>
      <c r="N107" s="597" t="s">
        <v>954</v>
      </c>
      <c r="O107" s="1914">
        <v>4.9000000000000004</v>
      </c>
      <c r="P107" s="401"/>
      <c r="Q107" s="829"/>
    </row>
    <row r="108" spans="1:19" s="428" customFormat="1" ht="12.75" customHeight="1">
      <c r="A108" s="394"/>
      <c r="B108" s="395" t="s">
        <v>230</v>
      </c>
      <c r="C108" s="341">
        <v>5499</v>
      </c>
      <c r="D108" s="597" t="s">
        <v>954</v>
      </c>
      <c r="E108" s="597" t="s">
        <v>954</v>
      </c>
      <c r="F108" s="597">
        <v>178</v>
      </c>
      <c r="G108" s="597">
        <v>4172</v>
      </c>
      <c r="H108" s="597">
        <v>3583</v>
      </c>
      <c r="I108" s="597" t="s">
        <v>954</v>
      </c>
      <c r="J108" s="597" t="s">
        <v>954</v>
      </c>
      <c r="K108" s="331">
        <v>106</v>
      </c>
      <c r="L108" s="380">
        <v>324.60000000000002</v>
      </c>
      <c r="M108" s="380" t="s">
        <v>954</v>
      </c>
      <c r="N108" s="380" t="s">
        <v>954</v>
      </c>
      <c r="O108" s="1914">
        <v>4.9000000000000004</v>
      </c>
      <c r="P108" s="401"/>
      <c r="Q108" s="829"/>
    </row>
    <row r="109" spans="1:19" s="428" customFormat="1" ht="12.75" customHeight="1">
      <c r="A109" s="397"/>
      <c r="B109" s="393"/>
      <c r="C109" s="341"/>
      <c r="D109" s="597"/>
      <c r="E109" s="597"/>
      <c r="F109" s="597"/>
      <c r="G109" s="597"/>
      <c r="H109" s="597"/>
      <c r="I109" s="597"/>
      <c r="J109" s="597"/>
      <c r="K109" s="331"/>
      <c r="L109" s="380"/>
      <c r="M109" s="380"/>
      <c r="N109" s="380"/>
      <c r="O109" s="1914"/>
      <c r="P109" s="401"/>
      <c r="Q109"/>
    </row>
    <row r="110" spans="1:19" s="428" customFormat="1" ht="12.75" customHeight="1">
      <c r="A110" s="394">
        <v>2017</v>
      </c>
      <c r="B110" s="395" t="s">
        <v>2114</v>
      </c>
      <c r="C110" s="341">
        <v>975</v>
      </c>
      <c r="D110" s="597" t="s">
        <v>954</v>
      </c>
      <c r="E110" s="597" t="s">
        <v>954</v>
      </c>
      <c r="F110" s="597" t="s">
        <v>2178</v>
      </c>
      <c r="G110" s="597">
        <v>442</v>
      </c>
      <c r="H110" s="597">
        <v>230</v>
      </c>
      <c r="I110" s="597">
        <v>142</v>
      </c>
      <c r="J110" s="597">
        <v>90</v>
      </c>
      <c r="K110" s="331" t="s">
        <v>2178</v>
      </c>
      <c r="L110" s="380">
        <v>25.4</v>
      </c>
      <c r="M110" s="380">
        <v>19.5</v>
      </c>
      <c r="N110" s="380">
        <v>6</v>
      </c>
      <c r="O110" s="1914" t="s">
        <v>2178</v>
      </c>
      <c r="P110" s="829"/>
      <c r="Q110" s="829"/>
      <c r="R110" s="811"/>
      <c r="S110" s="811"/>
    </row>
    <row r="111" spans="1:19" s="428" customFormat="1" ht="12.75" customHeight="1">
      <c r="A111" s="394"/>
      <c r="B111" s="393" t="s">
        <v>1635</v>
      </c>
      <c r="C111" s="341">
        <v>1285</v>
      </c>
      <c r="D111" s="597" t="s">
        <v>954</v>
      </c>
      <c r="E111" s="597" t="s">
        <v>954</v>
      </c>
      <c r="F111" s="597" t="s">
        <v>2178</v>
      </c>
      <c r="G111" s="597">
        <v>900</v>
      </c>
      <c r="H111" s="597">
        <v>527</v>
      </c>
      <c r="I111" s="597">
        <v>313</v>
      </c>
      <c r="J111" s="597">
        <v>215</v>
      </c>
      <c r="K111" s="331" t="s">
        <v>2178</v>
      </c>
      <c r="L111" s="380">
        <v>55.6</v>
      </c>
      <c r="M111" s="380">
        <v>42.5</v>
      </c>
      <c r="N111" s="380">
        <v>13.2</v>
      </c>
      <c r="O111" s="1914" t="s">
        <v>2178</v>
      </c>
      <c r="P111" s="829"/>
      <c r="Q111" s="829"/>
      <c r="R111" s="811"/>
      <c r="S111" s="811"/>
    </row>
    <row r="112" spans="1:19" s="428" customFormat="1" ht="12.75" customHeight="1">
      <c r="A112" s="394"/>
      <c r="B112" s="395" t="s">
        <v>1636</v>
      </c>
      <c r="C112" s="341">
        <v>1571</v>
      </c>
      <c r="D112" s="597" t="s">
        <v>954</v>
      </c>
      <c r="E112" s="597" t="s">
        <v>954</v>
      </c>
      <c r="F112" s="597" t="s">
        <v>2178</v>
      </c>
      <c r="G112" s="597">
        <v>1242</v>
      </c>
      <c r="H112" s="597">
        <v>847</v>
      </c>
      <c r="I112" s="597">
        <v>456</v>
      </c>
      <c r="J112" s="597">
        <v>392</v>
      </c>
      <c r="K112" s="331" t="s">
        <v>2178</v>
      </c>
      <c r="L112" s="380">
        <v>85</v>
      </c>
      <c r="M112" s="380">
        <v>61.3</v>
      </c>
      <c r="N112" s="380">
        <v>23.8</v>
      </c>
      <c r="O112" s="1914" t="s">
        <v>2178</v>
      </c>
      <c r="P112" s="829"/>
      <c r="Q112" s="829"/>
      <c r="R112" s="811"/>
      <c r="S112" s="811"/>
    </row>
    <row r="113" spans="1:19" s="428" customFormat="1" ht="12.75" customHeight="1">
      <c r="A113" s="394"/>
      <c r="B113" s="395" t="s">
        <v>1637</v>
      </c>
      <c r="C113" s="341">
        <v>1863</v>
      </c>
      <c r="D113" s="597" t="s">
        <v>954</v>
      </c>
      <c r="E113" s="597" t="s">
        <v>954</v>
      </c>
      <c r="F113" s="597" t="s">
        <v>2178</v>
      </c>
      <c r="G113" s="597">
        <v>1852</v>
      </c>
      <c r="H113" s="597">
        <v>1197</v>
      </c>
      <c r="I113" s="597">
        <v>573</v>
      </c>
      <c r="J113" s="597">
        <v>624</v>
      </c>
      <c r="K113" s="331" t="s">
        <v>2178</v>
      </c>
      <c r="L113" s="380">
        <v>112.2</v>
      </c>
      <c r="M113" s="380">
        <v>76.900000000000006</v>
      </c>
      <c r="N113" s="380">
        <v>35.299999999999997</v>
      </c>
      <c r="O113" s="1914" t="s">
        <v>2178</v>
      </c>
      <c r="P113" s="829"/>
      <c r="Q113" s="829"/>
      <c r="R113" s="811"/>
      <c r="S113" s="811"/>
    </row>
    <row r="114" spans="1:19" s="428" customFormat="1" ht="12.75" customHeight="1">
      <c r="A114" s="394"/>
      <c r="B114" s="395" t="s">
        <v>1638</v>
      </c>
      <c r="C114" s="597">
        <v>2573</v>
      </c>
      <c r="D114" s="597" t="s">
        <v>954</v>
      </c>
      <c r="E114" s="597" t="s">
        <v>954</v>
      </c>
      <c r="F114" s="597" t="s">
        <v>2178</v>
      </c>
      <c r="G114" s="597">
        <v>2138</v>
      </c>
      <c r="H114" s="597">
        <v>1520</v>
      </c>
      <c r="I114" s="597">
        <v>714</v>
      </c>
      <c r="J114" s="597">
        <v>802</v>
      </c>
      <c r="K114" s="331" t="s">
        <v>2178</v>
      </c>
      <c r="L114" s="380">
        <v>142.6</v>
      </c>
      <c r="M114" s="380">
        <v>96.2</v>
      </c>
      <c r="N114" s="380">
        <v>46.3</v>
      </c>
      <c r="O114" s="1909" t="s">
        <v>2178</v>
      </c>
      <c r="P114" s="829"/>
      <c r="Q114" s="829"/>
      <c r="R114" s="811"/>
      <c r="S114" s="811"/>
    </row>
    <row r="115" spans="1:19" s="428" customFormat="1" ht="12.75" customHeight="1">
      <c r="A115" s="394"/>
      <c r="B115" s="395" t="s">
        <v>231</v>
      </c>
      <c r="C115" s="341">
        <v>3258</v>
      </c>
      <c r="D115" s="597" t="s">
        <v>954</v>
      </c>
      <c r="E115" s="597" t="s">
        <v>954</v>
      </c>
      <c r="F115" s="597" t="s">
        <v>2178</v>
      </c>
      <c r="G115" s="597">
        <v>2780</v>
      </c>
      <c r="H115" s="597">
        <v>1760</v>
      </c>
      <c r="I115" s="597">
        <v>836</v>
      </c>
      <c r="J115" s="597">
        <v>920</v>
      </c>
      <c r="K115" s="331" t="s">
        <v>2178</v>
      </c>
      <c r="L115" s="380">
        <v>165.6</v>
      </c>
      <c r="M115" s="380">
        <v>113.1</v>
      </c>
      <c r="N115" s="380">
        <v>52.2</v>
      </c>
      <c r="O115" s="1914" t="s">
        <v>2178</v>
      </c>
      <c r="P115" s="829"/>
      <c r="Q115" s="829"/>
      <c r="R115" s="811"/>
      <c r="S115" s="811"/>
    </row>
    <row r="116" spans="1:19" s="428" customFormat="1" ht="12.75" customHeight="1">
      <c r="A116" s="394"/>
      <c r="B116" s="395" t="s">
        <v>1639</v>
      </c>
      <c r="C116" s="341">
        <v>3750</v>
      </c>
      <c r="D116" s="597" t="s">
        <v>954</v>
      </c>
      <c r="E116" s="597" t="s">
        <v>954</v>
      </c>
      <c r="F116" s="597" t="s">
        <v>2178</v>
      </c>
      <c r="G116" s="597">
        <v>3072</v>
      </c>
      <c r="H116" s="597">
        <v>2212</v>
      </c>
      <c r="I116" s="597" t="s">
        <v>954</v>
      </c>
      <c r="J116" s="597" t="s">
        <v>954</v>
      </c>
      <c r="K116" s="331" t="s">
        <v>2178</v>
      </c>
      <c r="L116" s="380">
        <v>202.2</v>
      </c>
      <c r="M116" s="380" t="s">
        <v>954</v>
      </c>
      <c r="N116" s="380" t="s">
        <v>954</v>
      </c>
      <c r="O116" s="1914" t="s">
        <v>2178</v>
      </c>
      <c r="P116" s="829"/>
      <c r="Q116" s="829"/>
      <c r="R116" s="811"/>
      <c r="S116" s="811"/>
    </row>
    <row r="117" spans="1:19" s="428" customFormat="1" ht="12.75" customHeight="1">
      <c r="A117" s="394"/>
      <c r="B117" s="393" t="s">
        <v>1640</v>
      </c>
      <c r="C117" s="341">
        <v>4157</v>
      </c>
      <c r="D117" s="597" t="s">
        <v>954</v>
      </c>
      <c r="E117" s="597" t="s">
        <v>954</v>
      </c>
      <c r="F117" s="597" t="s">
        <v>2178</v>
      </c>
      <c r="G117" s="597">
        <v>3459</v>
      </c>
      <c r="H117" s="597">
        <v>2521</v>
      </c>
      <c r="I117" s="597" t="s">
        <v>954</v>
      </c>
      <c r="J117" s="597" t="s">
        <v>954</v>
      </c>
      <c r="K117" s="331">
        <v>30</v>
      </c>
      <c r="L117" s="380">
        <v>232.2</v>
      </c>
      <c r="M117" s="380" t="s">
        <v>954</v>
      </c>
      <c r="N117" s="380" t="s">
        <v>954</v>
      </c>
      <c r="O117" s="1914">
        <v>1.5</v>
      </c>
      <c r="P117" s="829"/>
      <c r="Q117" s="829"/>
      <c r="R117" s="811"/>
      <c r="S117" s="811"/>
    </row>
    <row r="118" spans="1:19" s="428" customFormat="1" ht="12.75" customHeight="1">
      <c r="A118" s="394"/>
      <c r="B118" s="393" t="s">
        <v>951</v>
      </c>
      <c r="C118" s="341">
        <v>4650</v>
      </c>
      <c r="D118" s="597" t="s">
        <v>954</v>
      </c>
      <c r="E118" s="597" t="s">
        <v>954</v>
      </c>
      <c r="F118" s="597" t="s">
        <v>2178</v>
      </c>
      <c r="G118" s="597">
        <v>3826</v>
      </c>
      <c r="H118" s="597">
        <v>2685</v>
      </c>
      <c r="I118" s="597" t="s">
        <v>954</v>
      </c>
      <c r="J118" s="597" t="s">
        <v>954</v>
      </c>
      <c r="K118" s="331">
        <v>30</v>
      </c>
      <c r="L118" s="380">
        <v>251.3</v>
      </c>
      <c r="M118" s="380" t="s">
        <v>954</v>
      </c>
      <c r="N118" s="380" t="s">
        <v>954</v>
      </c>
      <c r="O118" s="1914">
        <v>1.5</v>
      </c>
      <c r="P118" s="829"/>
      <c r="Q118" s="829"/>
      <c r="R118" s="811"/>
      <c r="S118" s="811"/>
    </row>
    <row r="119" spans="1:19" s="428" customFormat="1" ht="12.75" customHeight="1">
      <c r="A119" s="394"/>
      <c r="B119" s="395" t="s">
        <v>1641</v>
      </c>
      <c r="C119" s="341">
        <v>5194</v>
      </c>
      <c r="D119" s="597" t="s">
        <v>954</v>
      </c>
      <c r="E119" s="597" t="s">
        <v>954</v>
      </c>
      <c r="F119" s="597" t="s">
        <v>2178</v>
      </c>
      <c r="G119" s="597">
        <v>4243</v>
      </c>
      <c r="H119" s="597">
        <v>3061</v>
      </c>
      <c r="I119" s="597" t="s">
        <v>954</v>
      </c>
      <c r="J119" s="597" t="s">
        <v>954</v>
      </c>
      <c r="K119" s="331">
        <v>105</v>
      </c>
      <c r="L119" s="380">
        <v>282.39999999999998</v>
      </c>
      <c r="M119" s="380" t="s">
        <v>954</v>
      </c>
      <c r="N119" s="380" t="s">
        <v>954</v>
      </c>
      <c r="O119" s="1914">
        <v>5.2</v>
      </c>
      <c r="P119" s="401"/>
      <c r="Q119" s="829"/>
      <c r="R119" s="811"/>
      <c r="S119" s="811"/>
    </row>
    <row r="120" spans="1:19" s="428" customFormat="1" ht="12.75" customHeight="1">
      <c r="A120" s="394"/>
      <c r="B120" s="395" t="s">
        <v>1480</v>
      </c>
      <c r="C120" s="341">
        <v>5619</v>
      </c>
      <c r="D120" s="597" t="s">
        <v>954</v>
      </c>
      <c r="E120" s="597" t="s">
        <v>954</v>
      </c>
      <c r="F120" s="597">
        <v>41</v>
      </c>
      <c r="G120" s="597">
        <v>4446</v>
      </c>
      <c r="H120" s="597">
        <v>3759</v>
      </c>
      <c r="I120" s="597" t="s">
        <v>954</v>
      </c>
      <c r="J120" s="597" t="s">
        <v>954</v>
      </c>
      <c r="K120" s="331">
        <v>105</v>
      </c>
      <c r="L120" s="380">
        <v>334</v>
      </c>
      <c r="M120" s="380" t="s">
        <v>954</v>
      </c>
      <c r="N120" s="380" t="s">
        <v>954</v>
      </c>
      <c r="O120" s="1914">
        <v>5.2</v>
      </c>
      <c r="P120" s="401"/>
      <c r="Q120" s="829"/>
      <c r="R120" s="811"/>
      <c r="S120" s="811"/>
    </row>
    <row r="121" spans="1:19" s="428" customFormat="1" ht="12.75" customHeight="1">
      <c r="A121" s="394"/>
      <c r="B121" s="395" t="s">
        <v>230</v>
      </c>
      <c r="C121" s="341">
        <v>5983</v>
      </c>
      <c r="D121" s="597" t="s">
        <v>954</v>
      </c>
      <c r="E121" s="597" t="s">
        <v>954</v>
      </c>
      <c r="F121" s="597">
        <v>101</v>
      </c>
      <c r="G121" s="597">
        <v>4643</v>
      </c>
      <c r="H121" s="597">
        <v>4000</v>
      </c>
      <c r="I121" s="597" t="s">
        <v>954</v>
      </c>
      <c r="J121" s="597" t="s">
        <v>954</v>
      </c>
      <c r="K121" s="331">
        <v>105</v>
      </c>
      <c r="L121" s="380">
        <v>358.4</v>
      </c>
      <c r="M121" s="380" t="s">
        <v>954</v>
      </c>
      <c r="N121" s="380" t="s">
        <v>954</v>
      </c>
      <c r="O121" s="1914">
        <v>5.2</v>
      </c>
      <c r="P121" s="401"/>
      <c r="Q121" s="829"/>
      <c r="R121" s="811"/>
      <c r="S121" s="811"/>
    </row>
    <row r="122" spans="1:19" s="428" customFormat="1" ht="12.75" customHeight="1">
      <c r="A122" s="397"/>
      <c r="B122" s="1564" t="s">
        <v>1829</v>
      </c>
      <c r="C122" s="320">
        <v>108.8</v>
      </c>
      <c r="D122" s="597" t="s">
        <v>954</v>
      </c>
      <c r="E122" s="597" t="s">
        <v>954</v>
      </c>
      <c r="F122" s="380">
        <v>56.7</v>
      </c>
      <c r="G122" s="380">
        <v>111.3</v>
      </c>
      <c r="H122" s="380">
        <v>111.6</v>
      </c>
      <c r="I122" s="597" t="s">
        <v>954</v>
      </c>
      <c r="J122" s="597" t="s">
        <v>954</v>
      </c>
      <c r="K122" s="380">
        <v>99.1</v>
      </c>
      <c r="L122" s="380">
        <v>110.4</v>
      </c>
      <c r="M122" s="380" t="s">
        <v>954</v>
      </c>
      <c r="N122" s="380" t="s">
        <v>954</v>
      </c>
      <c r="O122" s="1914">
        <v>105.1</v>
      </c>
      <c r="P122" s="401"/>
      <c r="Q122" s="829"/>
    </row>
    <row r="123" spans="1:19" s="428" customFormat="1" ht="12.75" customHeight="1">
      <c r="A123" s="397"/>
      <c r="B123" s="393"/>
      <c r="C123" s="341"/>
      <c r="D123" s="341"/>
      <c r="E123" s="341"/>
      <c r="F123" s="341"/>
      <c r="G123" s="341"/>
      <c r="H123" s="597"/>
      <c r="I123" s="341"/>
      <c r="J123" s="341"/>
      <c r="K123" s="322"/>
      <c r="L123" s="320"/>
      <c r="M123" s="320"/>
      <c r="N123" s="320"/>
      <c r="O123" s="1914"/>
      <c r="P123" s="401"/>
      <c r="Q123" s="829"/>
    </row>
    <row r="124" spans="1:19" s="428" customFormat="1" ht="12.75" customHeight="1">
      <c r="A124" s="394">
        <v>2018</v>
      </c>
      <c r="B124" s="395" t="s">
        <v>2114</v>
      </c>
      <c r="C124" s="341">
        <v>247</v>
      </c>
      <c r="D124" s="341">
        <v>150</v>
      </c>
      <c r="E124" s="341">
        <v>96</v>
      </c>
      <c r="F124" s="341" t="s">
        <v>2178</v>
      </c>
      <c r="G124" s="341">
        <v>195</v>
      </c>
      <c r="H124" s="597" t="s">
        <v>2696</v>
      </c>
      <c r="I124" s="341" t="s">
        <v>2697</v>
      </c>
      <c r="J124" s="341" t="s">
        <v>2698</v>
      </c>
      <c r="K124" s="322" t="s">
        <v>2178</v>
      </c>
      <c r="L124" s="320" t="s">
        <v>2699</v>
      </c>
      <c r="M124" s="320" t="s">
        <v>2700</v>
      </c>
      <c r="N124" s="320" t="s">
        <v>2701</v>
      </c>
      <c r="O124" s="1914" t="s">
        <v>2178</v>
      </c>
      <c r="P124" s="401"/>
      <c r="Q124" s="829"/>
    </row>
    <row r="125" spans="1:19" s="428" customFormat="1" ht="12.75" customHeight="1">
      <c r="A125" s="394"/>
      <c r="B125" s="393" t="s">
        <v>1635</v>
      </c>
      <c r="C125" s="341">
        <v>477</v>
      </c>
      <c r="D125" s="341">
        <v>313</v>
      </c>
      <c r="E125" s="341">
        <v>163</v>
      </c>
      <c r="F125" s="341" t="s">
        <v>2178</v>
      </c>
      <c r="G125" s="341">
        <v>357</v>
      </c>
      <c r="H125" s="597" t="s">
        <v>2702</v>
      </c>
      <c r="I125" s="341" t="s">
        <v>2703</v>
      </c>
      <c r="J125" s="341" t="s">
        <v>2704</v>
      </c>
      <c r="K125" s="322" t="s">
        <v>2178</v>
      </c>
      <c r="L125" s="320" t="s">
        <v>2705</v>
      </c>
      <c r="M125" s="320" t="s">
        <v>2706</v>
      </c>
      <c r="N125" s="320" t="s">
        <v>2707</v>
      </c>
      <c r="O125" s="1914" t="s">
        <v>2178</v>
      </c>
      <c r="P125" s="401"/>
      <c r="Q125" s="829"/>
    </row>
    <row r="126" spans="1:19" s="428" customFormat="1" ht="12.75" customHeight="1">
      <c r="A126" s="394"/>
      <c r="B126" s="395" t="s">
        <v>1636</v>
      </c>
      <c r="C126" s="341">
        <v>895</v>
      </c>
      <c r="D126" s="341">
        <v>535</v>
      </c>
      <c r="E126" s="341">
        <v>358</v>
      </c>
      <c r="F126" s="341" t="s">
        <v>2178</v>
      </c>
      <c r="G126" s="341">
        <v>758</v>
      </c>
      <c r="H126" s="597" t="s">
        <v>2708</v>
      </c>
      <c r="I126" s="341" t="s">
        <v>2709</v>
      </c>
      <c r="J126" s="341" t="s">
        <v>2710</v>
      </c>
      <c r="K126" s="322" t="s">
        <v>2178</v>
      </c>
      <c r="L126" s="320" t="s">
        <v>2711</v>
      </c>
      <c r="M126" s="320" t="s">
        <v>2712</v>
      </c>
      <c r="N126" s="320" t="s">
        <v>2713</v>
      </c>
      <c r="O126" s="1914" t="s">
        <v>2178</v>
      </c>
      <c r="P126" s="401"/>
      <c r="Q126" s="829"/>
    </row>
    <row r="127" spans="1:19" s="428" customFormat="1" ht="12.75" customHeight="1">
      <c r="A127" s="394"/>
      <c r="B127" s="395" t="s">
        <v>1637</v>
      </c>
      <c r="C127" s="341">
        <v>1356</v>
      </c>
      <c r="D127" s="341">
        <v>753</v>
      </c>
      <c r="E127" s="341">
        <v>601</v>
      </c>
      <c r="F127" s="341" t="s">
        <v>2178</v>
      </c>
      <c r="G127" s="341">
        <v>1124</v>
      </c>
      <c r="H127" s="597" t="s">
        <v>2714</v>
      </c>
      <c r="I127" s="341" t="s">
        <v>2715</v>
      </c>
      <c r="J127" s="341" t="s">
        <v>2716</v>
      </c>
      <c r="K127" s="322">
        <v>34</v>
      </c>
      <c r="L127" s="320" t="s">
        <v>2717</v>
      </c>
      <c r="M127" s="320" t="s">
        <v>2718</v>
      </c>
      <c r="N127" s="320" t="s">
        <v>2719</v>
      </c>
      <c r="O127" s="1914">
        <v>1.5</v>
      </c>
      <c r="P127" s="401"/>
      <c r="Q127" s="829"/>
    </row>
    <row r="128" spans="1:19" s="428" customFormat="1" ht="12.75" customHeight="1">
      <c r="A128" s="394"/>
      <c r="B128" s="395" t="s">
        <v>1638</v>
      </c>
      <c r="C128" s="341">
        <v>1936</v>
      </c>
      <c r="D128" s="341">
        <v>983</v>
      </c>
      <c r="E128" s="341">
        <v>951</v>
      </c>
      <c r="F128" s="341" t="s">
        <v>2178</v>
      </c>
      <c r="G128" s="341">
        <v>1618</v>
      </c>
      <c r="H128" s="597">
        <v>1273</v>
      </c>
      <c r="I128" s="341">
        <v>668</v>
      </c>
      <c r="J128" s="341">
        <v>570</v>
      </c>
      <c r="K128" s="322">
        <v>34</v>
      </c>
      <c r="L128" s="320">
        <v>125.3</v>
      </c>
      <c r="M128" s="320">
        <v>88.5</v>
      </c>
      <c r="N128" s="320">
        <v>35.1</v>
      </c>
      <c r="O128" s="1914">
        <v>1.5</v>
      </c>
      <c r="P128" s="401"/>
      <c r="Q128" s="829"/>
    </row>
    <row r="129" spans="1:17" s="428" customFormat="1" ht="12.75" customHeight="1">
      <c r="A129" s="394"/>
      <c r="B129" s="395" t="s">
        <v>231</v>
      </c>
      <c r="C129" s="1937">
        <v>2407</v>
      </c>
      <c r="D129" s="1937">
        <v>1205</v>
      </c>
      <c r="E129" s="1937">
        <v>1198</v>
      </c>
      <c r="F129" s="1937" t="s">
        <v>2178</v>
      </c>
      <c r="G129" s="1937">
        <v>2149</v>
      </c>
      <c r="H129" s="1938">
        <v>1642</v>
      </c>
      <c r="I129" s="1937">
        <v>774</v>
      </c>
      <c r="J129" s="1937">
        <v>833</v>
      </c>
      <c r="K129" s="1927">
        <v>34</v>
      </c>
      <c r="L129" s="1939">
        <v>153.9</v>
      </c>
      <c r="M129" s="1939">
        <v>102</v>
      </c>
      <c r="N129" s="1939">
        <v>50.2</v>
      </c>
      <c r="O129" s="1914">
        <v>1.5</v>
      </c>
      <c r="P129" s="401"/>
      <c r="Q129" s="829"/>
    </row>
    <row r="130" spans="1:17" s="428" customFormat="1" ht="12.75" customHeight="1">
      <c r="A130" s="397"/>
      <c r="B130" s="1564" t="s">
        <v>1829</v>
      </c>
      <c r="C130" s="1939">
        <v>73.900000000000006</v>
      </c>
      <c r="D130" s="1939" t="s">
        <v>954</v>
      </c>
      <c r="E130" s="1939" t="s">
        <v>954</v>
      </c>
      <c r="F130" s="1939" t="s">
        <v>954</v>
      </c>
      <c r="G130" s="1939">
        <v>77.3</v>
      </c>
      <c r="H130" s="1939">
        <v>93.3</v>
      </c>
      <c r="I130" s="1939">
        <v>92.6</v>
      </c>
      <c r="J130" s="1939">
        <v>90.5</v>
      </c>
      <c r="K130" s="1939" t="s">
        <v>954</v>
      </c>
      <c r="L130" s="1939">
        <v>93</v>
      </c>
      <c r="M130" s="1939">
        <v>90.2</v>
      </c>
      <c r="N130" s="1939">
        <v>96.1</v>
      </c>
      <c r="O130" s="1914" t="s">
        <v>954</v>
      </c>
      <c r="P130" s="401"/>
    </row>
    <row r="132" spans="1:17">
      <c r="A132" s="67" t="s">
        <v>2528</v>
      </c>
    </row>
    <row r="133" spans="1:17">
      <c r="A133" s="41" t="s">
        <v>2529</v>
      </c>
    </row>
  </sheetData>
  <mergeCells count="26">
    <mergeCell ref="A15:B15"/>
    <mergeCell ref="D15:F15"/>
    <mergeCell ref="I14:K15"/>
    <mergeCell ref="A14:B14"/>
    <mergeCell ref="D14:F14"/>
    <mergeCell ref="C10:F10"/>
    <mergeCell ref="C9:F9"/>
    <mergeCell ref="C11:F11"/>
    <mergeCell ref="C12:F12"/>
    <mergeCell ref="M14:O15"/>
    <mergeCell ref="A24:B24"/>
    <mergeCell ref="A2:C2"/>
    <mergeCell ref="H9:K13"/>
    <mergeCell ref="A23:B23"/>
    <mergeCell ref="A22:B22"/>
    <mergeCell ref="A17:B17"/>
    <mergeCell ref="C8:F8"/>
    <mergeCell ref="A16:B16"/>
    <mergeCell ref="H7:O8"/>
    <mergeCell ref="A3:G3"/>
    <mergeCell ref="A4:G4"/>
    <mergeCell ref="A9:B9"/>
    <mergeCell ref="L9:O13"/>
    <mergeCell ref="A11:B11"/>
    <mergeCell ref="D13:F13"/>
    <mergeCell ref="C7:F7"/>
  </mergeCells>
  <phoneticPr fontId="63" type="noConversion"/>
  <hyperlinks>
    <hyperlink ref="H3" location="'Spis tablic     List of tables'!A1" display="Powrót do spisu tablic"/>
    <hyperlink ref="H4" location="'Spis tablic     List of tables'!A1" display="Powrót do spisu tablic"/>
  </hyperlinks>
  <pageMargins left="0.7" right="0.7" top="0.75" bottom="0.75" header="0.3" footer="0.3"/>
  <pageSetup paperSize="9" scale="66" fitToHeight="0" orientation="portrait" horizontalDpi="4294967295"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4"/>
  <dimension ref="A1:L61"/>
  <sheetViews>
    <sheetView showGridLines="0" workbookViewId="0">
      <pane ySplit="19" topLeftCell="A20" activePane="bottomLeft" state="frozen"/>
      <selection pane="bottomLeft"/>
    </sheetView>
  </sheetViews>
  <sheetFormatPr defaultRowHeight="14.25"/>
  <cols>
    <col min="1" max="1" width="4.125" customWidth="1"/>
    <col min="2" max="2" width="16.625" customWidth="1"/>
    <col min="3" max="12" width="10" customWidth="1"/>
    <col min="15" max="15" width="9.125" customWidth="1"/>
  </cols>
  <sheetData>
    <row r="1" spans="1:12" s="15" customFormat="1" ht="15.75" customHeight="1">
      <c r="A1" s="2071" t="s">
        <v>2196</v>
      </c>
      <c r="B1" s="2072"/>
      <c r="C1" s="14"/>
      <c r="D1" s="14"/>
      <c r="E1" s="14"/>
      <c r="F1" s="14"/>
      <c r="G1" s="14"/>
      <c r="H1" s="2299"/>
      <c r="I1" s="2300"/>
      <c r="J1" s="14"/>
      <c r="K1" s="14"/>
      <c r="L1" s="14"/>
    </row>
    <row r="2" spans="1:12" s="15" customFormat="1" ht="15.75" customHeight="1">
      <c r="A2" s="27" t="s">
        <v>502</v>
      </c>
      <c r="B2" s="133"/>
      <c r="C2" s="133"/>
      <c r="D2" s="133"/>
      <c r="E2" s="133"/>
      <c r="F2" s="34"/>
      <c r="G2" s="34"/>
      <c r="H2" s="34"/>
      <c r="I2" s="34"/>
      <c r="J2" s="34"/>
      <c r="K2" s="34"/>
      <c r="L2" s="34"/>
    </row>
    <row r="3" spans="1:12" s="359" customFormat="1" ht="12.75" customHeight="1">
      <c r="A3" s="25" t="s">
        <v>933</v>
      </c>
      <c r="B3" s="477"/>
      <c r="C3" s="477"/>
      <c r="D3" s="477"/>
      <c r="E3" s="477"/>
      <c r="F3" s="477"/>
      <c r="G3" s="477"/>
      <c r="H3" s="2107" t="s">
        <v>1900</v>
      </c>
      <c r="I3" s="2107"/>
      <c r="J3" s="477"/>
      <c r="K3" s="477"/>
      <c r="L3" s="477"/>
    </row>
    <row r="4" spans="1:12" s="359" customFormat="1" ht="12.75" customHeight="1">
      <c r="A4" s="60" t="s">
        <v>2197</v>
      </c>
      <c r="B4" s="477"/>
      <c r="C4" s="477"/>
      <c r="D4" s="477"/>
      <c r="E4" s="477"/>
      <c r="F4" s="477"/>
      <c r="G4" s="477"/>
      <c r="H4" s="2110" t="s">
        <v>1128</v>
      </c>
      <c r="I4" s="2110"/>
      <c r="J4" s="477"/>
      <c r="K4" s="477"/>
      <c r="L4" s="477"/>
    </row>
    <row r="5" spans="1:12" s="152" customFormat="1" ht="12.75" customHeight="1">
      <c r="A5" s="25"/>
      <c r="B5" s="25"/>
      <c r="C5" s="25"/>
      <c r="D5" s="25"/>
      <c r="E5" s="25"/>
      <c r="F5" s="25"/>
      <c r="G5" s="25"/>
      <c r="H5" s="25"/>
      <c r="I5" s="25"/>
      <c r="J5" s="25"/>
      <c r="K5" s="25"/>
      <c r="L5" s="25"/>
    </row>
    <row r="6" spans="1:12" s="152" customFormat="1" ht="11.25">
      <c r="A6" s="2301"/>
      <c r="B6" s="2302"/>
      <c r="C6" s="2222" t="s">
        <v>2198</v>
      </c>
      <c r="D6" s="2322"/>
      <c r="E6" s="2283"/>
      <c r="F6" s="2222" t="s">
        <v>2199</v>
      </c>
      <c r="G6" s="2322"/>
      <c r="H6" s="2322"/>
      <c r="I6" s="2322"/>
      <c r="J6" s="2322"/>
      <c r="K6" s="2322"/>
      <c r="L6" s="2322"/>
    </row>
    <row r="7" spans="1:12" s="152" customFormat="1">
      <c r="A7" s="2180" t="s">
        <v>958</v>
      </c>
      <c r="B7" s="2451"/>
      <c r="C7" s="2447"/>
      <c r="D7" s="2448"/>
      <c r="E7" s="2449"/>
      <c r="F7" s="2284"/>
      <c r="G7" s="2450"/>
      <c r="H7" s="2450"/>
      <c r="I7" s="2450"/>
      <c r="J7" s="2450"/>
      <c r="K7" s="2450"/>
      <c r="L7" s="2450"/>
    </row>
    <row r="8" spans="1:12" s="152" customFormat="1" ht="11.25">
      <c r="A8" s="2418" t="s">
        <v>959</v>
      </c>
      <c r="B8" s="2189"/>
      <c r="C8" s="1269"/>
      <c r="D8" s="1269"/>
      <c r="E8" s="1269"/>
      <c r="F8" s="1440"/>
      <c r="G8" s="1160"/>
      <c r="H8" s="1160"/>
      <c r="I8" s="1160"/>
      <c r="J8" s="1566" t="s">
        <v>2203</v>
      </c>
      <c r="K8" s="1567"/>
      <c r="L8" s="1567"/>
    </row>
    <row r="9" spans="1:12" s="152" customFormat="1" ht="11.25" customHeight="1">
      <c r="A9" s="1388"/>
      <c r="B9" s="1388"/>
      <c r="C9" s="1167"/>
      <c r="D9" s="1167"/>
      <c r="E9" s="1167"/>
      <c r="F9" s="1416"/>
      <c r="G9" s="1164"/>
      <c r="H9" s="1164"/>
      <c r="I9" s="1164"/>
      <c r="J9" s="2421" t="s">
        <v>2202</v>
      </c>
      <c r="K9" s="2422"/>
      <c r="L9" s="2422"/>
    </row>
    <row r="10" spans="1:12" s="152" customFormat="1" ht="11.25" customHeight="1">
      <c r="A10" s="2196" t="s">
        <v>2473</v>
      </c>
      <c r="B10" s="2196"/>
      <c r="C10" s="1164"/>
      <c r="D10" s="1164"/>
      <c r="E10" s="1164"/>
      <c r="F10" s="1425"/>
      <c r="G10" s="1167" t="s">
        <v>574</v>
      </c>
      <c r="H10" s="1167" t="s">
        <v>575</v>
      </c>
      <c r="I10" s="1167" t="s">
        <v>1567</v>
      </c>
      <c r="J10" s="2445" t="s">
        <v>2205</v>
      </c>
      <c r="K10" s="2446"/>
      <c r="L10" s="2446"/>
    </row>
    <row r="11" spans="1:12" s="152" customFormat="1" ht="11.25">
      <c r="A11" s="2196" t="s">
        <v>681</v>
      </c>
      <c r="B11" s="2196"/>
      <c r="C11" s="1164"/>
      <c r="D11" s="1164"/>
      <c r="E11" s="1164"/>
      <c r="F11" s="1388"/>
      <c r="G11" s="1167" t="s">
        <v>576</v>
      </c>
      <c r="H11" s="1167" t="s">
        <v>576</v>
      </c>
      <c r="I11" s="1167" t="s">
        <v>576</v>
      </c>
      <c r="J11" s="1569"/>
      <c r="K11" s="1570"/>
      <c r="L11" s="1570"/>
    </row>
    <row r="12" spans="1:12" s="152" customFormat="1" ht="11.25">
      <c r="A12" s="2196" t="s">
        <v>1124</v>
      </c>
      <c r="B12" s="2196"/>
      <c r="C12" s="1167" t="s">
        <v>965</v>
      </c>
      <c r="D12" s="1167" t="s">
        <v>577</v>
      </c>
      <c r="E12" s="1167" t="s">
        <v>578</v>
      </c>
      <c r="F12" s="1416" t="s">
        <v>965</v>
      </c>
      <c r="G12" s="1167" t="s">
        <v>579</v>
      </c>
      <c r="H12" s="1167" t="s">
        <v>580</v>
      </c>
      <c r="I12" s="1167" t="s">
        <v>581</v>
      </c>
      <c r="J12" s="1418"/>
      <c r="K12" s="2222" t="s">
        <v>2200</v>
      </c>
      <c r="L12" s="2322"/>
    </row>
    <row r="13" spans="1:12" s="152" customFormat="1" ht="11.25">
      <c r="A13" s="2194" t="s">
        <v>1421</v>
      </c>
      <c r="B13" s="2194"/>
      <c r="C13" s="1174" t="s">
        <v>967</v>
      </c>
      <c r="D13" s="1174" t="s">
        <v>582</v>
      </c>
      <c r="E13" s="1174" t="s">
        <v>583</v>
      </c>
      <c r="F13" s="1420" t="s">
        <v>1904</v>
      </c>
      <c r="G13" s="1174" t="s">
        <v>584</v>
      </c>
      <c r="H13" s="1167" t="s">
        <v>585</v>
      </c>
      <c r="I13" s="1174" t="s">
        <v>747</v>
      </c>
      <c r="J13" s="1416" t="s">
        <v>1910</v>
      </c>
      <c r="K13" s="2447"/>
      <c r="L13" s="2448"/>
    </row>
    <row r="14" spans="1:12" s="152" customFormat="1" ht="11.25">
      <c r="A14" s="1388"/>
      <c r="B14" s="1388"/>
      <c r="C14" s="1164"/>
      <c r="D14" s="1164"/>
      <c r="E14" s="1164"/>
      <c r="F14" s="1388"/>
      <c r="G14" s="1174" t="s">
        <v>586</v>
      </c>
      <c r="H14" s="1174" t="s">
        <v>587</v>
      </c>
      <c r="I14" s="1174" t="s">
        <v>1568</v>
      </c>
      <c r="J14" s="1419" t="s">
        <v>967</v>
      </c>
      <c r="K14" s="1571" t="s">
        <v>242</v>
      </c>
      <c r="L14" s="1566" t="s">
        <v>2204</v>
      </c>
    </row>
    <row r="15" spans="1:12" s="152" customFormat="1" ht="11.25">
      <c r="A15" s="2439" t="s">
        <v>2477</v>
      </c>
      <c r="B15" s="2440"/>
      <c r="C15" s="1164"/>
      <c r="D15" s="1164"/>
      <c r="E15" s="1164"/>
      <c r="F15" s="1388"/>
      <c r="G15" s="1174"/>
      <c r="H15" s="1174" t="s">
        <v>588</v>
      </c>
      <c r="I15" s="1174" t="s">
        <v>1175</v>
      </c>
      <c r="J15" s="1419"/>
      <c r="K15" s="1572" t="s">
        <v>1910</v>
      </c>
      <c r="L15" s="1573" t="s">
        <v>2206</v>
      </c>
    </row>
    <row r="16" spans="1:12" s="152" customFormat="1" ht="22.5">
      <c r="A16" s="2194" t="s">
        <v>2143</v>
      </c>
      <c r="B16" s="2194"/>
      <c r="C16" s="1164"/>
      <c r="D16" s="1164"/>
      <c r="E16" s="1164"/>
      <c r="F16" s="1388"/>
      <c r="G16" s="1174"/>
      <c r="H16" s="1174"/>
      <c r="I16" s="1174"/>
      <c r="J16" s="1424"/>
      <c r="K16" s="1574" t="s">
        <v>967</v>
      </c>
      <c r="L16" s="1575" t="s">
        <v>2208</v>
      </c>
    </row>
    <row r="17" spans="1:12" s="152" customFormat="1" ht="11.25">
      <c r="A17" s="2196" t="s">
        <v>2209</v>
      </c>
      <c r="B17" s="2196"/>
      <c r="C17" s="1177"/>
      <c r="D17" s="1177"/>
      <c r="E17" s="1177"/>
      <c r="F17" s="1425"/>
      <c r="G17" s="1388"/>
      <c r="H17" s="1177"/>
      <c r="I17" s="1174"/>
      <c r="J17" s="1388"/>
      <c r="K17" s="1576"/>
      <c r="L17" s="1569"/>
    </row>
    <row r="18" spans="1:12" s="152" customFormat="1" ht="11.25">
      <c r="A18" s="1424"/>
      <c r="B18" s="1425"/>
      <c r="C18" s="2222" t="s">
        <v>2201</v>
      </c>
      <c r="D18" s="2322"/>
      <c r="E18" s="2322"/>
      <c r="F18" s="2322"/>
      <c r="G18" s="2322"/>
      <c r="H18" s="2322"/>
      <c r="I18" s="2322"/>
      <c r="J18" s="2322"/>
      <c r="K18" s="2322"/>
      <c r="L18" s="2322"/>
    </row>
    <row r="19" spans="1:12" s="152" customFormat="1" ht="12" thickBot="1">
      <c r="A19" s="2207"/>
      <c r="B19" s="2208"/>
      <c r="C19" s="2444"/>
      <c r="D19" s="2325"/>
      <c r="E19" s="2325"/>
      <c r="F19" s="2325"/>
      <c r="G19" s="2325"/>
      <c r="H19" s="2325"/>
      <c r="I19" s="2325"/>
      <c r="J19" s="2325"/>
      <c r="K19" s="2325"/>
      <c r="L19" s="2325"/>
    </row>
    <row r="20" spans="1:12" s="152" customFormat="1" ht="12.75" customHeight="1">
      <c r="A20" s="2428"/>
      <c r="B20" s="2442"/>
      <c r="C20" s="2442"/>
      <c r="D20" s="2442"/>
      <c r="E20" s="2442"/>
      <c r="F20" s="2442"/>
      <c r="G20" s="2442"/>
      <c r="H20" s="2442"/>
      <c r="I20" s="2442"/>
      <c r="J20" s="2442"/>
      <c r="K20" s="2442"/>
      <c r="L20" s="2442"/>
    </row>
    <row r="21" spans="1:12" s="152" customFormat="1" ht="12.75" customHeight="1">
      <c r="A21" s="2443" t="s">
        <v>2024</v>
      </c>
      <c r="B21" s="2443"/>
      <c r="C21" s="2443"/>
      <c r="D21" s="2443"/>
      <c r="E21" s="2443"/>
      <c r="F21" s="2443"/>
      <c r="G21" s="2443"/>
      <c r="H21" s="2443"/>
      <c r="I21" s="2443"/>
      <c r="J21" s="2443"/>
      <c r="K21" s="2443"/>
      <c r="L21" s="2443"/>
    </row>
    <row r="22" spans="1:12" s="152" customFormat="1" ht="12.75" customHeight="1">
      <c r="A22" s="2441" t="s">
        <v>358</v>
      </c>
      <c r="B22" s="2441"/>
      <c r="C22" s="2441"/>
      <c r="D22" s="2441"/>
      <c r="E22" s="2441"/>
      <c r="F22" s="2441"/>
      <c r="G22" s="2441"/>
      <c r="H22" s="2441"/>
      <c r="I22" s="2441"/>
      <c r="J22" s="2441"/>
      <c r="K22" s="2441"/>
      <c r="L22" s="2441"/>
    </row>
    <row r="23" spans="1:12" s="152" customFormat="1" ht="12.75" customHeight="1">
      <c r="A23" s="62"/>
      <c r="B23" s="62"/>
      <c r="C23" s="62"/>
      <c r="D23" s="62"/>
      <c r="E23" s="62"/>
      <c r="F23" s="62"/>
      <c r="G23" s="62"/>
      <c r="H23" s="62"/>
      <c r="I23" s="62"/>
      <c r="J23" s="62"/>
      <c r="K23" s="62"/>
      <c r="L23" s="62"/>
    </row>
    <row r="24" spans="1:12" s="152" customFormat="1" ht="12.75" customHeight="1">
      <c r="A24" s="278">
        <v>2010</v>
      </c>
      <c r="B24" s="43" t="s">
        <v>2116</v>
      </c>
      <c r="C24" s="122" t="s">
        <v>953</v>
      </c>
      <c r="D24" s="122" t="s">
        <v>953</v>
      </c>
      <c r="E24" s="122" t="s">
        <v>953</v>
      </c>
      <c r="F24" s="122">
        <v>158</v>
      </c>
      <c r="G24" s="122">
        <v>47.3</v>
      </c>
      <c r="H24" s="122">
        <v>39.1</v>
      </c>
      <c r="I24" s="122">
        <v>54.5</v>
      </c>
      <c r="J24" s="122">
        <v>17</v>
      </c>
      <c r="K24" s="122">
        <v>16.5</v>
      </c>
      <c r="L24" s="245">
        <v>11</v>
      </c>
    </row>
    <row r="25" spans="1:12" s="152" customFormat="1" ht="12.75" customHeight="1">
      <c r="A25" s="278"/>
      <c r="B25" s="284" t="s">
        <v>602</v>
      </c>
      <c r="C25" s="122">
        <v>62</v>
      </c>
      <c r="D25" s="122">
        <v>26</v>
      </c>
      <c r="E25" s="122">
        <v>36</v>
      </c>
      <c r="F25" s="122">
        <v>165.2</v>
      </c>
      <c r="G25" s="122">
        <v>49.7</v>
      </c>
      <c r="H25" s="122">
        <v>41.3</v>
      </c>
      <c r="I25" s="122">
        <v>58.2</v>
      </c>
      <c r="J25" s="122">
        <v>16</v>
      </c>
      <c r="K25" s="122">
        <v>15.6</v>
      </c>
      <c r="L25" s="245">
        <v>9.6999999999999993</v>
      </c>
    </row>
    <row r="26" spans="1:12" s="152" customFormat="1" ht="12.75" customHeight="1">
      <c r="A26" s="278"/>
      <c r="B26" s="284" t="s">
        <v>607</v>
      </c>
      <c r="C26" s="122">
        <v>57.2</v>
      </c>
      <c r="D26" s="122">
        <v>24.7</v>
      </c>
      <c r="E26" s="122">
        <v>32.5</v>
      </c>
      <c r="F26" s="122">
        <v>166.8</v>
      </c>
      <c r="G26" s="122">
        <v>46.7</v>
      </c>
      <c r="H26" s="122">
        <v>40.6</v>
      </c>
      <c r="I26" s="122">
        <v>63.8</v>
      </c>
      <c r="J26" s="122">
        <v>15.6</v>
      </c>
      <c r="K26" s="122">
        <v>15.2</v>
      </c>
      <c r="L26" s="245">
        <v>9.6999999999999993</v>
      </c>
    </row>
    <row r="27" spans="1:12" s="152" customFormat="1" ht="12.75" customHeight="1">
      <c r="A27" s="278"/>
      <c r="B27" s="284"/>
      <c r="C27" s="245"/>
      <c r="D27" s="245"/>
      <c r="E27" s="245"/>
      <c r="F27" s="245"/>
      <c r="G27" s="245"/>
      <c r="H27" s="245"/>
      <c r="I27" s="245"/>
      <c r="J27" s="245"/>
      <c r="K27" s="245"/>
      <c r="L27" s="245"/>
    </row>
    <row r="28" spans="1:12" s="152" customFormat="1" ht="12.75" customHeight="1">
      <c r="A28" s="278">
        <v>2011</v>
      </c>
      <c r="B28" s="43" t="s">
        <v>2116</v>
      </c>
      <c r="C28" s="245" t="s">
        <v>953</v>
      </c>
      <c r="D28" s="245" t="s">
        <v>953</v>
      </c>
      <c r="E28" s="245" t="s">
        <v>953</v>
      </c>
      <c r="F28" s="245">
        <v>151</v>
      </c>
      <c r="G28" s="245">
        <v>41.8</v>
      </c>
      <c r="H28" s="245">
        <v>47.6</v>
      </c>
      <c r="I28" s="245">
        <v>47.7</v>
      </c>
      <c r="J28" s="245">
        <v>13.8</v>
      </c>
      <c r="K28" s="245">
        <v>13.3</v>
      </c>
      <c r="L28" s="245">
        <v>8.6999999999999993</v>
      </c>
    </row>
    <row r="29" spans="1:12" s="152" customFormat="1" ht="12.75" customHeight="1">
      <c r="A29" s="278"/>
      <c r="B29" s="284" t="s">
        <v>610</v>
      </c>
      <c r="C29" s="245">
        <v>62.9</v>
      </c>
      <c r="D29" s="245">
        <v>27.1</v>
      </c>
      <c r="E29" s="245">
        <v>35.799999999999997</v>
      </c>
      <c r="F29" s="245">
        <v>184.4</v>
      </c>
      <c r="G29" s="245">
        <v>49.7</v>
      </c>
      <c r="H29" s="245">
        <v>46.9</v>
      </c>
      <c r="I29" s="245">
        <v>71.099999999999994</v>
      </c>
      <c r="J29" s="245">
        <v>16.7</v>
      </c>
      <c r="K29" s="245">
        <v>16.2</v>
      </c>
      <c r="L29" s="245">
        <v>10.1</v>
      </c>
    </row>
    <row r="30" spans="1:12" s="152" customFormat="1" ht="12.75" customHeight="1">
      <c r="A30" s="278"/>
      <c r="B30" s="284" t="s">
        <v>1282</v>
      </c>
      <c r="C30" s="245">
        <v>64.900000000000006</v>
      </c>
      <c r="D30" s="245">
        <v>29.2</v>
      </c>
      <c r="E30" s="245">
        <v>35.6</v>
      </c>
      <c r="F30" s="245">
        <v>190.4</v>
      </c>
      <c r="G30" s="245">
        <v>42.4</v>
      </c>
      <c r="H30" s="245">
        <v>68.400000000000006</v>
      </c>
      <c r="I30" s="245">
        <v>63</v>
      </c>
      <c r="J30" s="245">
        <v>16.7</v>
      </c>
      <c r="K30" s="245">
        <v>16.3</v>
      </c>
      <c r="L30" s="245">
        <v>10.1</v>
      </c>
    </row>
    <row r="31" spans="1:12" s="152" customFormat="1" ht="12.75" customHeight="1">
      <c r="A31" s="278"/>
      <c r="B31" s="284"/>
      <c r="C31" s="245"/>
      <c r="D31" s="245"/>
      <c r="E31" s="245"/>
      <c r="F31" s="245"/>
      <c r="G31" s="245"/>
      <c r="H31" s="245"/>
      <c r="I31" s="245"/>
      <c r="J31" s="245"/>
      <c r="K31" s="245"/>
      <c r="L31" s="245"/>
    </row>
    <row r="32" spans="1:12" s="152" customFormat="1" ht="12.75" customHeight="1">
      <c r="A32" s="278">
        <v>2012</v>
      </c>
      <c r="B32" s="43" t="s">
        <v>2116</v>
      </c>
      <c r="C32" s="245" t="s">
        <v>953</v>
      </c>
      <c r="D32" s="245" t="s">
        <v>953</v>
      </c>
      <c r="E32" s="245" t="s">
        <v>953</v>
      </c>
      <c r="F32" s="245">
        <v>151.4</v>
      </c>
      <c r="G32" s="245">
        <v>43.5</v>
      </c>
      <c r="H32" s="245">
        <v>41.5</v>
      </c>
      <c r="I32" s="245">
        <v>51.7</v>
      </c>
      <c r="J32" s="245">
        <v>14.6</v>
      </c>
      <c r="K32" s="245">
        <v>14.3</v>
      </c>
      <c r="L32" s="245">
        <v>9.4</v>
      </c>
    </row>
    <row r="33" spans="1:12" s="152" customFormat="1" ht="12.75" customHeight="1">
      <c r="A33" s="278"/>
      <c r="B33" s="284" t="s">
        <v>610</v>
      </c>
      <c r="C33" s="245">
        <v>69.599999999999994</v>
      </c>
      <c r="D33" s="245">
        <v>29.2</v>
      </c>
      <c r="E33" s="245">
        <v>40.4</v>
      </c>
      <c r="F33" s="245">
        <v>147.19999999999999</v>
      </c>
      <c r="G33" s="245">
        <v>43.9</v>
      </c>
      <c r="H33" s="245">
        <v>39.5</v>
      </c>
      <c r="I33" s="245">
        <v>50</v>
      </c>
      <c r="J33" s="245">
        <v>13.8</v>
      </c>
      <c r="K33" s="245">
        <v>13.6</v>
      </c>
      <c r="L33" s="245">
        <v>8.6</v>
      </c>
    </row>
    <row r="34" spans="1:12" s="152" customFormat="1" ht="12.75" customHeight="1">
      <c r="A34" s="278"/>
      <c r="B34" s="284" t="s">
        <v>1282</v>
      </c>
      <c r="C34" s="245">
        <v>65.5</v>
      </c>
      <c r="D34" s="245">
        <v>28.1</v>
      </c>
      <c r="E34" s="245">
        <v>37.4</v>
      </c>
      <c r="F34" s="245">
        <v>139.6</v>
      </c>
      <c r="G34" s="245">
        <v>34.200000000000003</v>
      </c>
      <c r="H34" s="245">
        <v>43.1</v>
      </c>
      <c r="I34" s="245">
        <v>49.5</v>
      </c>
      <c r="J34" s="245">
        <v>12.8</v>
      </c>
      <c r="K34" s="245">
        <v>12.5</v>
      </c>
      <c r="L34" s="245">
        <v>7.9</v>
      </c>
    </row>
    <row r="35" spans="1:12" s="152" customFormat="1" ht="12.75" customHeight="1">
      <c r="A35" s="278"/>
      <c r="B35" s="284"/>
      <c r="C35" s="245"/>
      <c r="D35" s="245"/>
      <c r="E35" s="245"/>
      <c r="F35" s="245"/>
      <c r="G35" s="245"/>
      <c r="H35" s="245"/>
      <c r="I35" s="245"/>
      <c r="J35" s="245"/>
      <c r="K35" s="245"/>
      <c r="L35" s="245"/>
    </row>
    <row r="36" spans="1:12" s="152" customFormat="1" ht="12.75" customHeight="1">
      <c r="A36" s="278">
        <v>2013</v>
      </c>
      <c r="B36" s="43" t="s">
        <v>2116</v>
      </c>
      <c r="C36" s="245" t="s">
        <v>953</v>
      </c>
      <c r="D36" s="245" t="s">
        <v>953</v>
      </c>
      <c r="E36" s="245" t="s">
        <v>953</v>
      </c>
      <c r="F36" s="245">
        <v>146.80000000000001</v>
      </c>
      <c r="G36" s="245">
        <v>46</v>
      </c>
      <c r="H36" s="245">
        <v>34.299999999999997</v>
      </c>
      <c r="I36" s="245">
        <v>53.3</v>
      </c>
      <c r="J36" s="245">
        <v>13.2</v>
      </c>
      <c r="K36" s="245">
        <v>13</v>
      </c>
      <c r="L36" s="245">
        <v>8.5</v>
      </c>
    </row>
    <row r="37" spans="1:12" s="152" customFormat="1" ht="12.75" customHeight="1">
      <c r="A37" s="278"/>
      <c r="B37" s="284" t="s">
        <v>610</v>
      </c>
      <c r="C37" s="245">
        <v>78.3</v>
      </c>
      <c r="D37" s="245">
        <v>31.8</v>
      </c>
      <c r="E37" s="245">
        <v>46.6</v>
      </c>
      <c r="F37" s="245">
        <v>145.80000000000001</v>
      </c>
      <c r="G37" s="245">
        <v>39.6</v>
      </c>
      <c r="H37" s="245">
        <v>39.799999999999997</v>
      </c>
      <c r="I37" s="245">
        <v>54</v>
      </c>
      <c r="J37" s="245">
        <v>12.5</v>
      </c>
      <c r="K37" s="245">
        <v>12.3</v>
      </c>
      <c r="L37" s="245">
        <v>8.5</v>
      </c>
    </row>
    <row r="38" spans="1:12" s="152" customFormat="1" ht="12.75" customHeight="1">
      <c r="A38" s="278"/>
      <c r="B38" s="284" t="s">
        <v>1282</v>
      </c>
      <c r="C38" s="245">
        <v>70.599999999999994</v>
      </c>
      <c r="D38" s="245">
        <v>27.4</v>
      </c>
      <c r="E38" s="245">
        <v>43.2</v>
      </c>
      <c r="F38" s="245">
        <v>129.19999999999999</v>
      </c>
      <c r="G38" s="245">
        <v>36.799999999999997</v>
      </c>
      <c r="H38" s="245">
        <v>30.2</v>
      </c>
      <c r="I38" s="245">
        <v>50.6</v>
      </c>
      <c r="J38" s="245">
        <v>11.5</v>
      </c>
      <c r="K38" s="245">
        <v>11.3</v>
      </c>
      <c r="L38" s="245">
        <v>7.3</v>
      </c>
    </row>
    <row r="39" spans="1:12" s="152" customFormat="1" ht="12.75" customHeight="1">
      <c r="A39" s="278"/>
      <c r="B39" s="284"/>
      <c r="C39" s="245"/>
      <c r="D39" s="245"/>
      <c r="E39" s="245"/>
      <c r="F39" s="245"/>
      <c r="G39" s="245"/>
      <c r="H39" s="245"/>
      <c r="I39" s="245"/>
      <c r="J39" s="245"/>
      <c r="K39" s="245"/>
      <c r="L39" s="245"/>
    </row>
    <row r="40" spans="1:12" s="152" customFormat="1" ht="12.75" customHeight="1">
      <c r="A40" s="278">
        <v>2014</v>
      </c>
      <c r="B40" s="43" t="s">
        <v>2116</v>
      </c>
      <c r="C40" s="245" t="s">
        <v>953</v>
      </c>
      <c r="D40" s="245" t="s">
        <v>953</v>
      </c>
      <c r="E40" s="245" t="s">
        <v>953</v>
      </c>
      <c r="F40" s="245">
        <v>154.9</v>
      </c>
      <c r="G40" s="245">
        <v>36.299999999999997</v>
      </c>
      <c r="H40" s="245">
        <v>46.7</v>
      </c>
      <c r="I40" s="245">
        <v>58.6</v>
      </c>
      <c r="J40" s="245">
        <v>13.4</v>
      </c>
      <c r="K40" s="245">
        <v>13.1</v>
      </c>
      <c r="L40" s="245">
        <v>8.8000000000000007</v>
      </c>
    </row>
    <row r="41" spans="1:12" s="152" customFormat="1" ht="12.75" customHeight="1">
      <c r="A41" s="278"/>
      <c r="B41" s="43" t="s">
        <v>1020</v>
      </c>
      <c r="C41" s="245">
        <v>79.7</v>
      </c>
      <c r="D41" s="245">
        <v>30.9</v>
      </c>
      <c r="E41" s="245">
        <v>48.8</v>
      </c>
      <c r="F41" s="245">
        <v>155.80000000000001</v>
      </c>
      <c r="G41" s="245">
        <v>41.2</v>
      </c>
      <c r="H41" s="245">
        <v>38</v>
      </c>
      <c r="I41" s="245">
        <v>63.3</v>
      </c>
      <c r="J41" s="245">
        <v>13.4</v>
      </c>
      <c r="K41" s="245">
        <v>13</v>
      </c>
      <c r="L41" s="245">
        <v>8.6</v>
      </c>
    </row>
    <row r="42" spans="1:12" s="152" customFormat="1" ht="12.75" customHeight="1">
      <c r="A42" s="278"/>
      <c r="B42" s="284" t="s">
        <v>2295</v>
      </c>
      <c r="C42" s="245">
        <v>75.3</v>
      </c>
      <c r="D42" s="245">
        <v>29.3</v>
      </c>
      <c r="E42" s="245">
        <v>46.1</v>
      </c>
      <c r="F42" s="245">
        <v>163.80000000000001</v>
      </c>
      <c r="G42" s="245">
        <v>37.9</v>
      </c>
      <c r="H42" s="245">
        <v>44.6</v>
      </c>
      <c r="I42" s="245">
        <v>68</v>
      </c>
      <c r="J42" s="245">
        <v>13.2</v>
      </c>
      <c r="K42" s="245">
        <v>13</v>
      </c>
      <c r="L42" s="245">
        <v>8.8000000000000007</v>
      </c>
    </row>
    <row r="43" spans="1:12" s="152" customFormat="1" ht="12.75" customHeight="1">
      <c r="A43" s="278"/>
      <c r="B43" s="284"/>
      <c r="C43" s="245"/>
      <c r="D43" s="245"/>
      <c r="E43" s="245"/>
      <c r="F43" s="245"/>
      <c r="G43" s="245"/>
      <c r="H43" s="245"/>
      <c r="I43" s="245"/>
      <c r="J43" s="245"/>
      <c r="K43" s="245"/>
      <c r="L43" s="245"/>
    </row>
    <row r="44" spans="1:12" s="152" customFormat="1" ht="12.75" customHeight="1">
      <c r="A44" s="278">
        <v>2015</v>
      </c>
      <c r="B44" s="43" t="s">
        <v>2116</v>
      </c>
      <c r="C44" s="245" t="s">
        <v>953</v>
      </c>
      <c r="D44" s="245" t="s">
        <v>953</v>
      </c>
      <c r="E44" s="245" t="s">
        <v>953</v>
      </c>
      <c r="F44" s="245">
        <v>160.30000000000001</v>
      </c>
      <c r="G44" s="245">
        <v>33.6</v>
      </c>
      <c r="H44" s="245">
        <v>48.3</v>
      </c>
      <c r="I44" s="245">
        <v>66</v>
      </c>
      <c r="J44" s="245">
        <v>12.4</v>
      </c>
      <c r="K44" s="245">
        <v>12.1</v>
      </c>
      <c r="L44" s="245">
        <v>8.4</v>
      </c>
    </row>
    <row r="45" spans="1:12" s="152" customFormat="1" ht="12.75" customHeight="1">
      <c r="A45" s="278"/>
      <c r="B45" s="43" t="s">
        <v>1020</v>
      </c>
      <c r="C45" s="122">
        <v>73.8</v>
      </c>
      <c r="D45" s="245">
        <v>27.8</v>
      </c>
      <c r="E45" s="245">
        <v>46</v>
      </c>
      <c r="F45" s="245">
        <v>143.80000000000001</v>
      </c>
      <c r="G45" s="245">
        <v>28.6</v>
      </c>
      <c r="H45" s="245">
        <v>42</v>
      </c>
      <c r="I45" s="245">
        <v>62.7</v>
      </c>
      <c r="J45" s="245">
        <v>10.4</v>
      </c>
      <c r="K45" s="245">
        <v>10.3</v>
      </c>
      <c r="L45" s="245">
        <v>6.9</v>
      </c>
    </row>
    <row r="46" spans="1:12" s="152" customFormat="1" ht="12.75" customHeight="1">
      <c r="A46" s="278"/>
      <c r="B46" s="284" t="s">
        <v>2295</v>
      </c>
      <c r="C46" s="245">
        <v>72.599999999999994</v>
      </c>
      <c r="D46" s="245">
        <v>28.1</v>
      </c>
      <c r="E46" s="245">
        <v>44.5</v>
      </c>
      <c r="F46" s="245">
        <v>144.69999999999999</v>
      </c>
      <c r="G46" s="245">
        <v>36.5</v>
      </c>
      <c r="H46" s="245">
        <v>40.200000000000003</v>
      </c>
      <c r="I46" s="245">
        <v>56.7</v>
      </c>
      <c r="J46" s="245">
        <v>11.4</v>
      </c>
      <c r="K46" s="245">
        <v>11.1</v>
      </c>
      <c r="L46" s="245">
        <v>7.1</v>
      </c>
    </row>
    <row r="47" spans="1:12" s="152" customFormat="1" ht="12.75" customHeight="1">
      <c r="A47" s="278"/>
      <c r="B47" s="284"/>
      <c r="C47" s="245"/>
      <c r="D47" s="245"/>
      <c r="E47" s="245"/>
      <c r="F47" s="245"/>
      <c r="G47" s="245"/>
      <c r="H47" s="245"/>
      <c r="I47" s="245"/>
      <c r="J47" s="245"/>
      <c r="K47" s="245"/>
      <c r="L47" s="245"/>
    </row>
    <row r="48" spans="1:12" s="152" customFormat="1" ht="12.75" customHeight="1">
      <c r="A48" s="278">
        <v>2016</v>
      </c>
      <c r="B48" s="43" t="s">
        <v>2116</v>
      </c>
      <c r="C48" s="245" t="s">
        <v>953</v>
      </c>
      <c r="D48" s="245" t="s">
        <v>953</v>
      </c>
      <c r="E48" s="245" t="s">
        <v>953</v>
      </c>
      <c r="F48" s="245">
        <v>136.6</v>
      </c>
      <c r="G48" s="245">
        <v>28.8</v>
      </c>
      <c r="H48" s="245">
        <v>39.6</v>
      </c>
      <c r="I48" s="245">
        <v>58</v>
      </c>
      <c r="J48" s="245">
        <v>10.199999999999999</v>
      </c>
      <c r="K48" s="245">
        <v>10</v>
      </c>
      <c r="L48" s="245">
        <v>7.3</v>
      </c>
    </row>
    <row r="49" spans="1:12" s="152" customFormat="1" ht="12.75" customHeight="1">
      <c r="A49" s="278"/>
      <c r="B49" s="43" t="s">
        <v>1020</v>
      </c>
      <c r="C49" s="245">
        <v>75.3</v>
      </c>
      <c r="D49" s="245">
        <v>28.1</v>
      </c>
      <c r="E49" s="245">
        <v>47.2</v>
      </c>
      <c r="F49" s="245">
        <v>147.5</v>
      </c>
      <c r="G49" s="245">
        <v>32.4</v>
      </c>
      <c r="H49" s="245">
        <v>40.1</v>
      </c>
      <c r="I49" s="245">
        <v>64</v>
      </c>
      <c r="J49" s="245">
        <v>10.9</v>
      </c>
      <c r="K49" s="245">
        <v>10.8</v>
      </c>
      <c r="L49" s="245">
        <v>8.1999999999999993</v>
      </c>
    </row>
    <row r="50" spans="1:12" s="152" customFormat="1" ht="12.75" customHeight="1">
      <c r="A50" s="278"/>
      <c r="B50" s="284" t="s">
        <v>2295</v>
      </c>
      <c r="C50" s="245">
        <v>73</v>
      </c>
      <c r="D50" s="245">
        <v>27.5</v>
      </c>
      <c r="E50" s="245">
        <v>45.5</v>
      </c>
      <c r="F50" s="245">
        <v>153.19999999999999</v>
      </c>
      <c r="G50" s="245">
        <v>31.2</v>
      </c>
      <c r="H50" s="245">
        <v>50.1</v>
      </c>
      <c r="I50" s="245">
        <v>60.8</v>
      </c>
      <c r="J50" s="245">
        <v>11.1</v>
      </c>
      <c r="K50" s="245">
        <v>11</v>
      </c>
      <c r="L50" s="245">
        <v>7.2</v>
      </c>
    </row>
    <row r="51" spans="1:12" s="152" customFormat="1" ht="12.75" customHeight="1">
      <c r="A51" s="278"/>
      <c r="B51" s="284"/>
      <c r="C51" s="245"/>
      <c r="D51" s="245"/>
      <c r="E51" s="245"/>
      <c r="F51" s="245"/>
      <c r="G51" s="245"/>
      <c r="H51" s="245"/>
      <c r="I51" s="245"/>
      <c r="J51" s="245"/>
      <c r="K51" s="245"/>
      <c r="L51" s="245"/>
    </row>
    <row r="52" spans="1:12" s="152" customFormat="1" ht="12.75" customHeight="1">
      <c r="A52" s="278">
        <v>2017</v>
      </c>
      <c r="B52" s="43" t="s">
        <v>2116</v>
      </c>
      <c r="C52" s="245" t="s">
        <v>953</v>
      </c>
      <c r="D52" s="245" t="s">
        <v>953</v>
      </c>
      <c r="E52" s="245" t="s">
        <v>953</v>
      </c>
      <c r="F52" s="245">
        <v>167.3</v>
      </c>
      <c r="G52" s="245">
        <v>30.1</v>
      </c>
      <c r="H52" s="245">
        <v>50.1</v>
      </c>
      <c r="I52" s="245">
        <v>74.3</v>
      </c>
      <c r="J52" s="245">
        <v>12.4</v>
      </c>
      <c r="K52" s="245">
        <v>12.2</v>
      </c>
      <c r="L52" s="245">
        <v>8.6999999999999993</v>
      </c>
    </row>
    <row r="53" spans="1:12" s="152" customFormat="1" ht="12.75" customHeight="1">
      <c r="A53" s="278"/>
      <c r="B53" s="43" t="s">
        <v>1020</v>
      </c>
      <c r="C53" s="245">
        <v>82.7</v>
      </c>
      <c r="D53" s="245">
        <v>31.2</v>
      </c>
      <c r="E53" s="245">
        <v>51.5</v>
      </c>
      <c r="F53" s="245">
        <v>163.80000000000001</v>
      </c>
      <c r="G53" s="245">
        <v>50.4</v>
      </c>
      <c r="H53" s="245">
        <v>40.9</v>
      </c>
      <c r="I53" s="245">
        <v>60</v>
      </c>
      <c r="J53" s="245">
        <v>12.6</v>
      </c>
      <c r="K53" s="245">
        <v>12.6</v>
      </c>
      <c r="L53" s="245">
        <v>10</v>
      </c>
    </row>
    <row r="54" spans="1:12" s="152" customFormat="1" ht="12.75" customHeight="1">
      <c r="A54" s="950"/>
      <c r="B54" s="284" t="s">
        <v>2295</v>
      </c>
      <c r="C54" s="245">
        <v>77.599999999999994</v>
      </c>
      <c r="D54" s="245">
        <v>30</v>
      </c>
      <c r="E54" s="245">
        <v>47.6</v>
      </c>
      <c r="F54" s="245">
        <v>147.9</v>
      </c>
      <c r="G54" s="245">
        <v>33.1</v>
      </c>
      <c r="H54" s="245">
        <v>41.6</v>
      </c>
      <c r="I54" s="245">
        <v>61.7</v>
      </c>
      <c r="J54" s="245">
        <v>11.5</v>
      </c>
      <c r="K54" s="245">
        <v>11.4</v>
      </c>
      <c r="L54" s="245">
        <v>7.8</v>
      </c>
    </row>
    <row r="55" spans="1:12" s="152" customFormat="1" ht="12.75" customHeight="1">
      <c r="A55" s="1035"/>
      <c r="B55" s="284"/>
      <c r="C55" s="245"/>
      <c r="D55" s="245"/>
      <c r="E55" s="245"/>
      <c r="F55" s="245"/>
      <c r="G55" s="245"/>
      <c r="H55" s="245"/>
      <c r="I55" s="245"/>
      <c r="J55" s="245"/>
      <c r="K55" s="245"/>
      <c r="L55" s="245"/>
    </row>
    <row r="56" spans="1:12" s="152" customFormat="1" ht="12.75" customHeight="1">
      <c r="A56" s="1035">
        <v>2018</v>
      </c>
      <c r="B56" s="1034" t="s">
        <v>2116</v>
      </c>
      <c r="C56" s="245" t="s">
        <v>953</v>
      </c>
      <c r="D56" s="245" t="s">
        <v>953</v>
      </c>
      <c r="E56" s="245" t="s">
        <v>953</v>
      </c>
      <c r="F56" s="245">
        <v>166.3</v>
      </c>
      <c r="G56" s="245">
        <v>34.799999999999997</v>
      </c>
      <c r="H56" s="245">
        <v>51.8</v>
      </c>
      <c r="I56" s="245">
        <v>69.599999999999994</v>
      </c>
      <c r="J56" s="245">
        <v>10.1</v>
      </c>
      <c r="K56" s="245">
        <v>9.9</v>
      </c>
      <c r="L56" s="245">
        <v>6.4</v>
      </c>
    </row>
    <row r="57" spans="1:12" s="152" customFormat="1" ht="12.75" customHeight="1">
      <c r="A57" s="279"/>
      <c r="B57" s="148" t="s">
        <v>1773</v>
      </c>
      <c r="C57" s="245" t="s">
        <v>953</v>
      </c>
      <c r="D57" s="245" t="s">
        <v>953</v>
      </c>
      <c r="E57" s="245" t="s">
        <v>953</v>
      </c>
      <c r="F57" s="219">
        <v>99.4</v>
      </c>
      <c r="G57" s="219">
        <v>113.9</v>
      </c>
      <c r="H57" s="219">
        <v>103.5</v>
      </c>
      <c r="I57" s="219">
        <v>93.7</v>
      </c>
      <c r="J57" s="219">
        <v>81.2</v>
      </c>
      <c r="K57" s="219">
        <v>81.5</v>
      </c>
      <c r="L57" s="219">
        <v>73.2</v>
      </c>
    </row>
    <row r="58" spans="1:12" s="152" customFormat="1" ht="12.75" customHeight="1">
      <c r="A58" s="281"/>
      <c r="B58" s="148" t="s">
        <v>1774</v>
      </c>
      <c r="C58" s="245" t="s">
        <v>953</v>
      </c>
      <c r="D58" s="245" t="s">
        <v>953</v>
      </c>
      <c r="E58" s="245" t="s">
        <v>953</v>
      </c>
      <c r="F58" s="219">
        <v>111.9</v>
      </c>
      <c r="G58" s="219">
        <v>100.1</v>
      </c>
      <c r="H58" s="219">
        <v>126.7</v>
      </c>
      <c r="I58" s="219">
        <v>113.5</v>
      </c>
      <c r="J58" s="219">
        <v>87</v>
      </c>
      <c r="K58" s="219">
        <v>86.8</v>
      </c>
      <c r="L58" s="219" t="s">
        <v>2434</v>
      </c>
    </row>
    <row r="59" spans="1:12" s="152" customFormat="1" ht="12.75" customHeight="1">
      <c r="A59" s="281"/>
      <c r="B59" s="146"/>
      <c r="C59" s="236"/>
      <c r="D59" s="236"/>
      <c r="E59" s="236"/>
      <c r="F59" s="236"/>
      <c r="G59" s="236"/>
      <c r="H59" s="236"/>
      <c r="I59" s="236"/>
      <c r="J59" s="236"/>
      <c r="K59" s="236"/>
      <c r="L59" s="236"/>
    </row>
    <row r="60" spans="1:12" s="359" customFormat="1" ht="12.75" customHeight="1">
      <c r="A60" s="2436" t="s">
        <v>2532</v>
      </c>
      <c r="B60" s="2340"/>
      <c r="C60" s="2340"/>
      <c r="D60" s="2340"/>
      <c r="E60" s="2340"/>
      <c r="F60" s="2340"/>
      <c r="G60" s="2340"/>
      <c r="H60" s="2340"/>
      <c r="I60" s="2340"/>
      <c r="J60" s="2340"/>
      <c r="K60" s="2340"/>
      <c r="L60" s="2340"/>
    </row>
    <row r="61" spans="1:12" s="359" customFormat="1" ht="12.75" customHeight="1">
      <c r="A61" s="2437" t="s">
        <v>2533</v>
      </c>
      <c r="B61" s="2438"/>
      <c r="C61" s="2438"/>
      <c r="D61" s="2438"/>
      <c r="E61" s="2438"/>
      <c r="F61" s="2438"/>
      <c r="G61" s="2438"/>
      <c r="H61" s="2438"/>
      <c r="I61" s="2438"/>
      <c r="J61" s="2438"/>
      <c r="K61" s="2438"/>
      <c r="L61" s="2438"/>
    </row>
  </sheetData>
  <mergeCells count="25">
    <mergeCell ref="C18:L19"/>
    <mergeCell ref="J10:L10"/>
    <mergeCell ref="K12:L13"/>
    <mergeCell ref="H1:I1"/>
    <mergeCell ref="A6:B6"/>
    <mergeCell ref="C6:E7"/>
    <mergeCell ref="F6:L7"/>
    <mergeCell ref="A7:B7"/>
    <mergeCell ref="H4:I4"/>
    <mergeCell ref="A60:L60"/>
    <mergeCell ref="A61:L61"/>
    <mergeCell ref="A8:B8"/>
    <mergeCell ref="H3:I3"/>
    <mergeCell ref="A16:B16"/>
    <mergeCell ref="A15:B15"/>
    <mergeCell ref="A17:B17"/>
    <mergeCell ref="A12:B12"/>
    <mergeCell ref="J9:L9"/>
    <mergeCell ref="A22:L22"/>
    <mergeCell ref="A19:B19"/>
    <mergeCell ref="A20:L20"/>
    <mergeCell ref="A21:L21"/>
    <mergeCell ref="A10:B10"/>
    <mergeCell ref="A11:B11"/>
    <mergeCell ref="A13:B13"/>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17" bottom="0.17" header="0.3" footer="0.3"/>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5"/>
  <dimension ref="A1:L61"/>
  <sheetViews>
    <sheetView showGridLines="0" workbookViewId="0">
      <pane ySplit="19" topLeftCell="A20" activePane="bottomLeft" state="frozen"/>
      <selection pane="bottomLeft" activeCell="B1" sqref="B1"/>
    </sheetView>
  </sheetViews>
  <sheetFormatPr defaultRowHeight="14.25"/>
  <cols>
    <col min="1" max="1" width="4.125" customWidth="1"/>
    <col min="2" max="2" width="16.625" customWidth="1"/>
    <col min="3" max="12" width="9.75" customWidth="1"/>
    <col min="14" max="14" width="9" customWidth="1"/>
    <col min="15" max="15" width="8" customWidth="1"/>
  </cols>
  <sheetData>
    <row r="1" spans="1:12" s="15" customFormat="1" ht="15.75" customHeight="1">
      <c r="A1" s="2071" t="s">
        <v>1564</v>
      </c>
      <c r="B1" s="2072"/>
      <c r="C1" s="14"/>
      <c r="D1" s="14"/>
      <c r="E1" s="14"/>
      <c r="F1" s="14"/>
      <c r="G1" s="14"/>
      <c r="H1" s="2299"/>
      <c r="I1" s="2300"/>
      <c r="J1" s="14"/>
      <c r="K1" s="14"/>
      <c r="L1" s="14"/>
    </row>
    <row r="2" spans="1:12" s="15" customFormat="1" ht="15.75" customHeight="1">
      <c r="A2" s="27" t="s">
        <v>1565</v>
      </c>
      <c r="B2" s="133"/>
      <c r="C2" s="133"/>
      <c r="D2" s="133"/>
      <c r="E2" s="133"/>
      <c r="F2" s="34"/>
      <c r="G2" s="34"/>
      <c r="H2" s="34"/>
      <c r="I2" s="34"/>
      <c r="J2" s="34"/>
      <c r="K2" s="34"/>
      <c r="L2" s="34"/>
    </row>
    <row r="3" spans="1:12" s="359" customFormat="1" ht="12.75" customHeight="1">
      <c r="A3" s="25" t="s">
        <v>934</v>
      </c>
      <c r="B3" s="477"/>
      <c r="C3" s="477"/>
      <c r="D3" s="477"/>
      <c r="E3" s="477"/>
      <c r="F3" s="477"/>
      <c r="G3" s="477"/>
      <c r="H3" s="2107" t="s">
        <v>1900</v>
      </c>
      <c r="I3" s="2107"/>
      <c r="J3" s="477"/>
      <c r="K3" s="477"/>
      <c r="L3" s="477"/>
    </row>
    <row r="4" spans="1:12" s="359" customFormat="1" ht="12.75" customHeight="1">
      <c r="A4" s="60" t="s">
        <v>1566</v>
      </c>
      <c r="B4" s="477"/>
      <c r="C4" s="477"/>
      <c r="D4" s="477"/>
      <c r="E4" s="477"/>
      <c r="F4" s="477"/>
      <c r="G4" s="477"/>
      <c r="H4" s="2110" t="s">
        <v>1128</v>
      </c>
      <c r="I4" s="2110"/>
      <c r="J4" s="477"/>
      <c r="K4" s="477"/>
      <c r="L4" s="477"/>
    </row>
    <row r="5" spans="1:12" s="152" customFormat="1" ht="12.75" customHeight="1">
      <c r="A5" s="25"/>
      <c r="B5" s="25"/>
      <c r="C5" s="25"/>
      <c r="D5" s="25"/>
      <c r="E5" s="25"/>
      <c r="F5" s="25"/>
      <c r="G5" s="25"/>
      <c r="H5" s="25"/>
      <c r="I5" s="25"/>
      <c r="J5" s="25"/>
      <c r="K5" s="25"/>
      <c r="L5" s="25"/>
    </row>
    <row r="6" spans="1:12" s="152" customFormat="1" ht="11.25">
      <c r="A6" s="2301"/>
      <c r="B6" s="2302"/>
      <c r="C6" s="2222" t="s">
        <v>2198</v>
      </c>
      <c r="D6" s="2322"/>
      <c r="E6" s="2283"/>
      <c r="F6" s="2222" t="s">
        <v>2199</v>
      </c>
      <c r="G6" s="2322"/>
      <c r="H6" s="2322"/>
      <c r="I6" s="2322"/>
      <c r="J6" s="2322"/>
      <c r="K6" s="2322"/>
      <c r="L6" s="2322"/>
    </row>
    <row r="7" spans="1:12" s="152" customFormat="1">
      <c r="A7" s="2180" t="s">
        <v>958</v>
      </c>
      <c r="B7" s="2451"/>
      <c r="C7" s="2447"/>
      <c r="D7" s="2448"/>
      <c r="E7" s="2449"/>
      <c r="F7" s="2284"/>
      <c r="G7" s="2450"/>
      <c r="H7" s="2450"/>
      <c r="I7" s="2450"/>
      <c r="J7" s="2450"/>
      <c r="K7" s="2450"/>
      <c r="L7" s="2450"/>
    </row>
    <row r="8" spans="1:12" s="152" customFormat="1" ht="11.25">
      <c r="A8" s="2418" t="s">
        <v>959</v>
      </c>
      <c r="B8" s="2189"/>
      <c r="C8" s="1269"/>
      <c r="D8" s="1269"/>
      <c r="E8" s="1269"/>
      <c r="F8" s="1440"/>
      <c r="G8" s="1160"/>
      <c r="H8" s="1160"/>
      <c r="I8" s="1160"/>
      <c r="J8" s="1566" t="s">
        <v>2203</v>
      </c>
      <c r="K8" s="1567"/>
      <c r="L8" s="1567"/>
    </row>
    <row r="9" spans="1:12" s="152" customFormat="1" ht="11.25" customHeight="1">
      <c r="A9" s="1388"/>
      <c r="B9" s="1388"/>
      <c r="C9" s="1167"/>
      <c r="D9" s="1167"/>
      <c r="E9" s="1167"/>
      <c r="F9" s="1416"/>
      <c r="G9" s="1164"/>
      <c r="H9" s="1164"/>
      <c r="I9" s="1164"/>
      <c r="J9" s="2421" t="s">
        <v>2202</v>
      </c>
      <c r="K9" s="2422"/>
      <c r="L9" s="2422"/>
    </row>
    <row r="10" spans="1:12" s="152" customFormat="1" ht="11.25" customHeight="1">
      <c r="A10" s="2196" t="s">
        <v>2473</v>
      </c>
      <c r="B10" s="2196"/>
      <c r="C10" s="1164"/>
      <c r="D10" s="1164"/>
      <c r="E10" s="1164"/>
      <c r="F10" s="1425"/>
      <c r="G10" s="1167" t="s">
        <v>574</v>
      </c>
      <c r="H10" s="1167" t="s">
        <v>575</v>
      </c>
      <c r="I10" s="1167" t="s">
        <v>1567</v>
      </c>
      <c r="J10" s="2445" t="s">
        <v>2205</v>
      </c>
      <c r="K10" s="2446"/>
      <c r="L10" s="2446"/>
    </row>
    <row r="11" spans="1:12" s="152" customFormat="1" ht="11.25">
      <c r="A11" s="2196" t="s">
        <v>681</v>
      </c>
      <c r="B11" s="2196"/>
      <c r="C11" s="1164"/>
      <c r="D11" s="1164"/>
      <c r="E11" s="1164"/>
      <c r="F11" s="1388"/>
      <c r="G11" s="1167" t="s">
        <v>576</v>
      </c>
      <c r="H11" s="1167" t="s">
        <v>576</v>
      </c>
      <c r="I11" s="1167" t="s">
        <v>576</v>
      </c>
      <c r="J11" s="1569"/>
      <c r="K11" s="1570"/>
      <c r="L11" s="1570"/>
    </row>
    <row r="12" spans="1:12" s="152" customFormat="1" ht="11.25">
      <c r="A12" s="2196" t="s">
        <v>1124</v>
      </c>
      <c r="B12" s="2196"/>
      <c r="C12" s="1167" t="s">
        <v>965</v>
      </c>
      <c r="D12" s="1167" t="s">
        <v>577</v>
      </c>
      <c r="E12" s="1167" t="s">
        <v>578</v>
      </c>
      <c r="F12" s="1416" t="s">
        <v>965</v>
      </c>
      <c r="G12" s="1167" t="s">
        <v>579</v>
      </c>
      <c r="H12" s="1167" t="s">
        <v>580</v>
      </c>
      <c r="I12" s="1167" t="s">
        <v>581</v>
      </c>
      <c r="J12" s="1418"/>
      <c r="K12" s="2222" t="s">
        <v>2200</v>
      </c>
      <c r="L12" s="2322"/>
    </row>
    <row r="13" spans="1:12" s="152" customFormat="1" ht="11.25">
      <c r="A13" s="2194" t="s">
        <v>1421</v>
      </c>
      <c r="B13" s="2194"/>
      <c r="C13" s="1174" t="s">
        <v>967</v>
      </c>
      <c r="D13" s="1174" t="s">
        <v>582</v>
      </c>
      <c r="E13" s="1174" t="s">
        <v>583</v>
      </c>
      <c r="F13" s="1420" t="s">
        <v>1904</v>
      </c>
      <c r="G13" s="1174" t="s">
        <v>584</v>
      </c>
      <c r="H13" s="1167" t="s">
        <v>585</v>
      </c>
      <c r="I13" s="1174" t="s">
        <v>747</v>
      </c>
      <c r="J13" s="1416" t="s">
        <v>1910</v>
      </c>
      <c r="K13" s="2447"/>
      <c r="L13" s="2448"/>
    </row>
    <row r="14" spans="1:12" s="152" customFormat="1" ht="11.25">
      <c r="A14" s="1388"/>
      <c r="B14" s="1388"/>
      <c r="C14" s="1164"/>
      <c r="D14" s="1164"/>
      <c r="E14" s="1164"/>
      <c r="F14" s="1388"/>
      <c r="G14" s="1174" t="s">
        <v>586</v>
      </c>
      <c r="H14" s="1174" t="s">
        <v>587</v>
      </c>
      <c r="I14" s="1174" t="s">
        <v>1568</v>
      </c>
      <c r="J14" s="1419" t="s">
        <v>967</v>
      </c>
      <c r="K14" s="1571" t="s">
        <v>242</v>
      </c>
      <c r="L14" s="1566" t="s">
        <v>2204</v>
      </c>
    </row>
    <row r="15" spans="1:12" s="152" customFormat="1" ht="11.25">
      <c r="A15" s="2439" t="s">
        <v>2477</v>
      </c>
      <c r="B15" s="2440"/>
      <c r="C15" s="1164"/>
      <c r="D15" s="1164"/>
      <c r="E15" s="1164"/>
      <c r="F15" s="1388"/>
      <c r="G15" s="1174"/>
      <c r="H15" s="1174" t="s">
        <v>588</v>
      </c>
      <c r="I15" s="1174" t="s">
        <v>1175</v>
      </c>
      <c r="J15" s="1419"/>
      <c r="K15" s="1572" t="s">
        <v>1910</v>
      </c>
      <c r="L15" s="1573" t="s">
        <v>2206</v>
      </c>
    </row>
    <row r="16" spans="1:12" s="152" customFormat="1" ht="22.5">
      <c r="A16" s="2194" t="s">
        <v>2143</v>
      </c>
      <c r="B16" s="2194"/>
      <c r="C16" s="1164"/>
      <c r="D16" s="1164"/>
      <c r="E16" s="1164"/>
      <c r="F16" s="1388"/>
      <c r="G16" s="1174"/>
      <c r="H16" s="1174"/>
      <c r="I16" s="1174"/>
      <c r="J16" s="1424"/>
      <c r="K16" s="1574" t="s">
        <v>967</v>
      </c>
      <c r="L16" s="1575" t="s">
        <v>2208</v>
      </c>
    </row>
    <row r="17" spans="1:12" s="152" customFormat="1" ht="11.25">
      <c r="A17" s="2196" t="s">
        <v>2209</v>
      </c>
      <c r="B17" s="2196"/>
      <c r="C17" s="1177"/>
      <c r="D17" s="1177"/>
      <c r="E17" s="1177"/>
      <c r="F17" s="1425"/>
      <c r="G17" s="1388"/>
      <c r="H17" s="1177"/>
      <c r="I17" s="1174"/>
      <c r="J17" s="1388"/>
      <c r="K17" s="1576"/>
      <c r="L17" s="1569"/>
    </row>
    <row r="18" spans="1:12" s="152" customFormat="1" ht="11.25">
      <c r="A18" s="1424"/>
      <c r="B18" s="1425"/>
      <c r="C18" s="2222" t="s">
        <v>2201</v>
      </c>
      <c r="D18" s="2322"/>
      <c r="E18" s="2322"/>
      <c r="F18" s="2322"/>
      <c r="G18" s="2322"/>
      <c r="H18" s="2322"/>
      <c r="I18" s="2322"/>
      <c r="J18" s="2322"/>
      <c r="K18" s="2322"/>
      <c r="L18" s="2322"/>
    </row>
    <row r="19" spans="1:12" s="152" customFormat="1" ht="12" thickBot="1">
      <c r="A19" s="2207"/>
      <c r="B19" s="2208"/>
      <c r="C19" s="2444"/>
      <c r="D19" s="2325"/>
      <c r="E19" s="2325"/>
      <c r="F19" s="2325"/>
      <c r="G19" s="2325"/>
      <c r="H19" s="2325"/>
      <c r="I19" s="2325"/>
      <c r="J19" s="2325"/>
      <c r="K19" s="2325"/>
      <c r="L19" s="2325"/>
    </row>
    <row r="20" spans="1:12" s="152" customFormat="1" ht="12.75" customHeight="1">
      <c r="A20" s="2428"/>
      <c r="B20" s="2442"/>
      <c r="C20" s="2442"/>
      <c r="D20" s="2442"/>
      <c r="E20" s="2442"/>
      <c r="F20" s="2442"/>
      <c r="G20" s="2442"/>
      <c r="H20" s="2442"/>
      <c r="I20" s="2442"/>
      <c r="J20" s="2442"/>
      <c r="K20" s="2442"/>
      <c r="L20" s="2442"/>
    </row>
    <row r="21" spans="1:12" s="152" customFormat="1" ht="12.75" customHeight="1">
      <c r="A21" s="2452" t="s">
        <v>1775</v>
      </c>
      <c r="B21" s="2452"/>
      <c r="C21" s="2452"/>
      <c r="D21" s="2452"/>
      <c r="E21" s="2452"/>
      <c r="F21" s="2452"/>
      <c r="G21" s="2452"/>
      <c r="H21" s="2452"/>
      <c r="I21" s="2452"/>
      <c r="J21" s="2452"/>
      <c r="K21" s="2452"/>
      <c r="L21" s="2452"/>
    </row>
    <row r="22" spans="1:12" s="152" customFormat="1" ht="12.75" customHeight="1">
      <c r="A22" s="2453" t="s">
        <v>1776</v>
      </c>
      <c r="B22" s="2453"/>
      <c r="C22" s="2453"/>
      <c r="D22" s="2453"/>
      <c r="E22" s="2453"/>
      <c r="F22" s="2453"/>
      <c r="G22" s="2453"/>
      <c r="H22" s="2453"/>
      <c r="I22" s="2453"/>
      <c r="J22" s="2453"/>
      <c r="K22" s="2453"/>
      <c r="L22" s="2453"/>
    </row>
    <row r="23" spans="1:12" s="152" customFormat="1" ht="12.75" customHeight="1">
      <c r="A23" s="223"/>
      <c r="B23" s="223"/>
      <c r="C23" s="223"/>
      <c r="D23" s="223"/>
      <c r="E23" s="223"/>
      <c r="F23" s="223"/>
      <c r="G23" s="223"/>
      <c r="H23" s="223"/>
      <c r="I23" s="223"/>
      <c r="J23" s="223"/>
      <c r="K23" s="223"/>
      <c r="L23" s="223"/>
    </row>
    <row r="24" spans="1:12" s="152" customFormat="1" ht="12.75" customHeight="1">
      <c r="A24" s="278">
        <v>2010</v>
      </c>
      <c r="B24" s="43" t="s">
        <v>2116</v>
      </c>
      <c r="C24" s="122" t="s">
        <v>953</v>
      </c>
      <c r="D24" s="122" t="s">
        <v>953</v>
      </c>
      <c r="E24" s="122" t="s">
        <v>953</v>
      </c>
      <c r="F24" s="122">
        <v>138</v>
      </c>
      <c r="G24" s="122">
        <v>41.8</v>
      </c>
      <c r="H24" s="122">
        <v>34.700000000000003</v>
      </c>
      <c r="I24" s="122">
        <v>46.8</v>
      </c>
      <c r="J24" s="122">
        <v>14.7</v>
      </c>
      <c r="K24" s="122">
        <v>14.2</v>
      </c>
      <c r="L24" s="245">
        <v>9.4</v>
      </c>
    </row>
    <row r="25" spans="1:12" s="152" customFormat="1" ht="12.75" customHeight="1">
      <c r="A25" s="278"/>
      <c r="B25" s="284" t="s">
        <v>608</v>
      </c>
      <c r="C25" s="122">
        <v>49.2</v>
      </c>
      <c r="D25" s="122">
        <v>19.8</v>
      </c>
      <c r="E25" s="122">
        <v>29.4</v>
      </c>
      <c r="F25" s="122">
        <v>145.4</v>
      </c>
      <c r="G25" s="122">
        <v>43.6</v>
      </c>
      <c r="H25" s="122">
        <v>36.799999999999997</v>
      </c>
      <c r="I25" s="122">
        <v>51.1</v>
      </c>
      <c r="J25" s="122">
        <v>13.9</v>
      </c>
      <c r="K25" s="122">
        <v>13.5</v>
      </c>
      <c r="L25" s="245">
        <v>8.1</v>
      </c>
    </row>
    <row r="26" spans="1:12" s="152" customFormat="1" ht="12.75" customHeight="1">
      <c r="A26" s="278"/>
      <c r="B26" s="284" t="s">
        <v>609</v>
      </c>
      <c r="C26" s="122">
        <v>45.2</v>
      </c>
      <c r="D26" s="122">
        <v>18.8</v>
      </c>
      <c r="E26" s="122">
        <v>26.4</v>
      </c>
      <c r="F26" s="122">
        <v>146.80000000000001</v>
      </c>
      <c r="G26" s="122">
        <v>40.5</v>
      </c>
      <c r="H26" s="122">
        <v>36.4</v>
      </c>
      <c r="I26" s="122">
        <v>56.3</v>
      </c>
      <c r="J26" s="122">
        <v>13.5</v>
      </c>
      <c r="K26" s="122">
        <v>13.1</v>
      </c>
      <c r="L26" s="245">
        <v>8.1999999999999993</v>
      </c>
    </row>
    <row r="27" spans="1:12" s="152" customFormat="1" ht="12.75" customHeight="1">
      <c r="A27" s="278"/>
      <c r="B27" s="284"/>
      <c r="C27" s="245"/>
      <c r="D27" s="245"/>
      <c r="E27" s="245"/>
      <c r="F27" s="245"/>
      <c r="G27" s="245"/>
      <c r="H27" s="245"/>
      <c r="I27" s="245"/>
      <c r="J27" s="245"/>
      <c r="K27" s="245"/>
      <c r="L27" s="245"/>
    </row>
    <row r="28" spans="1:12" s="152" customFormat="1" ht="12.75" customHeight="1">
      <c r="A28" s="278">
        <v>2011</v>
      </c>
      <c r="B28" s="43" t="s">
        <v>2116</v>
      </c>
      <c r="C28" s="245" t="s">
        <v>953</v>
      </c>
      <c r="D28" s="245" t="s">
        <v>953</v>
      </c>
      <c r="E28" s="245" t="s">
        <v>953</v>
      </c>
      <c r="F28" s="245">
        <v>129.69999999999999</v>
      </c>
      <c r="G28" s="245">
        <v>36.1</v>
      </c>
      <c r="H28" s="245">
        <v>41.7</v>
      </c>
      <c r="I28" s="245">
        <v>40.299999999999997</v>
      </c>
      <c r="J28" s="245">
        <v>11.6</v>
      </c>
      <c r="K28" s="245">
        <v>11.1</v>
      </c>
      <c r="L28" s="245">
        <v>7.2</v>
      </c>
    </row>
    <row r="29" spans="1:12" s="152" customFormat="1" ht="12.75" customHeight="1">
      <c r="A29" s="278"/>
      <c r="B29" s="284" t="s">
        <v>608</v>
      </c>
      <c r="C29" s="245">
        <v>50.6</v>
      </c>
      <c r="D29" s="245">
        <v>21.2</v>
      </c>
      <c r="E29" s="245">
        <v>29.4</v>
      </c>
      <c r="F29" s="245">
        <v>140</v>
      </c>
      <c r="G29" s="245">
        <v>35.6</v>
      </c>
      <c r="H29" s="245">
        <v>35.4</v>
      </c>
      <c r="I29" s="245">
        <v>56.7</v>
      </c>
      <c r="J29" s="245">
        <v>12.3</v>
      </c>
      <c r="K29" s="245">
        <v>11.8</v>
      </c>
      <c r="L29" s="245">
        <v>7.2</v>
      </c>
    </row>
    <row r="30" spans="1:12" s="152" customFormat="1" ht="12.75" customHeight="1">
      <c r="A30" s="278"/>
      <c r="B30" s="284" t="s">
        <v>1282</v>
      </c>
      <c r="C30" s="245">
        <v>49.2</v>
      </c>
      <c r="D30" s="245">
        <v>21.5</v>
      </c>
      <c r="E30" s="245">
        <v>27.8</v>
      </c>
      <c r="F30" s="245">
        <v>148.5</v>
      </c>
      <c r="G30" s="245">
        <v>29.8</v>
      </c>
      <c r="H30" s="245">
        <v>57.7</v>
      </c>
      <c r="I30" s="245">
        <v>48.6</v>
      </c>
      <c r="J30" s="245">
        <v>12.3</v>
      </c>
      <c r="K30" s="245">
        <v>11.9</v>
      </c>
      <c r="L30" s="245">
        <v>7.2</v>
      </c>
    </row>
    <row r="31" spans="1:12" s="152" customFormat="1" ht="12.75" customHeight="1">
      <c r="A31" s="278"/>
      <c r="B31" s="284"/>
      <c r="C31" s="245"/>
      <c r="D31" s="245"/>
      <c r="E31" s="245"/>
      <c r="F31" s="245"/>
      <c r="G31" s="245"/>
      <c r="H31" s="245"/>
      <c r="I31" s="245"/>
      <c r="J31" s="245"/>
      <c r="K31" s="245"/>
      <c r="L31" s="245"/>
    </row>
    <row r="32" spans="1:12" s="152" customFormat="1" ht="12.75" customHeight="1">
      <c r="A32" s="278">
        <v>2012</v>
      </c>
      <c r="B32" s="43" t="s">
        <v>2116</v>
      </c>
      <c r="C32" s="245" t="s">
        <v>953</v>
      </c>
      <c r="D32" s="245" t="s">
        <v>953</v>
      </c>
      <c r="E32" s="245" t="s">
        <v>953</v>
      </c>
      <c r="F32" s="245">
        <v>109.3</v>
      </c>
      <c r="G32" s="245">
        <v>30.1</v>
      </c>
      <c r="H32" s="245">
        <v>29.7</v>
      </c>
      <c r="I32" s="245">
        <v>39.299999999999997</v>
      </c>
      <c r="J32" s="245">
        <v>10.199999999999999</v>
      </c>
      <c r="K32" s="245">
        <v>9.9</v>
      </c>
      <c r="L32" s="245">
        <v>6.5</v>
      </c>
    </row>
    <row r="33" spans="1:12" s="152" customFormat="1" ht="12.75" customHeight="1">
      <c r="A33" s="278"/>
      <c r="B33" s="284" t="s">
        <v>2064</v>
      </c>
      <c r="C33" s="245">
        <v>53.7</v>
      </c>
      <c r="D33" s="245">
        <v>21.5</v>
      </c>
      <c r="E33" s="245">
        <v>32.1</v>
      </c>
      <c r="F33" s="245">
        <v>104.9</v>
      </c>
      <c r="G33" s="245">
        <v>30.1</v>
      </c>
      <c r="H33" s="245">
        <v>28.5</v>
      </c>
      <c r="I33" s="245">
        <v>36.700000000000003</v>
      </c>
      <c r="J33" s="245">
        <v>9.5</v>
      </c>
      <c r="K33" s="245">
        <v>9.3000000000000007</v>
      </c>
      <c r="L33" s="245">
        <v>5.6</v>
      </c>
    </row>
    <row r="34" spans="1:12" s="152" customFormat="1" ht="12.75" customHeight="1">
      <c r="A34" s="278"/>
      <c r="B34" s="284" t="s">
        <v>1282</v>
      </c>
      <c r="C34" s="245">
        <v>50.9</v>
      </c>
      <c r="D34" s="245">
        <v>21.2</v>
      </c>
      <c r="E34" s="245">
        <v>29.7</v>
      </c>
      <c r="F34" s="245">
        <v>97.1</v>
      </c>
      <c r="G34" s="245">
        <v>20.100000000000001</v>
      </c>
      <c r="H34" s="245">
        <v>31.9</v>
      </c>
      <c r="I34" s="245">
        <v>36.799999999999997</v>
      </c>
      <c r="J34" s="245">
        <v>8.3000000000000007</v>
      </c>
      <c r="K34" s="245">
        <v>8.1</v>
      </c>
      <c r="L34" s="245">
        <v>5.2</v>
      </c>
    </row>
    <row r="35" spans="1:12" s="152" customFormat="1" ht="12.75" customHeight="1">
      <c r="A35" s="278"/>
      <c r="B35" s="284"/>
      <c r="C35" s="245"/>
      <c r="D35" s="245"/>
      <c r="E35" s="245"/>
      <c r="F35" s="245"/>
      <c r="G35" s="245"/>
      <c r="H35" s="245"/>
      <c r="I35" s="245"/>
      <c r="J35" s="245"/>
      <c r="K35" s="245"/>
      <c r="L35" s="245"/>
    </row>
    <row r="36" spans="1:12" s="152" customFormat="1" ht="12.75" customHeight="1">
      <c r="A36" s="278">
        <v>2013</v>
      </c>
      <c r="B36" s="43" t="s">
        <v>2116</v>
      </c>
      <c r="C36" s="245" t="s">
        <v>953</v>
      </c>
      <c r="D36" s="245" t="s">
        <v>953</v>
      </c>
      <c r="E36" s="245" t="s">
        <v>953</v>
      </c>
      <c r="F36" s="245">
        <v>106.2</v>
      </c>
      <c r="G36" s="245">
        <v>33.1</v>
      </c>
      <c r="H36" s="245">
        <v>23.8</v>
      </c>
      <c r="I36" s="245">
        <v>40.5</v>
      </c>
      <c r="J36" s="245">
        <v>8.8000000000000007</v>
      </c>
      <c r="K36" s="245">
        <v>8.6</v>
      </c>
      <c r="L36" s="245">
        <v>5.6</v>
      </c>
    </row>
    <row r="37" spans="1:12" s="152" customFormat="1" ht="12.75" customHeight="1">
      <c r="A37" s="278"/>
      <c r="B37" s="284" t="s">
        <v>2064</v>
      </c>
      <c r="C37" s="245">
        <v>63.7</v>
      </c>
      <c r="D37" s="245">
        <v>24.9</v>
      </c>
      <c r="E37" s="245">
        <v>38.799999999999997</v>
      </c>
      <c r="F37" s="245">
        <v>103.9</v>
      </c>
      <c r="G37" s="245">
        <v>25.7</v>
      </c>
      <c r="H37" s="245">
        <v>29.4</v>
      </c>
      <c r="I37" s="245">
        <v>40.700000000000003</v>
      </c>
      <c r="J37" s="245">
        <v>8.1</v>
      </c>
      <c r="K37" s="245">
        <v>7.9</v>
      </c>
      <c r="L37" s="245">
        <v>5.6</v>
      </c>
    </row>
    <row r="38" spans="1:12" s="152" customFormat="1" ht="12.75" customHeight="1">
      <c r="A38" s="278"/>
      <c r="B38" s="284" t="s">
        <v>1282</v>
      </c>
      <c r="C38" s="245">
        <v>55.9</v>
      </c>
      <c r="D38" s="245">
        <v>20.9</v>
      </c>
      <c r="E38" s="245">
        <v>35</v>
      </c>
      <c r="F38" s="245">
        <v>86.5</v>
      </c>
      <c r="G38" s="245">
        <v>23.9</v>
      </c>
      <c r="H38" s="245">
        <v>19.5</v>
      </c>
      <c r="I38" s="245">
        <v>35.9</v>
      </c>
      <c r="J38" s="245">
        <v>7.1</v>
      </c>
      <c r="K38" s="245">
        <v>6.9</v>
      </c>
      <c r="L38" s="245">
        <v>4.4000000000000004</v>
      </c>
    </row>
    <row r="39" spans="1:12" s="152" customFormat="1" ht="12.75" customHeight="1">
      <c r="A39" s="278"/>
      <c r="B39" s="284"/>
      <c r="C39" s="245"/>
      <c r="D39" s="245"/>
      <c r="E39" s="245"/>
      <c r="F39" s="245"/>
      <c r="G39" s="245"/>
      <c r="H39" s="245"/>
      <c r="I39" s="245"/>
      <c r="J39" s="245"/>
      <c r="K39" s="245"/>
      <c r="L39" s="245"/>
    </row>
    <row r="40" spans="1:12" s="152" customFormat="1" ht="12.75" customHeight="1">
      <c r="A40" s="278">
        <v>2014</v>
      </c>
      <c r="B40" s="43" t="s">
        <v>2116</v>
      </c>
      <c r="C40" s="245" t="s">
        <v>953</v>
      </c>
      <c r="D40" s="245" t="s">
        <v>953</v>
      </c>
      <c r="E40" s="245" t="s">
        <v>953</v>
      </c>
      <c r="F40" s="245">
        <v>112.6</v>
      </c>
      <c r="G40" s="245">
        <v>22.5</v>
      </c>
      <c r="H40" s="245">
        <v>37.1</v>
      </c>
      <c r="I40" s="245">
        <v>44.2</v>
      </c>
      <c r="J40" s="245">
        <v>8.8000000000000007</v>
      </c>
      <c r="K40" s="245">
        <v>8.5</v>
      </c>
      <c r="L40" s="245">
        <v>5.7</v>
      </c>
    </row>
    <row r="41" spans="1:12" s="152" customFormat="1" ht="12.75" customHeight="1">
      <c r="A41" s="278"/>
      <c r="B41" s="43" t="s">
        <v>2296</v>
      </c>
      <c r="C41" s="245">
        <v>64.8</v>
      </c>
      <c r="D41" s="245">
        <v>24</v>
      </c>
      <c r="E41" s="245">
        <v>40.700000000000003</v>
      </c>
      <c r="F41" s="245">
        <v>110.8</v>
      </c>
      <c r="G41" s="245">
        <v>27.7</v>
      </c>
      <c r="H41" s="245">
        <v>27.5</v>
      </c>
      <c r="I41" s="245">
        <v>47</v>
      </c>
      <c r="J41" s="245">
        <v>8.6</v>
      </c>
      <c r="K41" s="245">
        <v>8.3000000000000007</v>
      </c>
      <c r="L41" s="245">
        <v>5.5</v>
      </c>
    </row>
    <row r="42" spans="1:12" s="152" customFormat="1" ht="12.75" customHeight="1">
      <c r="A42" s="278"/>
      <c r="B42" s="284" t="s">
        <v>2297</v>
      </c>
      <c r="C42" s="245">
        <v>59.6</v>
      </c>
      <c r="D42" s="245">
        <v>22.4</v>
      </c>
      <c r="E42" s="245">
        <v>37.200000000000003</v>
      </c>
      <c r="F42" s="245">
        <v>117.2</v>
      </c>
      <c r="G42" s="245">
        <v>24.5</v>
      </c>
      <c r="H42" s="245">
        <v>34.6</v>
      </c>
      <c r="I42" s="245">
        <v>49.5</v>
      </c>
      <c r="J42" s="245">
        <v>8.6</v>
      </c>
      <c r="K42" s="245">
        <v>8.4</v>
      </c>
      <c r="L42" s="245">
        <v>5.8</v>
      </c>
    </row>
    <row r="43" spans="1:12" s="152" customFormat="1" ht="12.75" customHeight="1">
      <c r="A43" s="278"/>
      <c r="B43" s="284"/>
      <c r="C43" s="245"/>
      <c r="D43" s="245"/>
      <c r="E43" s="245"/>
      <c r="F43" s="245"/>
      <c r="G43" s="245"/>
      <c r="H43" s="245"/>
      <c r="I43" s="245"/>
      <c r="J43" s="245"/>
      <c r="K43" s="245"/>
      <c r="L43" s="245"/>
    </row>
    <row r="44" spans="1:12" s="152" customFormat="1" ht="12.75" customHeight="1">
      <c r="A44" s="278">
        <v>2015</v>
      </c>
      <c r="B44" s="43" t="s">
        <v>2116</v>
      </c>
      <c r="C44" s="245" t="s">
        <v>953</v>
      </c>
      <c r="D44" s="245" t="s">
        <v>953</v>
      </c>
      <c r="E44" s="245" t="s">
        <v>953</v>
      </c>
      <c r="F44" s="245">
        <v>110.2</v>
      </c>
      <c r="G44" s="245">
        <v>21.9</v>
      </c>
      <c r="H44" s="245">
        <v>35.6</v>
      </c>
      <c r="I44" s="245">
        <v>44.9</v>
      </c>
      <c r="J44" s="245">
        <v>7.9</v>
      </c>
      <c r="K44" s="245">
        <v>7.7</v>
      </c>
      <c r="L44" s="245">
        <v>5.2</v>
      </c>
    </row>
    <row r="45" spans="1:12" s="152" customFormat="1" ht="12.75" customHeight="1">
      <c r="A45" s="278"/>
      <c r="B45" s="43" t="s">
        <v>2296</v>
      </c>
      <c r="C45" s="245">
        <v>64.3</v>
      </c>
      <c r="D45" s="245">
        <v>24.3</v>
      </c>
      <c r="E45" s="245">
        <v>40.1</v>
      </c>
      <c r="F45" s="245">
        <v>98.4</v>
      </c>
      <c r="G45" s="245">
        <v>20.7</v>
      </c>
      <c r="H45" s="245">
        <v>29.3</v>
      </c>
      <c r="I45" s="245">
        <v>42.3</v>
      </c>
      <c r="J45" s="245">
        <v>6.1</v>
      </c>
      <c r="K45" s="245">
        <v>5.9</v>
      </c>
      <c r="L45" s="245">
        <v>4.0999999999999996</v>
      </c>
    </row>
    <row r="46" spans="1:12" s="152" customFormat="1" ht="12.75" customHeight="1">
      <c r="A46" s="278"/>
      <c r="B46" s="284" t="s">
        <v>2297</v>
      </c>
      <c r="C46" s="245">
        <v>58.7</v>
      </c>
      <c r="D46" s="245">
        <v>22</v>
      </c>
      <c r="E46" s="245">
        <v>36.700000000000003</v>
      </c>
      <c r="F46" s="245">
        <v>98.9</v>
      </c>
      <c r="G46" s="245">
        <v>23.1</v>
      </c>
      <c r="H46" s="245">
        <v>30.1</v>
      </c>
      <c r="I46" s="245">
        <v>39</v>
      </c>
      <c r="J46" s="245">
        <v>6.7</v>
      </c>
      <c r="K46" s="245">
        <v>6.5</v>
      </c>
      <c r="L46" s="245">
        <v>3.9</v>
      </c>
    </row>
    <row r="47" spans="1:12" s="152" customFormat="1" ht="12.75" customHeight="1">
      <c r="A47" s="278"/>
      <c r="B47" s="284"/>
      <c r="C47" s="245"/>
      <c r="D47" s="245"/>
      <c r="E47" s="245"/>
      <c r="F47" s="245"/>
      <c r="G47" s="245"/>
      <c r="H47" s="245"/>
      <c r="I47" s="245"/>
      <c r="J47" s="245"/>
      <c r="K47" s="245"/>
      <c r="L47" s="245"/>
    </row>
    <row r="48" spans="1:12" s="152" customFormat="1" ht="12.75" customHeight="1">
      <c r="A48" s="278">
        <v>2016</v>
      </c>
      <c r="B48" s="43" t="s">
        <v>2116</v>
      </c>
      <c r="C48" s="245" t="s">
        <v>953</v>
      </c>
      <c r="D48" s="245" t="s">
        <v>953</v>
      </c>
      <c r="E48" s="245" t="s">
        <v>953</v>
      </c>
      <c r="F48" s="245">
        <v>94.9</v>
      </c>
      <c r="G48" s="245">
        <v>19.899999999999999</v>
      </c>
      <c r="H48" s="245">
        <v>27.6</v>
      </c>
      <c r="I48" s="245">
        <v>41.2</v>
      </c>
      <c r="J48" s="245">
        <v>6.3</v>
      </c>
      <c r="K48" s="245">
        <v>6.2</v>
      </c>
      <c r="L48" s="245">
        <v>4.5999999999999996</v>
      </c>
    </row>
    <row r="49" spans="1:12" s="152" customFormat="1" ht="12.75" customHeight="1">
      <c r="A49" s="278"/>
      <c r="B49" s="43" t="s">
        <v>2296</v>
      </c>
      <c r="C49" s="245">
        <v>63.5</v>
      </c>
      <c r="D49" s="245">
        <v>23.8</v>
      </c>
      <c r="E49" s="245">
        <v>39.700000000000003</v>
      </c>
      <c r="F49" s="245">
        <v>105.4</v>
      </c>
      <c r="G49" s="245">
        <v>21.7</v>
      </c>
      <c r="H49" s="245">
        <v>29.2</v>
      </c>
      <c r="I49" s="245">
        <v>48.1</v>
      </c>
      <c r="J49" s="245">
        <v>6.5</v>
      </c>
      <c r="K49" s="245">
        <v>6.4</v>
      </c>
      <c r="L49" s="245">
        <v>4.5</v>
      </c>
    </row>
    <row r="50" spans="1:12" s="152" customFormat="1" ht="12.75" customHeight="1">
      <c r="A50" s="278"/>
      <c r="B50" s="284" t="s">
        <v>2297</v>
      </c>
      <c r="C50" s="245">
        <v>61.3</v>
      </c>
      <c r="D50" s="245">
        <v>23</v>
      </c>
      <c r="E50" s="245">
        <v>38.299999999999997</v>
      </c>
      <c r="F50" s="245">
        <v>107.8</v>
      </c>
      <c r="G50" s="245">
        <v>18.100000000000001</v>
      </c>
      <c r="H50" s="245">
        <v>38.700000000000003</v>
      </c>
      <c r="I50" s="245">
        <v>44.5</v>
      </c>
      <c r="J50" s="245">
        <v>6.5</v>
      </c>
      <c r="K50" s="245">
        <v>6.4</v>
      </c>
      <c r="L50" s="245">
        <v>4.3</v>
      </c>
    </row>
    <row r="51" spans="1:12" s="152" customFormat="1" ht="12.75" customHeight="1">
      <c r="A51" s="278"/>
      <c r="B51" s="284"/>
      <c r="C51" s="245"/>
      <c r="D51" s="245"/>
      <c r="E51" s="245"/>
      <c r="F51" s="245"/>
      <c r="G51" s="245"/>
      <c r="H51" s="245"/>
      <c r="I51" s="245"/>
      <c r="J51" s="245"/>
      <c r="K51" s="245"/>
      <c r="L51" s="245"/>
    </row>
    <row r="52" spans="1:12" s="152" customFormat="1" ht="12.75" customHeight="1">
      <c r="A52" s="278">
        <v>2017</v>
      </c>
      <c r="B52" s="43" t="s">
        <v>2116</v>
      </c>
      <c r="C52" s="245" t="s">
        <v>953</v>
      </c>
      <c r="D52" s="245" t="s">
        <v>953</v>
      </c>
      <c r="E52" s="245" t="s">
        <v>953</v>
      </c>
      <c r="F52" s="245">
        <v>121.4</v>
      </c>
      <c r="G52" s="245">
        <v>17.5</v>
      </c>
      <c r="H52" s="245">
        <v>40.9</v>
      </c>
      <c r="I52" s="245">
        <v>55.3</v>
      </c>
      <c r="J52" s="245">
        <v>7.7</v>
      </c>
      <c r="K52" s="245">
        <v>7.6</v>
      </c>
      <c r="L52" s="245">
        <v>5.5</v>
      </c>
    </row>
    <row r="53" spans="1:12" s="152" customFormat="1" ht="12.75" customHeight="1">
      <c r="A53" s="278"/>
      <c r="B53" s="43" t="s">
        <v>2296</v>
      </c>
      <c r="C53" s="245">
        <v>67.099999999999994</v>
      </c>
      <c r="D53" s="245">
        <v>24.6</v>
      </c>
      <c r="E53" s="245">
        <v>42.5</v>
      </c>
      <c r="F53" s="245">
        <v>122.8</v>
      </c>
      <c r="G53" s="245">
        <v>39.4</v>
      </c>
      <c r="H53" s="245">
        <v>31.1</v>
      </c>
      <c r="I53" s="245">
        <v>44.1</v>
      </c>
      <c r="J53" s="245">
        <v>8.3000000000000007</v>
      </c>
      <c r="K53" s="245">
        <v>8.1</v>
      </c>
      <c r="L53" s="245">
        <v>6.3</v>
      </c>
    </row>
    <row r="54" spans="1:12" s="152" customFormat="1" ht="12.75" customHeight="1">
      <c r="A54" s="950"/>
      <c r="B54" s="284" t="s">
        <v>2297</v>
      </c>
      <c r="C54" s="245">
        <v>62.5</v>
      </c>
      <c r="D54" s="245">
        <v>23.8</v>
      </c>
      <c r="E54" s="245">
        <v>38.700000000000003</v>
      </c>
      <c r="F54" s="245">
        <v>101.2</v>
      </c>
      <c r="G54" s="245">
        <v>18.7</v>
      </c>
      <c r="H54" s="245">
        <v>32.299999999999997</v>
      </c>
      <c r="I54" s="245">
        <v>43</v>
      </c>
      <c r="J54" s="245">
        <v>7.2</v>
      </c>
      <c r="K54" s="245">
        <v>7.1</v>
      </c>
      <c r="L54" s="245">
        <v>5</v>
      </c>
    </row>
    <row r="55" spans="1:12" s="152" customFormat="1" ht="12.75" customHeight="1">
      <c r="A55" s="1035"/>
      <c r="B55" s="284"/>
      <c r="C55" s="245"/>
      <c r="D55" s="245"/>
      <c r="E55" s="245"/>
      <c r="F55" s="245"/>
      <c r="G55" s="245"/>
      <c r="H55" s="245"/>
      <c r="I55" s="245"/>
      <c r="J55" s="245"/>
      <c r="K55" s="245"/>
      <c r="L55" s="245"/>
    </row>
    <row r="56" spans="1:12" s="152" customFormat="1" ht="12.75" customHeight="1">
      <c r="A56" s="1035">
        <v>2018</v>
      </c>
      <c r="B56" s="1034" t="s">
        <v>2116</v>
      </c>
      <c r="C56" s="245" t="s">
        <v>953</v>
      </c>
      <c r="D56" s="245" t="s">
        <v>953</v>
      </c>
      <c r="E56" s="245" t="s">
        <v>953</v>
      </c>
      <c r="F56" s="245">
        <v>122.9</v>
      </c>
      <c r="G56" s="245">
        <v>22.4</v>
      </c>
      <c r="H56" s="245">
        <v>43</v>
      </c>
      <c r="I56" s="245">
        <v>51.1</v>
      </c>
      <c r="J56" s="245">
        <v>6.4</v>
      </c>
      <c r="K56" s="245">
        <v>6.3</v>
      </c>
      <c r="L56" s="245">
        <v>4.4000000000000004</v>
      </c>
    </row>
    <row r="57" spans="1:12" s="152" customFormat="1" ht="12.75" customHeight="1">
      <c r="A57" s="279"/>
      <c r="B57" s="148" t="s">
        <v>1773</v>
      </c>
      <c r="C57" s="245" t="s">
        <v>953</v>
      </c>
      <c r="D57" s="245" t="s">
        <v>953</v>
      </c>
      <c r="E57" s="245" t="s">
        <v>953</v>
      </c>
      <c r="F57" s="219">
        <v>101.2</v>
      </c>
      <c r="G57" s="219">
        <v>128</v>
      </c>
      <c r="H57" s="219">
        <v>105.2</v>
      </c>
      <c r="I57" s="219">
        <v>92.4</v>
      </c>
      <c r="J57" s="219">
        <v>82.9</v>
      </c>
      <c r="K57" s="219">
        <v>83</v>
      </c>
      <c r="L57" s="219">
        <v>78.8</v>
      </c>
    </row>
    <row r="58" spans="1:12" s="152" customFormat="1" ht="12.75" customHeight="1">
      <c r="A58" s="281"/>
      <c r="B58" s="148" t="s">
        <v>1774</v>
      </c>
      <c r="C58" s="245" t="s">
        <v>953</v>
      </c>
      <c r="D58" s="245" t="s">
        <v>953</v>
      </c>
      <c r="E58" s="245" t="s">
        <v>953</v>
      </c>
      <c r="F58" s="219">
        <v>120.6</v>
      </c>
      <c r="G58" s="219">
        <v>109.9</v>
      </c>
      <c r="H58" s="219">
        <v>136</v>
      </c>
      <c r="I58" s="219">
        <v>119.9</v>
      </c>
      <c r="J58" s="219">
        <v>88.2</v>
      </c>
      <c r="K58" s="219">
        <v>87.9</v>
      </c>
      <c r="L58" s="219">
        <v>85.3</v>
      </c>
    </row>
    <row r="59" spans="1:12" s="152" customFormat="1" ht="12.75" customHeight="1">
      <c r="A59" s="281"/>
      <c r="B59" s="146"/>
      <c r="C59" s="236"/>
      <c r="D59" s="236"/>
      <c r="E59" s="236"/>
      <c r="F59" s="236"/>
      <c r="G59" s="236"/>
      <c r="H59" s="236"/>
      <c r="I59" s="236"/>
      <c r="J59" s="236"/>
      <c r="K59" s="236"/>
      <c r="L59" s="236"/>
    </row>
    <row r="60" spans="1:12" s="359" customFormat="1" ht="12.75" customHeight="1">
      <c r="A60" s="2436" t="s">
        <v>2532</v>
      </c>
      <c r="B60" s="2340"/>
      <c r="C60" s="2340"/>
      <c r="D60" s="2340"/>
      <c r="E60" s="2340"/>
      <c r="F60" s="2340"/>
      <c r="G60" s="2340"/>
      <c r="H60" s="2340"/>
      <c r="I60" s="2340"/>
      <c r="J60" s="2340"/>
      <c r="K60" s="2340"/>
      <c r="L60" s="2340"/>
    </row>
    <row r="61" spans="1:12" s="359" customFormat="1" ht="12.75" customHeight="1">
      <c r="A61" s="2437" t="s">
        <v>2533</v>
      </c>
      <c r="B61" s="2438"/>
      <c r="C61" s="2438"/>
      <c r="D61" s="2438"/>
      <c r="E61" s="2438"/>
      <c r="F61" s="2438"/>
      <c r="G61" s="2438"/>
      <c r="H61" s="2438"/>
      <c r="I61" s="2438"/>
      <c r="J61" s="2438"/>
      <c r="K61" s="2438"/>
      <c r="L61" s="2438"/>
    </row>
  </sheetData>
  <mergeCells count="25">
    <mergeCell ref="A60:L60"/>
    <mergeCell ref="A61:L61"/>
    <mergeCell ref="A15:B15"/>
    <mergeCell ref="A16:B16"/>
    <mergeCell ref="A17:B17"/>
    <mergeCell ref="C18:L19"/>
    <mergeCell ref="A19:B19"/>
    <mergeCell ref="A20:L20"/>
    <mergeCell ref="A21:L21"/>
    <mergeCell ref="A22:L22"/>
    <mergeCell ref="A11:B11"/>
    <mergeCell ref="A12:B12"/>
    <mergeCell ref="K12:L13"/>
    <mergeCell ref="A13:B13"/>
    <mergeCell ref="A8:B8"/>
    <mergeCell ref="J9:L9"/>
    <mergeCell ref="A10:B10"/>
    <mergeCell ref="J10:L10"/>
    <mergeCell ref="A6:B6"/>
    <mergeCell ref="C6:E7"/>
    <mergeCell ref="F6:L7"/>
    <mergeCell ref="A7:B7"/>
    <mergeCell ref="H1:I1"/>
    <mergeCell ref="H3:I3"/>
    <mergeCell ref="H4:I4"/>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0.49" bottom="0.17" header="0.17" footer="0.5"/>
  <pageSetup paperSize="9" scale="95"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6"/>
  <dimension ref="A1:Y170"/>
  <sheetViews>
    <sheetView showGridLines="0" zoomScaleNormal="100" workbookViewId="0">
      <pane ySplit="17" topLeftCell="A18" activePane="bottomLeft" state="frozen"/>
      <selection pane="bottomLeft"/>
    </sheetView>
  </sheetViews>
  <sheetFormatPr defaultRowHeight="14.25"/>
  <cols>
    <col min="1" max="1" width="8.625" customWidth="1"/>
    <col min="2" max="2" width="16.625" customWidth="1"/>
    <col min="3" max="9" width="14.875" customWidth="1"/>
  </cols>
  <sheetData>
    <row r="1" spans="1:9" s="15" customFormat="1" ht="15.75" customHeight="1">
      <c r="A1" s="2071" t="s">
        <v>1569</v>
      </c>
      <c r="B1" s="2076"/>
      <c r="C1" s="14"/>
      <c r="D1" s="14"/>
      <c r="E1" s="14"/>
      <c r="F1" s="8"/>
      <c r="G1" s="8"/>
      <c r="H1" s="2299"/>
      <c r="I1" s="2300"/>
    </row>
    <row r="2" spans="1:9" s="15" customFormat="1" ht="15.75" customHeight="1">
      <c r="A2" s="27" t="s">
        <v>1777</v>
      </c>
      <c r="B2" s="133"/>
      <c r="C2" s="133"/>
      <c r="D2" s="133"/>
      <c r="E2" s="133"/>
      <c r="F2" s="133"/>
      <c r="G2" s="133" t="s">
        <v>1897</v>
      </c>
      <c r="H2" s="2466"/>
      <c r="I2" s="2466"/>
    </row>
    <row r="3" spans="1:9" s="359" customFormat="1" ht="12.75" customHeight="1">
      <c r="A3" s="25" t="s">
        <v>935</v>
      </c>
      <c r="B3" s="477"/>
      <c r="C3" s="477"/>
      <c r="D3" s="477"/>
      <c r="E3" s="477"/>
      <c r="F3" s="477"/>
      <c r="G3" s="477"/>
      <c r="H3" s="2107" t="s">
        <v>1900</v>
      </c>
      <c r="I3" s="2107"/>
    </row>
    <row r="4" spans="1:9" s="359" customFormat="1" ht="12.75" customHeight="1">
      <c r="A4" s="60" t="s">
        <v>168</v>
      </c>
      <c r="B4" s="477"/>
      <c r="C4" s="477"/>
      <c r="D4" s="477"/>
      <c r="E4" s="477"/>
      <c r="F4" s="477"/>
      <c r="G4" s="477"/>
      <c r="H4" s="2110" t="s">
        <v>1128</v>
      </c>
      <c r="I4" s="2110"/>
    </row>
    <row r="5" spans="1:9" s="15" customFormat="1" ht="12.75">
      <c r="A5" s="8"/>
      <c r="B5" s="8"/>
      <c r="C5" s="8"/>
      <c r="D5" s="8"/>
      <c r="E5" s="8"/>
      <c r="F5" s="8"/>
      <c r="G5" s="8"/>
      <c r="H5" s="8"/>
      <c r="I5" s="8"/>
    </row>
    <row r="6" spans="1:9" s="359" customFormat="1" ht="11.25">
      <c r="A6" s="2317"/>
      <c r="B6" s="2318"/>
      <c r="C6" s="2222" t="s">
        <v>1219</v>
      </c>
      <c r="D6" s="2367"/>
      <c r="E6" s="2368"/>
      <c r="F6" s="2222" t="s">
        <v>1220</v>
      </c>
      <c r="G6" s="2223"/>
      <c r="H6" s="2223"/>
      <c r="I6" s="2223"/>
    </row>
    <row r="7" spans="1:9" s="359" customFormat="1" ht="11.25">
      <c r="A7" s="2180" t="s">
        <v>958</v>
      </c>
      <c r="B7" s="2181"/>
      <c r="C7" s="2364"/>
      <c r="D7" s="2365"/>
      <c r="E7" s="2369"/>
      <c r="F7" s="2224"/>
      <c r="G7" s="2225"/>
      <c r="H7" s="2225"/>
      <c r="I7" s="2225"/>
    </row>
    <row r="8" spans="1:9" s="359" customFormat="1" ht="11.25">
      <c r="A8" s="2188" t="s">
        <v>959</v>
      </c>
      <c r="B8" s="2189"/>
      <c r="C8" s="1440"/>
      <c r="D8" s="2222" t="s">
        <v>1547</v>
      </c>
      <c r="E8" s="2368"/>
      <c r="F8" s="1269"/>
      <c r="G8" s="2222" t="s">
        <v>1547</v>
      </c>
      <c r="H8" s="2367"/>
      <c r="I8" s="2367"/>
    </row>
    <row r="9" spans="1:9" s="359" customFormat="1" ht="11.25">
      <c r="A9" s="2196"/>
      <c r="B9" s="2197"/>
      <c r="C9" s="1425"/>
      <c r="D9" s="2364"/>
      <c r="E9" s="2369"/>
      <c r="F9" s="1164"/>
      <c r="G9" s="2364"/>
      <c r="H9" s="2365"/>
      <c r="I9" s="2365"/>
    </row>
    <row r="10" spans="1:9" s="359" customFormat="1" ht="11.25">
      <c r="A10" s="2196" t="s">
        <v>2534</v>
      </c>
      <c r="B10" s="2197"/>
      <c r="C10" s="1416" t="s">
        <v>965</v>
      </c>
      <c r="D10" s="1160"/>
      <c r="E10" s="1160"/>
      <c r="F10" s="1167" t="s">
        <v>965</v>
      </c>
      <c r="G10" s="1167" t="s">
        <v>1218</v>
      </c>
      <c r="H10" s="1160"/>
      <c r="I10" s="1421"/>
    </row>
    <row r="11" spans="1:9" s="359" customFormat="1" ht="11.25">
      <c r="A11" s="2196" t="s">
        <v>170</v>
      </c>
      <c r="B11" s="2197"/>
      <c r="C11" s="1420" t="s">
        <v>967</v>
      </c>
      <c r="D11" s="1167" t="s">
        <v>994</v>
      </c>
      <c r="E11" s="1167" t="s">
        <v>2123</v>
      </c>
      <c r="F11" s="1174" t="s">
        <v>967</v>
      </c>
      <c r="G11" s="1167" t="s">
        <v>23</v>
      </c>
      <c r="H11" s="1167" t="s">
        <v>2055</v>
      </c>
      <c r="I11" s="1428" t="s">
        <v>2056</v>
      </c>
    </row>
    <row r="12" spans="1:9" s="359" customFormat="1" ht="11.25">
      <c r="A12" s="2196" t="s">
        <v>719</v>
      </c>
      <c r="B12" s="2197"/>
      <c r="C12" s="1388"/>
      <c r="D12" s="1174" t="s">
        <v>2128</v>
      </c>
      <c r="E12" s="1174" t="s">
        <v>2129</v>
      </c>
      <c r="F12" s="1388"/>
      <c r="G12" s="1174" t="s">
        <v>2124</v>
      </c>
      <c r="H12" s="1438" t="s">
        <v>2131</v>
      </c>
      <c r="I12" s="1438" t="s">
        <v>2132</v>
      </c>
    </row>
    <row r="13" spans="1:9" s="359" customFormat="1" ht="11.25">
      <c r="A13" s="2194" t="s">
        <v>9</v>
      </c>
      <c r="B13" s="2195"/>
      <c r="C13" s="1425"/>
      <c r="D13" s="1388"/>
      <c r="E13" s="1177"/>
      <c r="F13" s="1164"/>
      <c r="G13" s="1174" t="s">
        <v>2256</v>
      </c>
      <c r="H13" s="1388"/>
      <c r="I13" s="1453"/>
    </row>
    <row r="14" spans="1:9" s="359" customFormat="1" ht="11.25" customHeight="1">
      <c r="A14" s="2196" t="s">
        <v>2477</v>
      </c>
      <c r="B14" s="2194"/>
      <c r="C14" s="2355" t="s">
        <v>720</v>
      </c>
      <c r="D14" s="2454"/>
      <c r="E14" s="2382"/>
      <c r="F14" s="2355"/>
      <c r="G14" s="2356"/>
      <c r="H14" s="2356"/>
      <c r="I14" s="2356"/>
    </row>
    <row r="15" spans="1:9" s="359" customFormat="1" ht="11.25" customHeight="1">
      <c r="A15" s="2196" t="s">
        <v>2141</v>
      </c>
      <c r="B15" s="2196"/>
      <c r="C15" s="2421"/>
      <c r="D15" s="2359"/>
      <c r="E15" s="2360"/>
      <c r="F15" s="2421" t="s">
        <v>1356</v>
      </c>
      <c r="G15" s="2422"/>
      <c r="H15" s="2422"/>
      <c r="I15" s="2422"/>
    </row>
    <row r="16" spans="1:9" s="359" customFormat="1" ht="11.25" customHeight="1">
      <c r="A16" s="1348"/>
      <c r="B16" s="1348"/>
      <c r="C16" s="2383"/>
      <c r="D16" s="2359"/>
      <c r="E16" s="2360"/>
      <c r="F16" s="2458" t="s">
        <v>1357</v>
      </c>
      <c r="G16" s="2459"/>
      <c r="H16" s="2459"/>
      <c r="I16" s="2459"/>
    </row>
    <row r="17" spans="1:9" s="359" customFormat="1" ht="12" thickBot="1">
      <c r="A17" s="1255"/>
      <c r="B17" s="1255"/>
      <c r="C17" s="2455"/>
      <c r="D17" s="2456"/>
      <c r="E17" s="2457"/>
      <c r="F17" s="2460"/>
      <c r="G17" s="2461"/>
      <c r="H17" s="2461"/>
      <c r="I17" s="2461"/>
    </row>
    <row r="18" spans="1:9" s="359" customFormat="1" ht="12.75" customHeight="1">
      <c r="A18" s="582"/>
      <c r="C18" s="544"/>
      <c r="D18" s="544"/>
      <c r="E18" s="544"/>
      <c r="F18" s="106"/>
      <c r="G18" s="106"/>
      <c r="H18" s="106"/>
      <c r="I18" s="107"/>
    </row>
    <row r="19" spans="1:9" s="359" customFormat="1" ht="12.75" customHeight="1">
      <c r="A19" s="582">
        <v>2010</v>
      </c>
      <c r="B19" s="580" t="s">
        <v>2113</v>
      </c>
      <c r="C19" s="589" t="s">
        <v>821</v>
      </c>
      <c r="D19" s="549" t="s">
        <v>822</v>
      </c>
      <c r="E19" s="549" t="s">
        <v>823</v>
      </c>
      <c r="F19" s="1051">
        <v>89858</v>
      </c>
      <c r="G19" s="1051">
        <v>2339</v>
      </c>
      <c r="H19" s="1051">
        <v>24061</v>
      </c>
      <c r="I19" s="1051">
        <v>63392</v>
      </c>
    </row>
    <row r="20" spans="1:9" s="359" customFormat="1" ht="12.75" customHeight="1">
      <c r="A20" s="582"/>
      <c r="B20" s="1585" t="s">
        <v>2156</v>
      </c>
      <c r="C20" s="539">
        <v>68.599999999999994</v>
      </c>
      <c r="D20" s="539">
        <v>105.6</v>
      </c>
      <c r="E20" s="539">
        <v>37.5</v>
      </c>
      <c r="F20" s="539">
        <v>117.2</v>
      </c>
      <c r="G20" s="539">
        <v>101.2</v>
      </c>
      <c r="H20" s="539">
        <v>138.80000000000001</v>
      </c>
      <c r="I20" s="539">
        <v>111.3</v>
      </c>
    </row>
    <row r="21" spans="1:9" s="359" customFormat="1" ht="12.75" customHeight="1">
      <c r="A21" s="845"/>
      <c r="B21" s="846"/>
      <c r="C21" s="549"/>
      <c r="D21" s="549"/>
      <c r="E21" s="550"/>
      <c r="F21" s="122"/>
      <c r="G21" s="122"/>
      <c r="H21" s="122"/>
      <c r="I21" s="245"/>
    </row>
    <row r="22" spans="1:9" s="359" customFormat="1" ht="12.75" customHeight="1">
      <c r="A22" s="582">
        <v>2011</v>
      </c>
      <c r="B22" s="580" t="s">
        <v>1666</v>
      </c>
      <c r="C22" s="549" t="s">
        <v>1186</v>
      </c>
      <c r="D22" s="549" t="s">
        <v>1187</v>
      </c>
      <c r="E22" s="549" t="s">
        <v>1188</v>
      </c>
      <c r="F22" s="121">
        <v>26374</v>
      </c>
      <c r="G22" s="121">
        <v>488</v>
      </c>
      <c r="H22" s="121">
        <v>9076</v>
      </c>
      <c r="I22" s="123">
        <v>16787</v>
      </c>
    </row>
    <row r="23" spans="1:9" s="359" customFormat="1" ht="12.75" customHeight="1">
      <c r="A23" s="581"/>
      <c r="B23" s="580" t="s">
        <v>1667</v>
      </c>
      <c r="C23" s="549" t="s">
        <v>1189</v>
      </c>
      <c r="D23" s="549" t="s">
        <v>1190</v>
      </c>
      <c r="E23" s="549" t="s">
        <v>1059</v>
      </c>
      <c r="F23" s="121">
        <v>50323</v>
      </c>
      <c r="G23" s="121">
        <v>1518</v>
      </c>
      <c r="H23" s="121">
        <v>14148</v>
      </c>
      <c r="I23" s="123">
        <v>34613</v>
      </c>
    </row>
    <row r="24" spans="1:9" s="359" customFormat="1" ht="12.75" customHeight="1">
      <c r="A24" s="581"/>
      <c r="B24" s="580" t="s">
        <v>1668</v>
      </c>
      <c r="C24" s="549" t="s">
        <v>826</v>
      </c>
      <c r="D24" s="549" t="s">
        <v>1060</v>
      </c>
      <c r="E24" s="549" t="s">
        <v>1061</v>
      </c>
      <c r="F24" s="121">
        <v>77455</v>
      </c>
      <c r="G24" s="121">
        <v>2327</v>
      </c>
      <c r="H24" s="121">
        <v>23596</v>
      </c>
      <c r="I24" s="123">
        <v>51476</v>
      </c>
    </row>
    <row r="25" spans="1:9" s="359" customFormat="1" ht="12.75" customHeight="1">
      <c r="A25" s="581"/>
      <c r="B25" s="580" t="s">
        <v>2113</v>
      </c>
      <c r="C25" s="549" t="s">
        <v>2535</v>
      </c>
      <c r="D25" s="549" t="s">
        <v>2536</v>
      </c>
      <c r="E25" s="549" t="s">
        <v>2537</v>
      </c>
      <c r="F25" s="121">
        <v>113005</v>
      </c>
      <c r="G25" s="121">
        <v>3528</v>
      </c>
      <c r="H25" s="121">
        <v>38114</v>
      </c>
      <c r="I25" s="123">
        <v>71274</v>
      </c>
    </row>
    <row r="26" spans="1:9" s="359" customFormat="1" ht="12.75" customHeight="1">
      <c r="A26" s="581"/>
      <c r="B26" s="1585" t="s">
        <v>2156</v>
      </c>
      <c r="C26" s="549">
        <v>73.5</v>
      </c>
      <c r="D26" s="549">
        <v>83.4</v>
      </c>
      <c r="E26" s="549">
        <v>49.8</v>
      </c>
      <c r="F26" s="122">
        <v>125.8</v>
      </c>
      <c r="G26" s="122">
        <v>150.80000000000001</v>
      </c>
      <c r="H26" s="122">
        <v>158.4</v>
      </c>
      <c r="I26" s="245">
        <v>112.4</v>
      </c>
    </row>
    <row r="27" spans="1:9" s="359" customFormat="1" ht="12.75" customHeight="1">
      <c r="A27" s="581"/>
      <c r="B27" s="580"/>
      <c r="C27" s="549"/>
      <c r="D27" s="549"/>
      <c r="E27" s="549"/>
      <c r="F27" s="122"/>
      <c r="G27" s="122"/>
      <c r="H27" s="122"/>
      <c r="I27" s="245"/>
    </row>
    <row r="28" spans="1:9" s="359" customFormat="1" ht="12.75" customHeight="1">
      <c r="A28" s="582">
        <v>2012</v>
      </c>
      <c r="B28" s="580" t="s">
        <v>1666</v>
      </c>
      <c r="C28" s="549" t="s">
        <v>489</v>
      </c>
      <c r="D28" s="549" t="s">
        <v>490</v>
      </c>
      <c r="E28" s="549" t="s">
        <v>491</v>
      </c>
      <c r="F28" s="121">
        <v>19678</v>
      </c>
      <c r="G28" s="121">
        <v>368</v>
      </c>
      <c r="H28" s="121">
        <v>1718</v>
      </c>
      <c r="I28" s="123">
        <v>17576</v>
      </c>
    </row>
    <row r="29" spans="1:9" s="359" customFormat="1" ht="12.75" customHeight="1">
      <c r="A29" s="582"/>
      <c r="B29" s="580" t="s">
        <v>1667</v>
      </c>
      <c r="C29" s="549" t="s">
        <v>1890</v>
      </c>
      <c r="D29" s="549" t="s">
        <v>1891</v>
      </c>
      <c r="E29" s="549" t="s">
        <v>1892</v>
      </c>
      <c r="F29" s="555">
        <v>41608</v>
      </c>
      <c r="G29" s="555">
        <v>1039</v>
      </c>
      <c r="H29" s="555">
        <v>5137</v>
      </c>
      <c r="I29" s="1577">
        <v>35406</v>
      </c>
    </row>
    <row r="30" spans="1:9" s="359" customFormat="1" ht="12.75" customHeight="1">
      <c r="A30" s="582"/>
      <c r="B30" s="580" t="s">
        <v>1668</v>
      </c>
      <c r="C30" s="555" t="s">
        <v>1051</v>
      </c>
      <c r="D30" s="555" t="s">
        <v>1052</v>
      </c>
      <c r="E30" s="555" t="s">
        <v>1053</v>
      </c>
      <c r="F30" s="555">
        <v>61184</v>
      </c>
      <c r="G30" s="555">
        <v>1489</v>
      </c>
      <c r="H30" s="555">
        <v>6366</v>
      </c>
      <c r="I30" s="1577">
        <v>53298</v>
      </c>
    </row>
    <row r="31" spans="1:9" s="359" customFormat="1" ht="12.75" customHeight="1">
      <c r="A31" s="582"/>
      <c r="B31" s="580" t="s">
        <v>2113</v>
      </c>
      <c r="C31" s="555" t="s">
        <v>2538</v>
      </c>
      <c r="D31" s="555" t="s">
        <v>2539</v>
      </c>
      <c r="E31" s="555" t="s">
        <v>2540</v>
      </c>
      <c r="F31" s="555">
        <v>85473</v>
      </c>
      <c r="G31" s="555">
        <v>2573</v>
      </c>
      <c r="H31" s="555">
        <v>9679</v>
      </c>
      <c r="I31" s="1577">
        <v>73175</v>
      </c>
    </row>
    <row r="32" spans="1:9" s="359" customFormat="1" ht="12.75" customHeight="1">
      <c r="A32" s="845"/>
      <c r="B32" s="1585" t="s">
        <v>2156</v>
      </c>
      <c r="C32" s="1560">
        <v>159.5</v>
      </c>
      <c r="D32" s="1560">
        <v>122.7</v>
      </c>
      <c r="E32" s="122">
        <v>266.3</v>
      </c>
      <c r="F32" s="122">
        <v>75.599999999999994</v>
      </c>
      <c r="G32" s="122">
        <v>72.900000000000006</v>
      </c>
      <c r="H32" s="122">
        <v>25.4</v>
      </c>
      <c r="I32" s="245">
        <v>102.7</v>
      </c>
    </row>
    <row r="33" spans="1:11" s="359" customFormat="1" ht="12.75" customHeight="1">
      <c r="A33" s="581"/>
      <c r="B33" s="580"/>
      <c r="C33" s="609"/>
      <c r="D33" s="549"/>
      <c r="E33" s="549"/>
      <c r="F33" s="122"/>
      <c r="G33" s="122"/>
      <c r="H33" s="122"/>
      <c r="I33" s="253"/>
    </row>
    <row r="34" spans="1:11" s="359" customFormat="1" ht="12.75" customHeight="1">
      <c r="A34" s="582">
        <v>2013</v>
      </c>
      <c r="B34" s="580" t="s">
        <v>1666</v>
      </c>
      <c r="C34" s="592" t="s">
        <v>686</v>
      </c>
      <c r="D34" s="121" t="s">
        <v>687</v>
      </c>
      <c r="E34" s="121" t="s">
        <v>688</v>
      </c>
      <c r="F34" s="121">
        <f>F93+F94+F95</f>
        <v>18078</v>
      </c>
      <c r="G34" s="121">
        <f>G93+G94+G95</f>
        <v>503</v>
      </c>
      <c r="H34" s="121">
        <f>H93+H94+H95</f>
        <v>1683</v>
      </c>
      <c r="I34" s="592">
        <f>I93+I94+I95</f>
        <v>15890</v>
      </c>
    </row>
    <row r="35" spans="1:11" s="359" customFormat="1" ht="12.75" customHeight="1">
      <c r="A35" s="582"/>
      <c r="B35" s="580" t="s">
        <v>1667</v>
      </c>
      <c r="C35" s="628" t="s">
        <v>791</v>
      </c>
      <c r="D35" s="636" t="s">
        <v>792</v>
      </c>
      <c r="E35" s="636" t="s">
        <v>793</v>
      </c>
      <c r="F35" s="121">
        <v>42334</v>
      </c>
      <c r="G35" s="121">
        <v>1312</v>
      </c>
      <c r="H35" s="121">
        <v>5939</v>
      </c>
      <c r="I35" s="123">
        <v>35058</v>
      </c>
    </row>
    <row r="36" spans="1:11" s="359" customFormat="1" ht="12.75" customHeight="1">
      <c r="A36" s="582"/>
      <c r="B36" s="580" t="s">
        <v>1668</v>
      </c>
      <c r="C36" s="592" t="s">
        <v>873</v>
      </c>
      <c r="D36" s="121" t="s">
        <v>874</v>
      </c>
      <c r="E36" s="121" t="s">
        <v>875</v>
      </c>
      <c r="F36" s="121">
        <v>60711</v>
      </c>
      <c r="G36" s="121">
        <f>G35+G99+G100+G101</f>
        <v>1681</v>
      </c>
      <c r="H36" s="121">
        <f>H35+H99+H100+H101</f>
        <v>8248</v>
      </c>
      <c r="I36" s="123">
        <f>I35+I99+I100+I101</f>
        <v>50745</v>
      </c>
    </row>
    <row r="37" spans="1:11" s="359" customFormat="1" ht="12.75" customHeight="1">
      <c r="A37" s="582"/>
      <c r="B37" s="580" t="s">
        <v>2113</v>
      </c>
      <c r="C37" s="628" t="s">
        <v>2541</v>
      </c>
      <c r="D37" s="1578" t="s">
        <v>2542</v>
      </c>
      <c r="E37" s="636" t="s">
        <v>2543</v>
      </c>
      <c r="F37" s="121">
        <v>101360</v>
      </c>
      <c r="G37" s="121">
        <v>2820</v>
      </c>
      <c r="H37" s="121">
        <v>27386</v>
      </c>
      <c r="I37" s="123">
        <v>71089</v>
      </c>
    </row>
    <row r="38" spans="1:11" s="359" customFormat="1" ht="12.75" customHeight="1">
      <c r="A38" s="845"/>
      <c r="B38" s="1585" t="s">
        <v>2156</v>
      </c>
      <c r="C38" s="1560">
        <v>117.3</v>
      </c>
      <c r="D38" s="1560">
        <v>119.4</v>
      </c>
      <c r="E38" s="1560">
        <v>122.5</v>
      </c>
      <c r="F38" s="1560">
        <v>118.6</v>
      </c>
      <c r="G38" s="1560">
        <v>109.8</v>
      </c>
      <c r="H38" s="1560">
        <v>282.89999999999998</v>
      </c>
      <c r="I38" s="1561">
        <v>97.1</v>
      </c>
    </row>
    <row r="39" spans="1:11" s="359" customFormat="1" ht="12.75" customHeight="1">
      <c r="A39" s="845"/>
      <c r="B39" s="846"/>
      <c r="C39" s="1560"/>
      <c r="D39" s="1560"/>
      <c r="E39" s="1560"/>
      <c r="F39" s="1560"/>
      <c r="G39" s="1560"/>
      <c r="H39" s="1560"/>
      <c r="I39" s="1561"/>
    </row>
    <row r="40" spans="1:11" s="359" customFormat="1" ht="12.75" customHeight="1">
      <c r="A40" s="582">
        <v>2014</v>
      </c>
      <c r="B40" s="580" t="s">
        <v>1666</v>
      </c>
      <c r="C40" s="671" t="s">
        <v>2544</v>
      </c>
      <c r="D40" s="671" t="s">
        <v>2545</v>
      </c>
      <c r="E40" s="671" t="s">
        <v>2546</v>
      </c>
      <c r="F40" s="121">
        <v>24135</v>
      </c>
      <c r="G40" s="121">
        <v>571</v>
      </c>
      <c r="H40" s="121">
        <v>6075</v>
      </c>
      <c r="I40" s="123">
        <v>17482</v>
      </c>
    </row>
    <row r="41" spans="1:11" s="359" customFormat="1" ht="12.75" customHeight="1">
      <c r="A41" s="582"/>
      <c r="B41" s="580" t="s">
        <v>1667</v>
      </c>
      <c r="C41" s="671" t="s">
        <v>2547</v>
      </c>
      <c r="D41" s="671" t="s">
        <v>2548</v>
      </c>
      <c r="E41" s="671" t="s">
        <v>2549</v>
      </c>
      <c r="F41" s="121">
        <v>52508</v>
      </c>
      <c r="G41" s="121">
        <v>1410</v>
      </c>
      <c r="H41" s="121">
        <v>12721</v>
      </c>
      <c r="I41" s="123">
        <v>38331</v>
      </c>
    </row>
    <row r="42" spans="1:11" s="359" customFormat="1" ht="12.75" customHeight="1">
      <c r="A42" s="582"/>
      <c r="B42" s="580" t="s">
        <v>1668</v>
      </c>
      <c r="C42" s="671" t="s">
        <v>2550</v>
      </c>
      <c r="D42" s="671" t="s">
        <v>2551</v>
      </c>
      <c r="E42" s="671" t="s">
        <v>2552</v>
      </c>
      <c r="F42" s="121">
        <v>74916</v>
      </c>
      <c r="G42" s="121">
        <v>1848</v>
      </c>
      <c r="H42" s="123">
        <v>17068</v>
      </c>
      <c r="I42" s="123">
        <v>55952</v>
      </c>
      <c r="J42" s="390"/>
    </row>
    <row r="43" spans="1:11" s="359" customFormat="1" ht="12.75" customHeight="1">
      <c r="A43" s="582"/>
      <c r="B43" s="580" t="s">
        <v>2113</v>
      </c>
      <c r="C43" s="671" t="s">
        <v>2553</v>
      </c>
      <c r="D43" s="1579" t="s">
        <v>2554</v>
      </c>
      <c r="E43" s="671" t="s">
        <v>2555</v>
      </c>
      <c r="F43" s="123">
        <v>105557</v>
      </c>
      <c r="G43" s="121">
        <v>2959</v>
      </c>
      <c r="H43" s="123">
        <v>23031</v>
      </c>
      <c r="I43" s="123">
        <v>79486</v>
      </c>
      <c r="J43" s="390"/>
      <c r="K43" s="847"/>
    </row>
    <row r="44" spans="1:11" s="359" customFormat="1" ht="12.75" customHeight="1">
      <c r="A44" s="845"/>
      <c r="B44" s="1585" t="s">
        <v>2156</v>
      </c>
      <c r="C44" s="1560">
        <v>84.7</v>
      </c>
      <c r="D44" s="1560" t="s">
        <v>2408</v>
      </c>
      <c r="E44" s="1560">
        <v>46.2</v>
      </c>
      <c r="F44" s="1561">
        <f>F43/F37*100</f>
        <v>104.1406866614049</v>
      </c>
      <c r="G44" s="1561">
        <v>104.9</v>
      </c>
      <c r="H44" s="1561">
        <f>H43/H37*100</f>
        <v>84.097714160519971</v>
      </c>
      <c r="I44" s="1561">
        <f>I43/I37*100</f>
        <v>111.81195402945603</v>
      </c>
      <c r="J44" s="390"/>
    </row>
    <row r="45" spans="1:11" s="359" customFormat="1" ht="12.75" customHeight="1">
      <c r="A45" s="845"/>
      <c r="B45" s="844"/>
      <c r="C45" s="1560"/>
      <c r="D45" s="1560"/>
      <c r="E45" s="1560"/>
      <c r="F45" s="1561"/>
      <c r="G45" s="1561"/>
      <c r="H45" s="1561"/>
      <c r="I45" s="1561"/>
      <c r="J45" s="390"/>
    </row>
    <row r="46" spans="1:11" s="359" customFormat="1" ht="12.75" customHeight="1">
      <c r="A46" s="582">
        <v>2015</v>
      </c>
      <c r="B46" s="580" t="s">
        <v>1666</v>
      </c>
      <c r="C46" s="671" t="s">
        <v>2556</v>
      </c>
      <c r="D46" s="671" t="s">
        <v>2557</v>
      </c>
      <c r="E46" s="671" t="s">
        <v>2558</v>
      </c>
      <c r="F46" s="123">
        <v>23385</v>
      </c>
      <c r="G46" s="123">
        <v>435</v>
      </c>
      <c r="H46" s="123">
        <v>5150</v>
      </c>
      <c r="I46" s="123">
        <v>17798</v>
      </c>
      <c r="J46" s="390"/>
    </row>
    <row r="47" spans="1:11" s="359" customFormat="1" ht="12.75" customHeight="1">
      <c r="A47" s="582"/>
      <c r="B47" s="580" t="s">
        <v>1667</v>
      </c>
      <c r="C47" s="1580" t="s">
        <v>2559</v>
      </c>
      <c r="D47" s="1580" t="s">
        <v>2560</v>
      </c>
      <c r="E47" s="1580" t="s">
        <v>2561</v>
      </c>
      <c r="F47" s="123">
        <v>51232</v>
      </c>
      <c r="G47" s="123">
        <v>1377</v>
      </c>
      <c r="H47" s="123">
        <v>11865</v>
      </c>
      <c r="I47" s="123">
        <v>37961</v>
      </c>
    </row>
    <row r="48" spans="1:11" s="359" customFormat="1" ht="12.75" customHeight="1">
      <c r="A48" s="582"/>
      <c r="B48" s="580" t="s">
        <v>1668</v>
      </c>
      <c r="C48" s="1581" t="s">
        <v>2562</v>
      </c>
      <c r="D48" s="1581" t="s">
        <v>2563</v>
      </c>
      <c r="E48" s="1581" t="s">
        <v>2564</v>
      </c>
      <c r="F48" s="123">
        <v>76513</v>
      </c>
      <c r="G48" s="123">
        <v>1750</v>
      </c>
      <c r="H48" s="123">
        <v>16271</v>
      </c>
      <c r="I48" s="123">
        <v>58459</v>
      </c>
    </row>
    <row r="49" spans="1:10" s="359" customFormat="1" ht="12.75" customHeight="1">
      <c r="A49" s="582"/>
      <c r="B49" s="580" t="s">
        <v>2113</v>
      </c>
      <c r="C49" s="1581" t="s">
        <v>2565</v>
      </c>
      <c r="D49" s="1581" t="s">
        <v>2566</v>
      </c>
      <c r="E49" s="1581" t="s">
        <v>2567</v>
      </c>
      <c r="F49" s="123">
        <v>109753</v>
      </c>
      <c r="G49" s="123" t="s">
        <v>2568</v>
      </c>
      <c r="H49" s="123">
        <v>23128</v>
      </c>
      <c r="I49" s="123">
        <v>83869</v>
      </c>
    </row>
    <row r="50" spans="1:10" s="359" customFormat="1" ht="12.75" customHeight="1">
      <c r="A50" s="845"/>
      <c r="B50" s="1585" t="s">
        <v>2156</v>
      </c>
      <c r="C50" s="1560">
        <v>97.8</v>
      </c>
      <c r="D50" s="1560" t="s">
        <v>2569</v>
      </c>
      <c r="E50" s="122">
        <v>105.3</v>
      </c>
      <c r="F50" s="245">
        <v>104</v>
      </c>
      <c r="G50" s="245">
        <v>91</v>
      </c>
      <c r="H50" s="245">
        <v>100.4</v>
      </c>
      <c r="I50" s="245">
        <v>105.5</v>
      </c>
      <c r="J50" s="390"/>
    </row>
    <row r="51" spans="1:10" s="359" customFormat="1" ht="12.75" customHeight="1">
      <c r="A51" s="845"/>
      <c r="B51" s="844"/>
      <c r="C51" s="1560"/>
      <c r="D51" s="1560"/>
      <c r="E51" s="122"/>
      <c r="F51" s="245"/>
      <c r="G51" s="245"/>
      <c r="H51" s="245"/>
      <c r="I51" s="245"/>
      <c r="J51" s="390"/>
    </row>
    <row r="52" spans="1:10" s="359" customFormat="1" ht="12.75" customHeight="1">
      <c r="A52" s="582">
        <v>2016</v>
      </c>
      <c r="B52" s="580" t="s">
        <v>1666</v>
      </c>
      <c r="C52" s="1560" t="s">
        <v>2570</v>
      </c>
      <c r="D52" s="1560" t="s">
        <v>2571</v>
      </c>
      <c r="E52" s="122" t="s">
        <v>2572</v>
      </c>
      <c r="F52" s="1582" t="s">
        <v>2573</v>
      </c>
      <c r="G52" s="1583">
        <v>466</v>
      </c>
      <c r="H52" s="123">
        <v>6078</v>
      </c>
      <c r="I52" s="123">
        <v>22560</v>
      </c>
      <c r="J52" s="390"/>
    </row>
    <row r="53" spans="1:10" s="359" customFormat="1" ht="12.75" customHeight="1">
      <c r="A53" s="582"/>
      <c r="B53" s="580" t="s">
        <v>1667</v>
      </c>
      <c r="C53" s="1560" t="s">
        <v>2574</v>
      </c>
      <c r="D53" s="1560" t="s">
        <v>2575</v>
      </c>
      <c r="E53" s="122" t="s">
        <v>2576</v>
      </c>
      <c r="F53" s="599">
        <v>58999</v>
      </c>
      <c r="G53" s="599">
        <v>1340</v>
      </c>
      <c r="H53" s="599">
        <v>13142</v>
      </c>
      <c r="I53" s="599">
        <v>44425</v>
      </c>
      <c r="J53" s="390"/>
    </row>
    <row r="54" spans="1:10" s="359" customFormat="1" ht="12.75" customHeight="1">
      <c r="A54" s="582"/>
      <c r="B54" s="580" t="s">
        <v>1668</v>
      </c>
      <c r="C54" s="1584" t="s">
        <v>2577</v>
      </c>
      <c r="D54" s="1584" t="s">
        <v>2578</v>
      </c>
      <c r="E54" s="1584" t="s">
        <v>2579</v>
      </c>
      <c r="F54" s="1582" t="s">
        <v>2580</v>
      </c>
      <c r="G54" s="121">
        <v>1728</v>
      </c>
      <c r="H54" s="123">
        <v>17970</v>
      </c>
      <c r="I54" s="123">
        <v>66650</v>
      </c>
      <c r="J54" s="390"/>
    </row>
    <row r="55" spans="1:10" s="359" customFormat="1" ht="12.75" customHeight="1">
      <c r="A55" s="582"/>
      <c r="B55" s="580" t="s">
        <v>2113</v>
      </c>
      <c r="C55" s="1584" t="s">
        <v>2581</v>
      </c>
      <c r="D55" s="1584" t="s">
        <v>2582</v>
      </c>
      <c r="E55" s="1584" t="s">
        <v>2583</v>
      </c>
      <c r="F55" s="599">
        <v>115155</v>
      </c>
      <c r="G55" s="598">
        <v>2747</v>
      </c>
      <c r="H55" s="599">
        <v>24543</v>
      </c>
      <c r="I55" s="599">
        <v>87758</v>
      </c>
      <c r="J55" s="390"/>
    </row>
    <row r="56" spans="1:10" s="359" customFormat="1" ht="12.75" customHeight="1">
      <c r="A56" s="845"/>
      <c r="B56" s="1585" t="s">
        <v>2156</v>
      </c>
      <c r="C56" s="1560">
        <v>115</v>
      </c>
      <c r="D56" s="1560">
        <v>139.30000000000001</v>
      </c>
      <c r="E56" s="122">
        <v>98.6</v>
      </c>
      <c r="F56" s="500">
        <v>104.9</v>
      </c>
      <c r="G56" s="499">
        <v>102</v>
      </c>
      <c r="H56" s="500">
        <v>106.1</v>
      </c>
      <c r="I56" s="500">
        <v>104.6</v>
      </c>
    </row>
    <row r="57" spans="1:10" s="359" customFormat="1" ht="12.75" customHeight="1">
      <c r="A57" s="845"/>
      <c r="B57" s="846"/>
      <c r="C57" s="1560"/>
      <c r="D57" s="1560"/>
      <c r="E57" s="122"/>
      <c r="F57" s="500"/>
      <c r="G57" s="499"/>
      <c r="H57" s="500"/>
      <c r="I57" s="500"/>
    </row>
    <row r="58" spans="1:10" s="359" customFormat="1" ht="12.75" customHeight="1">
      <c r="A58" s="582">
        <v>2017</v>
      </c>
      <c r="B58" s="580" t="s">
        <v>1666</v>
      </c>
      <c r="C58" s="1560" t="s">
        <v>2584</v>
      </c>
      <c r="D58" s="1560" t="s">
        <v>2585</v>
      </c>
      <c r="E58" s="122" t="s">
        <v>2586</v>
      </c>
      <c r="F58" s="599">
        <v>22322</v>
      </c>
      <c r="G58" s="598">
        <v>281</v>
      </c>
      <c r="H58" s="599">
        <v>5952</v>
      </c>
      <c r="I58" s="599">
        <v>16088</v>
      </c>
    </row>
    <row r="59" spans="1:10" s="359" customFormat="1" ht="12.75" customHeight="1">
      <c r="A59" s="582"/>
      <c r="B59" s="580" t="s">
        <v>1667</v>
      </c>
      <c r="C59" s="342" t="s">
        <v>2587</v>
      </c>
      <c r="D59" s="671" t="s">
        <v>2588</v>
      </c>
      <c r="E59" s="121" t="s">
        <v>2589</v>
      </c>
      <c r="F59" s="599">
        <v>45263</v>
      </c>
      <c r="G59" s="598">
        <v>1205</v>
      </c>
      <c r="H59" s="599">
        <v>12095</v>
      </c>
      <c r="I59" s="599">
        <v>31955</v>
      </c>
    </row>
    <row r="60" spans="1:10" s="359" customFormat="1" ht="12.75" customHeight="1">
      <c r="A60" s="582"/>
      <c r="B60" s="580" t="s">
        <v>1668</v>
      </c>
      <c r="C60" s="116" t="s">
        <v>2590</v>
      </c>
      <c r="D60" s="116" t="s">
        <v>2591</v>
      </c>
      <c r="E60" s="121" t="s">
        <v>2592</v>
      </c>
      <c r="F60" s="1582">
        <v>68251</v>
      </c>
      <c r="G60" s="121">
        <v>1564</v>
      </c>
      <c r="H60" s="123">
        <v>15437</v>
      </c>
      <c r="I60" s="123">
        <v>51241</v>
      </c>
    </row>
    <row r="61" spans="1:10" s="359" customFormat="1" ht="12.75" customHeight="1">
      <c r="A61" s="582"/>
      <c r="B61" s="580" t="s">
        <v>2113</v>
      </c>
      <c r="C61" s="116" t="s">
        <v>2593</v>
      </c>
      <c r="D61" s="116" t="s">
        <v>2594</v>
      </c>
      <c r="E61" s="121" t="s">
        <v>2595</v>
      </c>
      <c r="F61" s="599" t="s">
        <v>2596</v>
      </c>
      <c r="G61" s="598" t="s">
        <v>2597</v>
      </c>
      <c r="H61" s="599" t="s">
        <v>2598</v>
      </c>
      <c r="I61" s="599" t="s">
        <v>2599</v>
      </c>
    </row>
    <row r="62" spans="1:10" s="359" customFormat="1" ht="12.75" customHeight="1">
      <c r="A62" s="845"/>
      <c r="B62" s="1586" t="s">
        <v>1829</v>
      </c>
      <c r="C62" s="1560">
        <v>101.2</v>
      </c>
      <c r="D62" s="1560">
        <v>104.5</v>
      </c>
      <c r="E62" s="122">
        <v>88.3</v>
      </c>
      <c r="F62" s="500">
        <v>86.3</v>
      </c>
      <c r="G62" s="499">
        <v>98.3</v>
      </c>
      <c r="H62" s="499">
        <v>100.4</v>
      </c>
      <c r="I62" s="500">
        <v>82.1</v>
      </c>
    </row>
    <row r="63" spans="1:10" s="359" customFormat="1" ht="12.75" customHeight="1">
      <c r="A63" s="845"/>
      <c r="B63" s="846"/>
      <c r="C63" s="1560"/>
      <c r="D63" s="1560"/>
      <c r="E63" s="122"/>
      <c r="F63" s="500"/>
      <c r="G63" s="499"/>
      <c r="H63" s="499"/>
      <c r="I63" s="500"/>
    </row>
    <row r="64" spans="1:10" s="359" customFormat="1" ht="12.75" customHeight="1">
      <c r="A64" s="1040">
        <v>2018</v>
      </c>
      <c r="B64" s="580" t="s">
        <v>542</v>
      </c>
      <c r="C64" s="671" t="s">
        <v>2600</v>
      </c>
      <c r="D64" s="671" t="s">
        <v>2601</v>
      </c>
      <c r="E64" s="122" t="s">
        <v>2602</v>
      </c>
      <c r="F64" s="599">
        <v>26344</v>
      </c>
      <c r="G64" s="598">
        <v>774</v>
      </c>
      <c r="H64" s="598">
        <v>4461</v>
      </c>
      <c r="I64" s="599">
        <v>21109</v>
      </c>
    </row>
    <row r="65" spans="1:9" s="359" customFormat="1" ht="12.75" customHeight="1">
      <c r="A65" s="1040"/>
      <c r="B65" s="1586" t="s">
        <v>1829</v>
      </c>
      <c r="C65" s="1560">
        <v>92.9</v>
      </c>
      <c r="D65" s="1560">
        <v>94.2</v>
      </c>
      <c r="E65" s="122">
        <v>83.2</v>
      </c>
      <c r="F65" s="500">
        <v>118</v>
      </c>
      <c r="G65" s="499">
        <v>275.39999999999998</v>
      </c>
      <c r="H65" s="499">
        <v>74.900000000000006</v>
      </c>
      <c r="I65" s="500">
        <v>131.19999999999999</v>
      </c>
    </row>
    <row r="66" spans="1:9" s="359" customFormat="1" ht="12.75" customHeight="1">
      <c r="A66" s="845"/>
      <c r="B66" s="846"/>
      <c r="C66" s="1560"/>
      <c r="D66" s="1560"/>
      <c r="E66" s="122"/>
      <c r="F66" s="122"/>
      <c r="G66" s="122"/>
      <c r="H66" s="122"/>
      <c r="I66" s="245"/>
    </row>
    <row r="67" spans="1:9" s="359" customFormat="1" ht="12.75" customHeight="1">
      <c r="A67" s="376">
        <v>2011</v>
      </c>
      <c r="B67" s="375" t="s">
        <v>2114</v>
      </c>
      <c r="C67" s="342">
        <v>10478</v>
      </c>
      <c r="D67" s="342">
        <v>5770</v>
      </c>
      <c r="E67" s="342">
        <v>1933</v>
      </c>
      <c r="F67" s="106">
        <v>8338</v>
      </c>
      <c r="G67" s="106">
        <v>123</v>
      </c>
      <c r="H67" s="106">
        <v>2798</v>
      </c>
      <c r="I67" s="107">
        <v>5408</v>
      </c>
    </row>
    <row r="68" spans="1:9" s="359" customFormat="1" ht="12.75" customHeight="1">
      <c r="A68" s="377"/>
      <c r="B68" s="374" t="s">
        <v>2115</v>
      </c>
      <c r="C68" s="342">
        <v>10729</v>
      </c>
      <c r="D68" s="342">
        <v>6313</v>
      </c>
      <c r="E68" s="342">
        <v>2577</v>
      </c>
      <c r="F68" s="106">
        <v>8445</v>
      </c>
      <c r="G68" s="106">
        <v>154</v>
      </c>
      <c r="H68" s="106">
        <v>2524</v>
      </c>
      <c r="I68" s="107">
        <v>5759</v>
      </c>
    </row>
    <row r="69" spans="1:9" s="359" customFormat="1" ht="12.75" customHeight="1">
      <c r="A69" s="377"/>
      <c r="B69" s="374" t="s">
        <v>2116</v>
      </c>
      <c r="C69" s="342">
        <v>7540</v>
      </c>
      <c r="D69" s="342">
        <v>3838</v>
      </c>
      <c r="E69" s="342">
        <v>1745</v>
      </c>
      <c r="F69" s="106">
        <v>9591</v>
      </c>
      <c r="G69" s="106">
        <v>211</v>
      </c>
      <c r="H69" s="106">
        <v>3754</v>
      </c>
      <c r="I69" s="107">
        <v>5620</v>
      </c>
    </row>
    <row r="70" spans="1:9" s="359" customFormat="1" ht="12.75" customHeight="1">
      <c r="A70" s="377"/>
      <c r="B70" s="374" t="s">
        <v>2117</v>
      </c>
      <c r="C70" s="100">
        <v>5305</v>
      </c>
      <c r="D70" s="100">
        <v>3192</v>
      </c>
      <c r="E70" s="100">
        <v>1003</v>
      </c>
      <c r="F70" s="106">
        <v>7921</v>
      </c>
      <c r="G70" s="106">
        <v>258</v>
      </c>
      <c r="H70" s="106">
        <v>2557</v>
      </c>
      <c r="I70" s="107">
        <v>5099</v>
      </c>
    </row>
    <row r="71" spans="1:9" s="359" customFormat="1" ht="12.75" customHeight="1">
      <c r="A71" s="377"/>
      <c r="B71" s="374" t="s">
        <v>2118</v>
      </c>
      <c r="C71" s="100">
        <v>5638</v>
      </c>
      <c r="D71" s="100">
        <v>3983</v>
      </c>
      <c r="E71" s="100">
        <v>721</v>
      </c>
      <c r="F71" s="106">
        <v>8149</v>
      </c>
      <c r="G71" s="106">
        <v>204</v>
      </c>
      <c r="H71" s="106">
        <v>2920</v>
      </c>
      <c r="I71" s="107">
        <v>5021</v>
      </c>
    </row>
    <row r="72" spans="1:9" s="359" customFormat="1" ht="12.75" customHeight="1">
      <c r="A72" s="377"/>
      <c r="B72" s="374" t="s">
        <v>2119</v>
      </c>
      <c r="C72" s="342">
        <v>3043</v>
      </c>
      <c r="D72" s="342">
        <v>1394</v>
      </c>
      <c r="E72" s="342">
        <v>983</v>
      </c>
      <c r="F72" s="106">
        <v>8754</v>
      </c>
      <c r="G72" s="106">
        <v>220</v>
      </c>
      <c r="H72" s="106">
        <v>2057</v>
      </c>
      <c r="I72" s="107">
        <v>6477</v>
      </c>
    </row>
    <row r="73" spans="1:9" s="359" customFormat="1" ht="12.75" customHeight="1">
      <c r="A73" s="377"/>
      <c r="B73" s="374" t="s">
        <v>1967</v>
      </c>
      <c r="C73" s="342">
        <v>6893</v>
      </c>
      <c r="D73" s="342">
        <v>1703</v>
      </c>
      <c r="E73" s="342">
        <v>1654</v>
      </c>
      <c r="F73" s="106">
        <v>8314</v>
      </c>
      <c r="G73" s="106">
        <v>254</v>
      </c>
      <c r="H73" s="106">
        <v>2849</v>
      </c>
      <c r="I73" s="107">
        <v>5202</v>
      </c>
    </row>
    <row r="74" spans="1:9" s="359" customFormat="1" ht="12.75" customHeight="1">
      <c r="A74" s="377"/>
      <c r="B74" s="374" t="s">
        <v>435</v>
      </c>
      <c r="C74" s="342">
        <v>22170</v>
      </c>
      <c r="D74" s="342">
        <v>10724</v>
      </c>
      <c r="E74" s="342">
        <v>3209</v>
      </c>
      <c r="F74" s="106">
        <v>9387</v>
      </c>
      <c r="G74" s="106">
        <v>284</v>
      </c>
      <c r="H74" s="106">
        <v>3345</v>
      </c>
      <c r="I74" s="107">
        <v>5756</v>
      </c>
    </row>
    <row r="75" spans="1:9" s="359" customFormat="1" ht="12.75" customHeight="1">
      <c r="A75" s="377"/>
      <c r="B75" s="374" t="s">
        <v>436</v>
      </c>
      <c r="C75" s="342">
        <v>19575</v>
      </c>
      <c r="D75" s="342">
        <v>13520</v>
      </c>
      <c r="E75" s="342">
        <v>1711</v>
      </c>
      <c r="F75" s="106">
        <v>9431</v>
      </c>
      <c r="G75" s="106">
        <v>271</v>
      </c>
      <c r="H75" s="106">
        <v>3254</v>
      </c>
      <c r="I75" s="107">
        <v>5905</v>
      </c>
    </row>
    <row r="76" spans="1:9" s="359" customFormat="1" ht="12.75" customHeight="1">
      <c r="A76" s="377"/>
      <c r="B76" s="375" t="s">
        <v>437</v>
      </c>
      <c r="C76" s="342">
        <v>9851</v>
      </c>
      <c r="D76" s="342">
        <v>6055</v>
      </c>
      <c r="E76" s="342">
        <v>833</v>
      </c>
      <c r="F76" s="106">
        <v>9611</v>
      </c>
      <c r="G76" s="106">
        <v>295</v>
      </c>
      <c r="H76" s="106">
        <v>3673</v>
      </c>
      <c r="I76" s="107">
        <v>5638</v>
      </c>
    </row>
    <row r="77" spans="1:9" s="359" customFormat="1" ht="12.75" customHeight="1">
      <c r="A77" s="377"/>
      <c r="B77" s="375" t="s">
        <v>438</v>
      </c>
      <c r="C77" s="342">
        <v>8809</v>
      </c>
      <c r="D77" s="342">
        <v>5457</v>
      </c>
      <c r="E77" s="342">
        <v>706</v>
      </c>
      <c r="F77" s="106">
        <v>11147</v>
      </c>
      <c r="G77" s="106">
        <v>170</v>
      </c>
      <c r="H77" s="106">
        <v>4178</v>
      </c>
      <c r="I77" s="107">
        <v>6794</v>
      </c>
    </row>
    <row r="78" spans="1:9" s="359" customFormat="1" ht="12.75" customHeight="1">
      <c r="A78" s="377"/>
      <c r="B78" s="375" t="s">
        <v>1966</v>
      </c>
      <c r="C78" s="342">
        <v>5262</v>
      </c>
      <c r="D78" s="342">
        <v>3580</v>
      </c>
      <c r="E78" s="342">
        <v>1009</v>
      </c>
      <c r="F78" s="106">
        <v>8820</v>
      </c>
      <c r="G78" s="106">
        <v>111</v>
      </c>
      <c r="H78" s="106">
        <v>3523</v>
      </c>
      <c r="I78" s="107">
        <v>5177</v>
      </c>
    </row>
    <row r="79" spans="1:9" s="359" customFormat="1" ht="12.75" customHeight="1">
      <c r="A79" s="51"/>
      <c r="B79" s="64"/>
      <c r="C79" s="342"/>
      <c r="D79" s="342"/>
      <c r="E79" s="342"/>
      <c r="F79" s="106"/>
      <c r="G79" s="106"/>
      <c r="H79" s="106"/>
      <c r="I79" s="107"/>
    </row>
    <row r="80" spans="1:9" s="359" customFormat="1" ht="12.75" customHeight="1">
      <c r="A80" s="376">
        <v>2012</v>
      </c>
      <c r="B80" s="375" t="s">
        <v>2114</v>
      </c>
      <c r="C80" s="342">
        <v>5467</v>
      </c>
      <c r="D80" s="342">
        <v>3346</v>
      </c>
      <c r="E80" s="342">
        <v>749</v>
      </c>
      <c r="F80" s="106">
        <v>7197</v>
      </c>
      <c r="G80" s="106">
        <v>139</v>
      </c>
      <c r="H80" s="106">
        <v>592</v>
      </c>
      <c r="I80" s="107">
        <v>6460</v>
      </c>
    </row>
    <row r="81" spans="1:9" s="359" customFormat="1" ht="12.75" customHeight="1">
      <c r="A81" s="377"/>
      <c r="B81" s="374" t="s">
        <v>2115</v>
      </c>
      <c r="C81" s="342">
        <v>5385</v>
      </c>
      <c r="D81" s="342">
        <v>3222</v>
      </c>
      <c r="E81" s="342">
        <v>623</v>
      </c>
      <c r="F81" s="106">
        <v>5708</v>
      </c>
      <c r="G81" s="106">
        <v>115</v>
      </c>
      <c r="H81" s="106">
        <v>460</v>
      </c>
      <c r="I81" s="107">
        <v>5130</v>
      </c>
    </row>
    <row r="82" spans="1:9" s="359" customFormat="1" ht="12.75" customHeight="1">
      <c r="A82" s="377"/>
      <c r="B82" s="374" t="s">
        <v>2116</v>
      </c>
      <c r="C82" s="342">
        <v>6303</v>
      </c>
      <c r="D82" s="342">
        <v>4145</v>
      </c>
      <c r="E82" s="342">
        <v>545</v>
      </c>
      <c r="F82" s="106">
        <v>6773</v>
      </c>
      <c r="G82" s="106">
        <v>114</v>
      </c>
      <c r="H82" s="106">
        <v>666</v>
      </c>
      <c r="I82" s="107">
        <v>5986</v>
      </c>
    </row>
    <row r="83" spans="1:9" s="359" customFormat="1" ht="12.75" customHeight="1">
      <c r="A83" s="377"/>
      <c r="B83" s="374" t="s">
        <v>2117</v>
      </c>
      <c r="C83" s="342">
        <v>2669</v>
      </c>
      <c r="D83" s="342">
        <v>1178</v>
      </c>
      <c r="E83" s="342">
        <v>976</v>
      </c>
      <c r="F83" s="106">
        <v>5325</v>
      </c>
      <c r="G83" s="106">
        <v>136</v>
      </c>
      <c r="H83" s="106">
        <v>171</v>
      </c>
      <c r="I83" s="107">
        <v>5014</v>
      </c>
    </row>
    <row r="84" spans="1:9" s="359" customFormat="1" ht="12.75" customHeight="1">
      <c r="A84" s="377"/>
      <c r="B84" s="374" t="s">
        <v>2118</v>
      </c>
      <c r="C84" s="342">
        <v>5720</v>
      </c>
      <c r="D84" s="342">
        <v>2456</v>
      </c>
      <c r="E84" s="342">
        <v>422</v>
      </c>
      <c r="F84" s="106">
        <v>6030</v>
      </c>
      <c r="G84" s="106">
        <v>164</v>
      </c>
      <c r="H84" s="106">
        <v>396</v>
      </c>
      <c r="I84" s="107">
        <v>5467</v>
      </c>
    </row>
    <row r="85" spans="1:9" s="359" customFormat="1" ht="12.75" customHeight="1">
      <c r="A85" s="377"/>
      <c r="B85" s="374" t="s">
        <v>2119</v>
      </c>
      <c r="C85" s="342">
        <v>4641</v>
      </c>
      <c r="D85" s="342">
        <v>3397</v>
      </c>
      <c r="E85" s="342">
        <v>607</v>
      </c>
      <c r="F85" s="106">
        <v>6521</v>
      </c>
      <c r="G85" s="106">
        <v>129</v>
      </c>
      <c r="H85" s="106">
        <v>599</v>
      </c>
      <c r="I85" s="107">
        <v>5789</v>
      </c>
    </row>
    <row r="86" spans="1:9" s="359" customFormat="1" ht="12.75" customHeight="1">
      <c r="A86" s="377"/>
      <c r="B86" s="374" t="s">
        <v>1967</v>
      </c>
      <c r="C86" s="342">
        <v>15341</v>
      </c>
      <c r="D86" s="342">
        <v>3379</v>
      </c>
      <c r="E86" s="342">
        <v>7585</v>
      </c>
      <c r="F86" s="106">
        <v>6760</v>
      </c>
      <c r="G86" s="106">
        <v>186</v>
      </c>
      <c r="H86" s="106">
        <v>448</v>
      </c>
      <c r="I86" s="107">
        <v>6122</v>
      </c>
    </row>
    <row r="87" spans="1:9" s="359" customFormat="1" ht="12.75" customHeight="1">
      <c r="A87" s="377"/>
      <c r="B87" s="374" t="s">
        <v>435</v>
      </c>
      <c r="C87" s="342">
        <v>58057</v>
      </c>
      <c r="D87" s="342">
        <v>20101</v>
      </c>
      <c r="E87" s="342">
        <v>20479</v>
      </c>
      <c r="F87" s="106">
        <v>6582</v>
      </c>
      <c r="G87" s="106">
        <v>139</v>
      </c>
      <c r="H87" s="106">
        <v>555</v>
      </c>
      <c r="I87" s="107">
        <v>5887</v>
      </c>
    </row>
    <row r="88" spans="1:9" s="359" customFormat="1" ht="12.75" customHeight="1">
      <c r="A88" s="65"/>
      <c r="B88" s="374" t="s">
        <v>436</v>
      </c>
      <c r="C88" s="121">
        <v>20867</v>
      </c>
      <c r="D88" s="121">
        <v>11013</v>
      </c>
      <c r="E88" s="121">
        <v>4251</v>
      </c>
      <c r="F88" s="121">
        <v>6234</v>
      </c>
      <c r="G88" s="121">
        <v>125</v>
      </c>
      <c r="H88" s="121">
        <v>226</v>
      </c>
      <c r="I88" s="123">
        <v>5883</v>
      </c>
    </row>
    <row r="89" spans="1:9" s="359" customFormat="1" ht="12.75" customHeight="1">
      <c r="A89" s="65"/>
      <c r="B89" s="375" t="s">
        <v>437</v>
      </c>
      <c r="C89" s="588">
        <v>16706</v>
      </c>
      <c r="D89" s="588">
        <v>8915</v>
      </c>
      <c r="E89" s="588">
        <v>3308</v>
      </c>
      <c r="F89" s="121">
        <v>6814</v>
      </c>
      <c r="G89" s="121">
        <v>218</v>
      </c>
      <c r="H89" s="121">
        <v>594</v>
      </c>
      <c r="I89" s="123">
        <v>5998</v>
      </c>
    </row>
    <row r="90" spans="1:9" s="359" customFormat="1" ht="12.75" customHeight="1">
      <c r="A90" s="65"/>
      <c r="B90" s="375" t="s">
        <v>438</v>
      </c>
      <c r="C90" s="588">
        <v>12823</v>
      </c>
      <c r="D90" s="588">
        <v>6491</v>
      </c>
      <c r="E90" s="588">
        <v>3530</v>
      </c>
      <c r="F90" s="121">
        <v>7505</v>
      </c>
      <c r="G90" s="121">
        <v>171</v>
      </c>
      <c r="H90" s="121">
        <v>413</v>
      </c>
      <c r="I90" s="123">
        <v>6917</v>
      </c>
    </row>
    <row r="91" spans="1:9" s="359" customFormat="1" ht="12.75" customHeight="1">
      <c r="A91" s="65"/>
      <c r="B91" s="375" t="s">
        <v>1966</v>
      </c>
      <c r="C91" s="121">
        <v>6278</v>
      </c>
      <c r="D91" s="121">
        <v>2238</v>
      </c>
      <c r="E91" s="121">
        <v>1529</v>
      </c>
      <c r="F91" s="121">
        <v>6146</v>
      </c>
      <c r="G91" s="121">
        <v>168</v>
      </c>
      <c r="H91" s="121">
        <v>385</v>
      </c>
      <c r="I91" s="123">
        <v>5589</v>
      </c>
    </row>
    <row r="92" spans="1:9" s="359" customFormat="1" ht="12.75" customHeight="1">
      <c r="A92" s="65"/>
      <c r="B92" s="375"/>
      <c r="C92" s="121"/>
      <c r="D92" s="121"/>
      <c r="E92" s="121"/>
      <c r="F92" s="121"/>
      <c r="G92" s="121"/>
      <c r="H92" s="121"/>
      <c r="I92" s="123"/>
    </row>
    <row r="93" spans="1:9" s="359" customFormat="1" ht="12.75" customHeight="1">
      <c r="A93" s="376">
        <v>2013</v>
      </c>
      <c r="B93" s="375" t="s">
        <v>2114</v>
      </c>
      <c r="C93" s="121">
        <v>6135</v>
      </c>
      <c r="D93" s="121">
        <v>1900</v>
      </c>
      <c r="E93" s="121">
        <v>1637</v>
      </c>
      <c r="F93" s="121">
        <v>6168</v>
      </c>
      <c r="G93" s="121">
        <v>195</v>
      </c>
      <c r="H93" s="121">
        <v>642</v>
      </c>
      <c r="I93" s="123">
        <v>5330</v>
      </c>
    </row>
    <row r="94" spans="1:9" s="359" customFormat="1" ht="12.75" customHeight="1">
      <c r="A94" s="376"/>
      <c r="B94" s="374" t="s">
        <v>2115</v>
      </c>
      <c r="C94" s="121">
        <v>5394</v>
      </c>
      <c r="D94" s="121">
        <v>2220</v>
      </c>
      <c r="E94" s="121">
        <v>1259</v>
      </c>
      <c r="F94" s="121">
        <v>5835</v>
      </c>
      <c r="G94" s="121">
        <v>158</v>
      </c>
      <c r="H94" s="121">
        <v>455</v>
      </c>
      <c r="I94" s="123">
        <v>5221</v>
      </c>
    </row>
    <row r="95" spans="1:9" s="359" customFormat="1" ht="12.75" customHeight="1">
      <c r="A95" s="376"/>
      <c r="B95" s="374" t="s">
        <v>2116</v>
      </c>
      <c r="C95" s="121">
        <v>3191</v>
      </c>
      <c r="D95" s="121">
        <v>1091</v>
      </c>
      <c r="E95" s="121">
        <v>1236</v>
      </c>
      <c r="F95" s="121">
        <v>6075</v>
      </c>
      <c r="G95" s="121">
        <v>150</v>
      </c>
      <c r="H95" s="121">
        <v>586</v>
      </c>
      <c r="I95" s="123">
        <v>5339</v>
      </c>
    </row>
    <row r="96" spans="1:9" s="359" customFormat="1" ht="12.75" customHeight="1">
      <c r="A96" s="376"/>
      <c r="B96" s="374" t="s">
        <v>2117</v>
      </c>
      <c r="C96" s="121">
        <v>3927</v>
      </c>
      <c r="D96" s="121">
        <v>1937</v>
      </c>
      <c r="E96" s="121">
        <v>802</v>
      </c>
      <c r="F96" s="121">
        <v>6690</v>
      </c>
      <c r="G96" s="121">
        <v>148</v>
      </c>
      <c r="H96" s="121">
        <v>827</v>
      </c>
      <c r="I96" s="123">
        <v>5714</v>
      </c>
    </row>
    <row r="97" spans="1:25" s="359" customFormat="1" ht="12.75" customHeight="1">
      <c r="A97" s="376"/>
      <c r="B97" s="374" t="s">
        <v>2118</v>
      </c>
      <c r="C97" s="121">
        <v>6188</v>
      </c>
      <c r="D97" s="121">
        <v>2989</v>
      </c>
      <c r="E97" s="121">
        <v>1410</v>
      </c>
      <c r="F97" s="121">
        <v>6403</v>
      </c>
      <c r="G97" s="121">
        <v>109</v>
      </c>
      <c r="H97" s="121">
        <v>902</v>
      </c>
      <c r="I97" s="123">
        <v>5389</v>
      </c>
    </row>
    <row r="98" spans="1:25" s="359" customFormat="1" ht="12.75" customHeight="1">
      <c r="A98" s="376"/>
      <c r="B98" s="374" t="s">
        <v>2119</v>
      </c>
      <c r="C98" s="121">
        <v>4797</v>
      </c>
      <c r="D98" s="121">
        <v>2803</v>
      </c>
      <c r="E98" s="121">
        <v>805</v>
      </c>
      <c r="F98" s="121">
        <v>6364</v>
      </c>
      <c r="G98" s="121">
        <v>121</v>
      </c>
      <c r="H98" s="121">
        <v>678</v>
      </c>
      <c r="I98" s="123">
        <v>5564</v>
      </c>
    </row>
    <row r="99" spans="1:25" s="359" customFormat="1" ht="12.75" customHeight="1">
      <c r="A99" s="376"/>
      <c r="B99" s="374" t="s">
        <v>1967</v>
      </c>
      <c r="C99" s="121">
        <v>19057</v>
      </c>
      <c r="D99" s="121">
        <v>4822</v>
      </c>
      <c r="E99" s="121">
        <v>5658</v>
      </c>
      <c r="F99" s="121">
        <v>5955</v>
      </c>
      <c r="G99" s="121">
        <v>125</v>
      </c>
      <c r="H99" s="121">
        <v>739</v>
      </c>
      <c r="I99" s="123">
        <v>5089</v>
      </c>
    </row>
    <row r="100" spans="1:25" s="359" customFormat="1" ht="12.75" customHeight="1">
      <c r="A100" s="376"/>
      <c r="B100" s="374" t="s">
        <v>435</v>
      </c>
      <c r="C100" s="121">
        <v>41799</v>
      </c>
      <c r="D100" s="121">
        <v>15941</v>
      </c>
      <c r="E100" s="121">
        <v>11473</v>
      </c>
      <c r="F100" s="121">
        <v>6725</v>
      </c>
      <c r="G100" s="121">
        <v>140</v>
      </c>
      <c r="H100" s="121">
        <v>717</v>
      </c>
      <c r="I100" s="123">
        <v>5865</v>
      </c>
    </row>
    <row r="101" spans="1:25" s="359" customFormat="1" ht="12.75" customHeight="1">
      <c r="A101" s="376"/>
      <c r="B101" s="374" t="s">
        <v>436</v>
      </c>
      <c r="C101" s="121">
        <v>23459</v>
      </c>
      <c r="D101" s="121">
        <v>10660</v>
      </c>
      <c r="E101" s="121">
        <v>7882</v>
      </c>
      <c r="F101" s="121">
        <v>5697</v>
      </c>
      <c r="G101" s="121">
        <v>104</v>
      </c>
      <c r="H101" s="121">
        <v>853</v>
      </c>
      <c r="I101" s="123">
        <v>4733</v>
      </c>
    </row>
    <row r="102" spans="1:25" s="359" customFormat="1" ht="12.75" customHeight="1">
      <c r="A102" s="376"/>
      <c r="B102" s="375" t="s">
        <v>437</v>
      </c>
      <c r="C102" s="121">
        <v>29994</v>
      </c>
      <c r="D102" s="121">
        <v>12046</v>
      </c>
      <c r="E102" s="121">
        <v>10030</v>
      </c>
      <c r="F102" s="121">
        <v>7331</v>
      </c>
      <c r="G102" s="121">
        <v>216</v>
      </c>
      <c r="H102" s="121">
        <v>908</v>
      </c>
      <c r="I102" s="123">
        <v>6205</v>
      </c>
    </row>
    <row r="103" spans="1:25" s="359" customFormat="1" ht="12.75" customHeight="1">
      <c r="A103" s="376"/>
      <c r="B103" s="375" t="s">
        <v>438</v>
      </c>
      <c r="C103" s="121">
        <v>17989</v>
      </c>
      <c r="D103" s="121">
        <v>8173</v>
      </c>
      <c r="E103" s="121">
        <v>6023</v>
      </c>
      <c r="F103" s="121">
        <v>7699</v>
      </c>
      <c r="G103" s="121">
        <v>227</v>
      </c>
      <c r="H103" s="121">
        <v>870</v>
      </c>
      <c r="I103" s="123">
        <v>6600</v>
      </c>
    </row>
    <row r="104" spans="1:25" s="359" customFormat="1" ht="12.75" customHeight="1">
      <c r="A104" s="376"/>
      <c r="B104" s="375" t="s">
        <v>440</v>
      </c>
      <c r="C104" s="121">
        <v>17891</v>
      </c>
      <c r="D104" s="121">
        <v>9435</v>
      </c>
      <c r="E104" s="121">
        <v>4043</v>
      </c>
      <c r="F104" s="121">
        <v>6253</v>
      </c>
      <c r="G104" s="121">
        <v>188</v>
      </c>
      <c r="H104" s="121">
        <v>768</v>
      </c>
      <c r="I104" s="123">
        <v>5293</v>
      </c>
    </row>
    <row r="105" spans="1:25" s="359" customFormat="1" ht="12.75" customHeight="1">
      <c r="A105" s="376"/>
      <c r="B105" s="375"/>
      <c r="C105" s="121"/>
      <c r="D105" s="121"/>
      <c r="E105" s="121"/>
      <c r="F105" s="121"/>
      <c r="G105" s="121"/>
      <c r="H105" s="121"/>
      <c r="I105" s="123"/>
    </row>
    <row r="106" spans="1:25" s="359" customFormat="1" ht="12.75" customHeight="1">
      <c r="A106" s="376">
        <v>2014</v>
      </c>
      <c r="B106" s="375" t="s">
        <v>2114</v>
      </c>
      <c r="C106" s="121">
        <v>9123</v>
      </c>
      <c r="D106" s="121">
        <v>3889</v>
      </c>
      <c r="E106" s="121">
        <v>2683</v>
      </c>
      <c r="F106" s="121">
        <v>7391</v>
      </c>
      <c r="G106" s="121">
        <v>215</v>
      </c>
      <c r="H106" s="121">
        <v>923</v>
      </c>
      <c r="I106" s="123">
        <v>6246</v>
      </c>
    </row>
    <row r="107" spans="1:25" s="359" customFormat="1" ht="12.75" customHeight="1">
      <c r="A107" s="376"/>
      <c r="B107" s="374" t="s">
        <v>2115</v>
      </c>
      <c r="C107" s="121">
        <v>12992</v>
      </c>
      <c r="D107" s="121">
        <v>8542</v>
      </c>
      <c r="E107" s="121">
        <v>2824</v>
      </c>
      <c r="F107" s="121">
        <v>5493</v>
      </c>
      <c r="G107" s="121">
        <v>160</v>
      </c>
      <c r="H107" s="121">
        <v>707</v>
      </c>
      <c r="I107" s="123">
        <v>4626</v>
      </c>
    </row>
    <row r="108" spans="1:25" s="359" customFormat="1" ht="12.75" customHeight="1">
      <c r="A108" s="376"/>
      <c r="B108" s="374" t="s">
        <v>2116</v>
      </c>
      <c r="C108" s="121">
        <v>13270</v>
      </c>
      <c r="D108" s="121">
        <v>8988</v>
      </c>
      <c r="E108" s="121">
        <v>2275</v>
      </c>
      <c r="F108" s="121">
        <v>11251</v>
      </c>
      <c r="G108" s="121">
        <v>196</v>
      </c>
      <c r="H108" s="121">
        <v>4445</v>
      </c>
      <c r="I108" s="123">
        <v>6610</v>
      </c>
    </row>
    <row r="109" spans="1:25" s="448" customFormat="1" ht="12.75" customHeight="1">
      <c r="A109" s="446"/>
      <c r="B109" s="460" t="s">
        <v>2117</v>
      </c>
      <c r="C109" s="341">
        <v>12170</v>
      </c>
      <c r="D109" s="341">
        <v>7839</v>
      </c>
      <c r="E109" s="341">
        <v>2004</v>
      </c>
      <c r="F109" s="341">
        <v>7895</v>
      </c>
      <c r="G109" s="341">
        <v>184</v>
      </c>
      <c r="H109" s="322">
        <v>2037</v>
      </c>
      <c r="I109" s="325">
        <v>5665</v>
      </c>
      <c r="J109" s="389"/>
      <c r="K109" s="389"/>
      <c r="L109" s="389"/>
      <c r="M109" s="389"/>
      <c r="N109" s="389"/>
      <c r="O109" s="389"/>
      <c r="P109" s="389"/>
      <c r="Q109" s="389"/>
      <c r="R109" s="389"/>
      <c r="S109" s="389"/>
    </row>
    <row r="110" spans="1:25" s="448" customFormat="1" ht="12.75" customHeight="1">
      <c r="A110" s="446"/>
      <c r="B110" s="374" t="s">
        <v>2118</v>
      </c>
      <c r="C110" s="341">
        <v>10556</v>
      </c>
      <c r="D110" s="341">
        <v>4859</v>
      </c>
      <c r="E110" s="341">
        <v>3254</v>
      </c>
      <c r="F110" s="341">
        <v>8348</v>
      </c>
      <c r="G110" s="341">
        <v>126</v>
      </c>
      <c r="H110" s="322">
        <v>1223</v>
      </c>
      <c r="I110" s="325">
        <v>6997</v>
      </c>
      <c r="J110" s="389"/>
      <c r="K110" s="389"/>
      <c r="L110" s="389"/>
      <c r="M110" s="389"/>
      <c r="N110" s="389"/>
      <c r="O110" s="389"/>
      <c r="P110" s="389"/>
      <c r="Q110" s="389"/>
      <c r="R110" s="389"/>
      <c r="S110" s="389"/>
    </row>
    <row r="111" spans="1:25" s="449" customFormat="1" ht="12.75" customHeight="1">
      <c r="A111" s="446"/>
      <c r="B111" s="460" t="s">
        <v>2119</v>
      </c>
      <c r="C111" s="341">
        <v>4114</v>
      </c>
      <c r="D111" s="341">
        <v>2467</v>
      </c>
      <c r="E111" s="341">
        <v>721</v>
      </c>
      <c r="F111" s="341">
        <v>7029</v>
      </c>
      <c r="G111" s="322">
        <v>169</v>
      </c>
      <c r="H111" s="322">
        <v>1259</v>
      </c>
      <c r="I111" s="325">
        <v>5599</v>
      </c>
      <c r="J111" s="326"/>
      <c r="K111" s="326"/>
      <c r="L111" s="326"/>
      <c r="M111" s="450"/>
      <c r="N111" s="450"/>
      <c r="O111" s="450"/>
      <c r="P111" s="450"/>
      <c r="Q111" s="450"/>
      <c r="R111" s="450"/>
      <c r="S111" s="450"/>
      <c r="T111" s="450"/>
      <c r="U111" s="450"/>
      <c r="V111" s="450"/>
      <c r="W111" s="450"/>
      <c r="X111" s="450"/>
      <c r="Y111" s="450"/>
    </row>
    <row r="112" spans="1:25" s="449" customFormat="1" ht="12.75" customHeight="1">
      <c r="A112" s="446"/>
      <c r="B112" s="374" t="s">
        <v>1967</v>
      </c>
      <c r="C112" s="341">
        <v>25710</v>
      </c>
      <c r="D112" s="341">
        <v>6634</v>
      </c>
      <c r="E112" s="341">
        <v>4792</v>
      </c>
      <c r="F112" s="341">
        <v>7170</v>
      </c>
      <c r="G112" s="322">
        <v>155</v>
      </c>
      <c r="H112" s="322">
        <v>1376</v>
      </c>
      <c r="I112" s="325">
        <v>5638</v>
      </c>
      <c r="J112" s="326"/>
      <c r="K112" s="326"/>
      <c r="L112" s="326"/>
      <c r="M112" s="450"/>
      <c r="N112" s="450"/>
      <c r="O112" s="450"/>
      <c r="P112" s="450"/>
      <c r="Q112" s="450"/>
      <c r="R112" s="450"/>
      <c r="S112" s="450"/>
      <c r="T112" s="450"/>
      <c r="U112" s="450"/>
      <c r="V112" s="450"/>
      <c r="W112" s="450"/>
      <c r="X112" s="450"/>
      <c r="Y112" s="450"/>
    </row>
    <row r="113" spans="1:25" s="449" customFormat="1" ht="12.75" customHeight="1">
      <c r="A113" s="446"/>
      <c r="B113" s="374" t="s">
        <v>435</v>
      </c>
      <c r="C113" s="341">
        <v>59131</v>
      </c>
      <c r="D113" s="341">
        <v>25381</v>
      </c>
      <c r="E113" s="341">
        <v>12098</v>
      </c>
      <c r="F113" s="341">
        <v>7512</v>
      </c>
      <c r="G113" s="322">
        <v>143</v>
      </c>
      <c r="H113" s="322">
        <v>1519</v>
      </c>
      <c r="I113" s="325">
        <v>5849</v>
      </c>
      <c r="J113" s="326"/>
      <c r="K113" s="326"/>
      <c r="L113" s="326"/>
      <c r="M113" s="450"/>
      <c r="N113" s="450"/>
      <c r="O113" s="450"/>
      <c r="P113" s="450"/>
      <c r="Q113" s="450"/>
      <c r="R113" s="450"/>
      <c r="S113" s="450"/>
      <c r="T113" s="450"/>
      <c r="U113" s="450"/>
      <c r="V113" s="450"/>
      <c r="W113" s="450"/>
      <c r="X113" s="450"/>
      <c r="Y113" s="450"/>
    </row>
    <row r="114" spans="1:25" s="449" customFormat="1" ht="12.75" customHeight="1">
      <c r="A114" s="446"/>
      <c r="B114" s="447" t="s">
        <v>436</v>
      </c>
      <c r="C114" s="341">
        <v>39614</v>
      </c>
      <c r="D114" s="341">
        <v>25657</v>
      </c>
      <c r="E114" s="341">
        <v>4255</v>
      </c>
      <c r="F114" s="341">
        <v>7726</v>
      </c>
      <c r="G114" s="341">
        <v>140</v>
      </c>
      <c r="H114" s="322">
        <v>1452</v>
      </c>
      <c r="I114" s="325">
        <v>6134</v>
      </c>
      <c r="J114" s="326"/>
      <c r="K114" s="326"/>
      <c r="L114" s="326"/>
      <c r="M114" s="450"/>
      <c r="N114" s="450"/>
      <c r="O114" s="450"/>
      <c r="P114" s="450"/>
      <c r="Q114" s="450"/>
      <c r="R114" s="450"/>
      <c r="S114" s="450"/>
      <c r="T114" s="450"/>
      <c r="U114" s="450"/>
      <c r="V114" s="450"/>
      <c r="W114" s="450"/>
      <c r="X114" s="450"/>
      <c r="Y114" s="450"/>
    </row>
    <row r="115" spans="1:25" s="359" customFormat="1" ht="12.75" customHeight="1">
      <c r="A115" s="376"/>
      <c r="B115" s="375" t="s">
        <v>437</v>
      </c>
      <c r="C115" s="121">
        <v>18285</v>
      </c>
      <c r="D115" s="121">
        <v>11123</v>
      </c>
      <c r="E115" s="121">
        <v>3335</v>
      </c>
      <c r="F115" s="121">
        <v>9410</v>
      </c>
      <c r="G115" s="121">
        <v>216</v>
      </c>
      <c r="H115" s="121">
        <v>1450</v>
      </c>
      <c r="I115" s="123">
        <v>7743</v>
      </c>
    </row>
    <row r="116" spans="1:25" s="359" customFormat="1" ht="12.75" customHeight="1">
      <c r="A116" s="376"/>
      <c r="B116" s="375" t="s">
        <v>438</v>
      </c>
      <c r="C116" s="121">
        <v>18020</v>
      </c>
      <c r="D116" s="121">
        <v>10494</v>
      </c>
      <c r="E116" s="121">
        <v>3011</v>
      </c>
      <c r="F116" s="121">
        <v>7427</v>
      </c>
      <c r="G116" s="121">
        <v>144</v>
      </c>
      <c r="H116" s="121">
        <v>1268</v>
      </c>
      <c r="I116" s="123">
        <v>6014</v>
      </c>
      <c r="K116" s="390"/>
      <c r="L116" s="390"/>
    </row>
    <row r="117" spans="1:25" s="359" customFormat="1" ht="12.75" customHeight="1">
      <c r="A117" s="376"/>
      <c r="B117" s="375" t="s">
        <v>440</v>
      </c>
      <c r="C117" s="121">
        <v>16872</v>
      </c>
      <c r="D117" s="121">
        <v>11571</v>
      </c>
      <c r="E117" s="121">
        <v>1733</v>
      </c>
      <c r="F117" s="121">
        <v>8276</v>
      </c>
      <c r="G117" s="121">
        <v>154</v>
      </c>
      <c r="H117" s="121">
        <v>1225</v>
      </c>
      <c r="I117" s="123">
        <v>6896</v>
      </c>
      <c r="K117" s="390"/>
      <c r="L117" s="390"/>
    </row>
    <row r="118" spans="1:25" s="359" customFormat="1" ht="12.75" customHeight="1">
      <c r="A118" s="376"/>
      <c r="B118" s="375"/>
      <c r="C118" s="121"/>
      <c r="D118" s="121"/>
      <c r="E118" s="121"/>
      <c r="F118" s="121"/>
      <c r="G118" s="121"/>
      <c r="H118" s="121"/>
      <c r="I118" s="123"/>
      <c r="K118" s="390"/>
      <c r="L118" s="390"/>
    </row>
    <row r="119" spans="1:25" s="359" customFormat="1" ht="12.75" customHeight="1">
      <c r="A119" s="376">
        <v>2015</v>
      </c>
      <c r="B119" s="375" t="s">
        <v>2114</v>
      </c>
      <c r="C119" s="121">
        <v>16490</v>
      </c>
      <c r="D119" s="121">
        <v>11201</v>
      </c>
      <c r="E119" s="121">
        <v>1252</v>
      </c>
      <c r="F119" s="121">
        <v>7370</v>
      </c>
      <c r="G119" s="121">
        <v>168</v>
      </c>
      <c r="H119" s="121">
        <v>1839</v>
      </c>
      <c r="I119" s="123">
        <v>5364</v>
      </c>
      <c r="K119" s="390"/>
      <c r="L119" s="761"/>
    </row>
    <row r="120" spans="1:25" s="359" customFormat="1" ht="12.75" customHeight="1">
      <c r="A120" s="376"/>
      <c r="B120" s="374" t="s">
        <v>2115</v>
      </c>
      <c r="C120" s="121">
        <v>17291</v>
      </c>
      <c r="D120" s="121">
        <v>9390</v>
      </c>
      <c r="E120" s="121">
        <v>2243</v>
      </c>
      <c r="F120" s="121">
        <v>8377</v>
      </c>
      <c r="G120" s="121">
        <v>116</v>
      </c>
      <c r="H120" s="121">
        <v>1652</v>
      </c>
      <c r="I120" s="123">
        <v>6608</v>
      </c>
      <c r="K120" s="390"/>
      <c r="L120" s="761"/>
    </row>
    <row r="121" spans="1:25" s="359" customFormat="1" ht="12.75" customHeight="1">
      <c r="A121" s="376"/>
      <c r="B121" s="374" t="s">
        <v>2116</v>
      </c>
      <c r="C121" s="121">
        <v>14707</v>
      </c>
      <c r="D121" s="121">
        <v>8192</v>
      </c>
      <c r="E121" s="121">
        <v>1748</v>
      </c>
      <c r="F121" s="121">
        <v>7638</v>
      </c>
      <c r="G121" s="121">
        <v>151</v>
      </c>
      <c r="H121" s="121">
        <v>1659</v>
      </c>
      <c r="I121" s="123">
        <v>5826</v>
      </c>
      <c r="K121" s="390"/>
      <c r="L121" s="761"/>
    </row>
    <row r="122" spans="1:25" s="448" customFormat="1" ht="12.75" customHeight="1">
      <c r="A122" s="446"/>
      <c r="B122" s="460" t="s">
        <v>375</v>
      </c>
      <c r="C122" s="341">
        <v>10701</v>
      </c>
      <c r="D122" s="341">
        <v>5931</v>
      </c>
      <c r="E122" s="341">
        <v>1830</v>
      </c>
      <c r="F122" s="341">
        <v>8255</v>
      </c>
      <c r="G122" s="341">
        <v>859</v>
      </c>
      <c r="H122" s="322">
        <v>1077</v>
      </c>
      <c r="I122" s="325">
        <v>6608</v>
      </c>
      <c r="J122" s="326"/>
      <c r="K122" s="326"/>
      <c r="L122" s="326"/>
      <c r="M122" s="389"/>
      <c r="N122" s="389"/>
      <c r="O122" s="389"/>
      <c r="P122" s="389"/>
      <c r="Q122" s="389"/>
      <c r="R122" s="389"/>
      <c r="S122" s="389"/>
      <c r="T122" s="389"/>
      <c r="U122" s="389"/>
      <c r="V122" s="389"/>
    </row>
    <row r="123" spans="1:25" s="448" customFormat="1" ht="12.75" customHeight="1">
      <c r="A123" s="446"/>
      <c r="B123" s="460" t="s">
        <v>2118</v>
      </c>
      <c r="C123" s="341">
        <v>11601</v>
      </c>
      <c r="D123" s="341">
        <v>6471</v>
      </c>
      <c r="E123" s="341">
        <v>2731</v>
      </c>
      <c r="F123" s="341">
        <v>7613</v>
      </c>
      <c r="G123" s="341">
        <v>135</v>
      </c>
      <c r="H123" s="322">
        <v>1609</v>
      </c>
      <c r="I123" s="325">
        <v>5868</v>
      </c>
      <c r="J123" s="326"/>
      <c r="K123" s="326"/>
      <c r="L123" s="326"/>
      <c r="M123" s="389"/>
      <c r="N123" s="389"/>
      <c r="O123" s="389"/>
      <c r="P123" s="389"/>
      <c r="Q123" s="389"/>
      <c r="R123" s="389"/>
      <c r="S123" s="389"/>
      <c r="T123" s="389"/>
      <c r="U123" s="389"/>
      <c r="V123" s="389"/>
    </row>
    <row r="124" spans="1:25" s="449" customFormat="1" ht="12.75" customHeight="1">
      <c r="A124" s="446"/>
      <c r="B124" s="460" t="s">
        <v>2119</v>
      </c>
      <c r="C124" s="341">
        <v>11450</v>
      </c>
      <c r="D124" s="341">
        <v>6099</v>
      </c>
      <c r="E124" s="341">
        <v>2627</v>
      </c>
      <c r="F124" s="341">
        <v>9256</v>
      </c>
      <c r="G124" s="322">
        <v>101</v>
      </c>
      <c r="H124" s="322">
        <v>2064</v>
      </c>
      <c r="I124" s="325">
        <v>7090</v>
      </c>
      <c r="J124" s="326"/>
      <c r="K124" s="326"/>
      <c r="L124" s="326"/>
      <c r="M124" s="450"/>
      <c r="N124" s="450"/>
      <c r="O124" s="450"/>
      <c r="P124" s="450"/>
      <c r="Q124" s="450"/>
      <c r="R124" s="450"/>
      <c r="S124" s="450"/>
      <c r="T124" s="450"/>
      <c r="U124" s="450"/>
      <c r="V124" s="450"/>
      <c r="W124" s="450"/>
      <c r="X124" s="450"/>
      <c r="Y124" s="450"/>
    </row>
    <row r="125" spans="1:25" s="449" customFormat="1" ht="12.75" customHeight="1">
      <c r="A125" s="446"/>
      <c r="B125" s="374" t="s">
        <v>1967</v>
      </c>
      <c r="C125" s="341">
        <v>19920</v>
      </c>
      <c r="D125" s="341">
        <v>6411</v>
      </c>
      <c r="E125" s="341">
        <v>1627</v>
      </c>
      <c r="F125" s="341">
        <v>8429</v>
      </c>
      <c r="G125" s="322">
        <v>110</v>
      </c>
      <c r="H125" s="322">
        <v>1603</v>
      </c>
      <c r="I125" s="325">
        <v>6716</v>
      </c>
      <c r="J125" s="326"/>
      <c r="K125" s="326"/>
      <c r="L125" s="813"/>
      <c r="M125" s="450"/>
      <c r="N125" s="450"/>
      <c r="O125" s="450"/>
      <c r="P125" s="450"/>
      <c r="Q125" s="450"/>
      <c r="R125" s="450"/>
      <c r="S125" s="450"/>
      <c r="T125" s="450"/>
      <c r="U125" s="450"/>
      <c r="V125" s="450"/>
      <c r="W125" s="450"/>
      <c r="X125" s="450"/>
      <c r="Y125" s="450"/>
    </row>
    <row r="126" spans="1:25" s="449" customFormat="1" ht="12.75" customHeight="1">
      <c r="A126" s="446"/>
      <c r="B126" s="374" t="s">
        <v>435</v>
      </c>
      <c r="C126" s="341">
        <v>61397</v>
      </c>
      <c r="D126" s="341">
        <v>23453</v>
      </c>
      <c r="E126" s="341">
        <v>10920</v>
      </c>
      <c r="F126" s="341">
        <v>7410</v>
      </c>
      <c r="G126" s="322">
        <v>138</v>
      </c>
      <c r="H126" s="322">
        <v>1154</v>
      </c>
      <c r="I126" s="325">
        <v>6116</v>
      </c>
      <c r="J126" s="326"/>
      <c r="K126" s="326"/>
      <c r="L126" s="813"/>
      <c r="M126" s="450"/>
      <c r="N126" s="450"/>
      <c r="O126" s="450"/>
      <c r="P126" s="450"/>
      <c r="Q126" s="450"/>
      <c r="R126" s="450"/>
      <c r="S126" s="450"/>
      <c r="T126" s="450"/>
      <c r="U126" s="450"/>
      <c r="V126" s="450"/>
      <c r="W126" s="450"/>
      <c r="X126" s="450"/>
      <c r="Y126" s="450"/>
    </row>
    <row r="127" spans="1:25" s="449" customFormat="1" ht="12.75" customHeight="1">
      <c r="A127" s="446"/>
      <c r="B127" s="447" t="s">
        <v>436</v>
      </c>
      <c r="C127" s="341">
        <v>26925</v>
      </c>
      <c r="D127" s="341">
        <v>12547</v>
      </c>
      <c r="E127" s="341">
        <v>4274</v>
      </c>
      <c r="F127" s="341">
        <v>9442</v>
      </c>
      <c r="G127" s="322">
        <v>127</v>
      </c>
      <c r="H127" s="322">
        <v>1649</v>
      </c>
      <c r="I127" s="325">
        <v>7666</v>
      </c>
      <c r="J127" s="326"/>
      <c r="K127" s="326"/>
      <c r="L127" s="813"/>
      <c r="M127" s="450"/>
      <c r="N127" s="450"/>
      <c r="O127" s="450"/>
      <c r="P127" s="450"/>
      <c r="Q127" s="450"/>
      <c r="R127" s="450"/>
      <c r="S127" s="450"/>
      <c r="T127" s="450"/>
      <c r="U127" s="450"/>
      <c r="V127" s="450"/>
      <c r="W127" s="450"/>
      <c r="X127" s="450"/>
      <c r="Y127" s="450"/>
    </row>
    <row r="128" spans="1:25" s="449" customFormat="1" ht="12.75" customHeight="1">
      <c r="A128" s="446"/>
      <c r="B128" s="375" t="s">
        <v>437</v>
      </c>
      <c r="C128" s="341">
        <v>21550</v>
      </c>
      <c r="D128" s="341">
        <v>8862</v>
      </c>
      <c r="E128" s="341">
        <v>3730</v>
      </c>
      <c r="F128" s="341">
        <v>9026</v>
      </c>
      <c r="G128" s="322">
        <v>107</v>
      </c>
      <c r="H128" s="322">
        <v>2097</v>
      </c>
      <c r="I128" s="325">
        <v>6820</v>
      </c>
      <c r="J128" s="326"/>
      <c r="K128" s="326"/>
      <c r="L128" s="813"/>
      <c r="M128" s="450"/>
      <c r="N128" s="450"/>
      <c r="O128" s="450"/>
      <c r="P128" s="450"/>
      <c r="Q128" s="450"/>
      <c r="R128" s="450"/>
      <c r="S128" s="450"/>
      <c r="T128" s="450"/>
      <c r="U128" s="450"/>
      <c r="V128" s="450"/>
      <c r="W128" s="450"/>
      <c r="X128" s="450"/>
      <c r="Y128" s="450"/>
    </row>
    <row r="129" spans="1:25" s="449" customFormat="1" ht="12.75" customHeight="1">
      <c r="A129" s="446"/>
      <c r="B129" s="375" t="s">
        <v>438</v>
      </c>
      <c r="C129" s="341">
        <v>22929</v>
      </c>
      <c r="D129" s="341">
        <v>14102</v>
      </c>
      <c r="E129" s="341">
        <v>3828</v>
      </c>
      <c r="F129" s="341">
        <v>8802</v>
      </c>
      <c r="G129" s="322">
        <v>78</v>
      </c>
      <c r="H129" s="322">
        <v>2078</v>
      </c>
      <c r="I129" s="325">
        <v>6645</v>
      </c>
      <c r="J129" s="326"/>
      <c r="K129" s="326"/>
      <c r="L129" s="326"/>
      <c r="M129" s="450"/>
      <c r="N129" s="450"/>
      <c r="O129" s="450"/>
      <c r="P129" s="450"/>
      <c r="Q129" s="450"/>
      <c r="R129" s="450"/>
      <c r="S129" s="450"/>
      <c r="T129" s="450"/>
      <c r="U129" s="450"/>
      <c r="V129" s="450"/>
      <c r="W129" s="450"/>
      <c r="X129" s="450"/>
      <c r="Y129" s="450"/>
    </row>
    <row r="130" spans="1:25" s="449" customFormat="1" ht="12.75" customHeight="1">
      <c r="A130" s="446"/>
      <c r="B130" s="375" t="s">
        <v>440</v>
      </c>
      <c r="C130" s="341">
        <v>20941</v>
      </c>
      <c r="D130" s="341">
        <v>9573</v>
      </c>
      <c r="E130" s="341">
        <v>6403</v>
      </c>
      <c r="F130" s="341">
        <v>8688</v>
      </c>
      <c r="G130" s="322">
        <v>110</v>
      </c>
      <c r="H130" s="322">
        <v>1624</v>
      </c>
      <c r="I130" s="325">
        <v>6953</v>
      </c>
      <c r="J130" s="326"/>
      <c r="K130" s="326"/>
      <c r="L130" s="326"/>
      <c r="M130" s="812"/>
      <c r="N130" s="450"/>
      <c r="O130" s="450"/>
      <c r="P130" s="450"/>
      <c r="Q130" s="450"/>
      <c r="R130" s="450"/>
      <c r="S130" s="450"/>
      <c r="T130" s="450"/>
      <c r="U130" s="450"/>
      <c r="V130" s="450"/>
      <c r="W130" s="450"/>
      <c r="X130" s="450"/>
      <c r="Y130" s="450"/>
    </row>
    <row r="131" spans="1:25" s="359" customFormat="1" ht="12.75" customHeight="1">
      <c r="A131" s="376"/>
      <c r="B131" s="375"/>
      <c r="C131" s="121"/>
      <c r="D131" s="121"/>
      <c r="E131" s="121"/>
      <c r="F131" s="121"/>
      <c r="G131" s="121"/>
      <c r="H131" s="121"/>
      <c r="I131" s="123"/>
      <c r="K131" s="390"/>
      <c r="L131" s="390"/>
      <c r="M131" s="812"/>
      <c r="N131" s="390"/>
    </row>
    <row r="132" spans="1:25" s="359" customFormat="1" ht="12.75" customHeight="1">
      <c r="A132" s="376">
        <v>2016</v>
      </c>
      <c r="B132" s="375" t="s">
        <v>2114</v>
      </c>
      <c r="C132" s="121">
        <v>11647</v>
      </c>
      <c r="D132" s="121">
        <v>6629</v>
      </c>
      <c r="E132" s="121">
        <v>1777</v>
      </c>
      <c r="F132" s="121">
        <v>10385</v>
      </c>
      <c r="G132" s="121">
        <v>181</v>
      </c>
      <c r="H132" s="121">
        <v>2014</v>
      </c>
      <c r="I132" s="123">
        <v>8190</v>
      </c>
      <c r="K132" s="390"/>
      <c r="L132" s="761"/>
      <c r="M132" s="812"/>
      <c r="N132" s="390"/>
    </row>
    <row r="133" spans="1:25" s="359" customFormat="1" ht="12.75" customHeight="1">
      <c r="A133" s="376"/>
      <c r="B133" s="374" t="s">
        <v>2115</v>
      </c>
      <c r="C133" s="121">
        <v>17081</v>
      </c>
      <c r="D133" s="121">
        <v>11256</v>
      </c>
      <c r="E133" s="121">
        <v>3137</v>
      </c>
      <c r="F133" s="121">
        <v>9736</v>
      </c>
      <c r="G133" s="121">
        <v>142</v>
      </c>
      <c r="H133" s="121">
        <v>2413</v>
      </c>
      <c r="I133" s="123">
        <v>7180</v>
      </c>
      <c r="K133" s="390"/>
      <c r="L133" s="761"/>
      <c r="M133" s="390"/>
      <c r="N133" s="390"/>
    </row>
    <row r="134" spans="1:25" s="359" customFormat="1" ht="12.75" customHeight="1">
      <c r="A134" s="376"/>
      <c r="B134" s="374" t="s">
        <v>2116</v>
      </c>
      <c r="C134" s="121">
        <v>18904</v>
      </c>
      <c r="D134" s="121">
        <v>14806</v>
      </c>
      <c r="E134" s="121">
        <v>1531</v>
      </c>
      <c r="F134" s="121">
        <v>9087</v>
      </c>
      <c r="G134" s="121">
        <v>143</v>
      </c>
      <c r="H134" s="121">
        <v>1651</v>
      </c>
      <c r="I134" s="123">
        <v>7190</v>
      </c>
      <c r="K134" s="390"/>
      <c r="L134" s="761"/>
      <c r="M134" s="390"/>
      <c r="N134" s="390"/>
    </row>
    <row r="135" spans="1:25" s="359" customFormat="1" ht="12.75" customHeight="1">
      <c r="A135" s="376"/>
      <c r="B135" s="460" t="s">
        <v>375</v>
      </c>
      <c r="C135" s="121">
        <v>17368</v>
      </c>
      <c r="D135" s="121">
        <v>10890</v>
      </c>
      <c r="E135" s="121">
        <v>1242</v>
      </c>
      <c r="F135" s="121">
        <v>8369</v>
      </c>
      <c r="G135" s="121">
        <v>111</v>
      </c>
      <c r="H135" s="121">
        <v>1526</v>
      </c>
      <c r="I135" s="123">
        <v>6732</v>
      </c>
      <c r="K135" s="390"/>
      <c r="L135" s="761"/>
      <c r="M135" s="390"/>
      <c r="N135" s="390"/>
    </row>
    <row r="136" spans="1:25" s="359" customFormat="1" ht="12.75" customHeight="1">
      <c r="A136" s="376"/>
      <c r="B136" s="460" t="s">
        <v>2118</v>
      </c>
      <c r="C136" s="121">
        <v>10840</v>
      </c>
      <c r="D136" s="121">
        <v>7706</v>
      </c>
      <c r="E136" s="121">
        <v>1262</v>
      </c>
      <c r="F136" s="121">
        <v>9683</v>
      </c>
      <c r="G136" s="121">
        <v>93</v>
      </c>
      <c r="H136" s="121">
        <v>2032</v>
      </c>
      <c r="I136" s="123">
        <v>7557</v>
      </c>
      <c r="K136" s="390"/>
      <c r="L136" s="761"/>
      <c r="M136" s="390"/>
      <c r="N136" s="390"/>
    </row>
    <row r="137" spans="1:25" s="359" customFormat="1" ht="12.75" customHeight="1">
      <c r="A137" s="376"/>
      <c r="B137" s="460" t="s">
        <v>2119</v>
      </c>
      <c r="C137" s="121">
        <v>12374</v>
      </c>
      <c r="D137" s="121">
        <v>6869</v>
      </c>
      <c r="E137" s="121">
        <v>3000</v>
      </c>
      <c r="F137" s="121">
        <v>9356</v>
      </c>
      <c r="G137" s="121">
        <v>123</v>
      </c>
      <c r="H137" s="121">
        <v>1945</v>
      </c>
      <c r="I137" s="123">
        <v>7286</v>
      </c>
      <c r="K137" s="390"/>
      <c r="L137" s="761"/>
      <c r="M137" s="390"/>
      <c r="N137" s="390"/>
    </row>
    <row r="138" spans="1:25" s="359" customFormat="1" ht="12.75" customHeight="1">
      <c r="A138" s="376"/>
      <c r="B138" s="374" t="s">
        <v>1967</v>
      </c>
      <c r="C138" s="121">
        <v>29638</v>
      </c>
      <c r="D138" s="121">
        <v>11585</v>
      </c>
      <c r="E138" s="121">
        <v>4461</v>
      </c>
      <c r="F138" s="121">
        <v>8681</v>
      </c>
      <c r="G138" s="121">
        <v>127</v>
      </c>
      <c r="H138" s="121">
        <v>1343</v>
      </c>
      <c r="I138" s="123">
        <v>7209</v>
      </c>
      <c r="K138" s="390"/>
      <c r="L138" s="761"/>
      <c r="M138" s="390"/>
      <c r="N138" s="390"/>
    </row>
    <row r="139" spans="1:25" s="359" customFormat="1" ht="12.75" customHeight="1">
      <c r="A139" s="376"/>
      <c r="B139" s="374" t="s">
        <v>435</v>
      </c>
      <c r="C139" s="121">
        <v>68446</v>
      </c>
      <c r="D139" s="121">
        <v>33369</v>
      </c>
      <c r="E139" s="121">
        <v>9895</v>
      </c>
      <c r="F139" s="121">
        <v>8492</v>
      </c>
      <c r="G139" s="121">
        <v>135</v>
      </c>
      <c r="H139" s="121">
        <v>1199</v>
      </c>
      <c r="I139" s="123">
        <v>7158</v>
      </c>
      <c r="K139" s="390"/>
      <c r="L139" s="761"/>
      <c r="M139" s="390"/>
      <c r="N139" s="390"/>
    </row>
    <row r="140" spans="1:25" s="359" customFormat="1" ht="12.75" customHeight="1">
      <c r="A140" s="376"/>
      <c r="B140" s="447" t="s">
        <v>436</v>
      </c>
      <c r="C140" s="121">
        <v>40336</v>
      </c>
      <c r="D140" s="121">
        <v>22497</v>
      </c>
      <c r="E140" s="121">
        <v>6473</v>
      </c>
      <c r="F140" s="121">
        <v>10271</v>
      </c>
      <c r="G140" s="121">
        <v>126</v>
      </c>
      <c r="H140" s="121">
        <v>2286</v>
      </c>
      <c r="I140" s="123">
        <v>7858</v>
      </c>
      <c r="K140" s="390"/>
      <c r="L140" s="761"/>
      <c r="M140" s="390"/>
      <c r="N140" s="390"/>
    </row>
    <row r="141" spans="1:25" s="359" customFormat="1" ht="12.75" customHeight="1">
      <c r="A141" s="376"/>
      <c r="B141" s="375" t="s">
        <v>437</v>
      </c>
      <c r="C141" s="121">
        <v>23100</v>
      </c>
      <c r="D141" s="121">
        <v>14059</v>
      </c>
      <c r="E141" s="121">
        <v>3664</v>
      </c>
      <c r="F141" s="121">
        <v>8320</v>
      </c>
      <c r="G141" s="121">
        <v>128</v>
      </c>
      <c r="H141" s="121">
        <v>1766</v>
      </c>
      <c r="I141" s="123">
        <v>6423</v>
      </c>
      <c r="K141" s="390"/>
      <c r="L141" s="761"/>
      <c r="M141" s="390"/>
      <c r="N141" s="390"/>
    </row>
    <row r="142" spans="1:25" s="359" customFormat="1" ht="12.75" customHeight="1">
      <c r="A142" s="376"/>
      <c r="B142" s="375" t="s">
        <v>438</v>
      </c>
      <c r="C142" s="121">
        <v>20119</v>
      </c>
      <c r="D142" s="121">
        <v>12403</v>
      </c>
      <c r="E142" s="121">
        <v>2663</v>
      </c>
      <c r="F142" s="121">
        <v>10381</v>
      </c>
      <c r="G142" s="121">
        <v>159</v>
      </c>
      <c r="H142" s="121">
        <v>2121</v>
      </c>
      <c r="I142" s="123">
        <v>8100</v>
      </c>
      <c r="K142" s="390"/>
      <c r="L142" s="761"/>
      <c r="M142" s="390"/>
      <c r="N142" s="390"/>
    </row>
    <row r="143" spans="1:25" s="359" customFormat="1" ht="12.75" customHeight="1">
      <c r="A143" s="376"/>
      <c r="B143" s="375" t="s">
        <v>440</v>
      </c>
      <c r="C143" s="121">
        <v>18065</v>
      </c>
      <c r="D143" s="121">
        <v>10524</v>
      </c>
      <c r="E143" s="121">
        <v>3181</v>
      </c>
      <c r="F143" s="121">
        <v>8651</v>
      </c>
      <c r="G143" s="121">
        <v>120</v>
      </c>
      <c r="H143" s="121">
        <v>1714</v>
      </c>
      <c r="I143" s="123">
        <v>6816</v>
      </c>
      <c r="K143" s="390"/>
      <c r="L143" s="761"/>
      <c r="M143" s="390"/>
      <c r="N143" s="390"/>
    </row>
    <row r="144" spans="1:25" s="359" customFormat="1" ht="12.75" customHeight="1">
      <c r="A144" s="376"/>
      <c r="B144" s="375"/>
      <c r="C144" s="121"/>
      <c r="D144" s="121"/>
      <c r="E144" s="121"/>
      <c r="F144" s="121"/>
      <c r="G144" s="121"/>
      <c r="H144" s="121"/>
      <c r="I144" s="123"/>
      <c r="K144" s="390"/>
      <c r="L144" s="390"/>
      <c r="M144" s="812"/>
      <c r="N144" s="390"/>
    </row>
    <row r="145" spans="1:14" s="359" customFormat="1" ht="12.75" customHeight="1">
      <c r="A145" s="376">
        <v>2017</v>
      </c>
      <c r="B145" s="375" t="s">
        <v>2114</v>
      </c>
      <c r="C145" s="121">
        <v>14434</v>
      </c>
      <c r="D145" s="121">
        <v>9274</v>
      </c>
      <c r="E145" s="121">
        <v>2600</v>
      </c>
      <c r="F145" s="121">
        <v>7309</v>
      </c>
      <c r="G145" s="121">
        <v>99</v>
      </c>
      <c r="H145" s="121">
        <v>2242</v>
      </c>
      <c r="I145" s="123">
        <v>4968</v>
      </c>
      <c r="K145" s="390"/>
      <c r="L145" s="761"/>
      <c r="M145" s="812"/>
      <c r="N145" s="390"/>
    </row>
    <row r="146" spans="1:14" s="359" customFormat="1" ht="12.75" customHeight="1">
      <c r="A146" s="376"/>
      <c r="B146" s="374" t="s">
        <v>2115</v>
      </c>
      <c r="C146" s="121">
        <v>14175</v>
      </c>
      <c r="D146" s="121">
        <v>8500</v>
      </c>
      <c r="E146" s="121">
        <v>2167</v>
      </c>
      <c r="F146" s="121">
        <v>7288</v>
      </c>
      <c r="G146" s="121">
        <v>93</v>
      </c>
      <c r="H146" s="121">
        <v>1893</v>
      </c>
      <c r="I146" s="123">
        <v>5301</v>
      </c>
      <c r="K146" s="390"/>
      <c r="L146" s="761"/>
      <c r="M146" s="812"/>
      <c r="N146" s="390"/>
    </row>
    <row r="147" spans="1:14" s="359" customFormat="1" ht="12.75" customHeight="1">
      <c r="A147" s="376"/>
      <c r="B147" s="374" t="s">
        <v>2116</v>
      </c>
      <c r="C147" s="121">
        <v>19694</v>
      </c>
      <c r="D147" s="121">
        <v>12739</v>
      </c>
      <c r="E147" s="121">
        <v>2014</v>
      </c>
      <c r="F147" s="121">
        <v>7725</v>
      </c>
      <c r="G147" s="121">
        <v>89</v>
      </c>
      <c r="H147" s="121">
        <v>1817</v>
      </c>
      <c r="I147" s="123">
        <v>5819</v>
      </c>
      <c r="K147" s="390"/>
      <c r="L147" s="761"/>
      <c r="M147" s="812"/>
      <c r="N147" s="390"/>
    </row>
    <row r="148" spans="1:14" s="359" customFormat="1" ht="12.75" customHeight="1">
      <c r="A148" s="376"/>
      <c r="B148" s="460" t="s">
        <v>375</v>
      </c>
      <c r="C148" s="121">
        <v>9691</v>
      </c>
      <c r="D148" s="121">
        <v>5944</v>
      </c>
      <c r="E148" s="121">
        <v>1024</v>
      </c>
      <c r="F148" s="121">
        <v>6362</v>
      </c>
      <c r="G148" s="121">
        <v>112</v>
      </c>
      <c r="H148" s="121">
        <v>1775</v>
      </c>
      <c r="I148" s="123">
        <v>4475</v>
      </c>
      <c r="K148" s="390"/>
      <c r="L148" s="761"/>
      <c r="M148" s="812"/>
      <c r="N148" s="390"/>
    </row>
    <row r="149" spans="1:14" s="359" customFormat="1" ht="12.75" customHeight="1">
      <c r="A149" s="376"/>
      <c r="B149" s="460" t="s">
        <v>2118</v>
      </c>
      <c r="C149" s="121">
        <v>8694</v>
      </c>
      <c r="D149" s="121">
        <v>5394</v>
      </c>
      <c r="E149" s="121">
        <v>1248</v>
      </c>
      <c r="F149" s="121">
        <v>6836</v>
      </c>
      <c r="G149" s="121">
        <v>111</v>
      </c>
      <c r="H149" s="121">
        <v>1730</v>
      </c>
      <c r="I149" s="123">
        <v>4994</v>
      </c>
      <c r="K149" s="390"/>
      <c r="L149" s="761"/>
      <c r="M149" s="812"/>
      <c r="N149" s="390"/>
    </row>
    <row r="150" spans="1:14" s="359" customFormat="1" ht="12.75" customHeight="1">
      <c r="A150" s="376"/>
      <c r="B150" s="460" t="s">
        <v>2119</v>
      </c>
      <c r="C150" s="121">
        <v>6284</v>
      </c>
      <c r="D150" s="121">
        <v>2646</v>
      </c>
      <c r="E150" s="121">
        <v>1112</v>
      </c>
      <c r="F150" s="121">
        <v>7918</v>
      </c>
      <c r="G150" s="121">
        <v>108</v>
      </c>
      <c r="H150" s="121">
        <v>1736</v>
      </c>
      <c r="I150" s="123">
        <v>6074</v>
      </c>
      <c r="K150" s="390"/>
      <c r="L150" s="761"/>
      <c r="M150" s="812"/>
      <c r="N150" s="390"/>
    </row>
    <row r="151" spans="1:14" s="359" customFormat="1" ht="12.75" customHeight="1">
      <c r="A151" s="376"/>
      <c r="B151" s="374" t="s">
        <v>1967</v>
      </c>
      <c r="C151" s="121">
        <v>18919</v>
      </c>
      <c r="D151" s="121">
        <v>5047</v>
      </c>
      <c r="E151" s="121">
        <v>670</v>
      </c>
      <c r="F151" s="121">
        <v>7401</v>
      </c>
      <c r="G151" s="121">
        <v>104</v>
      </c>
      <c r="H151" s="121">
        <v>1092</v>
      </c>
      <c r="I151" s="123">
        <v>6205</v>
      </c>
      <c r="K151" s="390"/>
      <c r="L151" s="761"/>
      <c r="M151" s="812"/>
      <c r="N151" s="390"/>
    </row>
    <row r="152" spans="1:14" s="359" customFormat="1" ht="12.75" customHeight="1">
      <c r="A152" s="376"/>
      <c r="B152" s="374" t="s">
        <v>435</v>
      </c>
      <c r="C152" s="121">
        <v>78072</v>
      </c>
      <c r="D152" s="121">
        <v>34693</v>
      </c>
      <c r="E152" s="121">
        <v>13628</v>
      </c>
      <c r="F152" s="121">
        <v>8051</v>
      </c>
      <c r="G152" s="121">
        <v>107</v>
      </c>
      <c r="H152" s="121">
        <v>1071</v>
      </c>
      <c r="I152" s="123">
        <v>6873</v>
      </c>
      <c r="K152" s="390"/>
      <c r="L152" s="761"/>
      <c r="M152" s="812"/>
      <c r="N152" s="390"/>
    </row>
    <row r="153" spans="1:14" s="359" customFormat="1" ht="12.75" customHeight="1">
      <c r="A153" s="376"/>
      <c r="B153" s="447" t="s">
        <v>436</v>
      </c>
      <c r="C153" s="121">
        <v>34533</v>
      </c>
      <c r="D153" s="121">
        <v>20612</v>
      </c>
      <c r="E153" s="121">
        <v>4770</v>
      </c>
      <c r="F153" s="121">
        <v>7536</v>
      </c>
      <c r="G153" s="121">
        <v>148</v>
      </c>
      <c r="H153" s="121">
        <v>1179</v>
      </c>
      <c r="I153" s="123">
        <v>6208</v>
      </c>
      <c r="K153" s="390"/>
      <c r="L153" s="761"/>
      <c r="M153" s="812"/>
      <c r="N153" s="390"/>
    </row>
    <row r="154" spans="1:14" s="359" customFormat="1" ht="12.75" customHeight="1">
      <c r="A154" s="376"/>
      <c r="B154" s="375" t="s">
        <v>437</v>
      </c>
      <c r="C154" s="121">
        <v>25851</v>
      </c>
      <c r="D154" s="121">
        <v>17312</v>
      </c>
      <c r="E154" s="121">
        <v>3229</v>
      </c>
      <c r="F154" s="121">
        <v>8353</v>
      </c>
      <c r="G154" s="121">
        <v>181</v>
      </c>
      <c r="H154" s="121">
        <v>1897</v>
      </c>
      <c r="I154" s="123">
        <v>6273</v>
      </c>
      <c r="K154" s="390"/>
      <c r="L154" s="761"/>
      <c r="M154" s="812"/>
      <c r="N154" s="390"/>
    </row>
    <row r="155" spans="1:14" s="359" customFormat="1" ht="12.75" customHeight="1">
      <c r="A155" s="376"/>
      <c r="B155" s="375" t="s">
        <v>438</v>
      </c>
      <c r="C155" s="121">
        <v>24049</v>
      </c>
      <c r="D155" s="121">
        <v>17920</v>
      </c>
      <c r="E155" s="121">
        <v>2453</v>
      </c>
      <c r="F155" s="121">
        <v>9168</v>
      </c>
      <c r="G155" s="121">
        <v>135</v>
      </c>
      <c r="H155" s="121">
        <v>1622</v>
      </c>
      <c r="I155" s="123">
        <v>7411</v>
      </c>
      <c r="K155" s="390"/>
      <c r="L155" s="761"/>
      <c r="M155" s="812"/>
      <c r="N155" s="390"/>
    </row>
    <row r="156" spans="1:14" s="359" customFormat="1" ht="12.75" customHeight="1">
      <c r="A156" s="376"/>
      <c r="B156" s="375" t="s">
        <v>440</v>
      </c>
      <c r="C156" s="121">
        <v>20669</v>
      </c>
      <c r="D156" s="121">
        <v>13645</v>
      </c>
      <c r="E156" s="121">
        <v>2038</v>
      </c>
      <c r="F156" s="121">
        <v>7826</v>
      </c>
      <c r="G156" s="121">
        <v>98</v>
      </c>
      <c r="H156" s="121">
        <v>1154</v>
      </c>
      <c r="I156" s="123">
        <v>6574</v>
      </c>
      <c r="K156" s="390"/>
      <c r="L156" s="761"/>
      <c r="M156" s="812"/>
      <c r="N156" s="390"/>
    </row>
    <row r="157" spans="1:14" s="359" customFormat="1" ht="12.75" customHeight="1">
      <c r="A157" s="376"/>
      <c r="B157" s="375"/>
      <c r="C157" s="121"/>
      <c r="D157" s="121"/>
      <c r="E157" s="121"/>
      <c r="F157" s="121"/>
      <c r="G157" s="121"/>
      <c r="H157" s="121"/>
      <c r="I157" s="123"/>
      <c r="K157" s="390"/>
      <c r="L157" s="761"/>
      <c r="M157" s="812"/>
      <c r="N157" s="390"/>
    </row>
    <row r="158" spans="1:14" s="359" customFormat="1" ht="12.75" customHeight="1">
      <c r="A158" s="376">
        <v>2018</v>
      </c>
      <c r="B158" s="375" t="s">
        <v>2114</v>
      </c>
      <c r="C158" s="121">
        <v>14351</v>
      </c>
      <c r="D158" s="121">
        <v>8844</v>
      </c>
      <c r="E158" s="121">
        <v>2178</v>
      </c>
      <c r="F158" s="121">
        <v>8816</v>
      </c>
      <c r="G158" s="121">
        <v>148</v>
      </c>
      <c r="H158" s="121">
        <v>1504</v>
      </c>
      <c r="I158" s="123">
        <v>7165</v>
      </c>
      <c r="K158" s="390"/>
      <c r="L158" s="761"/>
      <c r="M158" s="812"/>
      <c r="N158" s="390"/>
    </row>
    <row r="159" spans="1:14" s="359" customFormat="1" ht="12.75" customHeight="1">
      <c r="A159" s="376"/>
      <c r="B159" s="374" t="s">
        <v>2115</v>
      </c>
      <c r="C159" s="121">
        <v>13396</v>
      </c>
      <c r="D159" s="121">
        <v>7610</v>
      </c>
      <c r="E159" s="121">
        <v>2265</v>
      </c>
      <c r="F159" s="121">
        <v>9133.4</v>
      </c>
      <c r="G159" s="121">
        <v>511.4</v>
      </c>
      <c r="H159" s="121">
        <v>1119</v>
      </c>
      <c r="I159" s="123">
        <v>7502.6</v>
      </c>
      <c r="K159" s="390"/>
      <c r="L159" s="761"/>
      <c r="M159" s="812"/>
      <c r="N159" s="390"/>
    </row>
    <row r="160" spans="1:14" s="359" customFormat="1" ht="12.75" customHeight="1">
      <c r="A160" s="376"/>
      <c r="B160" s="374" t="s">
        <v>2116</v>
      </c>
      <c r="C160" s="121">
        <v>16980</v>
      </c>
      <c r="D160" s="121">
        <v>12177</v>
      </c>
      <c r="E160" s="121">
        <v>1353</v>
      </c>
      <c r="F160" s="121">
        <v>8395</v>
      </c>
      <c r="G160" s="121">
        <v>115</v>
      </c>
      <c r="H160" s="121">
        <v>1838</v>
      </c>
      <c r="I160" s="123">
        <v>6441</v>
      </c>
      <c r="K160" s="390"/>
      <c r="L160" s="761"/>
      <c r="M160" s="812"/>
      <c r="N160" s="390"/>
    </row>
    <row r="161" spans="1:14" s="359" customFormat="1" ht="12.75" customHeight="1">
      <c r="A161" s="376"/>
      <c r="B161" s="460" t="s">
        <v>375</v>
      </c>
      <c r="C161" s="121">
        <v>12675.2</v>
      </c>
      <c r="D161" s="121">
        <v>6880.9</v>
      </c>
      <c r="E161" s="121">
        <v>2282.9</v>
      </c>
      <c r="F161" s="121">
        <v>10403.9</v>
      </c>
      <c r="G161" s="121">
        <v>94</v>
      </c>
      <c r="H161" s="121">
        <v>1728.4</v>
      </c>
      <c r="I161" s="123">
        <v>8581</v>
      </c>
      <c r="K161" s="390"/>
      <c r="L161" s="761"/>
      <c r="M161" s="812"/>
      <c r="N161" s="390"/>
    </row>
    <row r="162" spans="1:14" s="359" customFormat="1" ht="12.75" customHeight="1">
      <c r="A162" s="376"/>
      <c r="B162" s="460" t="s">
        <v>2118</v>
      </c>
      <c r="C162" s="959">
        <v>18568</v>
      </c>
      <c r="D162" s="959">
        <v>11859</v>
      </c>
      <c r="E162" s="959">
        <v>2453</v>
      </c>
      <c r="F162" s="959">
        <v>9146</v>
      </c>
      <c r="G162" s="959">
        <v>161</v>
      </c>
      <c r="H162" s="959">
        <v>1573</v>
      </c>
      <c r="I162" s="1052">
        <v>7412</v>
      </c>
      <c r="K162" s="390"/>
      <c r="L162" s="761"/>
      <c r="M162" s="812"/>
      <c r="N162" s="390"/>
    </row>
    <row r="163" spans="1:14" s="359" customFormat="1" ht="12.75" customHeight="1">
      <c r="A163" s="376"/>
      <c r="B163" s="460" t="s">
        <v>2119</v>
      </c>
      <c r="C163" s="1940">
        <v>11933</v>
      </c>
      <c r="D163" s="1940">
        <v>5259</v>
      </c>
      <c r="E163" s="1940">
        <v>1376</v>
      </c>
      <c r="F163" s="1940">
        <v>10048</v>
      </c>
      <c r="G163" s="1940">
        <v>141</v>
      </c>
      <c r="H163" s="1940">
        <v>1421</v>
      </c>
      <c r="I163" s="1941">
        <v>8486</v>
      </c>
      <c r="K163" s="390"/>
      <c r="L163" s="761"/>
      <c r="M163" s="812"/>
      <c r="N163" s="390"/>
    </row>
    <row r="164" spans="1:14" s="359" customFormat="1" ht="12.75" customHeight="1">
      <c r="A164" s="222"/>
      <c r="B164" s="1585" t="s">
        <v>1829</v>
      </c>
      <c r="C164" s="122">
        <v>189.9</v>
      </c>
      <c r="D164" s="122">
        <v>198.8</v>
      </c>
      <c r="E164" s="122">
        <v>123.7</v>
      </c>
      <c r="F164" s="122">
        <v>126.9</v>
      </c>
      <c r="G164" s="122">
        <v>130.30000000000001</v>
      </c>
      <c r="H164" s="122">
        <v>81.900000000000006</v>
      </c>
      <c r="I164" s="245">
        <v>139.69999999999999</v>
      </c>
      <c r="J164" s="390"/>
      <c r="L164" s="390"/>
      <c r="M164" s="390"/>
      <c r="N164" s="390"/>
    </row>
    <row r="165" spans="1:14" s="359" customFormat="1" ht="11.25" customHeight="1">
      <c r="A165" s="222"/>
      <c r="B165" s="1585" t="s">
        <v>102</v>
      </c>
      <c r="C165" s="122">
        <v>64.3</v>
      </c>
      <c r="D165" s="122">
        <v>44.3</v>
      </c>
      <c r="E165" s="122">
        <v>56.1</v>
      </c>
      <c r="F165" s="122">
        <v>109.9</v>
      </c>
      <c r="G165" s="122">
        <v>87.6</v>
      </c>
      <c r="H165" s="122">
        <v>90.4</v>
      </c>
      <c r="I165" s="245">
        <v>114.5</v>
      </c>
      <c r="J165" s="390"/>
      <c r="L165" s="390"/>
      <c r="M165" s="390"/>
      <c r="N165" s="390"/>
    </row>
    <row r="166" spans="1:14" s="359" customFormat="1" ht="11.25" customHeight="1">
      <c r="A166" s="222"/>
      <c r="B166" s="846"/>
      <c r="J166" s="390"/>
      <c r="L166" s="390"/>
      <c r="M166" s="390"/>
      <c r="N166" s="390"/>
    </row>
    <row r="167" spans="1:14" s="848" customFormat="1" ht="75" customHeight="1">
      <c r="A167" s="2464" t="s">
        <v>2426</v>
      </c>
      <c r="B167" s="2465"/>
      <c r="C167" s="2465"/>
      <c r="D167" s="2465"/>
      <c r="E167" s="2465"/>
      <c r="F167" s="2465"/>
      <c r="G167" s="2465"/>
      <c r="H167" s="2465"/>
      <c r="I167" s="2465"/>
      <c r="L167" s="849"/>
      <c r="M167" s="849"/>
      <c r="N167" s="849"/>
    </row>
    <row r="168" spans="1:14" s="359" customFormat="1" ht="15" customHeight="1">
      <c r="A168" s="2375" t="s">
        <v>2603</v>
      </c>
      <c r="B168" s="2340"/>
      <c r="C168" s="2340"/>
      <c r="D168" s="2340"/>
      <c r="E168" s="2340"/>
      <c r="F168" s="2340"/>
      <c r="G168" s="2340"/>
      <c r="H168" s="25"/>
      <c r="I168" s="25"/>
    </row>
    <row r="169" spans="1:14" s="359" customFormat="1" ht="81.75" customHeight="1">
      <c r="A169" s="2462" t="s">
        <v>2427</v>
      </c>
      <c r="B169" s="2463"/>
      <c r="C169" s="2463"/>
      <c r="D169" s="2463"/>
      <c r="E169" s="2463"/>
      <c r="F169" s="2463"/>
      <c r="G169" s="2463"/>
      <c r="H169" s="2463"/>
      <c r="I169" s="2463"/>
    </row>
    <row r="170" spans="1:14" s="359" customFormat="1" ht="12.75" customHeight="1">
      <c r="A170" s="2344" t="s">
        <v>2604</v>
      </c>
      <c r="B170" s="2438"/>
      <c r="C170" s="2438"/>
      <c r="D170" s="2438"/>
      <c r="E170" s="2438"/>
      <c r="F170" s="2438"/>
      <c r="G170" s="2438"/>
      <c r="H170" s="25"/>
      <c r="I170" s="25"/>
    </row>
  </sheetData>
  <mergeCells count="27">
    <mergeCell ref="H1:I1"/>
    <mergeCell ref="A6:B6"/>
    <mergeCell ref="C6:E7"/>
    <mergeCell ref="A7:B7"/>
    <mergeCell ref="H2:I2"/>
    <mergeCell ref="H3:I3"/>
    <mergeCell ref="H4:I4"/>
    <mergeCell ref="F6:I7"/>
    <mergeCell ref="A170:G170"/>
    <mergeCell ref="A11:B11"/>
    <mergeCell ref="A12:B12"/>
    <mergeCell ref="A13:B13"/>
    <mergeCell ref="C14:E17"/>
    <mergeCell ref="F16:I16"/>
    <mergeCell ref="A14:B14"/>
    <mergeCell ref="A15:B15"/>
    <mergeCell ref="F14:I14"/>
    <mergeCell ref="F17:I17"/>
    <mergeCell ref="A169:I169"/>
    <mergeCell ref="F15:I15"/>
    <mergeCell ref="A167:I167"/>
    <mergeCell ref="A10:B10"/>
    <mergeCell ref="A168:G168"/>
    <mergeCell ref="A8:B8"/>
    <mergeCell ref="D8:E9"/>
    <mergeCell ref="G8:I9"/>
    <mergeCell ref="A9:B9"/>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21" bottom="0.17" header="0.3" footer="0.3"/>
  <pageSetup paperSize="9" scale="75" orientation="landscape" horizontalDpi="4294967295"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7"/>
  <dimension ref="A1:Z170"/>
  <sheetViews>
    <sheetView showGridLines="0" zoomScaleNormal="100" workbookViewId="0">
      <pane ySplit="17" topLeftCell="A18" activePane="bottomLeft" state="frozen"/>
      <selection pane="bottomLeft"/>
    </sheetView>
  </sheetViews>
  <sheetFormatPr defaultRowHeight="14.25"/>
  <cols>
    <col min="1" max="1" width="8.625" customWidth="1"/>
    <col min="2" max="2" width="16.625" customWidth="1"/>
    <col min="3" max="7" width="17.125" customWidth="1"/>
  </cols>
  <sheetData>
    <row r="1" spans="1:7" s="15" customFormat="1" ht="15.75" customHeight="1">
      <c r="A1" s="2071" t="s">
        <v>628</v>
      </c>
      <c r="B1" s="2076"/>
      <c r="C1" s="8"/>
      <c r="D1" s="8"/>
      <c r="E1" s="8"/>
      <c r="F1" s="14"/>
      <c r="G1" s="14"/>
    </row>
    <row r="2" spans="1:7" s="15" customFormat="1" ht="11.25" customHeight="1">
      <c r="A2" s="27" t="s">
        <v>1777</v>
      </c>
      <c r="B2" s="133"/>
      <c r="C2" s="471"/>
      <c r="D2" s="133"/>
      <c r="E2" s="133"/>
      <c r="F2" s="133"/>
      <c r="G2" s="133"/>
    </row>
    <row r="3" spans="1:7" s="40" customFormat="1" ht="13.5" customHeight="1">
      <c r="A3" s="25" t="s">
        <v>1065</v>
      </c>
      <c r="B3" s="56"/>
      <c r="C3" s="25"/>
      <c r="D3" s="25"/>
      <c r="E3" s="25"/>
      <c r="F3" s="2107" t="s">
        <v>1900</v>
      </c>
      <c r="G3" s="2107"/>
    </row>
    <row r="4" spans="1:7" s="40" customFormat="1" ht="12.75" customHeight="1">
      <c r="A4" s="60" t="s">
        <v>1217</v>
      </c>
      <c r="B4" s="56"/>
      <c r="C4" s="25"/>
      <c r="D4" s="25"/>
      <c r="E4" s="25"/>
      <c r="F4" s="2110" t="s">
        <v>1128</v>
      </c>
      <c r="G4" s="2110"/>
    </row>
    <row r="5" spans="1:7" s="15" customFormat="1" ht="20.25" customHeight="1">
      <c r="A5" s="8"/>
      <c r="B5" s="8"/>
      <c r="C5" s="8"/>
      <c r="D5" s="8"/>
      <c r="E5" s="8"/>
      <c r="F5" s="8"/>
      <c r="G5" s="8"/>
    </row>
    <row r="6" spans="1:7" s="40" customFormat="1" ht="11.25">
      <c r="A6" s="2317"/>
      <c r="B6" s="2318"/>
      <c r="C6" s="2222" t="s">
        <v>1221</v>
      </c>
      <c r="D6" s="2223"/>
      <c r="E6" s="2223"/>
      <c r="F6" s="2217"/>
      <c r="G6" s="1421"/>
    </row>
    <row r="7" spans="1:7" s="40" customFormat="1" ht="11.25">
      <c r="A7" s="2180" t="s">
        <v>958</v>
      </c>
      <c r="B7" s="2181"/>
      <c r="C7" s="2224"/>
      <c r="D7" s="2225"/>
      <c r="E7" s="2225"/>
      <c r="F7" s="2231"/>
      <c r="G7" s="1166"/>
    </row>
    <row r="8" spans="1:7" s="40" customFormat="1" ht="11.25">
      <c r="A8" s="2188" t="s">
        <v>959</v>
      </c>
      <c r="B8" s="2189"/>
      <c r="C8" s="1269"/>
      <c r="D8" s="2222" t="s">
        <v>827</v>
      </c>
      <c r="E8" s="2367"/>
      <c r="F8" s="2367"/>
      <c r="G8" s="1166"/>
    </row>
    <row r="9" spans="1:7" s="40" customFormat="1" ht="11.25">
      <c r="A9" s="2196"/>
      <c r="B9" s="2197"/>
      <c r="C9" s="1174"/>
      <c r="D9" s="2364"/>
      <c r="E9" s="2365"/>
      <c r="F9" s="2365"/>
      <c r="G9" s="1166"/>
    </row>
    <row r="10" spans="1:7" s="40" customFormat="1" ht="11.25">
      <c r="A10" s="2196" t="s">
        <v>2534</v>
      </c>
      <c r="B10" s="2197"/>
      <c r="C10" s="1167" t="s">
        <v>965</v>
      </c>
      <c r="D10" s="1253"/>
      <c r="E10" s="1436"/>
      <c r="F10" s="1434"/>
      <c r="G10" s="1428" t="s">
        <v>993</v>
      </c>
    </row>
    <row r="11" spans="1:7" s="40" customFormat="1" ht="11.25">
      <c r="A11" s="2196" t="s">
        <v>170</v>
      </c>
      <c r="B11" s="2197"/>
      <c r="C11" s="1174" t="s">
        <v>967</v>
      </c>
      <c r="D11" s="1167" t="s">
        <v>169</v>
      </c>
      <c r="E11" s="1167" t="s">
        <v>2057</v>
      </c>
      <c r="F11" s="1428" t="s">
        <v>2126</v>
      </c>
      <c r="G11" s="1428" t="s">
        <v>2058</v>
      </c>
    </row>
    <row r="12" spans="1:7" s="40" customFormat="1" ht="11.25">
      <c r="A12" s="2196" t="s">
        <v>719</v>
      </c>
      <c r="B12" s="2197"/>
      <c r="C12" s="1388"/>
      <c r="D12" s="1174" t="s">
        <v>2124</v>
      </c>
      <c r="E12" s="1174" t="s">
        <v>2131</v>
      </c>
      <c r="F12" s="1438" t="s">
        <v>2132</v>
      </c>
      <c r="G12" s="1438" t="s">
        <v>2059</v>
      </c>
    </row>
    <row r="13" spans="1:7" s="40" customFormat="1" ht="11.25">
      <c r="A13" s="2194" t="s">
        <v>9</v>
      </c>
      <c r="B13" s="2195"/>
      <c r="C13" s="1425"/>
      <c r="D13" s="1399"/>
      <c r="E13" s="1177"/>
      <c r="F13" s="1453"/>
      <c r="G13" s="1438" t="s">
        <v>2060</v>
      </c>
    </row>
    <row r="14" spans="1:7" s="40" customFormat="1" ht="11.25" customHeight="1">
      <c r="A14" s="2194" t="s">
        <v>2605</v>
      </c>
      <c r="B14" s="2194"/>
      <c r="C14" s="2355" t="s">
        <v>721</v>
      </c>
      <c r="D14" s="2454"/>
      <c r="E14" s="2454"/>
      <c r="F14" s="2382"/>
      <c r="G14" s="1166"/>
    </row>
    <row r="15" spans="1:7" s="40" customFormat="1" ht="11.25" customHeight="1">
      <c r="A15" s="2196" t="s">
        <v>2141</v>
      </c>
      <c r="B15" s="2196"/>
      <c r="C15" s="2421"/>
      <c r="D15" s="2359"/>
      <c r="E15" s="2359"/>
      <c r="F15" s="2360"/>
      <c r="G15" s="1166"/>
    </row>
    <row r="16" spans="1:7" s="40" customFormat="1" ht="5.25" customHeight="1">
      <c r="A16" s="1348"/>
      <c r="B16" s="1348"/>
      <c r="C16" s="2383"/>
      <c r="D16" s="2359"/>
      <c r="E16" s="2359"/>
      <c r="F16" s="2360"/>
      <c r="G16" s="1166"/>
    </row>
    <row r="17" spans="1:7" s="40" customFormat="1" ht="12" hidden="1" customHeight="1" thickBot="1">
      <c r="A17" s="1255"/>
      <c r="B17" s="1255"/>
      <c r="C17" s="2455"/>
      <c r="D17" s="2456"/>
      <c r="E17" s="2456"/>
      <c r="F17" s="2457"/>
      <c r="G17" s="1429"/>
    </row>
    <row r="18" spans="1:7" s="40" customFormat="1" ht="12.75" customHeight="1">
      <c r="A18" s="156"/>
      <c r="C18" s="106"/>
      <c r="D18" s="106"/>
      <c r="E18" s="106"/>
      <c r="F18" s="106"/>
      <c r="G18" s="107"/>
    </row>
    <row r="19" spans="1:7" s="40" customFormat="1" ht="12.75" customHeight="1">
      <c r="A19" s="156">
        <v>2010</v>
      </c>
      <c r="B19" s="157" t="s">
        <v>2113</v>
      </c>
      <c r="C19" s="343">
        <v>125987</v>
      </c>
      <c r="D19" s="343">
        <v>4466</v>
      </c>
      <c r="E19" s="343">
        <v>30847</v>
      </c>
      <c r="F19" s="343">
        <v>90559</v>
      </c>
      <c r="G19" s="343">
        <v>96088</v>
      </c>
    </row>
    <row r="20" spans="1:7" s="40" customFormat="1" ht="12.75" customHeight="1">
      <c r="A20" s="156"/>
      <c r="B20" s="1585" t="s">
        <v>2156</v>
      </c>
      <c r="C20" s="539">
        <v>116.5</v>
      </c>
      <c r="D20" s="539">
        <v>101.3</v>
      </c>
      <c r="E20" s="539">
        <v>138.80000000000001</v>
      </c>
      <c r="F20" s="539">
        <v>111.3</v>
      </c>
      <c r="G20" s="539">
        <v>102.4</v>
      </c>
    </row>
    <row r="21" spans="1:7" s="40" customFormat="1" ht="12.75" customHeight="1">
      <c r="A21" s="158"/>
      <c r="B21" s="157"/>
      <c r="C21" s="1051"/>
      <c r="D21" s="1051"/>
      <c r="E21" s="1051"/>
      <c r="F21" s="1051"/>
      <c r="G21" s="1051"/>
    </row>
    <row r="22" spans="1:7" s="40" customFormat="1" ht="12.75" customHeight="1">
      <c r="A22" s="156">
        <v>2011</v>
      </c>
      <c r="B22" s="157" t="s">
        <v>1666</v>
      </c>
      <c r="C22" s="1051">
        <v>36767</v>
      </c>
      <c r="D22" s="1051">
        <v>1017</v>
      </c>
      <c r="E22" s="1051">
        <v>11636</v>
      </c>
      <c r="F22" s="1051">
        <v>23983</v>
      </c>
      <c r="G22" s="1051">
        <v>21313</v>
      </c>
    </row>
    <row r="23" spans="1:7" s="40" customFormat="1" ht="12.75" customHeight="1">
      <c r="A23" s="158"/>
      <c r="B23" s="157" t="s">
        <v>1667</v>
      </c>
      <c r="C23" s="1587">
        <v>70649</v>
      </c>
      <c r="D23" s="1051">
        <v>2988</v>
      </c>
      <c r="E23" s="325">
        <v>18138</v>
      </c>
      <c r="F23" s="325">
        <v>49446</v>
      </c>
      <c r="G23" s="325">
        <v>45197</v>
      </c>
    </row>
    <row r="24" spans="1:7" s="40" customFormat="1" ht="12.75" customHeight="1">
      <c r="A24" s="158"/>
      <c r="B24" s="157" t="s">
        <v>1668</v>
      </c>
      <c r="C24" s="1051">
        <v>108464</v>
      </c>
      <c r="D24" s="1051">
        <v>4580</v>
      </c>
      <c r="E24" s="1051">
        <v>30251</v>
      </c>
      <c r="F24" s="1051">
        <v>73535</v>
      </c>
      <c r="G24" s="1051">
        <v>68622</v>
      </c>
    </row>
    <row r="25" spans="1:7" s="40" customFormat="1" ht="12.75" customHeight="1">
      <c r="A25" s="158"/>
      <c r="B25" s="157" t="s">
        <v>2113</v>
      </c>
      <c r="C25" s="1051">
        <v>157786</v>
      </c>
      <c r="D25" s="1051">
        <v>6950</v>
      </c>
      <c r="E25" s="1051">
        <v>48863</v>
      </c>
      <c r="F25" s="1051">
        <v>101817</v>
      </c>
      <c r="G25" s="1051">
        <v>91816</v>
      </c>
    </row>
    <row r="26" spans="1:7" s="40" customFormat="1" ht="12.75" customHeight="1">
      <c r="A26" s="158"/>
      <c r="B26" s="1585" t="s">
        <v>2156</v>
      </c>
      <c r="C26" s="539">
        <v>125.2399057045568</v>
      </c>
      <c r="D26" s="539">
        <v>155.62024182713839</v>
      </c>
      <c r="E26" s="539">
        <v>158.40438292216425</v>
      </c>
      <c r="F26" s="539">
        <v>112.43167437802978</v>
      </c>
      <c r="G26" s="539">
        <v>95.55407543085505</v>
      </c>
    </row>
    <row r="27" spans="1:7" s="40" customFormat="1" ht="12.75" customHeight="1">
      <c r="A27" s="158"/>
      <c r="B27" s="157"/>
      <c r="C27" s="539"/>
      <c r="D27" s="539"/>
      <c r="E27" s="539"/>
      <c r="F27" s="539"/>
      <c r="G27" s="539"/>
    </row>
    <row r="28" spans="1:7" s="40" customFormat="1" ht="12.75" customHeight="1">
      <c r="A28" s="156">
        <v>2012</v>
      </c>
      <c r="B28" s="157" t="s">
        <v>1666</v>
      </c>
      <c r="C28" s="1051">
        <v>28062</v>
      </c>
      <c r="D28" s="1051">
        <v>726</v>
      </c>
      <c r="E28" s="1051">
        <v>2203</v>
      </c>
      <c r="F28" s="1051">
        <v>25108</v>
      </c>
      <c r="G28" s="1051">
        <v>24794</v>
      </c>
    </row>
    <row r="29" spans="1:7" s="40" customFormat="1" ht="12.75" customHeight="1">
      <c r="A29" s="156"/>
      <c r="B29" s="157" t="s">
        <v>1667</v>
      </c>
      <c r="C29" s="1587">
        <v>59258</v>
      </c>
      <c r="D29" s="325">
        <v>2045</v>
      </c>
      <c r="E29" s="325">
        <v>6586</v>
      </c>
      <c r="F29" s="325">
        <v>50582</v>
      </c>
      <c r="G29" s="325">
        <v>51898</v>
      </c>
    </row>
    <row r="30" spans="1:7" s="40" customFormat="1" ht="12.75" customHeight="1">
      <c r="A30" s="156"/>
      <c r="B30" s="157" t="s">
        <v>1668</v>
      </c>
      <c r="C30" s="1051">
        <v>87290</v>
      </c>
      <c r="D30" s="1051">
        <v>2931</v>
      </c>
      <c r="E30" s="1051">
        <v>8162</v>
      </c>
      <c r="F30" s="1051">
        <v>76141</v>
      </c>
      <c r="G30" s="1051">
        <v>77004</v>
      </c>
    </row>
    <row r="31" spans="1:7" s="40" customFormat="1" ht="12.75" customHeight="1">
      <c r="A31" s="156"/>
      <c r="B31" s="157" t="s">
        <v>2113</v>
      </c>
      <c r="C31" s="1051">
        <v>122091</v>
      </c>
      <c r="D31" s="1051">
        <v>5065</v>
      </c>
      <c r="E31" s="1051">
        <v>12409</v>
      </c>
      <c r="F31" s="1051">
        <v>104537</v>
      </c>
      <c r="G31" s="1051">
        <v>100147</v>
      </c>
    </row>
    <row r="32" spans="1:7" s="40" customFormat="1" ht="12.75" customHeight="1">
      <c r="A32" s="196"/>
      <c r="B32" s="1585" t="s">
        <v>2156</v>
      </c>
      <c r="C32" s="539">
        <v>77.400000000000006</v>
      </c>
      <c r="D32" s="539">
        <v>72.900000000000006</v>
      </c>
      <c r="E32" s="539">
        <v>25.4</v>
      </c>
      <c r="F32" s="539">
        <v>102.7</v>
      </c>
      <c r="G32" s="539">
        <v>109.1</v>
      </c>
    </row>
    <row r="33" spans="1:8" s="40" customFormat="1" ht="12.75" customHeight="1">
      <c r="A33" s="158"/>
      <c r="B33" s="580"/>
      <c r="C33" s="539"/>
      <c r="D33" s="539"/>
      <c r="E33" s="539"/>
      <c r="F33" s="539"/>
      <c r="G33" s="539"/>
    </row>
    <row r="34" spans="1:8" s="40" customFormat="1" ht="12.75" customHeight="1">
      <c r="A34" s="156">
        <v>2013</v>
      </c>
      <c r="B34" s="157" t="s">
        <v>1666</v>
      </c>
      <c r="C34" s="1051">
        <v>25855</v>
      </c>
      <c r="D34" s="1051">
        <v>992</v>
      </c>
      <c r="E34" s="1051">
        <v>2157</v>
      </c>
      <c r="F34" s="1051">
        <v>22699</v>
      </c>
      <c r="G34" s="1051">
        <v>22894</v>
      </c>
    </row>
    <row r="35" spans="1:8" s="40" customFormat="1" ht="12.75" customHeight="1">
      <c r="A35" s="156"/>
      <c r="B35" s="157" t="s">
        <v>1667</v>
      </c>
      <c r="C35" s="1051">
        <v>60239</v>
      </c>
      <c r="D35" s="1051">
        <v>2500</v>
      </c>
      <c r="E35" s="1051">
        <v>7614</v>
      </c>
      <c r="F35" s="1051">
        <v>50082</v>
      </c>
      <c r="G35" s="1051">
        <v>49094</v>
      </c>
    </row>
    <row r="36" spans="1:8" s="40" customFormat="1" ht="12.75" customHeight="1">
      <c r="A36" s="196"/>
      <c r="B36" s="157" t="s">
        <v>1668</v>
      </c>
      <c r="C36" s="1051">
        <v>86355</v>
      </c>
      <c r="D36" s="1051">
        <v>3224</v>
      </c>
      <c r="E36" s="1051">
        <v>10573</v>
      </c>
      <c r="F36" s="1051">
        <v>72493</v>
      </c>
      <c r="G36" s="1051">
        <v>75177</v>
      </c>
    </row>
    <row r="37" spans="1:8" s="40" customFormat="1" ht="12.75" customHeight="1">
      <c r="A37" s="196"/>
      <c r="B37" s="157" t="s">
        <v>2113</v>
      </c>
      <c r="C37" s="1051">
        <v>142134</v>
      </c>
      <c r="D37" s="1051">
        <v>5357</v>
      </c>
      <c r="E37" s="1051">
        <v>35110</v>
      </c>
      <c r="F37" s="1051">
        <v>101553</v>
      </c>
      <c r="G37" s="1051">
        <v>98392</v>
      </c>
    </row>
    <row r="38" spans="1:8" s="40" customFormat="1" ht="12.75" customHeight="1">
      <c r="A38" s="196"/>
      <c r="B38" s="1585" t="s">
        <v>1829</v>
      </c>
      <c r="C38" s="539">
        <v>116.4</v>
      </c>
      <c r="D38" s="539">
        <v>105.8</v>
      </c>
      <c r="E38" s="539">
        <v>282.89999999999998</v>
      </c>
      <c r="F38" s="539">
        <v>97.1</v>
      </c>
      <c r="G38" s="539">
        <v>98.2</v>
      </c>
    </row>
    <row r="39" spans="1:8" s="40" customFormat="1" ht="12.75" customHeight="1">
      <c r="A39" s="196"/>
      <c r="B39" s="1586"/>
      <c r="C39" s="539"/>
      <c r="D39" s="539"/>
      <c r="E39" s="539"/>
      <c r="F39" s="539"/>
      <c r="G39" s="539"/>
    </row>
    <row r="40" spans="1:8" s="40" customFormat="1" ht="12.75" customHeight="1">
      <c r="A40" s="156">
        <v>2014</v>
      </c>
      <c r="B40" s="157" t="s">
        <v>1666</v>
      </c>
      <c r="C40" s="1051">
        <v>33883</v>
      </c>
      <c r="D40" s="1051">
        <v>1124</v>
      </c>
      <c r="E40" s="1051">
        <v>7789</v>
      </c>
      <c r="F40" s="1051">
        <v>24973</v>
      </c>
      <c r="G40" s="1051">
        <v>24620</v>
      </c>
    </row>
    <row r="41" spans="1:8" s="40" customFormat="1" ht="12.75" customHeight="1">
      <c r="A41" s="156"/>
      <c r="B41" s="157" t="s">
        <v>1667</v>
      </c>
      <c r="C41" s="1051">
        <v>73822</v>
      </c>
      <c r="D41" s="1051">
        <v>2674</v>
      </c>
      <c r="E41" s="1051">
        <v>16309</v>
      </c>
      <c r="F41" s="1051">
        <v>54759</v>
      </c>
      <c r="G41" s="1051">
        <v>51503</v>
      </c>
    </row>
    <row r="42" spans="1:8" s="40" customFormat="1" ht="12.75" customHeight="1">
      <c r="A42" s="156"/>
      <c r="B42" s="157" t="s">
        <v>1668</v>
      </c>
      <c r="C42" s="1051">
        <v>105436</v>
      </c>
      <c r="D42" s="1051">
        <v>3537</v>
      </c>
      <c r="E42" s="1051">
        <v>21883</v>
      </c>
      <c r="F42" s="1051">
        <v>79931</v>
      </c>
      <c r="G42" s="1051">
        <v>73965</v>
      </c>
    </row>
    <row r="43" spans="1:8" s="40" customFormat="1" ht="12.75" customHeight="1">
      <c r="A43" s="156"/>
      <c r="B43" s="157" t="s">
        <v>2113</v>
      </c>
      <c r="C43" s="1051">
        <v>148875</v>
      </c>
      <c r="D43" s="1051">
        <v>5653</v>
      </c>
      <c r="E43" s="1051">
        <v>29527</v>
      </c>
      <c r="F43" s="1051">
        <v>113552</v>
      </c>
      <c r="G43" s="1051">
        <v>94058</v>
      </c>
      <c r="H43" s="755"/>
    </row>
    <row r="44" spans="1:8" s="40" customFormat="1" ht="12.75" customHeight="1">
      <c r="A44" s="156"/>
      <c r="B44" s="807"/>
      <c r="C44" s="539">
        <v>104.7</v>
      </c>
      <c r="D44" s="539">
        <v>105.5</v>
      </c>
      <c r="E44" s="539">
        <v>84.1</v>
      </c>
      <c r="F44" s="539">
        <v>111.8</v>
      </c>
      <c r="G44" s="539">
        <v>95.6</v>
      </c>
      <c r="H44" s="755"/>
    </row>
    <row r="45" spans="1:8" s="40" customFormat="1" ht="12.75" customHeight="1">
      <c r="A45" s="196"/>
      <c r="B45" s="407"/>
      <c r="C45" s="539"/>
      <c r="D45" s="539"/>
      <c r="E45" s="539"/>
      <c r="F45" s="539"/>
      <c r="G45" s="539"/>
      <c r="H45" s="428"/>
    </row>
    <row r="46" spans="1:8" s="40" customFormat="1" ht="12.75" customHeight="1">
      <c r="A46" s="156">
        <v>2015</v>
      </c>
      <c r="B46" s="157" t="s">
        <v>1666</v>
      </c>
      <c r="C46" s="1051">
        <v>32887</v>
      </c>
      <c r="D46" s="1051">
        <v>859</v>
      </c>
      <c r="E46" s="1051">
        <v>6603</v>
      </c>
      <c r="F46" s="1051">
        <v>25423</v>
      </c>
      <c r="G46" s="1051">
        <v>22561</v>
      </c>
      <c r="H46" s="428"/>
    </row>
    <row r="47" spans="1:8" s="40" customFormat="1" ht="12.75" customHeight="1">
      <c r="A47" s="156"/>
      <c r="B47" s="157" t="s">
        <v>1667</v>
      </c>
      <c r="C47" s="1051">
        <v>72153</v>
      </c>
      <c r="D47" s="1051">
        <v>2662</v>
      </c>
      <c r="E47" s="1051">
        <v>15211</v>
      </c>
      <c r="F47" s="1051">
        <v>54229</v>
      </c>
      <c r="G47" s="1051">
        <v>42429</v>
      </c>
      <c r="H47" s="428"/>
    </row>
    <row r="48" spans="1:8" s="40" customFormat="1" ht="12.75" customHeight="1">
      <c r="A48" s="156"/>
      <c r="B48" s="157" t="s">
        <v>1668</v>
      </c>
      <c r="C48" s="1051">
        <v>107827</v>
      </c>
      <c r="D48" s="1051">
        <v>3401</v>
      </c>
      <c r="E48" s="1051">
        <v>20859</v>
      </c>
      <c r="F48" s="1051">
        <v>83512</v>
      </c>
      <c r="G48" s="1051">
        <v>64323</v>
      </c>
      <c r="H48" s="428"/>
    </row>
    <row r="49" spans="1:12" s="40" customFormat="1" ht="12.75" customHeight="1">
      <c r="A49" s="156"/>
      <c r="B49" s="157" t="s">
        <v>2113</v>
      </c>
      <c r="C49" s="1051">
        <v>154787</v>
      </c>
      <c r="D49" s="1051">
        <v>5212</v>
      </c>
      <c r="E49" s="1051">
        <v>29651</v>
      </c>
      <c r="F49" s="1051">
        <v>119812</v>
      </c>
      <c r="G49" s="1051">
        <v>84342</v>
      </c>
      <c r="H49" s="428"/>
    </row>
    <row r="50" spans="1:12" s="40" customFormat="1" ht="12.75" customHeight="1">
      <c r="A50" s="156"/>
      <c r="B50" s="1585" t="s">
        <v>1829</v>
      </c>
      <c r="C50" s="539">
        <v>104</v>
      </c>
      <c r="D50" s="539">
        <v>92.2</v>
      </c>
      <c r="E50" s="539">
        <v>100.4</v>
      </c>
      <c r="F50" s="539">
        <v>105.5</v>
      </c>
      <c r="G50" s="539">
        <v>89.7</v>
      </c>
      <c r="H50" s="428"/>
    </row>
    <row r="51" spans="1:12" s="40" customFormat="1" ht="12.75" customHeight="1">
      <c r="A51" s="196"/>
      <c r="B51" s="407"/>
      <c r="C51" s="539"/>
      <c r="D51" s="539"/>
      <c r="E51" s="539"/>
      <c r="F51" s="539"/>
      <c r="G51" s="539"/>
      <c r="H51" s="428"/>
    </row>
    <row r="52" spans="1:12" s="40" customFormat="1" ht="12.75" customHeight="1">
      <c r="A52" s="156">
        <v>2016</v>
      </c>
      <c r="B52" s="157" t="s">
        <v>1666</v>
      </c>
      <c r="C52" s="1051">
        <v>40940</v>
      </c>
      <c r="D52" s="1051">
        <v>920</v>
      </c>
      <c r="E52" s="1051">
        <v>7791</v>
      </c>
      <c r="F52" s="1051">
        <v>32228</v>
      </c>
      <c r="G52" s="1051">
        <v>20438</v>
      </c>
      <c r="H52" s="428"/>
    </row>
    <row r="53" spans="1:12" s="40" customFormat="1" ht="12.75" customHeight="1">
      <c r="A53" s="156"/>
      <c r="B53" s="580" t="s">
        <v>1667</v>
      </c>
      <c r="C53" s="1051">
        <v>83096</v>
      </c>
      <c r="D53" s="1051">
        <v>2619</v>
      </c>
      <c r="E53" s="1051">
        <v>16849</v>
      </c>
      <c r="F53" s="1051">
        <v>63464</v>
      </c>
      <c r="G53" s="1051">
        <v>41850</v>
      </c>
      <c r="H53" s="428"/>
    </row>
    <row r="54" spans="1:12" s="40" customFormat="1" ht="12.75" customHeight="1">
      <c r="A54" s="156"/>
      <c r="B54" s="580" t="s">
        <v>2347</v>
      </c>
      <c r="C54" s="1051">
        <v>121807</v>
      </c>
      <c r="D54" s="1051">
        <v>3385</v>
      </c>
      <c r="E54" s="1051">
        <v>23039</v>
      </c>
      <c r="F54" s="1051">
        <v>95212</v>
      </c>
      <c r="G54" s="1051">
        <v>62601</v>
      </c>
      <c r="H54" s="428"/>
    </row>
    <row r="55" spans="1:12" s="40" customFormat="1" ht="12.75" customHeight="1">
      <c r="A55" s="582"/>
      <c r="B55" s="580" t="s">
        <v>2348</v>
      </c>
      <c r="C55" s="1051">
        <v>162365</v>
      </c>
      <c r="D55" s="1051">
        <v>5341</v>
      </c>
      <c r="E55" s="1051">
        <v>31466</v>
      </c>
      <c r="F55" s="1051">
        <v>125368</v>
      </c>
      <c r="G55" s="1051">
        <v>81743</v>
      </c>
      <c r="H55" s="428"/>
    </row>
    <row r="56" spans="1:12" s="40" customFormat="1" ht="12.75" customHeight="1">
      <c r="A56" s="582"/>
      <c r="B56" s="1585" t="s">
        <v>1829</v>
      </c>
      <c r="C56" s="539">
        <v>104.9</v>
      </c>
      <c r="D56" s="539">
        <v>102.5</v>
      </c>
      <c r="E56" s="539">
        <v>106.1</v>
      </c>
      <c r="F56" s="539">
        <v>104.6</v>
      </c>
      <c r="G56" s="539">
        <v>96.9</v>
      </c>
      <c r="H56" s="428"/>
      <c r="I56" s="428"/>
      <c r="J56" s="428"/>
      <c r="K56" s="428"/>
      <c r="L56" s="428"/>
    </row>
    <row r="57" spans="1:12" s="40" customFormat="1" ht="12.75" customHeight="1">
      <c r="A57" s="582"/>
      <c r="B57" s="846"/>
      <c r="C57" s="539"/>
      <c r="D57" s="539"/>
      <c r="E57" s="539"/>
      <c r="F57" s="539"/>
      <c r="G57" s="539"/>
      <c r="H57" s="428"/>
    </row>
    <row r="58" spans="1:12" s="40" customFormat="1" ht="12.75" customHeight="1">
      <c r="A58" s="582">
        <v>2017</v>
      </c>
      <c r="B58" s="580" t="s">
        <v>1666</v>
      </c>
      <c r="C58" s="1051">
        <v>31170</v>
      </c>
      <c r="D58" s="1051">
        <v>555</v>
      </c>
      <c r="E58" s="1051">
        <v>7631</v>
      </c>
      <c r="F58" s="1051">
        <v>22981</v>
      </c>
      <c r="G58" s="1051">
        <v>18550</v>
      </c>
      <c r="H58" s="428"/>
    </row>
    <row r="59" spans="1:12" s="40" customFormat="1" ht="12.75" customHeight="1">
      <c r="A59" s="582"/>
      <c r="B59" s="580" t="s">
        <v>1667</v>
      </c>
      <c r="C59" s="1051">
        <v>63513</v>
      </c>
      <c r="D59" s="1051">
        <v>2344</v>
      </c>
      <c r="E59" s="1051">
        <v>15506</v>
      </c>
      <c r="F59" s="1051">
        <v>45649</v>
      </c>
      <c r="G59" s="1051">
        <v>42432</v>
      </c>
      <c r="H59" s="428"/>
    </row>
    <row r="60" spans="1:12" s="40" customFormat="1" ht="12.75" customHeight="1">
      <c r="A60" s="582"/>
      <c r="B60" s="580" t="s">
        <v>2347</v>
      </c>
      <c r="C60" s="1582">
        <v>96058</v>
      </c>
      <c r="D60" s="121">
        <v>3051</v>
      </c>
      <c r="E60" s="1051">
        <v>19790</v>
      </c>
      <c r="F60" s="1051">
        <v>73202</v>
      </c>
      <c r="G60" s="1588">
        <v>65048</v>
      </c>
      <c r="H60" s="428"/>
      <c r="I60" s="428"/>
      <c r="J60" s="428"/>
      <c r="K60" s="428"/>
      <c r="L60" s="428"/>
    </row>
    <row r="61" spans="1:12" s="40" customFormat="1" ht="12.75" customHeight="1">
      <c r="A61" s="582"/>
      <c r="B61" s="580" t="s">
        <v>2348</v>
      </c>
      <c r="C61" s="1589">
        <v>139746</v>
      </c>
      <c r="D61" s="1590">
        <v>5255</v>
      </c>
      <c r="E61" s="1590">
        <v>31586</v>
      </c>
      <c r="F61" s="1590">
        <v>102890</v>
      </c>
      <c r="G61" s="1590">
        <v>84149</v>
      </c>
      <c r="H61" s="428"/>
      <c r="I61" s="428"/>
      <c r="J61" s="428"/>
      <c r="K61" s="428"/>
      <c r="L61" s="428"/>
    </row>
    <row r="62" spans="1:12" s="40" customFormat="1" ht="12.75" customHeight="1">
      <c r="A62" s="582"/>
      <c r="B62" s="1586" t="s">
        <v>1829</v>
      </c>
      <c r="C62" s="1591">
        <v>86.1</v>
      </c>
      <c r="D62" s="1591">
        <v>98.4</v>
      </c>
      <c r="E62" s="1591">
        <v>100.4</v>
      </c>
      <c r="F62" s="1591">
        <v>82.1</v>
      </c>
      <c r="G62" s="1591">
        <v>102.9</v>
      </c>
      <c r="H62" s="428"/>
    </row>
    <row r="63" spans="1:12" s="40" customFormat="1" ht="12.75" customHeight="1">
      <c r="A63" s="582"/>
      <c r="B63" s="846"/>
      <c r="C63" s="1591"/>
      <c r="D63" s="1591"/>
      <c r="E63" s="1591"/>
      <c r="F63" s="1591"/>
      <c r="G63" s="1591"/>
      <c r="H63" s="428"/>
    </row>
    <row r="64" spans="1:12" s="40" customFormat="1" ht="12.75" customHeight="1">
      <c r="A64" s="582">
        <v>2018</v>
      </c>
      <c r="B64" s="580" t="s">
        <v>542</v>
      </c>
      <c r="C64" s="1592">
        <v>35359</v>
      </c>
      <c r="D64" s="1592">
        <v>1493</v>
      </c>
      <c r="E64" s="1592">
        <v>5719</v>
      </c>
      <c r="F64" s="1592">
        <v>28145</v>
      </c>
      <c r="G64" s="1592">
        <v>21822</v>
      </c>
      <c r="H64" s="428"/>
    </row>
    <row r="65" spans="1:8" s="40" customFormat="1" ht="12.75" customHeight="1">
      <c r="A65" s="582"/>
      <c r="B65" s="1586" t="s">
        <v>1829</v>
      </c>
      <c r="C65" s="1591">
        <v>113.4</v>
      </c>
      <c r="D65" s="1591">
        <v>269</v>
      </c>
      <c r="E65" s="1591">
        <v>74.900000000000006</v>
      </c>
      <c r="F65" s="1591">
        <v>122.4</v>
      </c>
      <c r="G65" s="1591">
        <v>117.6</v>
      </c>
      <c r="H65" s="428"/>
    </row>
    <row r="66" spans="1:8" s="40" customFormat="1" ht="12.75" customHeight="1">
      <c r="A66" s="196"/>
      <c r="B66" s="407"/>
      <c r="C66" s="539"/>
      <c r="D66" s="539"/>
      <c r="E66" s="539"/>
      <c r="F66" s="539"/>
      <c r="G66" s="539"/>
    </row>
    <row r="67" spans="1:8" s="40" customFormat="1" ht="12.75" customHeight="1">
      <c r="A67" s="162">
        <v>2011</v>
      </c>
      <c r="B67" s="161" t="s">
        <v>2114</v>
      </c>
      <c r="C67" s="343">
        <v>11571</v>
      </c>
      <c r="D67" s="107">
        <v>242</v>
      </c>
      <c r="E67" s="343">
        <v>3587</v>
      </c>
      <c r="F67" s="343">
        <v>7726</v>
      </c>
      <c r="G67" s="343">
        <v>8226</v>
      </c>
    </row>
    <row r="68" spans="1:8" s="40" customFormat="1" ht="12.75" customHeight="1">
      <c r="A68" s="163"/>
      <c r="B68" s="160" t="s">
        <v>2115</v>
      </c>
      <c r="C68" s="343">
        <v>11926</v>
      </c>
      <c r="D68" s="107">
        <v>304</v>
      </c>
      <c r="E68" s="343">
        <v>3236</v>
      </c>
      <c r="F68" s="343">
        <v>8228</v>
      </c>
      <c r="G68" s="343">
        <v>6532</v>
      </c>
    </row>
    <row r="69" spans="1:8" s="40" customFormat="1" ht="12.75" customHeight="1">
      <c r="A69" s="163"/>
      <c r="B69" s="160" t="s">
        <v>2116</v>
      </c>
      <c r="C69" s="343">
        <v>13270</v>
      </c>
      <c r="D69" s="107">
        <v>471</v>
      </c>
      <c r="E69" s="343">
        <v>4813</v>
      </c>
      <c r="F69" s="343">
        <v>8029</v>
      </c>
      <c r="G69" s="343">
        <v>6555</v>
      </c>
    </row>
    <row r="70" spans="1:8" s="40" customFormat="1" ht="12.75" customHeight="1">
      <c r="A70" s="163"/>
      <c r="B70" s="160" t="s">
        <v>2117</v>
      </c>
      <c r="C70" s="102">
        <v>11082</v>
      </c>
      <c r="D70" s="107">
        <v>506</v>
      </c>
      <c r="E70" s="102">
        <v>3278</v>
      </c>
      <c r="F70" s="102">
        <v>7284</v>
      </c>
      <c r="G70" s="102">
        <v>7507</v>
      </c>
    </row>
    <row r="71" spans="1:8" s="40" customFormat="1" ht="12.75" customHeight="1">
      <c r="A71" s="163"/>
      <c r="B71" s="160" t="s">
        <v>2118</v>
      </c>
      <c r="C71" s="102">
        <v>11326</v>
      </c>
      <c r="D71" s="107">
        <v>401</v>
      </c>
      <c r="E71" s="102">
        <v>3744</v>
      </c>
      <c r="F71" s="102">
        <v>7173</v>
      </c>
      <c r="G71" s="102">
        <v>8345</v>
      </c>
    </row>
    <row r="72" spans="1:8" s="40" customFormat="1" ht="12.75" customHeight="1">
      <c r="A72" s="163"/>
      <c r="B72" s="160" t="s">
        <v>2119</v>
      </c>
      <c r="C72" s="343">
        <v>12324</v>
      </c>
      <c r="D72" s="107">
        <v>434</v>
      </c>
      <c r="E72" s="343">
        <v>2637</v>
      </c>
      <c r="F72" s="343">
        <v>9253</v>
      </c>
      <c r="G72" s="343">
        <v>13031</v>
      </c>
    </row>
    <row r="73" spans="1:8" s="40" customFormat="1" ht="12.75" customHeight="1">
      <c r="A73" s="163"/>
      <c r="B73" s="160" t="s">
        <v>1967</v>
      </c>
      <c r="C73" s="343">
        <v>11599</v>
      </c>
      <c r="D73" s="107">
        <v>500</v>
      </c>
      <c r="E73" s="343">
        <v>3653</v>
      </c>
      <c r="F73" s="343">
        <v>7431</v>
      </c>
      <c r="G73" s="343">
        <v>8322</v>
      </c>
    </row>
    <row r="74" spans="1:8" s="40" customFormat="1" ht="12.75" customHeight="1">
      <c r="A74" s="163"/>
      <c r="B74" s="160" t="s">
        <v>435</v>
      </c>
      <c r="C74" s="343">
        <v>13073</v>
      </c>
      <c r="D74" s="107">
        <v>558</v>
      </c>
      <c r="E74" s="343">
        <v>4288</v>
      </c>
      <c r="F74" s="343">
        <v>8223</v>
      </c>
      <c r="G74" s="343">
        <v>7763</v>
      </c>
    </row>
    <row r="75" spans="1:8" s="40" customFormat="1" ht="12.75" customHeight="1">
      <c r="A75" s="163"/>
      <c r="B75" s="160" t="s">
        <v>436</v>
      </c>
      <c r="C75" s="343">
        <v>13143</v>
      </c>
      <c r="D75" s="107">
        <v>534</v>
      </c>
      <c r="E75" s="343">
        <v>4172</v>
      </c>
      <c r="F75" s="343">
        <v>8435</v>
      </c>
      <c r="G75" s="343">
        <v>7340</v>
      </c>
    </row>
    <row r="76" spans="1:8" s="40" customFormat="1" ht="12.75" customHeight="1">
      <c r="A76" s="163"/>
      <c r="B76" s="161" t="s">
        <v>437</v>
      </c>
      <c r="C76" s="343">
        <v>13351</v>
      </c>
      <c r="D76" s="107">
        <v>579</v>
      </c>
      <c r="E76" s="343">
        <v>4709</v>
      </c>
      <c r="F76" s="343">
        <v>8054</v>
      </c>
      <c r="G76" s="343">
        <v>7247</v>
      </c>
    </row>
    <row r="77" spans="1:8" s="40" customFormat="1" ht="12.75" customHeight="1">
      <c r="A77" s="163"/>
      <c r="B77" s="161" t="s">
        <v>438</v>
      </c>
      <c r="C77" s="343">
        <v>15406</v>
      </c>
      <c r="D77" s="107">
        <v>335</v>
      </c>
      <c r="E77" s="343">
        <v>5357</v>
      </c>
      <c r="F77" s="343">
        <v>9706</v>
      </c>
      <c r="G77" s="343">
        <v>6615</v>
      </c>
    </row>
    <row r="78" spans="1:8" s="40" customFormat="1" ht="12.75" customHeight="1">
      <c r="A78" s="163"/>
      <c r="B78" s="161" t="s">
        <v>1966</v>
      </c>
      <c r="C78" s="343">
        <v>12147</v>
      </c>
      <c r="D78" s="107">
        <v>219</v>
      </c>
      <c r="E78" s="343">
        <v>4517</v>
      </c>
      <c r="F78" s="343">
        <v>7395</v>
      </c>
      <c r="G78" s="343">
        <v>6830</v>
      </c>
    </row>
    <row r="79" spans="1:8" s="40" customFormat="1" ht="12.75" customHeight="1">
      <c r="A79" s="51"/>
      <c r="B79" s="64"/>
      <c r="C79" s="343"/>
      <c r="D79" s="107"/>
      <c r="E79" s="343"/>
      <c r="F79" s="343"/>
      <c r="G79" s="343"/>
    </row>
    <row r="80" spans="1:8" s="40" customFormat="1" ht="12.75" customHeight="1">
      <c r="A80" s="162">
        <v>2012</v>
      </c>
      <c r="B80" s="161" t="s">
        <v>2114</v>
      </c>
      <c r="C80" s="343">
        <v>10271</v>
      </c>
      <c r="D80" s="107">
        <v>274</v>
      </c>
      <c r="E80" s="343">
        <v>759</v>
      </c>
      <c r="F80" s="343">
        <v>9228</v>
      </c>
      <c r="G80" s="343">
        <v>7870</v>
      </c>
    </row>
    <row r="81" spans="1:7" s="40" customFormat="1" ht="12.75" customHeight="1">
      <c r="A81" s="163"/>
      <c r="B81" s="160" t="s">
        <v>2115</v>
      </c>
      <c r="C81" s="343">
        <v>8149</v>
      </c>
      <c r="D81" s="107">
        <v>226</v>
      </c>
      <c r="E81" s="343">
        <v>590</v>
      </c>
      <c r="F81" s="343">
        <v>7328</v>
      </c>
      <c r="G81" s="343">
        <v>7979</v>
      </c>
    </row>
    <row r="82" spans="1:7" s="40" customFormat="1" ht="12.75" customHeight="1">
      <c r="A82" s="163"/>
      <c r="B82" s="160" t="s">
        <v>2116</v>
      </c>
      <c r="C82" s="343">
        <v>9642</v>
      </c>
      <c r="D82" s="107">
        <v>226</v>
      </c>
      <c r="E82" s="343">
        <v>854</v>
      </c>
      <c r="F82" s="343">
        <v>8552</v>
      </c>
      <c r="G82" s="343">
        <v>8945</v>
      </c>
    </row>
    <row r="83" spans="1:7" s="40" customFormat="1" ht="12.75" customHeight="1">
      <c r="A83" s="163"/>
      <c r="B83" s="160" t="s">
        <v>2117</v>
      </c>
      <c r="C83" s="343">
        <v>7667</v>
      </c>
      <c r="D83" s="107">
        <v>266</v>
      </c>
      <c r="E83" s="343">
        <v>220</v>
      </c>
      <c r="F83" s="343">
        <v>7163</v>
      </c>
      <c r="G83" s="343">
        <v>8744</v>
      </c>
    </row>
    <row r="84" spans="1:7" s="40" customFormat="1" ht="12.75" customHeight="1">
      <c r="A84" s="163"/>
      <c r="B84" s="160" t="s">
        <v>2118</v>
      </c>
      <c r="C84" s="343">
        <v>8646</v>
      </c>
      <c r="D84" s="107">
        <v>323</v>
      </c>
      <c r="E84" s="343">
        <v>508</v>
      </c>
      <c r="F84" s="343">
        <v>7811</v>
      </c>
      <c r="G84" s="343">
        <v>9302</v>
      </c>
    </row>
    <row r="85" spans="1:7" s="40" customFormat="1" ht="12.75" customHeight="1">
      <c r="A85" s="163"/>
      <c r="B85" s="160" t="s">
        <v>2119</v>
      </c>
      <c r="C85" s="343">
        <v>9300</v>
      </c>
      <c r="D85" s="107">
        <v>255</v>
      </c>
      <c r="E85" s="343">
        <v>768</v>
      </c>
      <c r="F85" s="343">
        <v>8270</v>
      </c>
      <c r="G85" s="343">
        <v>9109</v>
      </c>
    </row>
    <row r="86" spans="1:7" s="40" customFormat="1" ht="12.75" customHeight="1">
      <c r="A86" s="163"/>
      <c r="B86" s="160" t="s">
        <v>1967</v>
      </c>
      <c r="C86" s="343">
        <v>9693</v>
      </c>
      <c r="D86" s="107">
        <v>366</v>
      </c>
      <c r="E86" s="343">
        <v>575</v>
      </c>
      <c r="F86" s="343">
        <v>8745</v>
      </c>
      <c r="G86" s="343">
        <v>9056</v>
      </c>
    </row>
    <row r="87" spans="1:7" s="40" customFormat="1" ht="12.75" customHeight="1">
      <c r="A87" s="163"/>
      <c r="B87" s="160" t="s">
        <v>435</v>
      </c>
      <c r="C87" s="343">
        <v>9398</v>
      </c>
      <c r="D87" s="107">
        <v>274</v>
      </c>
      <c r="E87" s="343">
        <v>712</v>
      </c>
      <c r="F87" s="343">
        <v>8410</v>
      </c>
      <c r="G87" s="343">
        <v>8489</v>
      </c>
    </row>
    <row r="88" spans="1:7" s="40" customFormat="1" ht="12.75" customHeight="1">
      <c r="A88" s="163"/>
      <c r="B88" s="160" t="s">
        <v>436</v>
      </c>
      <c r="C88" s="343">
        <v>8941</v>
      </c>
      <c r="D88" s="107">
        <v>246</v>
      </c>
      <c r="E88" s="343">
        <v>289</v>
      </c>
      <c r="F88" s="343">
        <v>8404</v>
      </c>
      <c r="G88" s="343">
        <v>7561</v>
      </c>
    </row>
    <row r="89" spans="1:7" s="40" customFormat="1" ht="12.75" customHeight="1">
      <c r="A89" s="163"/>
      <c r="B89" s="375" t="s">
        <v>1995</v>
      </c>
      <c r="C89" s="343">
        <v>9766</v>
      </c>
      <c r="D89" s="107">
        <v>428</v>
      </c>
      <c r="E89" s="343">
        <v>762</v>
      </c>
      <c r="F89" s="343">
        <v>8569</v>
      </c>
      <c r="G89" s="343">
        <v>7001</v>
      </c>
    </row>
    <row r="90" spans="1:7" s="40" customFormat="1" ht="12.75" customHeight="1">
      <c r="A90" s="163"/>
      <c r="B90" s="375" t="s">
        <v>1996</v>
      </c>
      <c r="C90" s="343">
        <v>10755</v>
      </c>
      <c r="D90" s="107">
        <v>338</v>
      </c>
      <c r="E90" s="343">
        <v>530</v>
      </c>
      <c r="F90" s="343">
        <v>9882</v>
      </c>
      <c r="G90" s="343">
        <v>7099</v>
      </c>
    </row>
    <row r="91" spans="1:7" s="40" customFormat="1" ht="12.75" customHeight="1">
      <c r="A91" s="163"/>
      <c r="B91" s="161" t="s">
        <v>1966</v>
      </c>
      <c r="C91" s="343">
        <v>8817</v>
      </c>
      <c r="D91" s="107">
        <v>331</v>
      </c>
      <c r="E91" s="343">
        <v>493</v>
      </c>
      <c r="F91" s="343">
        <v>7984</v>
      </c>
      <c r="G91" s="343">
        <v>7141</v>
      </c>
    </row>
    <row r="92" spans="1:7" s="40" customFormat="1" ht="12.75" customHeight="1">
      <c r="A92" s="163"/>
      <c r="B92" s="161"/>
      <c r="C92" s="343"/>
      <c r="D92" s="107"/>
      <c r="E92" s="343"/>
      <c r="F92" s="343"/>
      <c r="G92" s="343"/>
    </row>
    <row r="93" spans="1:7" s="40" customFormat="1" ht="12.75" customHeight="1">
      <c r="A93" s="162">
        <v>2013</v>
      </c>
      <c r="B93" s="161" t="s">
        <v>2114</v>
      </c>
      <c r="C93" s="343">
        <v>8824</v>
      </c>
      <c r="D93" s="107">
        <v>384</v>
      </c>
      <c r="E93" s="343">
        <v>823</v>
      </c>
      <c r="F93" s="343">
        <v>7614</v>
      </c>
      <c r="G93" s="343">
        <v>7733</v>
      </c>
    </row>
    <row r="94" spans="1:7" s="40" customFormat="1" ht="12.75" customHeight="1">
      <c r="A94" s="162"/>
      <c r="B94" s="160" t="s">
        <v>2115</v>
      </c>
      <c r="C94" s="343">
        <v>8356</v>
      </c>
      <c r="D94" s="107">
        <v>312</v>
      </c>
      <c r="E94" s="343">
        <v>583</v>
      </c>
      <c r="F94" s="343">
        <v>7458</v>
      </c>
      <c r="G94" s="343">
        <v>7156</v>
      </c>
    </row>
    <row r="95" spans="1:7" s="40" customFormat="1" ht="12.75" customHeight="1">
      <c r="A95" s="162"/>
      <c r="B95" s="160" t="s">
        <v>2116</v>
      </c>
      <c r="C95" s="343">
        <v>8675</v>
      </c>
      <c r="D95" s="107">
        <v>296</v>
      </c>
      <c r="E95" s="343">
        <v>751</v>
      </c>
      <c r="F95" s="343">
        <v>7627</v>
      </c>
      <c r="G95" s="343">
        <v>8005</v>
      </c>
    </row>
    <row r="96" spans="1:7" s="40" customFormat="1" ht="12.75" customHeight="1">
      <c r="A96" s="162"/>
      <c r="B96" s="160" t="s">
        <v>2117</v>
      </c>
      <c r="C96" s="343">
        <v>9517</v>
      </c>
      <c r="D96" s="107">
        <v>293</v>
      </c>
      <c r="E96" s="343">
        <v>1060</v>
      </c>
      <c r="F96" s="343">
        <v>8163</v>
      </c>
      <c r="G96" s="343">
        <v>8264</v>
      </c>
    </row>
    <row r="97" spans="1:26" s="40" customFormat="1" ht="12.75" customHeight="1">
      <c r="A97" s="162"/>
      <c r="B97" s="160" t="s">
        <v>2118</v>
      </c>
      <c r="C97" s="343">
        <v>9075</v>
      </c>
      <c r="D97" s="107">
        <v>215</v>
      </c>
      <c r="E97" s="343">
        <v>1156</v>
      </c>
      <c r="F97" s="343">
        <v>7699</v>
      </c>
      <c r="G97" s="343">
        <v>9371</v>
      </c>
    </row>
    <row r="98" spans="1:26" s="40" customFormat="1" ht="12.75" customHeight="1">
      <c r="A98" s="162"/>
      <c r="B98" s="160" t="s">
        <v>2119</v>
      </c>
      <c r="C98" s="343">
        <v>9059</v>
      </c>
      <c r="D98" s="107">
        <v>239</v>
      </c>
      <c r="E98" s="343">
        <v>869</v>
      </c>
      <c r="F98" s="343">
        <v>7949</v>
      </c>
      <c r="G98" s="343">
        <v>8935</v>
      </c>
    </row>
    <row r="99" spans="1:26" s="40" customFormat="1" ht="12.75" customHeight="1">
      <c r="A99" s="162"/>
      <c r="B99" s="160" t="s">
        <v>1967</v>
      </c>
      <c r="C99" s="343">
        <v>8465</v>
      </c>
      <c r="D99" s="107">
        <v>245</v>
      </c>
      <c r="E99" s="343">
        <v>947</v>
      </c>
      <c r="F99" s="343">
        <v>7271</v>
      </c>
      <c r="G99" s="343">
        <v>9084</v>
      </c>
    </row>
    <row r="100" spans="1:26" s="40" customFormat="1" ht="12.75" customHeight="1">
      <c r="A100" s="162"/>
      <c r="B100" s="160" t="s">
        <v>435</v>
      </c>
      <c r="C100" s="343">
        <v>9579</v>
      </c>
      <c r="D100" s="107">
        <v>273</v>
      </c>
      <c r="E100" s="343">
        <v>919</v>
      </c>
      <c r="F100" s="343">
        <v>8378</v>
      </c>
      <c r="G100" s="343">
        <v>8721</v>
      </c>
    </row>
    <row r="101" spans="1:26" s="40" customFormat="1" ht="12.75" customHeight="1">
      <c r="A101" s="162"/>
      <c r="B101" s="160" t="s">
        <v>436</v>
      </c>
      <c r="C101" s="343">
        <v>8072</v>
      </c>
      <c r="D101" s="107">
        <v>206</v>
      </c>
      <c r="E101" s="343">
        <v>1093</v>
      </c>
      <c r="F101" s="343">
        <v>6762</v>
      </c>
      <c r="G101" s="343">
        <v>8278</v>
      </c>
    </row>
    <row r="102" spans="1:26" s="40" customFormat="1" ht="12.75" customHeight="1">
      <c r="A102" s="162"/>
      <c r="B102" s="375" t="s">
        <v>1995</v>
      </c>
      <c r="C102" s="343">
        <v>10458</v>
      </c>
      <c r="D102" s="107">
        <v>426</v>
      </c>
      <c r="E102" s="343">
        <v>1164</v>
      </c>
      <c r="F102" s="343">
        <v>8865</v>
      </c>
      <c r="G102" s="343">
        <v>8124</v>
      </c>
    </row>
    <row r="103" spans="1:26" s="40" customFormat="1" ht="12.75" customHeight="1">
      <c r="A103" s="162"/>
      <c r="B103" s="375" t="s">
        <v>8</v>
      </c>
      <c r="C103" s="343">
        <v>10996</v>
      </c>
      <c r="D103" s="107">
        <v>448</v>
      </c>
      <c r="E103" s="343">
        <v>1115</v>
      </c>
      <c r="F103" s="343">
        <v>9428</v>
      </c>
      <c r="G103" s="343">
        <v>7655</v>
      </c>
    </row>
    <row r="104" spans="1:26" s="40" customFormat="1" ht="12.75" customHeight="1">
      <c r="A104" s="162"/>
      <c r="B104" s="161" t="s">
        <v>1966</v>
      </c>
      <c r="C104" s="343">
        <v>8924</v>
      </c>
      <c r="D104" s="107">
        <v>371</v>
      </c>
      <c r="E104" s="343">
        <v>985</v>
      </c>
      <c r="F104" s="343">
        <v>7562</v>
      </c>
      <c r="G104" s="343">
        <v>8015</v>
      </c>
    </row>
    <row r="105" spans="1:26" s="40" customFormat="1" ht="12.75" customHeight="1">
      <c r="A105" s="162"/>
      <c r="B105" s="161"/>
      <c r="C105" s="343"/>
      <c r="D105" s="107"/>
      <c r="E105" s="343"/>
      <c r="F105" s="343"/>
      <c r="G105" s="343"/>
    </row>
    <row r="106" spans="1:26" s="40" customFormat="1" ht="12.75" customHeight="1">
      <c r="A106" s="162">
        <v>2014</v>
      </c>
      <c r="B106" s="161" t="s">
        <v>2114</v>
      </c>
      <c r="C106" s="343">
        <v>10524</v>
      </c>
      <c r="D106" s="107">
        <v>424</v>
      </c>
      <c r="E106" s="343">
        <v>1183</v>
      </c>
      <c r="F106" s="343">
        <v>8923</v>
      </c>
      <c r="G106" s="343">
        <v>8258</v>
      </c>
    </row>
    <row r="107" spans="1:26" s="40" customFormat="1" ht="12.75" customHeight="1">
      <c r="A107" s="162"/>
      <c r="B107" s="160" t="s">
        <v>2115</v>
      </c>
      <c r="C107" s="343">
        <v>7831</v>
      </c>
      <c r="D107" s="107">
        <v>316</v>
      </c>
      <c r="E107" s="343">
        <v>907</v>
      </c>
      <c r="F107" s="343">
        <v>6608</v>
      </c>
      <c r="G107" s="343">
        <v>7817</v>
      </c>
    </row>
    <row r="108" spans="1:26" s="40" customFormat="1" ht="12.75" customHeight="1">
      <c r="A108" s="162"/>
      <c r="B108" s="160" t="s">
        <v>2116</v>
      </c>
      <c r="C108" s="343">
        <v>15528</v>
      </c>
      <c r="D108" s="107">
        <v>384</v>
      </c>
      <c r="E108" s="343">
        <v>5699</v>
      </c>
      <c r="F108" s="343">
        <v>9442</v>
      </c>
      <c r="G108" s="343">
        <v>8545</v>
      </c>
    </row>
    <row r="109" spans="1:26" s="171" customFormat="1" ht="12.75" customHeight="1">
      <c r="A109" s="172"/>
      <c r="B109" s="307" t="s">
        <v>2117</v>
      </c>
      <c r="C109" s="341">
        <v>11084</v>
      </c>
      <c r="D109" s="341">
        <v>359</v>
      </c>
      <c r="E109" s="341">
        <v>2611</v>
      </c>
      <c r="F109" s="341">
        <v>8093</v>
      </c>
      <c r="G109" s="330">
        <v>9404</v>
      </c>
      <c r="H109" s="326"/>
      <c r="I109" s="72"/>
      <c r="J109" s="72"/>
      <c r="K109" s="72"/>
      <c r="L109" s="72"/>
      <c r="M109" s="72"/>
      <c r="N109" s="72"/>
      <c r="O109" s="72"/>
      <c r="P109" s="72"/>
      <c r="Q109" s="72"/>
      <c r="R109" s="72"/>
      <c r="S109" s="72"/>
    </row>
    <row r="110" spans="1:26" s="171" customFormat="1" ht="12.75" customHeight="1">
      <c r="A110" s="172"/>
      <c r="B110" s="160" t="s">
        <v>2118</v>
      </c>
      <c r="C110" s="330">
        <v>11815</v>
      </c>
      <c r="D110" s="330">
        <v>249</v>
      </c>
      <c r="E110" s="330">
        <v>1568</v>
      </c>
      <c r="F110" s="330">
        <v>9996</v>
      </c>
      <c r="G110" s="330">
        <v>9204</v>
      </c>
      <c r="H110" s="326"/>
      <c r="I110" s="72"/>
      <c r="J110" s="72"/>
      <c r="K110" s="72"/>
      <c r="L110" s="72"/>
      <c r="M110" s="72"/>
      <c r="N110" s="72"/>
      <c r="O110" s="72"/>
      <c r="P110" s="72"/>
      <c r="Q110" s="72"/>
      <c r="R110" s="72"/>
      <c r="S110" s="72"/>
    </row>
    <row r="111" spans="1:26" s="449" customFormat="1" ht="12.75" customHeight="1">
      <c r="A111" s="172"/>
      <c r="B111" s="307" t="s">
        <v>2119</v>
      </c>
      <c r="C111" s="341">
        <v>9949</v>
      </c>
      <c r="D111" s="341">
        <v>333</v>
      </c>
      <c r="E111" s="341">
        <v>1614</v>
      </c>
      <c r="F111" s="341">
        <v>7999</v>
      </c>
      <c r="G111" s="330">
        <v>8867</v>
      </c>
      <c r="H111" s="323"/>
      <c r="I111" s="323"/>
      <c r="J111" s="326"/>
      <c r="K111" s="326"/>
      <c r="L111" s="326"/>
      <c r="M111" s="450"/>
      <c r="N111" s="450"/>
      <c r="O111" s="450"/>
      <c r="P111" s="450"/>
      <c r="Q111" s="450"/>
      <c r="R111" s="450"/>
      <c r="S111" s="450"/>
      <c r="T111" s="450"/>
      <c r="U111" s="450"/>
      <c r="V111" s="450"/>
      <c r="W111" s="450"/>
      <c r="X111" s="450"/>
      <c r="Y111" s="450"/>
      <c r="Z111" s="450"/>
    </row>
    <row r="112" spans="1:26" s="449" customFormat="1" ht="12.75" customHeight="1">
      <c r="A112" s="172"/>
      <c r="B112" s="160" t="s">
        <v>1967</v>
      </c>
      <c r="C112" s="330">
        <v>10127</v>
      </c>
      <c r="D112" s="330">
        <v>306</v>
      </c>
      <c r="E112" s="330">
        <v>1764</v>
      </c>
      <c r="F112" s="330">
        <v>8054</v>
      </c>
      <c r="G112" s="330">
        <v>7077</v>
      </c>
      <c r="H112" s="323"/>
      <c r="I112" s="323"/>
      <c r="J112" s="326"/>
      <c r="K112" s="326"/>
      <c r="L112" s="326"/>
      <c r="M112" s="450"/>
      <c r="N112" s="450"/>
      <c r="O112" s="450"/>
      <c r="P112" s="450"/>
      <c r="Q112" s="450"/>
      <c r="R112" s="450"/>
      <c r="S112" s="450"/>
      <c r="T112" s="450"/>
      <c r="U112" s="450"/>
      <c r="V112" s="450"/>
      <c r="W112" s="450"/>
      <c r="X112" s="450"/>
      <c r="Y112" s="450"/>
      <c r="Z112" s="450"/>
    </row>
    <row r="113" spans="1:26" s="449" customFormat="1" ht="12.75" customHeight="1">
      <c r="A113" s="172"/>
      <c r="B113" s="160" t="s">
        <v>435</v>
      </c>
      <c r="C113" s="330">
        <v>10587</v>
      </c>
      <c r="D113" s="330">
        <v>282</v>
      </c>
      <c r="E113" s="330">
        <v>1948</v>
      </c>
      <c r="F113" s="330">
        <v>8356</v>
      </c>
      <c r="G113" s="330">
        <v>8437</v>
      </c>
      <c r="H113" s="323"/>
      <c r="I113" s="323"/>
      <c r="J113" s="814"/>
      <c r="K113" s="326"/>
      <c r="L113" s="326"/>
      <c r="M113" s="450"/>
      <c r="N113" s="450"/>
      <c r="O113" s="450"/>
      <c r="P113" s="450"/>
      <c r="Q113" s="450"/>
      <c r="R113" s="450"/>
      <c r="S113" s="450"/>
      <c r="T113" s="450"/>
      <c r="U113" s="450"/>
      <c r="V113" s="450"/>
      <c r="W113" s="450"/>
      <c r="X113" s="450"/>
      <c r="Y113" s="450"/>
      <c r="Z113" s="450"/>
    </row>
    <row r="114" spans="1:26" s="449" customFormat="1" ht="12.75" customHeight="1">
      <c r="A114" s="172"/>
      <c r="B114" s="173" t="s">
        <v>436</v>
      </c>
      <c r="C114" s="341">
        <v>10900</v>
      </c>
      <c r="D114" s="341">
        <v>275</v>
      </c>
      <c r="E114" s="341">
        <v>1862</v>
      </c>
      <c r="F114" s="341">
        <v>8762</v>
      </c>
      <c r="G114" s="330">
        <v>6948</v>
      </c>
      <c r="H114" s="323"/>
      <c r="I114" s="323"/>
      <c r="J114" s="814"/>
      <c r="K114" s="326"/>
      <c r="L114" s="326"/>
      <c r="M114" s="450"/>
      <c r="N114" s="450"/>
      <c r="O114" s="450"/>
      <c r="P114" s="450"/>
      <c r="Q114" s="450"/>
      <c r="R114" s="450"/>
      <c r="S114" s="450"/>
      <c r="T114" s="450"/>
      <c r="U114" s="450"/>
      <c r="V114" s="450"/>
      <c r="W114" s="450"/>
      <c r="X114" s="450"/>
      <c r="Y114" s="450"/>
      <c r="Z114" s="450"/>
    </row>
    <row r="115" spans="1:26" s="40" customFormat="1" ht="12.75" customHeight="1">
      <c r="A115" s="162"/>
      <c r="B115" s="375" t="s">
        <v>1995</v>
      </c>
      <c r="C115" s="343">
        <v>13348</v>
      </c>
      <c r="D115" s="107">
        <v>426</v>
      </c>
      <c r="E115" s="343">
        <v>1858</v>
      </c>
      <c r="F115" s="343">
        <v>11062</v>
      </c>
      <c r="G115" s="343">
        <v>6726</v>
      </c>
      <c r="J115" s="815"/>
    </row>
    <row r="116" spans="1:26" s="40" customFormat="1" ht="12.75" customHeight="1">
      <c r="A116" s="162"/>
      <c r="B116" s="375" t="s">
        <v>8</v>
      </c>
      <c r="C116" s="343">
        <v>10502</v>
      </c>
      <c r="D116" s="107">
        <v>283</v>
      </c>
      <c r="E116" s="343">
        <v>1625</v>
      </c>
      <c r="F116" s="343">
        <v>8592</v>
      </c>
      <c r="G116" s="343">
        <v>6191</v>
      </c>
      <c r="J116" s="816"/>
    </row>
    <row r="117" spans="1:26" s="40" customFormat="1" ht="12.75" customHeight="1">
      <c r="A117" s="162"/>
      <c r="B117" s="161" t="s">
        <v>1966</v>
      </c>
      <c r="C117" s="343">
        <v>11727</v>
      </c>
      <c r="D117" s="107">
        <v>303</v>
      </c>
      <c r="E117" s="343">
        <v>1570</v>
      </c>
      <c r="F117" s="343">
        <v>9851</v>
      </c>
      <c r="G117" s="343">
        <v>6535</v>
      </c>
      <c r="J117" s="816"/>
    </row>
    <row r="118" spans="1:26" s="40" customFormat="1" ht="12.75" customHeight="1">
      <c r="A118" s="162"/>
      <c r="B118" s="161"/>
      <c r="C118" s="343"/>
      <c r="D118" s="107"/>
      <c r="E118" s="343"/>
      <c r="F118" s="343"/>
      <c r="G118" s="343"/>
    </row>
    <row r="119" spans="1:26" s="40" customFormat="1" ht="12.75" customHeight="1">
      <c r="A119" s="162">
        <v>2015</v>
      </c>
      <c r="B119" s="161" t="s">
        <v>2114</v>
      </c>
      <c r="C119" s="343">
        <v>10349</v>
      </c>
      <c r="D119" s="107">
        <v>330</v>
      </c>
      <c r="E119" s="343">
        <v>2357</v>
      </c>
      <c r="F119" s="343">
        <v>7662</v>
      </c>
      <c r="G119" s="343">
        <v>10676</v>
      </c>
    </row>
    <row r="120" spans="1:26" s="40" customFormat="1" ht="12.75" customHeight="1">
      <c r="A120" s="162"/>
      <c r="B120" s="160" t="s">
        <v>2115</v>
      </c>
      <c r="C120" s="343">
        <v>11787</v>
      </c>
      <c r="D120" s="107">
        <v>230</v>
      </c>
      <c r="E120" s="343">
        <v>2118</v>
      </c>
      <c r="F120" s="343">
        <v>9439</v>
      </c>
      <c r="G120" s="343">
        <v>6242</v>
      </c>
    </row>
    <row r="121" spans="1:26" s="40" customFormat="1" ht="12.75" customHeight="1">
      <c r="A121" s="162"/>
      <c r="B121" s="160" t="s">
        <v>2116</v>
      </c>
      <c r="C121" s="343">
        <v>10751</v>
      </c>
      <c r="D121" s="107">
        <v>299</v>
      </c>
      <c r="E121" s="343">
        <v>2128</v>
      </c>
      <c r="F121" s="343">
        <v>8322</v>
      </c>
      <c r="G121" s="343">
        <v>5643</v>
      </c>
    </row>
    <row r="122" spans="1:26" s="171" customFormat="1" ht="12.75" customHeight="1">
      <c r="A122" s="172"/>
      <c r="B122" s="460" t="s">
        <v>375</v>
      </c>
      <c r="C122" s="341">
        <v>11682</v>
      </c>
      <c r="D122" s="341">
        <v>169</v>
      </c>
      <c r="E122" s="341">
        <v>1380</v>
      </c>
      <c r="F122" s="341">
        <v>10132</v>
      </c>
      <c r="G122" s="330">
        <v>7634</v>
      </c>
      <c r="H122" s="323"/>
      <c r="I122" s="323"/>
      <c r="J122" s="326"/>
      <c r="K122" s="326"/>
      <c r="L122" s="326"/>
      <c r="M122" s="72"/>
      <c r="N122" s="72"/>
      <c r="O122" s="72"/>
      <c r="P122" s="72"/>
      <c r="Q122" s="72"/>
      <c r="R122" s="72"/>
      <c r="S122" s="72"/>
      <c r="T122" s="72"/>
      <c r="U122" s="72"/>
      <c r="V122" s="72"/>
      <c r="W122" s="72"/>
    </row>
    <row r="123" spans="1:26" s="171" customFormat="1" ht="12.75" customHeight="1">
      <c r="A123" s="172"/>
      <c r="B123" s="307" t="s">
        <v>2118</v>
      </c>
      <c r="C123" s="341">
        <v>10714</v>
      </c>
      <c r="D123" s="341">
        <v>267</v>
      </c>
      <c r="E123" s="341">
        <v>2064</v>
      </c>
      <c r="F123" s="341">
        <v>8383</v>
      </c>
      <c r="G123" s="330">
        <v>8828</v>
      </c>
      <c r="H123" s="323"/>
      <c r="I123" s="323"/>
      <c r="J123" s="326"/>
      <c r="K123" s="326"/>
      <c r="L123" s="326"/>
      <c r="M123" s="72"/>
      <c r="N123" s="72"/>
      <c r="O123" s="72"/>
      <c r="P123" s="72"/>
      <c r="Q123" s="72"/>
      <c r="R123" s="72"/>
      <c r="S123" s="72"/>
      <c r="T123" s="72"/>
      <c r="U123" s="72"/>
      <c r="V123" s="72"/>
      <c r="W123" s="72"/>
    </row>
    <row r="124" spans="1:26" s="449" customFormat="1" ht="12.75" customHeight="1">
      <c r="A124" s="172"/>
      <c r="B124" s="307" t="s">
        <v>2119</v>
      </c>
      <c r="C124" s="341">
        <v>12976</v>
      </c>
      <c r="D124" s="341">
        <v>199</v>
      </c>
      <c r="E124" s="341">
        <v>2646</v>
      </c>
      <c r="F124" s="341">
        <v>10129</v>
      </c>
      <c r="G124" s="330">
        <v>6750</v>
      </c>
      <c r="H124" s="323"/>
      <c r="I124" s="323"/>
      <c r="J124" s="326"/>
      <c r="K124" s="326"/>
      <c r="L124" s="326"/>
      <c r="M124" s="450"/>
      <c r="N124" s="450"/>
      <c r="O124" s="450"/>
      <c r="P124" s="450"/>
      <c r="Q124" s="450"/>
      <c r="R124" s="450"/>
      <c r="S124" s="450"/>
      <c r="T124" s="450"/>
      <c r="U124" s="450"/>
      <c r="V124" s="450"/>
      <c r="W124" s="450"/>
      <c r="X124" s="450"/>
      <c r="Y124" s="450"/>
      <c r="Z124" s="450"/>
    </row>
    <row r="125" spans="1:26" s="449" customFormat="1" ht="12.75" customHeight="1">
      <c r="A125" s="172"/>
      <c r="B125" s="160" t="s">
        <v>1967</v>
      </c>
      <c r="C125" s="330">
        <v>11866</v>
      </c>
      <c r="D125" s="330">
        <v>216</v>
      </c>
      <c r="E125" s="330">
        <v>2055</v>
      </c>
      <c r="F125" s="330">
        <v>9594</v>
      </c>
      <c r="G125" s="330">
        <v>7565</v>
      </c>
      <c r="H125" s="323"/>
      <c r="I125" s="323"/>
      <c r="J125" s="326"/>
      <c r="K125" s="326"/>
      <c r="L125" s="326"/>
      <c r="M125" s="450"/>
      <c r="N125" s="450"/>
      <c r="O125" s="450"/>
      <c r="P125" s="450"/>
      <c r="Q125" s="450"/>
      <c r="R125" s="450"/>
      <c r="S125" s="450"/>
      <c r="T125" s="450"/>
      <c r="U125" s="450"/>
      <c r="V125" s="450"/>
      <c r="W125" s="450"/>
      <c r="X125" s="450"/>
      <c r="Y125" s="450"/>
      <c r="Z125" s="450"/>
    </row>
    <row r="126" spans="1:26" s="449" customFormat="1" ht="12.75" customHeight="1">
      <c r="A126" s="172"/>
      <c r="B126" s="160" t="s">
        <v>435</v>
      </c>
      <c r="C126" s="330">
        <v>10492</v>
      </c>
      <c r="D126" s="330">
        <v>273</v>
      </c>
      <c r="E126" s="330">
        <v>1479</v>
      </c>
      <c r="F126" s="330">
        <v>8737</v>
      </c>
      <c r="G126" s="330">
        <v>7483</v>
      </c>
      <c r="H126" s="323"/>
      <c r="I126" s="323"/>
      <c r="J126" s="326"/>
      <c r="K126" s="326"/>
      <c r="L126" s="326"/>
      <c r="M126" s="450"/>
      <c r="N126" s="450"/>
      <c r="O126" s="450"/>
      <c r="P126" s="450"/>
      <c r="Q126" s="450"/>
      <c r="R126" s="450"/>
      <c r="S126" s="450"/>
      <c r="T126" s="450"/>
      <c r="U126" s="450"/>
      <c r="V126" s="450"/>
      <c r="W126" s="450"/>
      <c r="X126" s="450"/>
      <c r="Y126" s="450"/>
      <c r="Z126" s="450"/>
    </row>
    <row r="127" spans="1:26" s="449" customFormat="1" ht="12.75" customHeight="1">
      <c r="A127" s="172"/>
      <c r="B127" s="173" t="s">
        <v>436</v>
      </c>
      <c r="C127" s="330">
        <v>13316</v>
      </c>
      <c r="D127" s="330">
        <v>250</v>
      </c>
      <c r="E127" s="330">
        <v>2114</v>
      </c>
      <c r="F127" s="330">
        <v>10952</v>
      </c>
      <c r="G127" s="330">
        <v>6846</v>
      </c>
      <c r="H127" s="323"/>
      <c r="I127" s="323"/>
      <c r="J127" s="326"/>
      <c r="K127" s="326"/>
      <c r="L127" s="326"/>
      <c r="M127" s="450"/>
      <c r="N127" s="450"/>
      <c r="O127" s="450"/>
      <c r="P127" s="450"/>
      <c r="Q127" s="450"/>
      <c r="R127" s="450"/>
      <c r="S127" s="450"/>
      <c r="T127" s="450"/>
      <c r="U127" s="450"/>
      <c r="V127" s="450"/>
      <c r="W127" s="450"/>
      <c r="X127" s="450"/>
      <c r="Y127" s="450"/>
      <c r="Z127" s="450"/>
    </row>
    <row r="128" spans="1:26" s="449" customFormat="1" ht="12.75" customHeight="1">
      <c r="A128" s="172"/>
      <c r="B128" s="375" t="s">
        <v>1995</v>
      </c>
      <c r="C128" s="330">
        <v>12646</v>
      </c>
      <c r="D128" s="330">
        <v>212</v>
      </c>
      <c r="E128" s="330">
        <v>2689</v>
      </c>
      <c r="F128" s="330">
        <v>9743</v>
      </c>
      <c r="G128" s="330">
        <v>6834</v>
      </c>
      <c r="H128" s="323"/>
      <c r="I128" s="323"/>
      <c r="J128" s="326"/>
      <c r="K128" s="326"/>
      <c r="L128" s="326"/>
      <c r="M128" s="450"/>
      <c r="N128" s="450"/>
      <c r="O128" s="450"/>
      <c r="P128" s="450"/>
      <c r="Q128" s="450"/>
      <c r="R128" s="450"/>
      <c r="S128" s="450"/>
      <c r="T128" s="450"/>
      <c r="U128" s="450"/>
      <c r="V128" s="450"/>
      <c r="W128" s="450"/>
      <c r="X128" s="450"/>
      <c r="Y128" s="450"/>
      <c r="Z128" s="450"/>
    </row>
    <row r="129" spans="1:26" s="449" customFormat="1" ht="12.75" customHeight="1">
      <c r="A129" s="172"/>
      <c r="B129" s="375" t="s">
        <v>8</v>
      </c>
      <c r="C129" s="330">
        <v>12313</v>
      </c>
      <c r="D129" s="330">
        <v>154</v>
      </c>
      <c r="E129" s="330">
        <v>2665</v>
      </c>
      <c r="F129" s="330">
        <v>9493</v>
      </c>
      <c r="G129" s="330">
        <v>6441</v>
      </c>
      <c r="H129" s="323"/>
      <c r="I129" s="323"/>
      <c r="J129" s="326"/>
      <c r="K129" s="326"/>
      <c r="L129" s="326"/>
      <c r="M129" s="450"/>
      <c r="N129" s="450"/>
      <c r="O129" s="450"/>
      <c r="P129" s="450"/>
      <c r="Q129" s="450"/>
      <c r="R129" s="450"/>
      <c r="S129" s="450"/>
      <c r="T129" s="450"/>
      <c r="U129" s="450"/>
      <c r="V129" s="450"/>
      <c r="W129" s="450"/>
      <c r="X129" s="450"/>
      <c r="Y129" s="450"/>
      <c r="Z129" s="450"/>
    </row>
    <row r="130" spans="1:26" s="449" customFormat="1" ht="12.75" customHeight="1">
      <c r="A130" s="172"/>
      <c r="B130" s="375" t="s">
        <v>440</v>
      </c>
      <c r="C130" s="330">
        <v>12234</v>
      </c>
      <c r="D130" s="330">
        <v>217</v>
      </c>
      <c r="E130" s="330">
        <v>2082</v>
      </c>
      <c r="F130" s="330">
        <v>9933</v>
      </c>
      <c r="G130" s="330">
        <v>6861</v>
      </c>
      <c r="H130" s="323"/>
      <c r="I130" s="323"/>
      <c r="J130" s="326"/>
      <c r="K130" s="326"/>
      <c r="L130" s="326"/>
      <c r="M130" s="450"/>
      <c r="N130" s="450"/>
      <c r="O130" s="450"/>
      <c r="P130" s="450"/>
      <c r="Q130" s="450"/>
      <c r="R130" s="450"/>
      <c r="S130" s="450"/>
      <c r="T130" s="450"/>
      <c r="U130" s="450"/>
      <c r="V130" s="450"/>
      <c r="W130" s="450"/>
      <c r="X130" s="450"/>
      <c r="Y130" s="450"/>
      <c r="Z130" s="450"/>
    </row>
    <row r="131" spans="1:26" s="40" customFormat="1" ht="12.75" customHeight="1">
      <c r="A131" s="162"/>
      <c r="B131" s="161"/>
      <c r="C131" s="343"/>
      <c r="D131" s="107"/>
      <c r="E131" s="343"/>
      <c r="F131" s="343"/>
      <c r="G131" s="343"/>
    </row>
    <row r="132" spans="1:26" s="40" customFormat="1" ht="12.75" customHeight="1">
      <c r="A132" s="162">
        <v>2016</v>
      </c>
      <c r="B132" s="161" t="s">
        <v>2114</v>
      </c>
      <c r="C132" s="343">
        <v>14639</v>
      </c>
      <c r="D132" s="107">
        <v>357</v>
      </c>
      <c r="E132" s="343">
        <v>2582</v>
      </c>
      <c r="F132" s="343">
        <v>11699</v>
      </c>
      <c r="G132" s="343">
        <v>6820</v>
      </c>
    </row>
    <row r="133" spans="1:26" s="40" customFormat="1" ht="12.75" customHeight="1">
      <c r="A133" s="162"/>
      <c r="B133" s="160" t="s">
        <v>2115</v>
      </c>
      <c r="C133" s="343">
        <v>13631</v>
      </c>
      <c r="D133" s="107">
        <v>281</v>
      </c>
      <c r="E133" s="343">
        <v>3093</v>
      </c>
      <c r="F133" s="343">
        <v>10257</v>
      </c>
      <c r="G133" s="343">
        <v>6603</v>
      </c>
    </row>
    <row r="134" spans="1:26" s="40" customFormat="1" ht="12.75" customHeight="1">
      <c r="A134" s="162"/>
      <c r="B134" s="160" t="s">
        <v>2116</v>
      </c>
      <c r="C134" s="343">
        <v>12670</v>
      </c>
      <c r="D134" s="107">
        <v>282</v>
      </c>
      <c r="E134" s="343">
        <v>2116</v>
      </c>
      <c r="F134" s="343">
        <v>10272</v>
      </c>
      <c r="G134" s="343">
        <v>7015</v>
      </c>
    </row>
    <row r="135" spans="1:26" s="40" customFormat="1" ht="12.75" customHeight="1">
      <c r="A135" s="162"/>
      <c r="B135" s="460" t="s">
        <v>375</v>
      </c>
      <c r="C135" s="343">
        <v>11793</v>
      </c>
      <c r="D135" s="107">
        <v>220</v>
      </c>
      <c r="E135" s="343">
        <v>1956</v>
      </c>
      <c r="F135" s="343">
        <v>9616</v>
      </c>
      <c r="G135" s="343">
        <v>6964</v>
      </c>
    </row>
    <row r="136" spans="1:26" s="40" customFormat="1" ht="12.75" customHeight="1">
      <c r="A136" s="162"/>
      <c r="B136" s="307" t="s">
        <v>2118</v>
      </c>
      <c r="C136" s="343">
        <v>13586</v>
      </c>
      <c r="D136" s="107">
        <v>184</v>
      </c>
      <c r="E136" s="343">
        <v>2606</v>
      </c>
      <c r="F136" s="343">
        <v>10796</v>
      </c>
      <c r="G136" s="343">
        <v>7473</v>
      </c>
    </row>
    <row r="137" spans="1:26" s="40" customFormat="1" ht="12.75" customHeight="1">
      <c r="A137" s="162"/>
      <c r="B137" s="307" t="s">
        <v>2119</v>
      </c>
      <c r="C137" s="343">
        <v>13148</v>
      </c>
      <c r="D137" s="107">
        <v>243</v>
      </c>
      <c r="E137" s="343">
        <v>2494</v>
      </c>
      <c r="F137" s="343">
        <v>10409</v>
      </c>
      <c r="G137" s="343">
        <v>7023</v>
      </c>
    </row>
    <row r="138" spans="1:26" s="40" customFormat="1" ht="12.75" customHeight="1">
      <c r="A138" s="162"/>
      <c r="B138" s="160" t="s">
        <v>1967</v>
      </c>
      <c r="C138" s="343">
        <v>12274</v>
      </c>
      <c r="D138" s="107">
        <v>251</v>
      </c>
      <c r="E138" s="343">
        <v>1722</v>
      </c>
      <c r="F138" s="343">
        <v>10298</v>
      </c>
      <c r="G138" s="343">
        <v>7343</v>
      </c>
    </row>
    <row r="139" spans="1:26" s="40" customFormat="1" ht="12.75" customHeight="1">
      <c r="A139" s="162"/>
      <c r="B139" s="160" t="s">
        <v>435</v>
      </c>
      <c r="C139" s="343">
        <v>12030</v>
      </c>
      <c r="D139" s="107">
        <v>267</v>
      </c>
      <c r="E139" s="343">
        <v>1537</v>
      </c>
      <c r="F139" s="343">
        <v>10225</v>
      </c>
      <c r="G139" s="343">
        <v>7226</v>
      </c>
    </row>
    <row r="140" spans="1:26" s="40" customFormat="1" ht="12.75" customHeight="1">
      <c r="A140" s="162"/>
      <c r="B140" s="173" t="s">
        <v>436</v>
      </c>
      <c r="C140" s="343">
        <v>14407</v>
      </c>
      <c r="D140" s="107">
        <v>248</v>
      </c>
      <c r="E140" s="343">
        <v>2931</v>
      </c>
      <c r="F140" s="343">
        <v>11225</v>
      </c>
      <c r="G140" s="343">
        <v>6182</v>
      </c>
    </row>
    <row r="141" spans="1:26" s="40" customFormat="1" ht="12.75" customHeight="1">
      <c r="A141" s="162"/>
      <c r="B141" s="375" t="s">
        <v>1995</v>
      </c>
      <c r="C141" s="343">
        <v>11698</v>
      </c>
      <c r="D141" s="107">
        <v>253</v>
      </c>
      <c r="E141" s="343">
        <v>2264</v>
      </c>
      <c r="F141" s="343">
        <v>9175</v>
      </c>
      <c r="G141" s="343">
        <v>6450</v>
      </c>
    </row>
    <row r="142" spans="1:26" s="40" customFormat="1" ht="12.75" customHeight="1">
      <c r="A142" s="162"/>
      <c r="B142" s="375" t="s">
        <v>8</v>
      </c>
      <c r="C142" s="343">
        <v>14606</v>
      </c>
      <c r="D142" s="107">
        <v>313</v>
      </c>
      <c r="E142" s="343">
        <v>2720</v>
      </c>
      <c r="F142" s="343">
        <v>11572</v>
      </c>
      <c r="G142" s="343">
        <v>6040</v>
      </c>
    </row>
    <row r="143" spans="1:26" s="40" customFormat="1" ht="12.75" customHeight="1">
      <c r="A143" s="162"/>
      <c r="B143" s="375" t="s">
        <v>440</v>
      </c>
      <c r="C143" s="343">
        <v>12173</v>
      </c>
      <c r="D143" s="107">
        <v>237</v>
      </c>
      <c r="E143" s="343">
        <v>2198</v>
      </c>
      <c r="F143" s="343">
        <v>9737</v>
      </c>
      <c r="G143" s="343">
        <v>6538</v>
      </c>
    </row>
    <row r="144" spans="1:26" s="40" customFormat="1" ht="12.75" customHeight="1">
      <c r="A144" s="162"/>
      <c r="B144" s="375"/>
      <c r="C144" s="343"/>
      <c r="D144" s="107"/>
      <c r="E144" s="343"/>
      <c r="F144" s="343"/>
      <c r="G144" s="343"/>
    </row>
    <row r="145" spans="1:7" s="40" customFormat="1" ht="12.75" customHeight="1">
      <c r="A145" s="162">
        <v>2017</v>
      </c>
      <c r="B145" s="161" t="s">
        <v>2114</v>
      </c>
      <c r="C145" s="343">
        <v>10167</v>
      </c>
      <c r="D145" s="107">
        <v>195</v>
      </c>
      <c r="E145" s="343">
        <v>2874</v>
      </c>
      <c r="F145" s="343">
        <v>7096</v>
      </c>
      <c r="G145" s="343">
        <v>6443</v>
      </c>
    </row>
    <row r="146" spans="1:7" s="40" customFormat="1" ht="12.75" customHeight="1">
      <c r="A146" s="162"/>
      <c r="B146" s="160" t="s">
        <v>2115</v>
      </c>
      <c r="C146" s="343">
        <v>10184</v>
      </c>
      <c r="D146" s="107">
        <v>184</v>
      </c>
      <c r="E146" s="343">
        <v>2427</v>
      </c>
      <c r="F146" s="343">
        <v>7573</v>
      </c>
      <c r="G146" s="343">
        <v>6153</v>
      </c>
    </row>
    <row r="147" spans="1:7" s="40" customFormat="1" ht="12.75" customHeight="1">
      <c r="A147" s="162"/>
      <c r="B147" s="160" t="s">
        <v>2116</v>
      </c>
      <c r="C147" s="343">
        <v>10819</v>
      </c>
      <c r="D147" s="107">
        <v>176</v>
      </c>
      <c r="E147" s="343">
        <v>2330</v>
      </c>
      <c r="F147" s="343">
        <v>8312</v>
      </c>
      <c r="G147" s="343">
        <v>5954</v>
      </c>
    </row>
    <row r="148" spans="1:7" s="40" customFormat="1" ht="12.75" customHeight="1">
      <c r="A148" s="162"/>
      <c r="B148" s="460" t="s">
        <v>375</v>
      </c>
      <c r="C148" s="343">
        <v>8890</v>
      </c>
      <c r="D148" s="107">
        <v>220</v>
      </c>
      <c r="E148" s="343">
        <v>2276</v>
      </c>
      <c r="F148" s="343">
        <v>6393</v>
      </c>
      <c r="G148" s="343">
        <v>6998</v>
      </c>
    </row>
    <row r="149" spans="1:7" s="40" customFormat="1" ht="12.75" customHeight="1">
      <c r="A149" s="162"/>
      <c r="B149" s="307" t="s">
        <v>2118</v>
      </c>
      <c r="C149" s="343">
        <v>9572</v>
      </c>
      <c r="D149" s="107">
        <v>219</v>
      </c>
      <c r="E149" s="343">
        <v>2218</v>
      </c>
      <c r="F149" s="343">
        <v>7134</v>
      </c>
      <c r="G149" s="343">
        <v>7677</v>
      </c>
    </row>
    <row r="150" spans="1:7" s="40" customFormat="1" ht="12.75" customHeight="1">
      <c r="A150" s="162"/>
      <c r="B150" s="307" t="s">
        <v>2119</v>
      </c>
      <c r="C150" s="343">
        <v>11116</v>
      </c>
      <c r="D150" s="107">
        <v>213</v>
      </c>
      <c r="E150" s="343">
        <v>2226</v>
      </c>
      <c r="F150" s="343">
        <v>8677</v>
      </c>
      <c r="G150" s="343">
        <v>7791</v>
      </c>
    </row>
    <row r="151" spans="1:7" s="40" customFormat="1" ht="12.75" customHeight="1">
      <c r="A151" s="162"/>
      <c r="B151" s="160" t="s">
        <v>1967</v>
      </c>
      <c r="C151" s="343">
        <v>10469</v>
      </c>
      <c r="D151" s="107">
        <v>205</v>
      </c>
      <c r="E151" s="343">
        <v>1400</v>
      </c>
      <c r="F151" s="343">
        <v>8865</v>
      </c>
      <c r="G151" s="343">
        <v>7756</v>
      </c>
    </row>
    <row r="152" spans="1:7" s="40" customFormat="1" ht="12.75" customHeight="1">
      <c r="A152" s="162"/>
      <c r="B152" s="160" t="s">
        <v>435</v>
      </c>
      <c r="C152" s="343">
        <v>11403</v>
      </c>
      <c r="D152" s="107">
        <v>210</v>
      </c>
      <c r="E152" s="343">
        <v>1372</v>
      </c>
      <c r="F152" s="343">
        <v>9819</v>
      </c>
      <c r="G152" s="343">
        <v>7420</v>
      </c>
    </row>
    <row r="153" spans="1:7" s="40" customFormat="1" ht="12.75" customHeight="1">
      <c r="A153" s="162"/>
      <c r="B153" s="173" t="s">
        <v>436</v>
      </c>
      <c r="C153" s="343">
        <v>10673</v>
      </c>
      <c r="D153" s="107">
        <v>292</v>
      </c>
      <c r="E153" s="343">
        <v>1512</v>
      </c>
      <c r="F153" s="343">
        <v>8869</v>
      </c>
      <c r="G153" s="343">
        <v>7440</v>
      </c>
    </row>
    <row r="154" spans="1:7" s="40" customFormat="1" ht="12.75" customHeight="1">
      <c r="A154" s="162"/>
      <c r="B154" s="375" t="s">
        <v>1995</v>
      </c>
      <c r="C154" s="343">
        <v>11753</v>
      </c>
      <c r="D154" s="107">
        <v>357</v>
      </c>
      <c r="E154" s="343">
        <v>2432</v>
      </c>
      <c r="F154" s="343">
        <v>8962</v>
      </c>
      <c r="G154" s="343">
        <v>6837</v>
      </c>
    </row>
    <row r="155" spans="1:7" s="40" customFormat="1" ht="12.75" customHeight="1">
      <c r="A155" s="162"/>
      <c r="B155" s="375" t="s">
        <v>8</v>
      </c>
      <c r="C155" s="343">
        <v>12933</v>
      </c>
      <c r="D155" s="107">
        <v>266</v>
      </c>
      <c r="E155" s="343">
        <v>2080</v>
      </c>
      <c r="F155" s="343">
        <v>10586</v>
      </c>
      <c r="G155" s="343">
        <v>6576</v>
      </c>
    </row>
    <row r="156" spans="1:7" s="40" customFormat="1" ht="12.75" customHeight="1">
      <c r="A156" s="162"/>
      <c r="B156" s="375" t="s">
        <v>440</v>
      </c>
      <c r="C156" s="343">
        <v>11064</v>
      </c>
      <c r="D156" s="107">
        <v>193</v>
      </c>
      <c r="E156" s="343">
        <v>1480</v>
      </c>
      <c r="F156" s="343">
        <v>9391</v>
      </c>
      <c r="G156" s="343">
        <v>6904</v>
      </c>
    </row>
    <row r="157" spans="1:7" s="40" customFormat="1" ht="12.75" customHeight="1">
      <c r="A157" s="162"/>
      <c r="B157" s="375"/>
      <c r="C157" s="343"/>
      <c r="D157" s="107"/>
      <c r="E157" s="343"/>
      <c r="F157" s="343"/>
      <c r="G157" s="343"/>
    </row>
    <row r="158" spans="1:7" s="40" customFormat="1" ht="12.75" customHeight="1">
      <c r="A158" s="162">
        <v>2018</v>
      </c>
      <c r="B158" s="161" t="s">
        <v>2114</v>
      </c>
      <c r="C158" s="343">
        <v>11766</v>
      </c>
      <c r="D158" s="107">
        <v>283</v>
      </c>
      <c r="E158" s="343">
        <v>1928</v>
      </c>
      <c r="F158" s="343">
        <v>9553</v>
      </c>
      <c r="G158" s="343">
        <v>7391</v>
      </c>
    </row>
    <row r="159" spans="1:7" s="40" customFormat="1" ht="12.75" customHeight="1">
      <c r="A159" s="162"/>
      <c r="B159" s="160" t="s">
        <v>2115</v>
      </c>
      <c r="C159" s="343">
        <v>12426</v>
      </c>
      <c r="D159" s="107">
        <v>987</v>
      </c>
      <c r="E159" s="343">
        <v>1435</v>
      </c>
      <c r="F159" s="343">
        <v>10003</v>
      </c>
      <c r="G159" s="343">
        <v>7411</v>
      </c>
    </row>
    <row r="160" spans="1:7" s="40" customFormat="1" ht="12.75" customHeight="1">
      <c r="A160" s="162"/>
      <c r="B160" s="160" t="s">
        <v>2116</v>
      </c>
      <c r="C160" s="343">
        <v>11168</v>
      </c>
      <c r="D160" s="107">
        <v>223</v>
      </c>
      <c r="E160" s="343">
        <v>2356</v>
      </c>
      <c r="F160" s="343">
        <v>8589</v>
      </c>
      <c r="G160" s="343">
        <v>7020</v>
      </c>
    </row>
    <row r="161" spans="1:7" s="40" customFormat="1" ht="12.75" customHeight="1">
      <c r="A161" s="162"/>
      <c r="B161" s="460" t="s">
        <v>375</v>
      </c>
      <c r="C161" s="1051">
        <v>13839.4</v>
      </c>
      <c r="D161" s="123">
        <v>181.4</v>
      </c>
      <c r="E161" s="1051">
        <v>2215.9</v>
      </c>
      <c r="F161" s="1051">
        <v>11441.3</v>
      </c>
      <c r="G161" s="1051">
        <v>7079</v>
      </c>
    </row>
    <row r="162" spans="1:7" s="40" customFormat="1" ht="12.75" customHeight="1">
      <c r="A162" s="162"/>
      <c r="B162" s="307" t="s">
        <v>2118</v>
      </c>
      <c r="C162" s="1053">
        <v>12210</v>
      </c>
      <c r="D162" s="1052">
        <v>310</v>
      </c>
      <c r="E162" s="1053">
        <v>2016</v>
      </c>
      <c r="F162" s="1053">
        <v>9883</v>
      </c>
      <c r="G162" s="1053">
        <v>7872</v>
      </c>
    </row>
    <row r="163" spans="1:7" s="40" customFormat="1" ht="12.75" customHeight="1">
      <c r="A163" s="162"/>
      <c r="B163" s="307" t="s">
        <v>2119</v>
      </c>
      <c r="C163" s="1942">
        <v>13409</v>
      </c>
      <c r="D163" s="1941">
        <v>272</v>
      </c>
      <c r="E163" s="1942">
        <v>1822</v>
      </c>
      <c r="F163" s="1942">
        <v>11315</v>
      </c>
      <c r="G163" s="1942">
        <v>7559</v>
      </c>
    </row>
    <row r="164" spans="1:7" s="40" customFormat="1" ht="12.75" customHeight="1">
      <c r="A164" s="65"/>
      <c r="B164" s="1585" t="s">
        <v>1829</v>
      </c>
      <c r="C164" s="343">
        <v>120.6</v>
      </c>
      <c r="D164" s="107">
        <v>127.7</v>
      </c>
      <c r="E164" s="343">
        <v>81.900000000000006</v>
      </c>
      <c r="F164" s="343">
        <v>130.4</v>
      </c>
      <c r="G164" s="539">
        <v>97</v>
      </c>
    </row>
    <row r="165" spans="1:7" s="40" customFormat="1" ht="12.75" customHeight="1">
      <c r="A165" s="222"/>
      <c r="B165" s="1585" t="s">
        <v>102</v>
      </c>
      <c r="C165" s="1025">
        <v>109.8</v>
      </c>
      <c r="D165" s="969">
        <v>87.6</v>
      </c>
      <c r="E165" s="1907">
        <v>90.4</v>
      </c>
      <c r="F165" s="1025">
        <v>114.5</v>
      </c>
      <c r="G165" s="1907">
        <v>96</v>
      </c>
    </row>
    <row r="166" spans="1:7" s="40" customFormat="1" ht="11.25" customHeight="1">
      <c r="A166" s="222"/>
      <c r="B166" s="259"/>
      <c r="C166" s="285"/>
      <c r="D166" s="285"/>
      <c r="E166" s="285"/>
      <c r="F166" s="285"/>
      <c r="G166" s="285"/>
    </row>
    <row r="167" spans="1:7" s="40" customFormat="1" ht="15" customHeight="1">
      <c r="A167" s="2376" t="s">
        <v>1222</v>
      </c>
      <c r="B167" s="2436"/>
      <c r="C167" s="2436"/>
      <c r="D167" s="2436"/>
      <c r="E167" s="2436"/>
      <c r="F167" s="2436"/>
      <c r="G167" s="2436"/>
    </row>
    <row r="168" spans="1:7" s="40" customFormat="1" ht="15" customHeight="1">
      <c r="A168" s="2375" t="s">
        <v>2603</v>
      </c>
      <c r="B168" s="2340"/>
      <c r="C168" s="2340"/>
      <c r="D168" s="2340"/>
      <c r="E168" s="2340"/>
      <c r="F168" s="2340"/>
      <c r="G168" s="2340"/>
    </row>
    <row r="169" spans="1:7">
      <c r="A169" s="2467" t="s">
        <v>2257</v>
      </c>
      <c r="B169" s="2468"/>
      <c r="C169" s="2468"/>
      <c r="D169" s="2468"/>
      <c r="E169" s="2468"/>
      <c r="F169" s="2468"/>
      <c r="G169" s="25"/>
    </row>
    <row r="170" spans="1:7">
      <c r="A170" s="2344" t="s">
        <v>2604</v>
      </c>
      <c r="B170" s="2438"/>
      <c r="C170" s="2438"/>
      <c r="D170" s="2438"/>
      <c r="E170" s="2438"/>
      <c r="F170" s="2438"/>
      <c r="G170" s="2438"/>
    </row>
  </sheetData>
  <mergeCells count="19">
    <mergeCell ref="A10:B10"/>
    <mergeCell ref="A11:B11"/>
    <mergeCell ref="A12:B12"/>
    <mergeCell ref="A8:B8"/>
    <mergeCell ref="A168:G168"/>
    <mergeCell ref="A169:F169"/>
    <mergeCell ref="A170:G170"/>
    <mergeCell ref="F3:G3"/>
    <mergeCell ref="F4:G4"/>
    <mergeCell ref="A6:B6"/>
    <mergeCell ref="A7:B7"/>
    <mergeCell ref="C6:F7"/>
    <mergeCell ref="D8:F9"/>
    <mergeCell ref="A9:B9"/>
    <mergeCell ref="A13:B13"/>
    <mergeCell ref="A14:B14"/>
    <mergeCell ref="C14:F17"/>
    <mergeCell ref="A15:B15"/>
    <mergeCell ref="A167:G167"/>
  </mergeCells>
  <phoneticPr fontId="63" type="noConversion"/>
  <hyperlinks>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5" right="0.75" top="0.21" bottom="0.17" header="0.2" footer="0.16"/>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8"/>
  <dimension ref="A1:Z228"/>
  <sheetViews>
    <sheetView showGridLines="0" workbookViewId="0">
      <pane ySplit="27" topLeftCell="A28" activePane="bottomLeft" state="frozen"/>
      <selection pane="bottomLeft"/>
    </sheetView>
  </sheetViews>
  <sheetFormatPr defaultRowHeight="14.25"/>
  <cols>
    <col min="1" max="1" width="6.875" style="28" customWidth="1"/>
    <col min="2" max="2" width="14.375" style="28" customWidth="1"/>
    <col min="3" max="7" width="14.75" style="28" customWidth="1"/>
    <col min="8" max="9" width="13.5" customWidth="1"/>
    <col min="10" max="10" width="9" style="4" customWidth="1"/>
  </cols>
  <sheetData>
    <row r="1" spans="1:10" s="28" customFormat="1" ht="15.75" customHeight="1">
      <c r="A1" s="2071" t="s">
        <v>785</v>
      </c>
      <c r="B1" s="2071"/>
      <c r="C1" s="2071"/>
      <c r="D1" s="2071"/>
      <c r="E1" s="14"/>
      <c r="F1" s="14"/>
      <c r="G1" s="186"/>
      <c r="J1" s="474"/>
    </row>
    <row r="2" spans="1:10" s="28" customFormat="1" ht="15.75" customHeight="1">
      <c r="A2" s="27" t="s">
        <v>333</v>
      </c>
      <c r="B2" s="27"/>
      <c r="C2" s="11"/>
      <c r="D2" s="17"/>
      <c r="E2" s="27"/>
      <c r="F2" s="27"/>
      <c r="G2" s="27"/>
      <c r="H2" s="11"/>
      <c r="I2" s="17"/>
      <c r="J2" s="474"/>
    </row>
    <row r="3" spans="1:10" s="67" customFormat="1" ht="12.75" customHeight="1">
      <c r="A3" s="25" t="s">
        <v>1066</v>
      </c>
      <c r="B3" s="56"/>
      <c r="C3" s="56"/>
      <c r="D3" s="56"/>
      <c r="E3" s="56"/>
      <c r="F3" s="2107" t="s">
        <v>1900</v>
      </c>
      <c r="G3" s="2107"/>
      <c r="J3" s="112"/>
    </row>
    <row r="4" spans="1:10" s="67" customFormat="1" ht="12.75" customHeight="1">
      <c r="A4" s="2472" t="s">
        <v>1470</v>
      </c>
      <c r="B4" s="2472"/>
      <c r="C4" s="2472"/>
      <c r="D4" s="2472"/>
      <c r="E4" s="25"/>
      <c r="F4" s="2110" t="s">
        <v>1128</v>
      </c>
      <c r="G4" s="2110"/>
      <c r="J4" s="112"/>
    </row>
    <row r="5" spans="1:10" s="29" customFormat="1" ht="12.75" customHeight="1">
      <c r="A5" s="54"/>
      <c r="B5" s="21"/>
      <c r="C5" s="21"/>
      <c r="D5" s="691"/>
      <c r="E5" s="691"/>
      <c r="F5" s="691"/>
      <c r="G5" s="691"/>
      <c r="H5" s="692"/>
      <c r="I5" s="692"/>
      <c r="J5" s="475"/>
    </row>
    <row r="6" spans="1:10" s="67" customFormat="1" ht="12.75" customHeight="1">
      <c r="A6" s="1648"/>
      <c r="B6" s="1486"/>
      <c r="C6" s="1160"/>
      <c r="D6" s="2219" t="s">
        <v>1471</v>
      </c>
      <c r="E6" s="2220"/>
      <c r="F6" s="2220"/>
      <c r="G6" s="2220"/>
      <c r="H6" s="2220"/>
      <c r="I6" s="2220"/>
      <c r="J6" s="112"/>
    </row>
    <row r="7" spans="1:10" s="67" customFormat="1" ht="14.25" customHeight="1">
      <c r="A7" s="1649"/>
      <c r="B7" s="1477"/>
      <c r="C7" s="1164"/>
      <c r="D7" s="2224"/>
      <c r="E7" s="2225"/>
      <c r="F7" s="2225"/>
      <c r="G7" s="2225"/>
      <c r="H7" s="2225"/>
      <c r="I7" s="2225"/>
      <c r="J7" s="112"/>
    </row>
    <row r="8" spans="1:10" s="67" customFormat="1" ht="12.75" customHeight="1">
      <c r="A8" s="1649"/>
      <c r="B8" s="1477"/>
      <c r="C8" s="1164"/>
      <c r="D8" s="2470" t="s">
        <v>1472</v>
      </c>
      <c r="E8" s="2471"/>
      <c r="F8" s="2471"/>
      <c r="G8" s="2471"/>
      <c r="H8" s="2471"/>
      <c r="I8" s="2471"/>
      <c r="J8" s="112"/>
    </row>
    <row r="9" spans="1:10" s="67" customFormat="1" ht="15.75" customHeight="1">
      <c r="A9" s="1649"/>
      <c r="B9" s="1477"/>
      <c r="C9" s="1164"/>
      <c r="D9" s="2232"/>
      <c r="E9" s="2221"/>
      <c r="F9" s="2221"/>
      <c r="G9" s="2221"/>
      <c r="H9" s="2221"/>
      <c r="I9" s="2221"/>
      <c r="J9" s="112"/>
    </row>
    <row r="10" spans="1:10" s="67" customFormat="1" ht="12.75" customHeight="1">
      <c r="A10" s="1650"/>
      <c r="B10" s="1529"/>
      <c r="C10" s="1164"/>
      <c r="D10" s="2232"/>
      <c r="E10" s="2221"/>
      <c r="F10" s="2221"/>
      <c r="G10" s="2221"/>
      <c r="H10" s="2221"/>
      <c r="I10" s="2221"/>
      <c r="J10" s="112"/>
    </row>
    <row r="11" spans="1:10" s="359" customFormat="1" ht="11.25">
      <c r="A11" s="2180" t="s">
        <v>958</v>
      </c>
      <c r="B11" s="2180"/>
      <c r="C11" s="1188"/>
      <c r="D11" s="2227"/>
      <c r="E11" s="2228"/>
      <c r="F11" s="2228"/>
      <c r="G11" s="2228"/>
      <c r="H11" s="2228"/>
      <c r="I11" s="2228"/>
      <c r="J11" s="390"/>
    </row>
    <row r="12" spans="1:10" s="359" customFormat="1" ht="11.25">
      <c r="A12" s="2188" t="s">
        <v>959</v>
      </c>
      <c r="B12" s="2188"/>
      <c r="C12" s="1164"/>
      <c r="D12" s="1164"/>
      <c r="E12" s="2222" t="s">
        <v>1473</v>
      </c>
      <c r="F12" s="2223"/>
      <c r="G12" s="2223"/>
      <c r="H12" s="2223"/>
      <c r="I12" s="2223"/>
      <c r="J12" s="390"/>
    </row>
    <row r="13" spans="1:10" s="359" customFormat="1" ht="11.25">
      <c r="A13" s="1493"/>
      <c r="B13" s="1493"/>
      <c r="C13" s="1164"/>
      <c r="D13" s="1164"/>
      <c r="E13" s="2224"/>
      <c r="F13" s="2225"/>
      <c r="G13" s="2225"/>
      <c r="H13" s="2225"/>
      <c r="I13" s="2225"/>
      <c r="J13" s="390"/>
    </row>
    <row r="14" spans="1:10" s="359" customFormat="1" ht="11.25">
      <c r="A14" s="1234"/>
      <c r="B14" s="1234"/>
      <c r="C14" s="1164"/>
      <c r="D14" s="1174"/>
      <c r="E14" s="1174"/>
      <c r="F14" s="1174"/>
      <c r="G14" s="1503"/>
      <c r="H14" s="1164"/>
      <c r="I14" s="1489"/>
      <c r="J14" s="390"/>
    </row>
    <row r="15" spans="1:10" s="359" customFormat="1" ht="11.25">
      <c r="A15" s="2196" t="s">
        <v>2473</v>
      </c>
      <c r="B15" s="2196"/>
      <c r="C15" s="1167" t="s">
        <v>2024</v>
      </c>
      <c r="D15" s="1164"/>
      <c r="E15" s="1164"/>
      <c r="F15" s="1164"/>
      <c r="G15" s="1540"/>
      <c r="H15" s="1188"/>
      <c r="I15" s="1489" t="s">
        <v>334</v>
      </c>
      <c r="J15" s="390"/>
    </row>
    <row r="16" spans="1:10" s="359" customFormat="1" ht="11.25">
      <c r="A16" s="2196" t="s">
        <v>681</v>
      </c>
      <c r="B16" s="2196"/>
      <c r="C16" s="1174" t="s">
        <v>2216</v>
      </c>
      <c r="D16" s="1188"/>
      <c r="E16" s="1167" t="s">
        <v>1139</v>
      </c>
      <c r="F16" s="1167" t="s">
        <v>669</v>
      </c>
      <c r="G16" s="1489" t="s">
        <v>334</v>
      </c>
      <c r="H16" s="1167" t="s">
        <v>335</v>
      </c>
      <c r="I16" s="1489" t="s">
        <v>336</v>
      </c>
      <c r="J16" s="390"/>
    </row>
    <row r="17" spans="1:10" s="359" customFormat="1" ht="11.25">
      <c r="A17" s="2194" t="s">
        <v>339</v>
      </c>
      <c r="B17" s="2194"/>
      <c r="C17" s="1164"/>
      <c r="D17" s="1167" t="s">
        <v>1910</v>
      </c>
      <c r="E17" s="1167" t="s">
        <v>1072</v>
      </c>
      <c r="F17" s="1167" t="s">
        <v>1144</v>
      </c>
      <c r="G17" s="1489" t="s">
        <v>94</v>
      </c>
      <c r="H17" s="1167" t="s">
        <v>340</v>
      </c>
      <c r="I17" s="1489" t="s">
        <v>341</v>
      </c>
      <c r="J17" s="390"/>
    </row>
    <row r="18" spans="1:10" s="359" customFormat="1" ht="11.25">
      <c r="A18" s="2194" t="s">
        <v>9</v>
      </c>
      <c r="B18" s="2194"/>
      <c r="C18" s="1188"/>
      <c r="D18" s="1174" t="s">
        <v>967</v>
      </c>
      <c r="E18" s="1167" t="s">
        <v>93</v>
      </c>
      <c r="F18" s="1167" t="s">
        <v>668</v>
      </c>
      <c r="G18" s="1503" t="s">
        <v>1624</v>
      </c>
      <c r="H18" s="1167" t="s">
        <v>1474</v>
      </c>
      <c r="I18" s="1489" t="s">
        <v>1475</v>
      </c>
      <c r="J18" s="390"/>
    </row>
    <row r="19" spans="1:10" s="359" customFormat="1" ht="11.25">
      <c r="A19" s="1234"/>
      <c r="B19" s="1234"/>
      <c r="C19" s="1188"/>
      <c r="D19" s="1164"/>
      <c r="E19" s="1174" t="s">
        <v>1624</v>
      </c>
      <c r="F19" s="1174" t="s">
        <v>1624</v>
      </c>
      <c r="G19" s="1503" t="s">
        <v>349</v>
      </c>
      <c r="H19" s="1174" t="s">
        <v>1624</v>
      </c>
      <c r="I19" s="1503" t="s">
        <v>1624</v>
      </c>
      <c r="J19" s="390"/>
    </row>
    <row r="20" spans="1:10" s="359" customFormat="1" ht="11.25">
      <c r="A20" s="2196" t="s">
        <v>2606</v>
      </c>
      <c r="B20" s="2194"/>
      <c r="C20" s="1164"/>
      <c r="D20" s="1188"/>
      <c r="E20" s="1174" t="s">
        <v>348</v>
      </c>
      <c r="F20" s="1174" t="s">
        <v>670</v>
      </c>
      <c r="G20" s="1503" t="s">
        <v>356</v>
      </c>
      <c r="H20" s="1174" t="s">
        <v>350</v>
      </c>
      <c r="I20" s="1503" t="s">
        <v>351</v>
      </c>
      <c r="J20" s="390"/>
    </row>
    <row r="21" spans="1:10" s="359" customFormat="1" ht="11.25">
      <c r="A21" s="2194" t="s">
        <v>2143</v>
      </c>
      <c r="B21" s="2194"/>
      <c r="C21" s="1164"/>
      <c r="D21" s="1188"/>
      <c r="E21" s="1174" t="s">
        <v>1469</v>
      </c>
      <c r="F21" s="1174"/>
      <c r="G21" s="1253"/>
      <c r="H21" s="1174" t="s">
        <v>171</v>
      </c>
      <c r="I21" s="1503" t="s">
        <v>172</v>
      </c>
      <c r="J21" s="390"/>
    </row>
    <row r="22" spans="1:10" s="359" customFormat="1" ht="11.25">
      <c r="A22" s="1234"/>
      <c r="B22" s="1234"/>
      <c r="C22" s="1164"/>
      <c r="D22" s="1164"/>
      <c r="E22" s="1188"/>
      <c r="F22" s="1188"/>
      <c r="G22" s="1196"/>
      <c r="H22" s="1174" t="s">
        <v>1469</v>
      </c>
      <c r="I22" s="1503" t="s">
        <v>178</v>
      </c>
      <c r="J22" s="390"/>
    </row>
    <row r="23" spans="1:10" s="359" customFormat="1" ht="11.25">
      <c r="A23" s="1234"/>
      <c r="B23" s="1234"/>
      <c r="C23" s="1164"/>
      <c r="D23" s="1164"/>
      <c r="E23" s="1188"/>
      <c r="F23" s="1188"/>
      <c r="G23" s="1196"/>
      <c r="H23" s="1164"/>
      <c r="I23" s="1503" t="s">
        <v>16</v>
      </c>
      <c r="J23" s="390"/>
    </row>
    <row r="24" spans="1:10" s="359" customFormat="1" ht="11.25">
      <c r="A24" s="1234"/>
      <c r="B24" s="1234"/>
      <c r="C24" s="1164"/>
      <c r="D24" s="1164"/>
      <c r="E24" s="1188"/>
      <c r="F24" s="1188"/>
      <c r="G24" s="1540"/>
      <c r="H24" s="1164"/>
      <c r="I24" s="1540"/>
      <c r="J24" s="390"/>
    </row>
    <row r="25" spans="1:10" s="359" customFormat="1" ht="11.25">
      <c r="A25" s="2196"/>
      <c r="B25" s="2196"/>
      <c r="C25" s="1177"/>
      <c r="D25" s="1177"/>
      <c r="E25" s="1177"/>
      <c r="F25" s="1177"/>
      <c r="G25" s="1511"/>
      <c r="H25" s="1177"/>
      <c r="I25" s="1511"/>
      <c r="J25" s="390"/>
    </row>
    <row r="26" spans="1:10" s="359" customFormat="1" ht="12.75" customHeight="1">
      <c r="A26" s="1477"/>
      <c r="B26" s="1478"/>
      <c r="C26" s="2222" t="s">
        <v>1834</v>
      </c>
      <c r="D26" s="2223"/>
      <c r="E26" s="2223"/>
      <c r="F26" s="2223"/>
      <c r="G26" s="2223"/>
      <c r="H26" s="2223"/>
      <c r="I26" s="2223"/>
      <c r="J26" s="390"/>
    </row>
    <row r="27" spans="1:10" s="359" customFormat="1" ht="12.75" customHeight="1" thickBot="1">
      <c r="A27" s="2207"/>
      <c r="B27" s="2208"/>
      <c r="C27" s="2323"/>
      <c r="D27" s="2324"/>
      <c r="E27" s="2324"/>
      <c r="F27" s="2324"/>
      <c r="G27" s="2324"/>
      <c r="H27" s="2324"/>
      <c r="I27" s="2324"/>
      <c r="J27" s="390"/>
    </row>
    <row r="28" spans="1:10" s="40" customFormat="1" ht="12.75" customHeight="1">
      <c r="A28" s="155"/>
      <c r="B28" s="97"/>
      <c r="C28" s="287"/>
      <c r="D28" s="101"/>
      <c r="E28" s="101"/>
      <c r="F28" s="101"/>
      <c r="G28" s="219"/>
      <c r="H28" s="101"/>
      <c r="I28" s="219"/>
      <c r="J28" s="155"/>
    </row>
    <row r="29" spans="1:10" s="145" customFormat="1" ht="12.75" customHeight="1">
      <c r="A29" s="394">
        <v>2011</v>
      </c>
      <c r="B29" s="395" t="s">
        <v>589</v>
      </c>
      <c r="C29" s="320">
        <v>4008.2597999999998</v>
      </c>
      <c r="D29" s="320">
        <v>3834.9616000000001</v>
      </c>
      <c r="E29" s="320">
        <v>364.38870000000003</v>
      </c>
      <c r="F29" s="320">
        <v>46.317900000000002</v>
      </c>
      <c r="G29" s="319">
        <v>17.173299999999998</v>
      </c>
      <c r="H29" s="319">
        <v>53.233599999999996</v>
      </c>
      <c r="I29" s="319">
        <v>517.55060000000003</v>
      </c>
      <c r="J29" s="344"/>
    </row>
    <row r="30" spans="1:10" s="145" customFormat="1" ht="12.75" customHeight="1">
      <c r="A30" s="397"/>
      <c r="B30" s="395" t="s">
        <v>542</v>
      </c>
      <c r="C30" s="320">
        <v>6272.8820999999998</v>
      </c>
      <c r="D30" s="320">
        <v>5981.0454</v>
      </c>
      <c r="E30" s="320">
        <v>579.88830000000007</v>
      </c>
      <c r="F30" s="320">
        <v>71.314999999999998</v>
      </c>
      <c r="G30" s="319">
        <v>26.997499999999999</v>
      </c>
      <c r="H30" s="319">
        <v>91.99</v>
      </c>
      <c r="I30" s="319">
        <v>856.22630000000004</v>
      </c>
      <c r="J30" s="344"/>
    </row>
    <row r="31" spans="1:10" s="145" customFormat="1" ht="12.75" customHeight="1">
      <c r="A31" s="397"/>
      <c r="B31" s="395" t="s">
        <v>590</v>
      </c>
      <c r="C31" s="320">
        <v>8294.3966</v>
      </c>
      <c r="D31" s="320">
        <v>7944.4449000000004</v>
      </c>
      <c r="E31" s="320">
        <v>755.68209999999999</v>
      </c>
      <c r="F31" s="320">
        <v>96.781399999999991</v>
      </c>
      <c r="G31" s="319">
        <v>37.3399</v>
      </c>
      <c r="H31" s="319">
        <v>127.5575</v>
      </c>
      <c r="I31" s="319">
        <v>1158.1621</v>
      </c>
      <c r="J31" s="344"/>
    </row>
    <row r="32" spans="1:10" s="145" customFormat="1" ht="12.75" customHeight="1">
      <c r="A32" s="397"/>
      <c r="B32" s="395" t="s">
        <v>591</v>
      </c>
      <c r="C32" s="320">
        <v>10421.0699</v>
      </c>
      <c r="D32" s="320">
        <v>9987.9243000000006</v>
      </c>
      <c r="E32" s="320">
        <v>958.27559999999994</v>
      </c>
      <c r="F32" s="320">
        <v>117.1512</v>
      </c>
      <c r="G32" s="319">
        <v>46.139199999999995</v>
      </c>
      <c r="H32" s="319">
        <v>160.685</v>
      </c>
      <c r="I32" s="319">
        <v>1450.8585</v>
      </c>
      <c r="J32" s="344"/>
    </row>
    <row r="33" spans="1:10" s="145" customFormat="1" ht="12.75" customHeight="1">
      <c r="A33" s="397"/>
      <c r="B33" s="395" t="s">
        <v>592</v>
      </c>
      <c r="C33" s="320">
        <v>12277.9264</v>
      </c>
      <c r="D33" s="320">
        <v>11755.914500000001</v>
      </c>
      <c r="E33" s="320">
        <v>1166.1935000000001</v>
      </c>
      <c r="F33" s="320">
        <v>140.8527</v>
      </c>
      <c r="G33" s="319">
        <v>59.933500000000002</v>
      </c>
      <c r="H33" s="319">
        <v>180.74270000000001</v>
      </c>
      <c r="I33" s="319">
        <v>1741.4786000000001</v>
      </c>
      <c r="J33" s="344"/>
    </row>
    <row r="34" spans="1:10" s="145" customFormat="1" ht="12.75" customHeight="1">
      <c r="A34" s="397"/>
      <c r="B34" s="395" t="s">
        <v>571</v>
      </c>
      <c r="C34" s="320">
        <v>14055.727999999999</v>
      </c>
      <c r="D34" s="320">
        <v>13463.6219</v>
      </c>
      <c r="E34" s="320">
        <v>1376.1918999999998</v>
      </c>
      <c r="F34" s="320">
        <v>168.90639999999999</v>
      </c>
      <c r="G34" s="319">
        <v>68.210999999999999</v>
      </c>
      <c r="H34" s="319">
        <v>194.56299999999999</v>
      </c>
      <c r="I34" s="319">
        <v>1994.5544</v>
      </c>
      <c r="J34" s="344"/>
    </row>
    <row r="35" spans="1:10" s="145" customFormat="1" ht="12.75" customHeight="1">
      <c r="A35" s="397"/>
      <c r="B35" s="395" t="s">
        <v>704</v>
      </c>
      <c r="C35" s="320">
        <v>15994.071300000001</v>
      </c>
      <c r="D35" s="320">
        <v>15304.081300000002</v>
      </c>
      <c r="E35" s="320">
        <v>1600.2905000000001</v>
      </c>
      <c r="F35" s="320">
        <v>197.1431</v>
      </c>
      <c r="G35" s="319">
        <v>76.865899999999996</v>
      </c>
      <c r="H35" s="319">
        <v>217.26300000000001</v>
      </c>
      <c r="I35" s="319">
        <v>2263.4232999999999</v>
      </c>
      <c r="J35" s="344"/>
    </row>
    <row r="36" spans="1:10" s="145" customFormat="1" ht="12.75" customHeight="1">
      <c r="A36" s="397"/>
      <c r="B36" s="395" t="s">
        <v>951</v>
      </c>
      <c r="C36" s="320">
        <v>18357.927</v>
      </c>
      <c r="D36" s="320">
        <v>17572.135399999999</v>
      </c>
      <c r="E36" s="320">
        <v>1825.4929999999999</v>
      </c>
      <c r="F36" s="320">
        <v>229.87679999999997</v>
      </c>
      <c r="G36" s="319">
        <v>82.679699999999997</v>
      </c>
      <c r="H36" s="319">
        <v>236.93329999999997</v>
      </c>
      <c r="I36" s="319">
        <v>2545.7352999999998</v>
      </c>
      <c r="J36" s="344"/>
    </row>
    <row r="37" spans="1:10" s="145" customFormat="1" ht="12.75" customHeight="1">
      <c r="A37" s="397"/>
      <c r="B37" s="395" t="s">
        <v>572</v>
      </c>
      <c r="C37" s="320">
        <v>20707.804399999997</v>
      </c>
      <c r="D37" s="320">
        <v>19839.304700000001</v>
      </c>
      <c r="E37" s="320">
        <v>2040.1753000000001</v>
      </c>
      <c r="F37" s="320">
        <v>259.65270000000004</v>
      </c>
      <c r="G37" s="319">
        <v>94.850100000000012</v>
      </c>
      <c r="H37" s="319">
        <v>250.96020000000001</v>
      </c>
      <c r="I37" s="319">
        <v>2825.7103999999999</v>
      </c>
      <c r="J37" s="344"/>
    </row>
    <row r="38" spans="1:10" s="145" customFormat="1" ht="12.75" customHeight="1">
      <c r="A38" s="397"/>
      <c r="B38" s="395" t="s">
        <v>573</v>
      </c>
      <c r="C38" s="320">
        <v>22976.322899999999</v>
      </c>
      <c r="D38" s="320">
        <v>22010.1312</v>
      </c>
      <c r="E38" s="320">
        <v>2266.1266000000001</v>
      </c>
      <c r="F38" s="320">
        <v>295.22740000000005</v>
      </c>
      <c r="G38" s="319">
        <v>105.4221</v>
      </c>
      <c r="H38" s="319">
        <v>265.85730000000001</v>
      </c>
      <c r="I38" s="319">
        <v>3104.9301</v>
      </c>
      <c r="J38" s="344"/>
    </row>
    <row r="39" spans="1:10" s="145" customFormat="1" ht="12.75" customHeight="1">
      <c r="A39" s="397"/>
      <c r="B39" s="395" t="s">
        <v>1828</v>
      </c>
      <c r="C39" s="320">
        <v>24857.6492</v>
      </c>
      <c r="D39" s="320">
        <v>23785.696399999997</v>
      </c>
      <c r="E39" s="320">
        <v>2510.7797</v>
      </c>
      <c r="F39" s="320">
        <v>323.46109999999999</v>
      </c>
      <c r="G39" s="319">
        <v>111.0146</v>
      </c>
      <c r="H39" s="319">
        <v>284.15699999999998</v>
      </c>
      <c r="I39" s="319">
        <v>3315.9784</v>
      </c>
      <c r="J39" s="344"/>
    </row>
    <row r="40" spans="1:10" s="145" customFormat="1" ht="12.75" customHeight="1">
      <c r="A40" s="209"/>
      <c r="B40" s="148" t="s">
        <v>1829</v>
      </c>
      <c r="C40" s="320">
        <v>98.4</v>
      </c>
      <c r="D40" s="320">
        <v>99.1</v>
      </c>
      <c r="E40" s="320">
        <v>99.5</v>
      </c>
      <c r="F40" s="320">
        <v>105.5</v>
      </c>
      <c r="G40" s="319">
        <v>121</v>
      </c>
      <c r="H40" s="319">
        <v>116.5</v>
      </c>
      <c r="I40" s="319">
        <v>95</v>
      </c>
      <c r="J40" s="344"/>
    </row>
    <row r="41" spans="1:10" s="145" customFormat="1" ht="12.75" customHeight="1">
      <c r="A41" s="209"/>
      <c r="B41" s="396"/>
      <c r="C41" s="335"/>
      <c r="D41" s="335"/>
      <c r="E41" s="335"/>
      <c r="F41" s="335"/>
      <c r="G41" s="334"/>
      <c r="H41" s="334"/>
      <c r="I41" s="334"/>
      <c r="J41" s="344"/>
    </row>
    <row r="42" spans="1:10" s="145" customFormat="1" ht="12.75" customHeight="1">
      <c r="A42" s="394">
        <v>2012</v>
      </c>
      <c r="B42" s="395" t="s">
        <v>589</v>
      </c>
      <c r="C42" s="320">
        <v>4009.5</v>
      </c>
      <c r="D42" s="320">
        <v>3824.4</v>
      </c>
      <c r="E42" s="320">
        <v>404.8</v>
      </c>
      <c r="F42" s="320">
        <v>59.4</v>
      </c>
      <c r="G42" s="319">
        <v>23</v>
      </c>
      <c r="H42" s="319">
        <v>53.6</v>
      </c>
      <c r="I42" s="319">
        <v>566.1</v>
      </c>
      <c r="J42" s="344"/>
    </row>
    <row r="43" spans="1:10" s="145" customFormat="1" ht="12.75" customHeight="1">
      <c r="A43" s="397"/>
      <c r="B43" s="395" t="s">
        <v>542</v>
      </c>
      <c r="C43" s="320">
        <v>6224.1925999999994</v>
      </c>
      <c r="D43" s="320">
        <v>5947.7817999999997</v>
      </c>
      <c r="E43" s="320">
        <v>631.22410000000002</v>
      </c>
      <c r="F43" s="320">
        <v>87.853800000000007</v>
      </c>
      <c r="G43" s="319">
        <v>35.429900000000004</v>
      </c>
      <c r="H43" s="319">
        <v>94.262899999999988</v>
      </c>
      <c r="I43" s="319">
        <v>893.32169999999996</v>
      </c>
      <c r="J43" s="344"/>
    </row>
    <row r="44" spans="1:10" s="145" customFormat="1" ht="12.75" customHeight="1">
      <c r="A44" s="397"/>
      <c r="B44" s="395" t="s">
        <v>590</v>
      </c>
      <c r="C44" s="320">
        <v>8445.2021999999997</v>
      </c>
      <c r="D44" s="320">
        <v>8082.9214000000002</v>
      </c>
      <c r="E44" s="320">
        <v>860.64780000000007</v>
      </c>
      <c r="F44" s="320">
        <v>114.13249999999999</v>
      </c>
      <c r="G44" s="319">
        <v>47.487099999999998</v>
      </c>
      <c r="H44" s="319">
        <v>128.59020000000001</v>
      </c>
      <c r="I44" s="319">
        <v>1233.8803</v>
      </c>
      <c r="J44" s="344"/>
    </row>
    <row r="45" spans="1:10" s="145" customFormat="1" ht="12.75" customHeight="1">
      <c r="A45" s="397"/>
      <c r="B45" s="395" t="s">
        <v>591</v>
      </c>
      <c r="C45" s="320">
        <v>10744.5</v>
      </c>
      <c r="D45" s="320">
        <v>10293.5</v>
      </c>
      <c r="E45" s="320">
        <v>1092.2</v>
      </c>
      <c r="F45" s="320">
        <v>140.80000000000001</v>
      </c>
      <c r="G45" s="319">
        <v>59.6</v>
      </c>
      <c r="H45" s="319">
        <v>154.5</v>
      </c>
      <c r="I45" s="319">
        <v>1571.4</v>
      </c>
      <c r="J45" s="344"/>
    </row>
    <row r="46" spans="1:10" s="145" customFormat="1" ht="12.75" customHeight="1">
      <c r="A46" s="397"/>
      <c r="B46" s="395" t="s">
        <v>592</v>
      </c>
      <c r="C46" s="320">
        <v>12857</v>
      </c>
      <c r="D46" s="320">
        <v>12319.1</v>
      </c>
      <c r="E46" s="320">
        <v>1307.4000000000001</v>
      </c>
      <c r="F46" s="320">
        <v>168.1</v>
      </c>
      <c r="G46" s="319">
        <v>70.7</v>
      </c>
      <c r="H46" s="319">
        <v>173.8</v>
      </c>
      <c r="I46" s="319">
        <v>1882.5</v>
      </c>
      <c r="J46" s="344"/>
    </row>
    <row r="47" spans="1:10" s="145" customFormat="1" ht="12.75" customHeight="1">
      <c r="A47" s="397"/>
      <c r="B47" s="395" t="s">
        <v>571</v>
      </c>
      <c r="C47" s="320">
        <v>15101.9</v>
      </c>
      <c r="D47" s="320">
        <v>14476.3</v>
      </c>
      <c r="E47" s="320">
        <v>1530.7</v>
      </c>
      <c r="F47" s="320">
        <v>197.1</v>
      </c>
      <c r="G47" s="319">
        <v>87</v>
      </c>
      <c r="H47" s="319">
        <v>191.9</v>
      </c>
      <c r="I47" s="319">
        <v>2169.1999999999998</v>
      </c>
      <c r="J47" s="344"/>
    </row>
    <row r="48" spans="1:10" s="145" customFormat="1" ht="12.75" customHeight="1">
      <c r="A48" s="397"/>
      <c r="B48" s="395" t="s">
        <v>704</v>
      </c>
      <c r="C48" s="320">
        <v>17313.900000000001</v>
      </c>
      <c r="D48" s="320">
        <v>16586.900000000001</v>
      </c>
      <c r="E48" s="320">
        <v>1762.7</v>
      </c>
      <c r="F48" s="320">
        <v>226.2</v>
      </c>
      <c r="G48" s="319">
        <v>106.3</v>
      </c>
      <c r="H48" s="319">
        <v>213.5</v>
      </c>
      <c r="I48" s="319">
        <v>2476.6999999999998</v>
      </c>
      <c r="J48" s="344"/>
    </row>
    <row r="49" spans="1:10" s="145" customFormat="1" ht="12.75" customHeight="1">
      <c r="A49" s="397"/>
      <c r="B49" s="395" t="s">
        <v>951</v>
      </c>
      <c r="C49" s="320">
        <v>19413.3</v>
      </c>
      <c r="D49" s="320">
        <v>18584.5</v>
      </c>
      <c r="E49" s="320">
        <v>1973.6</v>
      </c>
      <c r="F49" s="320">
        <v>254.6</v>
      </c>
      <c r="G49" s="319">
        <v>120</v>
      </c>
      <c r="H49" s="319">
        <v>237.7</v>
      </c>
      <c r="I49" s="319">
        <v>2671</v>
      </c>
      <c r="J49" s="344"/>
    </row>
    <row r="50" spans="1:10" s="145" customFormat="1" ht="12.75" customHeight="1">
      <c r="A50" s="397"/>
      <c r="B50" s="395" t="s">
        <v>572</v>
      </c>
      <c r="C50" s="320">
        <v>21870.2</v>
      </c>
      <c r="D50" s="320">
        <v>20916.3</v>
      </c>
      <c r="E50" s="320">
        <v>2249.1</v>
      </c>
      <c r="F50" s="320">
        <v>294.89999999999998</v>
      </c>
      <c r="G50" s="319">
        <v>135.4</v>
      </c>
      <c r="H50" s="319">
        <v>255.8</v>
      </c>
      <c r="I50" s="319">
        <v>2973.8</v>
      </c>
      <c r="J50" s="344"/>
    </row>
    <row r="51" spans="1:10" s="145" customFormat="1" ht="12.75" customHeight="1">
      <c r="A51" s="397"/>
      <c r="B51" s="395" t="s">
        <v>573</v>
      </c>
      <c r="C51" s="320">
        <v>24103.7</v>
      </c>
      <c r="D51" s="320">
        <v>23026</v>
      </c>
      <c r="E51" s="320">
        <v>2500.8000000000002</v>
      </c>
      <c r="F51" s="320">
        <v>331.5</v>
      </c>
      <c r="G51" s="319">
        <v>148.6</v>
      </c>
      <c r="H51" s="319">
        <v>267.89999999999998</v>
      </c>
      <c r="I51" s="319">
        <v>3260</v>
      </c>
      <c r="J51" s="344"/>
    </row>
    <row r="52" spans="1:10" s="145" customFormat="1" ht="12.75" customHeight="1">
      <c r="A52" s="397"/>
      <c r="B52" s="395" t="s">
        <v>1828</v>
      </c>
      <c r="C52" s="320">
        <v>25775.200000000001</v>
      </c>
      <c r="D52" s="320">
        <v>24560.6</v>
      </c>
      <c r="E52" s="320">
        <v>2719.7</v>
      </c>
      <c r="F52" s="320">
        <v>356.6</v>
      </c>
      <c r="G52" s="319">
        <v>164.6</v>
      </c>
      <c r="H52" s="319">
        <v>281.5</v>
      </c>
      <c r="I52" s="319">
        <v>3474.1</v>
      </c>
      <c r="J52" s="344"/>
    </row>
    <row r="53" spans="1:10" s="145" customFormat="1" ht="12.75" customHeight="1">
      <c r="A53" s="209"/>
      <c r="B53" s="148" t="s">
        <v>1829</v>
      </c>
      <c r="C53" s="320">
        <v>97.8</v>
      </c>
      <c r="D53" s="320">
        <v>97.7</v>
      </c>
      <c r="E53" s="320">
        <v>101.7</v>
      </c>
      <c r="F53" s="320">
        <v>97.7</v>
      </c>
      <c r="G53" s="319">
        <v>133.9</v>
      </c>
      <c r="H53" s="319">
        <v>92</v>
      </c>
      <c r="I53" s="319">
        <v>99.5</v>
      </c>
      <c r="J53" s="344"/>
    </row>
    <row r="54" spans="1:10" s="145" customFormat="1" ht="12.75" customHeight="1">
      <c r="A54" s="209"/>
      <c r="B54" s="146"/>
      <c r="C54" s="335"/>
      <c r="D54" s="335"/>
      <c r="E54" s="335"/>
      <c r="F54" s="335"/>
      <c r="G54" s="334"/>
      <c r="H54" s="334"/>
      <c r="I54" s="334"/>
      <c r="J54" s="344"/>
    </row>
    <row r="55" spans="1:10" s="145" customFormat="1" ht="12.75" customHeight="1">
      <c r="A55" s="394">
        <v>2013</v>
      </c>
      <c r="B55" s="395" t="s">
        <v>589</v>
      </c>
      <c r="C55" s="320">
        <v>3910</v>
      </c>
      <c r="D55" s="320">
        <v>3749.7</v>
      </c>
      <c r="E55" s="320">
        <v>406.1</v>
      </c>
      <c r="F55" s="320">
        <v>50.2</v>
      </c>
      <c r="G55" s="319">
        <v>25.5</v>
      </c>
      <c r="H55" s="319">
        <v>75.099999999999994</v>
      </c>
      <c r="I55" s="319">
        <v>612.4</v>
      </c>
      <c r="J55" s="344"/>
    </row>
    <row r="56" spans="1:10" s="145" customFormat="1" ht="12.75" customHeight="1">
      <c r="A56" s="394"/>
      <c r="B56" s="395" t="s">
        <v>542</v>
      </c>
      <c r="C56" s="320">
        <v>6080.6</v>
      </c>
      <c r="D56" s="320">
        <v>5834.9</v>
      </c>
      <c r="E56" s="320">
        <v>642.4</v>
      </c>
      <c r="F56" s="320">
        <v>73.3</v>
      </c>
      <c r="G56" s="319">
        <v>40.299999999999997</v>
      </c>
      <c r="H56" s="319">
        <v>119.5</v>
      </c>
      <c r="I56" s="319">
        <v>938.4</v>
      </c>
      <c r="J56" s="344"/>
    </row>
    <row r="57" spans="1:10" s="145" customFormat="1" ht="12.75" customHeight="1">
      <c r="A57" s="394"/>
      <c r="B57" s="395" t="s">
        <v>590</v>
      </c>
      <c r="C57" s="320">
        <v>8375.4</v>
      </c>
      <c r="D57" s="320">
        <v>8039.4</v>
      </c>
      <c r="E57" s="320">
        <v>860</v>
      </c>
      <c r="F57" s="320">
        <v>99.9</v>
      </c>
      <c r="G57" s="319">
        <v>57.4</v>
      </c>
      <c r="H57" s="319">
        <v>171.8</v>
      </c>
      <c r="I57" s="319">
        <v>1281.8</v>
      </c>
      <c r="J57" s="344"/>
    </row>
    <row r="58" spans="1:10" s="145" customFormat="1" ht="12.75" customHeight="1">
      <c r="A58" s="394"/>
      <c r="B58" s="395" t="s">
        <v>591</v>
      </c>
      <c r="C58" s="320">
        <v>10535.3</v>
      </c>
      <c r="D58" s="320">
        <v>10121.799999999999</v>
      </c>
      <c r="E58" s="320">
        <v>1078.0999999999999</v>
      </c>
      <c r="F58" s="320">
        <v>123.5</v>
      </c>
      <c r="G58" s="319">
        <v>66.400000000000006</v>
      </c>
      <c r="H58" s="319">
        <v>208.5</v>
      </c>
      <c r="I58" s="319">
        <v>1607.2</v>
      </c>
      <c r="J58" s="344"/>
    </row>
    <row r="59" spans="1:10" s="145" customFormat="1" ht="12.75" customHeight="1">
      <c r="A59" s="394"/>
      <c r="B59" s="395" t="s">
        <v>592</v>
      </c>
      <c r="C59" s="320">
        <v>12710.1</v>
      </c>
      <c r="D59" s="320">
        <v>12217.5</v>
      </c>
      <c r="E59" s="320">
        <v>1299.4000000000001</v>
      </c>
      <c r="F59" s="320">
        <v>148.4</v>
      </c>
      <c r="G59" s="319">
        <v>79.099999999999994</v>
      </c>
      <c r="H59" s="319">
        <v>238.9</v>
      </c>
      <c r="I59" s="319">
        <v>1929.7</v>
      </c>
      <c r="J59" s="344"/>
    </row>
    <row r="60" spans="1:10" s="145" customFormat="1" ht="12.75" customHeight="1">
      <c r="A60" s="394"/>
      <c r="B60" s="395" t="s">
        <v>571</v>
      </c>
      <c r="C60" s="320">
        <v>14878.3</v>
      </c>
      <c r="D60" s="320">
        <v>14239.5</v>
      </c>
      <c r="E60" s="320">
        <v>1533</v>
      </c>
      <c r="F60" s="320">
        <v>174.3</v>
      </c>
      <c r="G60" s="319">
        <v>93.9</v>
      </c>
      <c r="H60" s="319">
        <v>266.2</v>
      </c>
      <c r="I60" s="319">
        <v>2246.1</v>
      </c>
      <c r="J60" s="344"/>
    </row>
    <row r="61" spans="1:10" s="145" customFormat="1" ht="12.75" customHeight="1">
      <c r="A61" s="394"/>
      <c r="B61" s="395" t="s">
        <v>704</v>
      </c>
      <c r="C61" s="320">
        <v>16928.2</v>
      </c>
      <c r="D61" s="320">
        <v>16209.4</v>
      </c>
      <c r="E61" s="320">
        <v>1755.4</v>
      </c>
      <c r="F61" s="320">
        <v>198.7</v>
      </c>
      <c r="G61" s="319">
        <v>105.3</v>
      </c>
      <c r="H61" s="319">
        <v>289.5</v>
      </c>
      <c r="I61" s="319">
        <v>2552.5</v>
      </c>
      <c r="J61" s="344"/>
    </row>
    <row r="62" spans="1:10" s="145" customFormat="1" ht="12.75" customHeight="1">
      <c r="A62" s="394"/>
      <c r="B62" s="395" t="s">
        <v>951</v>
      </c>
      <c r="C62" s="320">
        <v>19237.3</v>
      </c>
      <c r="D62" s="320">
        <v>18433.900000000001</v>
      </c>
      <c r="E62" s="320">
        <v>1970.9</v>
      </c>
      <c r="F62" s="320">
        <v>226.7</v>
      </c>
      <c r="G62" s="319">
        <v>122.2</v>
      </c>
      <c r="H62" s="319">
        <v>324</v>
      </c>
      <c r="I62" s="319">
        <v>2800.6</v>
      </c>
      <c r="J62" s="344"/>
    </row>
    <row r="63" spans="1:10" s="145" customFormat="1" ht="12.75" customHeight="1">
      <c r="A63" s="394"/>
      <c r="B63" s="395" t="s">
        <v>572</v>
      </c>
      <c r="C63" s="320">
        <v>21744.799999999999</v>
      </c>
      <c r="D63" s="320">
        <v>20855.5</v>
      </c>
      <c r="E63" s="320">
        <v>2235.6</v>
      </c>
      <c r="F63" s="320">
        <v>255.1</v>
      </c>
      <c r="G63" s="319">
        <v>139.30000000000001</v>
      </c>
      <c r="H63" s="319">
        <v>347.6</v>
      </c>
      <c r="I63" s="319">
        <v>3130.4</v>
      </c>
      <c r="J63" s="344"/>
    </row>
    <row r="64" spans="1:10" s="145" customFormat="1" ht="12.75" customHeight="1">
      <c r="A64" s="394"/>
      <c r="B64" s="395" t="s">
        <v>573</v>
      </c>
      <c r="C64" s="320">
        <v>23937.5</v>
      </c>
      <c r="D64" s="320">
        <v>22962.1</v>
      </c>
      <c r="E64" s="320">
        <v>2455.9</v>
      </c>
      <c r="F64" s="320">
        <v>283.5</v>
      </c>
      <c r="G64" s="319">
        <v>151.30000000000001</v>
      </c>
      <c r="H64" s="319">
        <v>362.3</v>
      </c>
      <c r="I64" s="319">
        <v>3379.8</v>
      </c>
      <c r="J64" s="344"/>
    </row>
    <row r="65" spans="1:10" s="145" customFormat="1" ht="12.75" customHeight="1">
      <c r="A65" s="394"/>
      <c r="B65" s="395" t="s">
        <v>1828</v>
      </c>
      <c r="C65" s="320">
        <v>25770.6</v>
      </c>
      <c r="D65" s="320">
        <v>24693.7</v>
      </c>
      <c r="E65" s="320">
        <v>2676.2</v>
      </c>
      <c r="F65" s="320">
        <v>312.60000000000002</v>
      </c>
      <c r="G65" s="319">
        <v>164.6</v>
      </c>
      <c r="H65" s="319">
        <v>380.7</v>
      </c>
      <c r="I65" s="319">
        <v>3582.8</v>
      </c>
      <c r="J65" s="344"/>
    </row>
    <row r="66" spans="1:10" s="145" customFormat="1" ht="12.75" customHeight="1">
      <c r="A66" s="209"/>
      <c r="B66" s="148" t="s">
        <v>1829</v>
      </c>
      <c r="C66" s="320">
        <v>97.4</v>
      </c>
      <c r="D66" s="320">
        <v>97.9</v>
      </c>
      <c r="E66" s="320">
        <v>94.5</v>
      </c>
      <c r="F66" s="320">
        <v>75.7</v>
      </c>
      <c r="G66" s="319">
        <v>92.6</v>
      </c>
      <c r="H66" s="319">
        <v>120.5</v>
      </c>
      <c r="I66" s="319">
        <v>100.2</v>
      </c>
      <c r="J66" s="344"/>
    </row>
    <row r="67" spans="1:10" s="145" customFormat="1" ht="12.75" customHeight="1">
      <c r="A67" s="209"/>
      <c r="B67" s="146"/>
      <c r="C67" s="335"/>
      <c r="D67" s="335"/>
      <c r="E67" s="335"/>
      <c r="F67" s="335"/>
      <c r="G67" s="334"/>
      <c r="H67" s="334"/>
      <c r="I67" s="334"/>
      <c r="J67" s="344"/>
    </row>
    <row r="68" spans="1:10" s="145" customFormat="1" ht="12.75" customHeight="1">
      <c r="A68" s="394">
        <v>2014</v>
      </c>
      <c r="B68" s="395" t="s">
        <v>589</v>
      </c>
      <c r="C68" s="320">
        <v>4666.2</v>
      </c>
      <c r="D68" s="320">
        <v>4501.2</v>
      </c>
      <c r="E68" s="320">
        <v>439.9</v>
      </c>
      <c r="F68" s="320">
        <v>54</v>
      </c>
      <c r="G68" s="319">
        <v>29.6</v>
      </c>
      <c r="H68" s="319">
        <v>89.6</v>
      </c>
      <c r="I68" s="319">
        <v>681.3</v>
      </c>
      <c r="J68" s="344"/>
    </row>
    <row r="69" spans="1:10" s="145" customFormat="1" ht="12.75" customHeight="1">
      <c r="A69" s="394"/>
      <c r="B69" s="395" t="s">
        <v>542</v>
      </c>
      <c r="C69" s="320">
        <v>7132.3</v>
      </c>
      <c r="D69" s="320">
        <v>6884.7</v>
      </c>
      <c r="E69" s="320">
        <v>686</v>
      </c>
      <c r="F69" s="320">
        <v>82.5</v>
      </c>
      <c r="G69" s="319">
        <v>43.8</v>
      </c>
      <c r="H69" s="319">
        <v>139.5</v>
      </c>
      <c r="I69" s="319">
        <v>1005.3</v>
      </c>
      <c r="J69" s="344"/>
    </row>
    <row r="70" spans="1:10" s="145" customFormat="1" ht="12.75" customHeight="1">
      <c r="A70" s="394"/>
      <c r="B70" s="395" t="s">
        <v>590</v>
      </c>
      <c r="C70" s="320">
        <v>9722</v>
      </c>
      <c r="D70" s="320">
        <v>9383.5</v>
      </c>
      <c r="E70" s="320">
        <v>913.7</v>
      </c>
      <c r="F70" s="320">
        <v>110.7</v>
      </c>
      <c r="G70" s="319">
        <v>57.1</v>
      </c>
      <c r="H70" s="319">
        <v>195.2</v>
      </c>
      <c r="I70" s="319">
        <v>1363.2</v>
      </c>
      <c r="J70" s="344"/>
    </row>
    <row r="71" spans="1:10" s="145" customFormat="1" ht="12.75" customHeight="1">
      <c r="A71" s="394"/>
      <c r="B71" s="395" t="s">
        <v>591</v>
      </c>
      <c r="C71" s="320">
        <v>12282.6</v>
      </c>
      <c r="D71" s="320">
        <v>11867</v>
      </c>
      <c r="E71" s="320">
        <v>1150.3</v>
      </c>
      <c r="F71" s="320">
        <v>138.6</v>
      </c>
      <c r="G71" s="319">
        <v>69.5</v>
      </c>
      <c r="H71" s="319">
        <v>231.2</v>
      </c>
      <c r="I71" s="319">
        <v>1686.1</v>
      </c>
      <c r="J71" s="344"/>
    </row>
    <row r="72" spans="1:10" s="145" customFormat="1" ht="12.75" customHeight="1">
      <c r="A72" s="394"/>
      <c r="B72" s="395" t="s">
        <v>592</v>
      </c>
      <c r="C72" s="320">
        <v>14612.1</v>
      </c>
      <c r="D72" s="320">
        <v>14118.5</v>
      </c>
      <c r="E72" s="320">
        <v>1377.1</v>
      </c>
      <c r="F72" s="320">
        <v>166.1</v>
      </c>
      <c r="G72" s="319">
        <v>81.099999999999994</v>
      </c>
      <c r="H72" s="319">
        <v>258.3</v>
      </c>
      <c r="I72" s="319">
        <v>1985.1</v>
      </c>
      <c r="J72" s="344"/>
    </row>
    <row r="73" spans="1:10" s="145" customFormat="1" ht="12.75" customHeight="1">
      <c r="A73" s="394"/>
      <c r="B73" s="395" t="s">
        <v>571</v>
      </c>
      <c r="C73" s="320">
        <v>16920.2</v>
      </c>
      <c r="D73" s="320">
        <v>16329.7</v>
      </c>
      <c r="E73" s="320">
        <v>1612.5</v>
      </c>
      <c r="F73" s="320">
        <v>197.8</v>
      </c>
      <c r="G73" s="319">
        <v>93</v>
      </c>
      <c r="H73" s="319">
        <v>283</v>
      </c>
      <c r="I73" s="319">
        <v>2282.4</v>
      </c>
      <c r="J73" s="344"/>
    </row>
    <row r="74" spans="1:10" s="145" customFormat="1" ht="12.75" customHeight="1">
      <c r="A74" s="394"/>
      <c r="B74" s="395" t="s">
        <v>704</v>
      </c>
      <c r="C74" s="320">
        <v>19195.3</v>
      </c>
      <c r="D74" s="320">
        <v>18524.900000000001</v>
      </c>
      <c r="E74" s="320">
        <v>1837.3</v>
      </c>
      <c r="F74" s="320">
        <v>222.4</v>
      </c>
      <c r="G74" s="319">
        <v>104.3</v>
      </c>
      <c r="H74" s="319">
        <v>305.8</v>
      </c>
      <c r="I74" s="319">
        <v>2575.9</v>
      </c>
      <c r="J74" s="344"/>
    </row>
    <row r="75" spans="1:10" s="145" customFormat="1" ht="12.75" customHeight="1">
      <c r="A75" s="394"/>
      <c r="B75" s="395" t="s">
        <v>951</v>
      </c>
      <c r="C75" s="320">
        <v>21833.9</v>
      </c>
      <c r="D75" s="320">
        <v>21096.3</v>
      </c>
      <c r="E75" s="320">
        <v>2062.5</v>
      </c>
      <c r="F75" s="320">
        <v>260.2</v>
      </c>
      <c r="G75" s="319">
        <v>122</v>
      </c>
      <c r="H75" s="319">
        <v>338</v>
      </c>
      <c r="I75" s="319">
        <v>2873.4</v>
      </c>
      <c r="J75" s="344"/>
    </row>
    <row r="76" spans="1:10" s="145" customFormat="1" ht="12.75" customHeight="1">
      <c r="A76" s="394"/>
      <c r="B76" s="395" t="s">
        <v>572</v>
      </c>
      <c r="C76" s="320">
        <v>24744.6</v>
      </c>
      <c r="D76" s="320">
        <v>23916.5</v>
      </c>
      <c r="E76" s="320">
        <v>2306.3000000000002</v>
      </c>
      <c r="F76" s="320">
        <v>293.7</v>
      </c>
      <c r="G76" s="319">
        <v>134.19999999999999</v>
      </c>
      <c r="H76" s="319">
        <v>361.2</v>
      </c>
      <c r="I76" s="319">
        <v>3179.6</v>
      </c>
      <c r="J76" s="344"/>
    </row>
    <row r="77" spans="1:10" s="145" customFormat="1" ht="12.75" customHeight="1">
      <c r="A77" s="394"/>
      <c r="B77" s="395" t="s">
        <v>573</v>
      </c>
      <c r="C77" s="320">
        <v>27267.4</v>
      </c>
      <c r="D77" s="320">
        <v>26360.5</v>
      </c>
      <c r="E77" s="320">
        <v>2528.6</v>
      </c>
      <c r="F77" s="320">
        <v>322</v>
      </c>
      <c r="G77" s="319">
        <v>146.80000000000001</v>
      </c>
      <c r="H77" s="319">
        <v>374.2</v>
      </c>
      <c r="I77" s="319">
        <v>3365.9</v>
      </c>
      <c r="J77" s="344"/>
    </row>
    <row r="78" spans="1:10" s="145" customFormat="1" ht="12.75" customHeight="1">
      <c r="A78" s="394"/>
      <c r="B78" s="395" t="s">
        <v>1828</v>
      </c>
      <c r="C78" s="320">
        <v>29338.7</v>
      </c>
      <c r="D78" s="320">
        <v>28301.599999999999</v>
      </c>
      <c r="E78" s="320">
        <v>2751.2</v>
      </c>
      <c r="F78" s="320">
        <v>347.4</v>
      </c>
      <c r="G78" s="319">
        <v>157.69999999999999</v>
      </c>
      <c r="H78" s="319">
        <v>394.1</v>
      </c>
      <c r="I78" s="319">
        <v>3574.3</v>
      </c>
      <c r="J78" s="344"/>
    </row>
    <row r="79" spans="1:10" s="145" customFormat="1" ht="12.75" customHeight="1">
      <c r="A79" s="209"/>
      <c r="B79" s="148" t="s">
        <v>1829</v>
      </c>
      <c r="C79" s="320">
        <v>115.6</v>
      </c>
      <c r="D79" s="320">
        <v>116.3</v>
      </c>
      <c r="E79" s="320">
        <v>100.8</v>
      </c>
      <c r="F79" s="320">
        <v>106.6</v>
      </c>
      <c r="G79" s="319">
        <v>98.4</v>
      </c>
      <c r="H79" s="319">
        <v>101.1</v>
      </c>
      <c r="I79" s="319">
        <v>100.7</v>
      </c>
      <c r="J79" s="344"/>
    </row>
    <row r="80" spans="1:10" s="145" customFormat="1" ht="12.75" customHeight="1">
      <c r="A80" s="209"/>
      <c r="B80" s="146"/>
      <c r="C80" s="335"/>
      <c r="D80" s="335"/>
      <c r="E80" s="335"/>
      <c r="F80" s="335"/>
      <c r="G80" s="334"/>
      <c r="H80" s="334"/>
      <c r="I80" s="334"/>
      <c r="J80" s="344"/>
    </row>
    <row r="81" spans="1:10" s="145" customFormat="1" ht="12.75" customHeight="1">
      <c r="A81" s="394">
        <v>2015</v>
      </c>
      <c r="B81" s="395" t="s">
        <v>589</v>
      </c>
      <c r="C81" s="320">
        <v>4828.9157999999998</v>
      </c>
      <c r="D81" s="320">
        <v>4670.5853999999999</v>
      </c>
      <c r="E81" s="320">
        <v>419.81</v>
      </c>
      <c r="F81" s="320">
        <v>52.0777</v>
      </c>
      <c r="G81" s="319">
        <v>27.164300000000001</v>
      </c>
      <c r="H81" s="319">
        <v>88.579100000000011</v>
      </c>
      <c r="I81" s="319">
        <v>572.6816</v>
      </c>
      <c r="J81" s="344"/>
    </row>
    <row r="82" spans="1:10" s="145" customFormat="1" ht="12.75" customHeight="1">
      <c r="A82" s="394"/>
      <c r="B82" s="395" t="s">
        <v>542</v>
      </c>
      <c r="C82" s="706">
        <v>7502.5865000000003</v>
      </c>
      <c r="D82" s="706">
        <v>7257.5563000000002</v>
      </c>
      <c r="E82" s="706">
        <v>657.72630000000004</v>
      </c>
      <c r="F82" s="706">
        <v>78.793300000000002</v>
      </c>
      <c r="G82" s="706">
        <v>43.285899999999998</v>
      </c>
      <c r="H82" s="706">
        <v>148.16220000000001</v>
      </c>
      <c r="I82" s="718">
        <v>900.07859999999994</v>
      </c>
      <c r="J82" s="344"/>
    </row>
    <row r="83" spans="1:10" s="145" customFormat="1" ht="12.75" customHeight="1">
      <c r="A83" s="394"/>
      <c r="B83" s="395" t="s">
        <v>590</v>
      </c>
      <c r="C83" s="706">
        <v>10064.5</v>
      </c>
      <c r="D83" s="706">
        <v>9712.6</v>
      </c>
      <c r="E83" s="706">
        <v>857.4</v>
      </c>
      <c r="F83" s="706">
        <v>100.8</v>
      </c>
      <c r="G83" s="706">
        <v>58.54</v>
      </c>
      <c r="H83" s="706">
        <v>202.7</v>
      </c>
      <c r="I83" s="718">
        <v>1228.2</v>
      </c>
      <c r="J83" s="344"/>
    </row>
    <row r="84" spans="1:10" s="145" customFormat="1" ht="12.75" customHeight="1">
      <c r="A84" s="394"/>
      <c r="B84" s="395" t="s">
        <v>591</v>
      </c>
      <c r="C84" s="706">
        <v>12529.6</v>
      </c>
      <c r="D84" s="706">
        <v>12095.9</v>
      </c>
      <c r="E84" s="706">
        <v>1098.5999999999999</v>
      </c>
      <c r="F84" s="706">
        <v>123.8</v>
      </c>
      <c r="G84" s="706">
        <v>73.099999999999994</v>
      </c>
      <c r="H84" s="706">
        <v>238.5</v>
      </c>
      <c r="I84" s="718">
        <v>1538.5</v>
      </c>
      <c r="J84" s="344"/>
    </row>
    <row r="85" spans="1:10" s="145" customFormat="1" ht="12.75" customHeight="1">
      <c r="A85" s="394"/>
      <c r="B85" s="395" t="s">
        <v>592</v>
      </c>
      <c r="C85" s="320">
        <v>15088.6</v>
      </c>
      <c r="D85" s="320">
        <v>14563.4</v>
      </c>
      <c r="E85" s="320">
        <v>1339.5</v>
      </c>
      <c r="F85" s="320">
        <v>156.1</v>
      </c>
      <c r="G85" s="319">
        <v>85</v>
      </c>
      <c r="H85" s="319">
        <v>263.2</v>
      </c>
      <c r="I85" s="319">
        <v>1862.4</v>
      </c>
      <c r="J85" s="344"/>
    </row>
    <row r="86" spans="1:10" s="145" customFormat="1" ht="12.75" customHeight="1">
      <c r="A86" s="394"/>
      <c r="B86" s="395" t="s">
        <v>571</v>
      </c>
      <c r="C86" s="320">
        <v>17511.3</v>
      </c>
      <c r="D86" s="320">
        <v>16919.900000000001</v>
      </c>
      <c r="E86" s="320">
        <v>1581.5</v>
      </c>
      <c r="F86" s="320">
        <v>184.6</v>
      </c>
      <c r="G86" s="319">
        <v>98.5</v>
      </c>
      <c r="H86" s="319">
        <v>291.10000000000002</v>
      </c>
      <c r="I86" s="319">
        <v>2172.3000000000002</v>
      </c>
      <c r="J86" s="344"/>
    </row>
    <row r="87" spans="1:10" s="145" customFormat="1" ht="12.75" customHeight="1">
      <c r="A87" s="394"/>
      <c r="B87" s="395" t="s">
        <v>704</v>
      </c>
      <c r="C87" s="320">
        <v>19883.8</v>
      </c>
      <c r="D87" s="320">
        <v>19220.3</v>
      </c>
      <c r="E87" s="320">
        <v>1838.4</v>
      </c>
      <c r="F87" s="320">
        <v>217.9</v>
      </c>
      <c r="G87" s="319">
        <v>111.3</v>
      </c>
      <c r="H87" s="319">
        <v>311.5</v>
      </c>
      <c r="I87" s="319">
        <v>2451.8000000000002</v>
      </c>
      <c r="J87" s="344"/>
    </row>
    <row r="88" spans="1:10" s="145" customFormat="1" ht="12.75" customHeight="1">
      <c r="A88" s="394"/>
      <c r="B88" s="395" t="s">
        <v>951</v>
      </c>
      <c r="C88" s="320">
        <v>22608.7</v>
      </c>
      <c r="D88" s="320">
        <v>21857.7</v>
      </c>
      <c r="E88" s="320">
        <v>2073.1999999999998</v>
      </c>
      <c r="F88" s="320">
        <v>248.7</v>
      </c>
      <c r="G88" s="319">
        <v>130</v>
      </c>
      <c r="H88" s="319">
        <v>345.1</v>
      </c>
      <c r="I88" s="319">
        <v>2743</v>
      </c>
      <c r="J88" s="344"/>
    </row>
    <row r="89" spans="1:10" s="145" customFormat="1" ht="12.75" customHeight="1">
      <c r="A89" s="394"/>
      <c r="B89" s="395" t="s">
        <v>572</v>
      </c>
      <c r="C89" s="320">
        <v>25566.400000000001</v>
      </c>
      <c r="D89" s="320">
        <v>24718.1</v>
      </c>
      <c r="E89" s="320">
        <v>2333.4</v>
      </c>
      <c r="F89" s="320">
        <v>283.10000000000002</v>
      </c>
      <c r="G89" s="319">
        <v>146.69999999999999</v>
      </c>
      <c r="H89" s="319">
        <v>366</v>
      </c>
      <c r="I89" s="319">
        <v>3033.5</v>
      </c>
      <c r="J89" s="344"/>
    </row>
    <row r="90" spans="1:10" s="145" customFormat="1" ht="12.75" customHeight="1">
      <c r="A90" s="394"/>
      <c r="B90" s="395" t="s">
        <v>573</v>
      </c>
      <c r="C90" s="320">
        <v>28153.1</v>
      </c>
      <c r="D90" s="320">
        <v>27219.200000000001</v>
      </c>
      <c r="E90" s="320">
        <v>2566.4</v>
      </c>
      <c r="F90" s="320">
        <v>312.39999999999998</v>
      </c>
      <c r="G90" s="319">
        <v>162.19999999999999</v>
      </c>
      <c r="H90" s="319">
        <v>381.3</v>
      </c>
      <c r="I90" s="319">
        <v>3329.4</v>
      </c>
      <c r="J90" s="344"/>
    </row>
    <row r="91" spans="1:10" s="145" customFormat="1" ht="12.75" customHeight="1">
      <c r="A91" s="394"/>
      <c r="B91" s="395" t="s">
        <v>1828</v>
      </c>
      <c r="C91" s="320">
        <v>29717.444500000001</v>
      </c>
      <c r="D91" s="320">
        <v>28671.0131</v>
      </c>
      <c r="E91" s="320">
        <v>2820.2413999999999</v>
      </c>
      <c r="F91" s="320">
        <v>343.10879999999997</v>
      </c>
      <c r="G91" s="319">
        <v>178.22579999999999</v>
      </c>
      <c r="H91" s="319">
        <v>399.5086</v>
      </c>
      <c r="I91" s="319">
        <v>3567.0432999999998</v>
      </c>
      <c r="J91" s="344"/>
    </row>
    <row r="92" spans="1:10" s="145" customFormat="1" ht="12.75" customHeight="1">
      <c r="A92" s="209"/>
      <c r="B92" s="148" t="s">
        <v>1829</v>
      </c>
      <c r="C92" s="706">
        <v>100.3</v>
      </c>
      <c r="D92" s="706">
        <v>100.4</v>
      </c>
      <c r="E92" s="706">
        <v>98.7</v>
      </c>
      <c r="F92" s="706">
        <v>96.6</v>
      </c>
      <c r="G92" s="706">
        <v>111.6</v>
      </c>
      <c r="H92" s="706">
        <v>108.4</v>
      </c>
      <c r="I92" s="718">
        <v>101.6</v>
      </c>
      <c r="J92" s="760"/>
    </row>
    <row r="93" spans="1:10" s="145" customFormat="1" ht="12.75" customHeight="1">
      <c r="A93" s="209"/>
      <c r="B93" s="146"/>
      <c r="C93" s="706"/>
      <c r="D93" s="706"/>
      <c r="E93" s="706"/>
      <c r="F93" s="706"/>
      <c r="G93" s="718"/>
      <c r="H93" s="718"/>
      <c r="I93" s="718"/>
      <c r="J93" s="760"/>
    </row>
    <row r="94" spans="1:10" s="145" customFormat="1" ht="12.75" customHeight="1">
      <c r="A94" s="394">
        <v>2016</v>
      </c>
      <c r="B94" s="395" t="s">
        <v>589</v>
      </c>
      <c r="C94" s="706">
        <v>5207.7680999999993</v>
      </c>
      <c r="D94" s="706">
        <v>5021.7512000000006</v>
      </c>
      <c r="E94" s="706">
        <v>474.6721</v>
      </c>
      <c r="F94" s="706">
        <v>57.2761</v>
      </c>
      <c r="G94" s="718">
        <v>30.4941</v>
      </c>
      <c r="H94" s="718">
        <v>80.952799999999996</v>
      </c>
      <c r="I94" s="718">
        <v>667.61599999999999</v>
      </c>
      <c r="J94" s="760"/>
    </row>
    <row r="95" spans="1:10" s="145" customFormat="1" ht="12.75" customHeight="1">
      <c r="A95" s="394"/>
      <c r="B95" s="395" t="s">
        <v>542</v>
      </c>
      <c r="C95" s="706">
        <v>8026.9530000000004</v>
      </c>
      <c r="D95" s="706">
        <v>7736.2794999999996</v>
      </c>
      <c r="E95" s="706">
        <v>724.9769</v>
      </c>
      <c r="F95" s="706">
        <v>86.4876</v>
      </c>
      <c r="G95" s="718">
        <v>48.581300000000006</v>
      </c>
      <c r="H95" s="718">
        <v>152.63509999999999</v>
      </c>
      <c r="I95" s="718">
        <v>1044.4930999999999</v>
      </c>
      <c r="J95" s="760"/>
    </row>
    <row r="96" spans="1:10" s="145" customFormat="1" ht="12.75" customHeight="1">
      <c r="A96" s="394"/>
      <c r="B96" s="395" t="s">
        <v>590</v>
      </c>
      <c r="C96" s="706">
        <v>10855.758400000001</v>
      </c>
      <c r="D96" s="706">
        <v>10477.089</v>
      </c>
      <c r="E96" s="706">
        <v>950.53809999999999</v>
      </c>
      <c r="F96" s="706">
        <v>116.75489999999999</v>
      </c>
      <c r="G96" s="718">
        <v>66.083399999999997</v>
      </c>
      <c r="H96" s="718">
        <v>220.08789999999999</v>
      </c>
      <c r="I96" s="718">
        <v>1430.1403</v>
      </c>
      <c r="J96" s="760"/>
    </row>
    <row r="97" spans="1:10" s="145" customFormat="1" ht="12.75" customHeight="1">
      <c r="A97" s="394"/>
      <c r="B97" s="395" t="s">
        <v>591</v>
      </c>
      <c r="C97" s="706">
        <v>13680.8084</v>
      </c>
      <c r="D97" s="706">
        <v>13217.0609</v>
      </c>
      <c r="E97" s="706">
        <v>1197.1003999999998</v>
      </c>
      <c r="F97" s="706">
        <v>183.56139999999999</v>
      </c>
      <c r="G97" s="718">
        <v>82.660600000000002</v>
      </c>
      <c r="H97" s="718">
        <v>269.30170000000004</v>
      </c>
      <c r="I97" s="718">
        <v>1807.3626000000002</v>
      </c>
      <c r="J97" s="760"/>
    </row>
    <row r="98" spans="1:10" s="145" customFormat="1" ht="12.75" customHeight="1">
      <c r="A98" s="394"/>
      <c r="B98" s="395" t="s">
        <v>592</v>
      </c>
      <c r="C98" s="706">
        <v>16209.3699</v>
      </c>
      <c r="D98" s="706">
        <v>15664.614099999999</v>
      </c>
      <c r="E98" s="706">
        <v>1457.7816</v>
      </c>
      <c r="F98" s="706">
        <v>234.18629999999999</v>
      </c>
      <c r="G98" s="718">
        <v>97.7376</v>
      </c>
      <c r="H98" s="718">
        <v>303.6583</v>
      </c>
      <c r="I98" s="718">
        <v>2167.4636</v>
      </c>
      <c r="J98" s="760"/>
    </row>
    <row r="99" spans="1:10" s="145" customFormat="1" ht="12.75" customHeight="1">
      <c r="A99" s="394"/>
      <c r="B99" s="395" t="s">
        <v>571</v>
      </c>
      <c r="C99" s="706">
        <v>18631.9944</v>
      </c>
      <c r="D99" s="706">
        <v>18029.530200000001</v>
      </c>
      <c r="E99" s="706">
        <v>1701.3532</v>
      </c>
      <c r="F99" s="706">
        <v>271.6293</v>
      </c>
      <c r="G99" s="718">
        <v>112.54560000000001</v>
      </c>
      <c r="H99" s="718">
        <v>325.25380000000001</v>
      </c>
      <c r="I99" s="718">
        <v>2492.1082999999999</v>
      </c>
      <c r="J99" s="760"/>
    </row>
    <row r="100" spans="1:10" s="145" customFormat="1" ht="12.75" customHeight="1">
      <c r="A100" s="394"/>
      <c r="B100" s="395" t="s">
        <v>704</v>
      </c>
      <c r="C100" s="706">
        <v>21105.323700000001</v>
      </c>
      <c r="D100" s="706">
        <v>20429.132799999999</v>
      </c>
      <c r="E100" s="706">
        <v>1960.2754</v>
      </c>
      <c r="F100" s="706">
        <v>310.88220000000001</v>
      </c>
      <c r="G100" s="718">
        <v>130.1985</v>
      </c>
      <c r="H100" s="718">
        <v>353.72649999999999</v>
      </c>
      <c r="I100" s="718">
        <v>2830.0347999999999</v>
      </c>
      <c r="J100" s="760"/>
    </row>
    <row r="101" spans="1:10" s="145" customFormat="1" ht="12.75" customHeight="1">
      <c r="A101" s="394"/>
      <c r="B101" s="395" t="s">
        <v>951</v>
      </c>
      <c r="C101" s="706">
        <v>24026.891399999997</v>
      </c>
      <c r="D101" s="706">
        <v>23255.600100000003</v>
      </c>
      <c r="E101" s="706">
        <v>2190.6431000000002</v>
      </c>
      <c r="F101" s="706">
        <v>354.00220000000002</v>
      </c>
      <c r="G101" s="718">
        <v>150.6078</v>
      </c>
      <c r="H101" s="718">
        <v>391.69150000000002</v>
      </c>
      <c r="I101" s="718">
        <v>3126.1893999999998</v>
      </c>
      <c r="J101" s="760"/>
    </row>
    <row r="102" spans="1:10" s="145" customFormat="1" ht="12.75" customHeight="1">
      <c r="A102" s="394"/>
      <c r="B102" s="395" t="s">
        <v>572</v>
      </c>
      <c r="C102" s="706">
        <v>26982.163</v>
      </c>
      <c r="D102" s="706">
        <v>26119.236399999998</v>
      </c>
      <c r="E102" s="706">
        <v>2461.9043999999999</v>
      </c>
      <c r="F102" s="706">
        <v>396.72109999999998</v>
      </c>
      <c r="G102" s="718">
        <v>165.4657</v>
      </c>
      <c r="H102" s="718">
        <v>410.5711</v>
      </c>
      <c r="I102" s="718">
        <v>3422.223</v>
      </c>
      <c r="J102" s="760"/>
    </row>
    <row r="103" spans="1:10" s="145" customFormat="1" ht="12.75" customHeight="1">
      <c r="A103" s="394"/>
      <c r="B103" s="395" t="s">
        <v>573</v>
      </c>
      <c r="C103" s="706">
        <v>29829.105399999997</v>
      </c>
      <c r="D103" s="706">
        <v>28880.746899999998</v>
      </c>
      <c r="E103" s="706">
        <v>2681.8833999999997</v>
      </c>
      <c r="F103" s="706">
        <v>435.71770000000004</v>
      </c>
      <c r="G103" s="718">
        <v>182.58720000000002</v>
      </c>
      <c r="H103" s="718">
        <v>425.43509999999998</v>
      </c>
      <c r="I103" s="718">
        <v>3758.5954999999999</v>
      </c>
      <c r="J103" s="760"/>
    </row>
    <row r="104" spans="1:10" s="145" customFormat="1" ht="12.75" customHeight="1">
      <c r="A104" s="394"/>
      <c r="B104" s="395" t="s">
        <v>1828</v>
      </c>
      <c r="C104" s="706">
        <v>32186.073700000001</v>
      </c>
      <c r="D104" s="706">
        <v>31115.491100000003</v>
      </c>
      <c r="E104" s="706">
        <v>2925.0145000000002</v>
      </c>
      <c r="F104" s="706">
        <v>472.8125</v>
      </c>
      <c r="G104" s="718">
        <v>198.37320000000003</v>
      </c>
      <c r="H104" s="718">
        <v>440.97679999999997</v>
      </c>
      <c r="I104" s="718">
        <v>4009.8637000000003</v>
      </c>
      <c r="J104" s="760"/>
    </row>
    <row r="105" spans="1:10" s="145" customFormat="1" ht="12.75" customHeight="1">
      <c r="A105" s="209"/>
      <c r="B105" s="148" t="s">
        <v>1829</v>
      </c>
      <c r="C105" s="320">
        <v>108.9</v>
      </c>
      <c r="D105" s="320">
        <v>109.1</v>
      </c>
      <c r="E105" s="320">
        <v>106</v>
      </c>
      <c r="F105" s="320">
        <v>134</v>
      </c>
      <c r="G105" s="319">
        <v>107.6</v>
      </c>
      <c r="H105" s="319">
        <v>113</v>
      </c>
      <c r="I105" s="319">
        <v>111.2</v>
      </c>
      <c r="J105" s="344"/>
    </row>
    <row r="106" spans="1:10" s="145" customFormat="1" ht="12.75" customHeight="1">
      <c r="A106" s="209"/>
      <c r="B106" s="146"/>
      <c r="C106" s="122"/>
      <c r="D106" s="122"/>
      <c r="E106" s="122"/>
      <c r="F106" s="122"/>
      <c r="G106" s="245"/>
      <c r="H106" s="245"/>
      <c r="I106" s="245"/>
      <c r="J106" s="760"/>
    </row>
    <row r="107" spans="1:10" s="145" customFormat="1" ht="12.75" customHeight="1">
      <c r="A107" s="394">
        <v>2017</v>
      </c>
      <c r="B107" s="395" t="s">
        <v>589</v>
      </c>
      <c r="C107" s="122">
        <v>5288.3315999999995</v>
      </c>
      <c r="D107" s="122">
        <v>5095.1809999999996</v>
      </c>
      <c r="E107" s="122">
        <v>457.2722</v>
      </c>
      <c r="F107" s="122">
        <v>60.938600000000001</v>
      </c>
      <c r="G107" s="245">
        <v>26.9908</v>
      </c>
      <c r="H107" s="245">
        <v>98.949300000000008</v>
      </c>
      <c r="I107" s="245">
        <v>666.71559999999999</v>
      </c>
      <c r="J107" s="760"/>
    </row>
    <row r="108" spans="1:10" s="145" customFormat="1" ht="12.75" customHeight="1">
      <c r="A108" s="394"/>
      <c r="B108" s="395" t="s">
        <v>542</v>
      </c>
      <c r="C108" s="122">
        <v>8448.2847000000002</v>
      </c>
      <c r="D108" s="122">
        <v>8139.9485999999997</v>
      </c>
      <c r="E108" s="122">
        <v>714.20909999999992</v>
      </c>
      <c r="F108" s="122">
        <v>97.968500000000006</v>
      </c>
      <c r="G108" s="245">
        <v>41.090900000000005</v>
      </c>
      <c r="H108" s="245">
        <v>170.0592</v>
      </c>
      <c r="I108" s="245">
        <v>1090.4764</v>
      </c>
      <c r="J108" s="760"/>
    </row>
    <row r="109" spans="1:10" s="145" customFormat="1" ht="12.75" customHeight="1">
      <c r="A109" s="394"/>
      <c r="B109" s="395" t="s">
        <v>590</v>
      </c>
      <c r="C109" s="122">
        <v>11220.56</v>
      </c>
      <c r="D109" s="122">
        <v>10808.703</v>
      </c>
      <c r="E109" s="122">
        <v>958.20980000000009</v>
      </c>
      <c r="F109" s="122">
        <v>136.59429999999998</v>
      </c>
      <c r="G109" s="245">
        <v>53.881599999999999</v>
      </c>
      <c r="H109" s="245">
        <v>230.28620000000001</v>
      </c>
      <c r="I109" s="245">
        <v>1456.8665000000001</v>
      </c>
      <c r="J109" s="760"/>
    </row>
    <row r="110" spans="1:10" s="145" customFormat="1" ht="12.75" customHeight="1">
      <c r="A110" s="394"/>
      <c r="B110" s="395" t="s">
        <v>591</v>
      </c>
      <c r="C110" s="122">
        <v>14118.7619</v>
      </c>
      <c r="D110" s="122">
        <v>13626.15</v>
      </c>
      <c r="E110" s="122">
        <v>1230.2609</v>
      </c>
      <c r="F110" s="122">
        <v>165.8408</v>
      </c>
      <c r="G110" s="245">
        <v>68.356700000000004</v>
      </c>
      <c r="H110" s="245">
        <v>280.7697</v>
      </c>
      <c r="I110" s="245">
        <v>1829.0738999999999</v>
      </c>
      <c r="J110" s="760"/>
    </row>
    <row r="111" spans="1:10" s="145" customFormat="1" ht="12.75" customHeight="1">
      <c r="A111" s="394"/>
      <c r="B111" s="395" t="s">
        <v>592</v>
      </c>
      <c r="C111" s="122">
        <v>16996.9666</v>
      </c>
      <c r="D111" s="122">
        <v>16396.652399999999</v>
      </c>
      <c r="E111" s="122">
        <v>1511.5918999999999</v>
      </c>
      <c r="F111" s="122">
        <v>192.28479999999999</v>
      </c>
      <c r="G111" s="245">
        <v>82.977500000000006</v>
      </c>
      <c r="H111" s="245">
        <v>303.88920000000002</v>
      </c>
      <c r="I111" s="245">
        <v>2175.6860000000001</v>
      </c>
      <c r="J111" s="760"/>
    </row>
    <row r="112" spans="1:10" s="145" customFormat="1" ht="12.75" customHeight="1">
      <c r="A112" s="394"/>
      <c r="B112" s="395" t="s">
        <v>571</v>
      </c>
      <c r="C112" s="122">
        <v>19639.785899999999</v>
      </c>
      <c r="D112" s="122">
        <v>18942.7955</v>
      </c>
      <c r="E112" s="122">
        <v>1776.2493999999999</v>
      </c>
      <c r="F112" s="122">
        <v>227.77779999999998</v>
      </c>
      <c r="G112" s="245">
        <v>96.499100000000013</v>
      </c>
      <c r="H112" s="245">
        <v>325.82100000000003</v>
      </c>
      <c r="I112" s="245">
        <v>2492.5819999999999</v>
      </c>
      <c r="J112" s="760"/>
    </row>
    <row r="113" spans="1:10" s="145" customFormat="1" ht="12.75" customHeight="1">
      <c r="A113" s="394"/>
      <c r="B113" s="395" t="s">
        <v>704</v>
      </c>
      <c r="C113" s="122">
        <v>22501.260399999999</v>
      </c>
      <c r="D113" s="122">
        <v>21703.167899999997</v>
      </c>
      <c r="E113" s="122">
        <v>2083.5863999999997</v>
      </c>
      <c r="F113" s="122">
        <v>262.6026</v>
      </c>
      <c r="G113" s="245">
        <v>111.3248</v>
      </c>
      <c r="H113" s="245">
        <v>355.83769999999998</v>
      </c>
      <c r="I113" s="245">
        <v>2841.7219</v>
      </c>
      <c r="J113" s="760"/>
    </row>
    <row r="114" spans="1:10" s="145" customFormat="1" ht="12.75" customHeight="1">
      <c r="A114" s="394"/>
      <c r="B114" s="395" t="s">
        <v>951</v>
      </c>
      <c r="C114" s="122">
        <v>25643.088899999999</v>
      </c>
      <c r="D114" s="122">
        <v>24740.860100000002</v>
      </c>
      <c r="E114" s="122">
        <v>2356.9079999999999</v>
      </c>
      <c r="F114" s="122">
        <v>300.40640000000002</v>
      </c>
      <c r="G114" s="245">
        <v>115.5098</v>
      </c>
      <c r="H114" s="245">
        <v>390.64709999999997</v>
      </c>
      <c r="I114" s="245">
        <v>3168.8652000000002</v>
      </c>
      <c r="J114" s="760"/>
    </row>
    <row r="115" spans="1:10" s="145" customFormat="1" ht="12.75" customHeight="1">
      <c r="A115" s="394"/>
      <c r="B115" s="395" t="s">
        <v>572</v>
      </c>
      <c r="C115" s="122">
        <v>29145.056499999999</v>
      </c>
      <c r="D115" s="122">
        <v>28137.403200000001</v>
      </c>
      <c r="E115" s="122">
        <v>2682.6174000000001</v>
      </c>
      <c r="F115" s="122">
        <v>346.82370000000003</v>
      </c>
      <c r="G115" s="245">
        <v>130.7414</v>
      </c>
      <c r="H115" s="245">
        <v>417.38229999999999</v>
      </c>
      <c r="I115" s="245">
        <v>3495.6678999999999</v>
      </c>
      <c r="J115" s="760"/>
    </row>
    <row r="116" spans="1:10" s="145" customFormat="1" ht="12.75" customHeight="1">
      <c r="A116" s="394"/>
      <c r="B116" s="395" t="s">
        <v>573</v>
      </c>
      <c r="C116" s="122">
        <v>32113.751800000002</v>
      </c>
      <c r="D116" s="122">
        <v>31000.070100000001</v>
      </c>
      <c r="E116" s="122">
        <v>2811.8069</v>
      </c>
      <c r="F116" s="122">
        <v>388.24779999999998</v>
      </c>
      <c r="G116" s="245">
        <v>144.50409999999999</v>
      </c>
      <c r="H116" s="245">
        <v>433.56729999999999</v>
      </c>
      <c r="I116" s="245">
        <v>3809.9752000000003</v>
      </c>
      <c r="J116" s="760"/>
    </row>
    <row r="117" spans="1:10" s="145" customFormat="1" ht="12.75" customHeight="1">
      <c r="A117" s="394"/>
      <c r="B117" s="395" t="s">
        <v>1828</v>
      </c>
      <c r="C117" s="122">
        <v>34846.039700000001</v>
      </c>
      <c r="D117" s="122">
        <v>33626.088100000001</v>
      </c>
      <c r="E117" s="122">
        <v>3062.1251000000002</v>
      </c>
      <c r="F117" s="122">
        <v>420.57049999999998</v>
      </c>
      <c r="G117" s="245">
        <v>160.76510000000002</v>
      </c>
      <c r="H117" s="245">
        <v>447.32659999999998</v>
      </c>
      <c r="I117" s="245">
        <v>4064.1039000000001</v>
      </c>
      <c r="J117" s="760"/>
    </row>
    <row r="118" spans="1:10" s="145" customFormat="1" ht="12.75" customHeight="1">
      <c r="A118" s="209"/>
      <c r="B118" s="148" t="s">
        <v>1829</v>
      </c>
      <c r="C118" s="320">
        <v>108.1</v>
      </c>
      <c r="D118" s="320">
        <v>108</v>
      </c>
      <c r="E118" s="320">
        <v>104.5</v>
      </c>
      <c r="F118" s="320">
        <v>88</v>
      </c>
      <c r="G118" s="319">
        <v>81.400000000000006</v>
      </c>
      <c r="H118" s="319">
        <v>106.7</v>
      </c>
      <c r="I118" s="319">
        <v>98.8</v>
      </c>
      <c r="J118" s="344"/>
    </row>
    <row r="119" spans="1:10" s="145" customFormat="1" ht="12.75" customHeight="1">
      <c r="A119" s="209"/>
      <c r="B119" s="146"/>
      <c r="C119" s="951"/>
      <c r="D119" s="951"/>
      <c r="E119" s="951"/>
      <c r="F119" s="951"/>
      <c r="G119" s="952"/>
      <c r="H119" s="952"/>
      <c r="I119" s="952"/>
      <c r="J119" s="344"/>
    </row>
    <row r="120" spans="1:10" s="145" customFormat="1" ht="12.75" customHeight="1">
      <c r="A120" s="394">
        <v>2018</v>
      </c>
      <c r="B120" s="395" t="s">
        <v>589</v>
      </c>
      <c r="C120" s="967">
        <v>5966.8425999999999</v>
      </c>
      <c r="D120" s="967">
        <v>5742.0325000000003</v>
      </c>
      <c r="E120" s="967">
        <v>497.71749999999997</v>
      </c>
      <c r="F120" s="967">
        <v>67.479300000000009</v>
      </c>
      <c r="G120" s="968">
        <v>23.289900000000003</v>
      </c>
      <c r="H120" s="968">
        <v>75.722100000000012</v>
      </c>
      <c r="I120" s="968">
        <v>711.18550000000005</v>
      </c>
      <c r="J120" s="344"/>
    </row>
    <row r="121" spans="1:10" s="145" customFormat="1" ht="12.75" customHeight="1">
      <c r="A121" s="394"/>
      <c r="B121" s="395" t="s">
        <v>542</v>
      </c>
      <c r="C121" s="967">
        <v>9222.5079000000005</v>
      </c>
      <c r="D121" s="967">
        <v>8876.9158000000007</v>
      </c>
      <c r="E121" s="967">
        <v>758.90170000000001</v>
      </c>
      <c r="F121" s="967">
        <v>104.13810000000001</v>
      </c>
      <c r="G121" s="968">
        <v>39.372500000000002</v>
      </c>
      <c r="H121" s="968">
        <v>135.65360000000001</v>
      </c>
      <c r="I121" s="968">
        <v>1082.6105</v>
      </c>
      <c r="J121" s="344"/>
    </row>
    <row r="122" spans="1:10" s="145" customFormat="1" ht="12.75" customHeight="1">
      <c r="A122" s="394"/>
      <c r="B122" s="395" t="s">
        <v>590</v>
      </c>
      <c r="C122" s="967">
        <v>12499.7309</v>
      </c>
      <c r="D122" s="967">
        <v>12047.8181</v>
      </c>
      <c r="E122" s="967">
        <v>1024.5548000000001</v>
      </c>
      <c r="F122" s="967">
        <v>141.2355</v>
      </c>
      <c r="G122" s="968">
        <v>55.389000000000003</v>
      </c>
      <c r="H122" s="968">
        <v>216.6472</v>
      </c>
      <c r="I122" s="968">
        <v>1443.5632000000001</v>
      </c>
      <c r="J122" s="344"/>
    </row>
    <row r="123" spans="1:10" s="145" customFormat="1" ht="12.75" customHeight="1">
      <c r="A123" s="394"/>
      <c r="B123" s="395" t="s">
        <v>591</v>
      </c>
      <c r="C123" s="967">
        <v>15824.097699999998</v>
      </c>
      <c r="D123" s="967">
        <v>15282.393900000001</v>
      </c>
      <c r="E123" s="967">
        <v>1297.7074</v>
      </c>
      <c r="F123" s="967">
        <v>209.69670000000002</v>
      </c>
      <c r="G123" s="968">
        <v>70.161699999999996</v>
      </c>
      <c r="H123" s="968">
        <v>287.57459999999998</v>
      </c>
      <c r="I123" s="968">
        <v>1841.6416000000002</v>
      </c>
      <c r="J123" s="344"/>
    </row>
    <row r="124" spans="1:10" s="145" customFormat="1" ht="12.75" customHeight="1">
      <c r="A124" s="394"/>
      <c r="B124" s="395" t="s">
        <v>592</v>
      </c>
      <c r="C124" s="1939">
        <v>19133.738499999999</v>
      </c>
      <c r="D124" s="1939">
        <v>18464.195800000001</v>
      </c>
      <c r="E124" s="1939">
        <v>1574.4843000000001</v>
      </c>
      <c r="F124" s="1939">
        <v>258.07689999999997</v>
      </c>
      <c r="G124" s="1914">
        <v>82.949399999999997</v>
      </c>
      <c r="H124" s="1914">
        <v>314.34440000000001</v>
      </c>
      <c r="I124" s="1914">
        <v>2234.1926000000003</v>
      </c>
      <c r="J124" s="344"/>
    </row>
    <row r="125" spans="1:10" s="145" customFormat="1" ht="12.75" customHeight="1">
      <c r="A125" s="209"/>
      <c r="B125" s="148" t="s">
        <v>1829</v>
      </c>
      <c r="C125" s="967">
        <v>111.6</v>
      </c>
      <c r="D125" s="967">
        <v>111.7</v>
      </c>
      <c r="E125" s="967">
        <v>102.6</v>
      </c>
      <c r="F125" s="967">
        <v>130.9</v>
      </c>
      <c r="G125" s="968">
        <v>105.8</v>
      </c>
      <c r="H125" s="968">
        <v>102.4</v>
      </c>
      <c r="I125" s="968">
        <v>96.7</v>
      </c>
      <c r="J125" s="344"/>
    </row>
    <row r="126" spans="1:10" s="145" customFormat="1" ht="12.75" customHeight="1">
      <c r="A126" s="209"/>
      <c r="B126" s="146"/>
      <c r="C126" s="335"/>
      <c r="D126" s="335"/>
      <c r="E126" s="335"/>
      <c r="F126" s="335"/>
      <c r="G126" s="334"/>
      <c r="H126" s="334"/>
      <c r="I126" s="334"/>
      <c r="J126" s="344"/>
    </row>
    <row r="127" spans="1:10" s="40" customFormat="1" ht="12.75" customHeight="1">
      <c r="A127" s="162">
        <v>2011</v>
      </c>
      <c r="B127" s="161" t="s">
        <v>2114</v>
      </c>
      <c r="C127" s="320">
        <v>1973.4</v>
      </c>
      <c r="D127" s="320">
        <v>1879.7</v>
      </c>
      <c r="E127" s="320">
        <v>175</v>
      </c>
      <c r="F127" s="320">
        <v>24.3</v>
      </c>
      <c r="G127" s="319">
        <v>7.5</v>
      </c>
      <c r="H127" s="320">
        <v>22.7</v>
      </c>
      <c r="I127" s="319">
        <v>229.9</v>
      </c>
      <c r="J127" s="155"/>
    </row>
    <row r="128" spans="1:10" s="40" customFormat="1" ht="12.75" customHeight="1">
      <c r="A128" s="163"/>
      <c r="B128" s="160" t="s">
        <v>2115</v>
      </c>
      <c r="C128" s="320">
        <v>2025.3</v>
      </c>
      <c r="D128" s="320">
        <v>1945.3</v>
      </c>
      <c r="E128" s="320">
        <v>189</v>
      </c>
      <c r="F128" s="320">
        <v>21.8</v>
      </c>
      <c r="G128" s="319">
        <v>9</v>
      </c>
      <c r="H128" s="320">
        <v>30.7</v>
      </c>
      <c r="I128" s="319">
        <v>284.8</v>
      </c>
      <c r="J128" s="155"/>
    </row>
    <row r="129" spans="1:10" s="40" customFormat="1" ht="12.75" customHeight="1">
      <c r="A129" s="163"/>
      <c r="B129" s="160" t="s">
        <v>2116</v>
      </c>
      <c r="C129" s="320">
        <v>2252.4</v>
      </c>
      <c r="D129" s="320">
        <v>2152</v>
      </c>
      <c r="E129" s="320">
        <v>215.2</v>
      </c>
      <c r="F129" s="320">
        <v>24.8</v>
      </c>
      <c r="G129" s="319">
        <v>9.9</v>
      </c>
      <c r="H129" s="320">
        <v>39.4</v>
      </c>
      <c r="I129" s="319">
        <v>340.3</v>
      </c>
      <c r="J129" s="155"/>
    </row>
    <row r="130" spans="1:10" s="40" customFormat="1" ht="12.75" customHeight="1">
      <c r="A130" s="163"/>
      <c r="B130" s="160" t="s">
        <v>2117</v>
      </c>
      <c r="C130" s="320">
        <v>2058</v>
      </c>
      <c r="D130" s="320">
        <v>1972.2</v>
      </c>
      <c r="E130" s="320">
        <v>197.8</v>
      </c>
      <c r="F130" s="320">
        <v>22.7</v>
      </c>
      <c r="G130" s="319">
        <v>9.8000000000000007</v>
      </c>
      <c r="H130" s="320">
        <v>35.6</v>
      </c>
      <c r="I130" s="319">
        <v>300.10000000000002</v>
      </c>
      <c r="J130" s="155"/>
    </row>
    <row r="131" spans="1:10" s="40" customFormat="1" ht="12.75" customHeight="1">
      <c r="A131" s="163"/>
      <c r="B131" s="160" t="s">
        <v>2118</v>
      </c>
      <c r="C131" s="320">
        <v>2136.8000000000002</v>
      </c>
      <c r="D131" s="320">
        <v>2053.5</v>
      </c>
      <c r="E131" s="320">
        <v>195.9</v>
      </c>
      <c r="F131" s="320">
        <v>20.399999999999999</v>
      </c>
      <c r="G131" s="319">
        <v>9.3000000000000007</v>
      </c>
      <c r="H131" s="320">
        <v>30.2</v>
      </c>
      <c r="I131" s="319">
        <v>303.10000000000002</v>
      </c>
      <c r="J131" s="155"/>
    </row>
    <row r="132" spans="1:10" s="40" customFormat="1" ht="12.75" customHeight="1">
      <c r="A132" s="163"/>
      <c r="B132" s="160" t="s">
        <v>2119</v>
      </c>
      <c r="C132" s="320">
        <v>1992.2</v>
      </c>
      <c r="D132" s="320">
        <v>1904.1</v>
      </c>
      <c r="E132" s="320">
        <v>210.8</v>
      </c>
      <c r="F132" s="320">
        <v>23.9</v>
      </c>
      <c r="G132" s="319">
        <v>9</v>
      </c>
      <c r="H132" s="320">
        <v>19.899999999999999</v>
      </c>
      <c r="I132" s="319">
        <v>288.2</v>
      </c>
      <c r="J132" s="155"/>
    </row>
    <row r="133" spans="1:10" s="40" customFormat="1" ht="12.75" customHeight="1">
      <c r="A133" s="163"/>
      <c r="B133" s="160" t="s">
        <v>1967</v>
      </c>
      <c r="C133" s="320">
        <v>1793.7</v>
      </c>
      <c r="D133" s="320">
        <v>1727.7</v>
      </c>
      <c r="E133" s="320">
        <v>206.2</v>
      </c>
      <c r="F133" s="320">
        <v>25.2</v>
      </c>
      <c r="G133" s="319">
        <v>8.8000000000000007</v>
      </c>
      <c r="H133" s="320">
        <v>15.2</v>
      </c>
      <c r="I133" s="319">
        <v>264.5</v>
      </c>
      <c r="J133" s="155"/>
    </row>
    <row r="134" spans="1:10" s="40" customFormat="1" ht="12.75" customHeight="1">
      <c r="A134" s="163"/>
      <c r="B134" s="160" t="s">
        <v>435</v>
      </c>
      <c r="C134" s="320">
        <v>1944.6</v>
      </c>
      <c r="D134" s="320">
        <v>1853</v>
      </c>
      <c r="E134" s="320">
        <v>216.1</v>
      </c>
      <c r="F134" s="320">
        <v>28.5</v>
      </c>
      <c r="G134" s="319">
        <v>9.4</v>
      </c>
      <c r="H134" s="320">
        <v>20.9</v>
      </c>
      <c r="I134" s="319">
        <v>287.10000000000002</v>
      </c>
      <c r="J134" s="155"/>
    </row>
    <row r="135" spans="1:10" s="40" customFormat="1" ht="12.75" customHeight="1">
      <c r="A135" s="163"/>
      <c r="B135" s="160" t="s">
        <v>436</v>
      </c>
      <c r="C135" s="320">
        <v>2348.4</v>
      </c>
      <c r="D135" s="320">
        <v>2253.1</v>
      </c>
      <c r="E135" s="320">
        <v>211.3</v>
      </c>
      <c r="F135" s="320">
        <v>32.799999999999997</v>
      </c>
      <c r="G135" s="319">
        <v>9.5</v>
      </c>
      <c r="H135" s="320">
        <v>21.2</v>
      </c>
      <c r="I135" s="319">
        <v>281.5</v>
      </c>
      <c r="J135" s="155"/>
    </row>
    <row r="136" spans="1:10" s="40" customFormat="1" ht="12.75" customHeight="1">
      <c r="A136" s="163"/>
      <c r="B136" s="161" t="s">
        <v>437</v>
      </c>
      <c r="C136" s="320">
        <v>2247.8000000000002</v>
      </c>
      <c r="D136" s="320">
        <v>2164.6</v>
      </c>
      <c r="E136" s="320">
        <v>205</v>
      </c>
      <c r="F136" s="320">
        <v>30.4</v>
      </c>
      <c r="G136" s="319">
        <v>10.4</v>
      </c>
      <c r="H136" s="320">
        <v>14.2</v>
      </c>
      <c r="I136" s="319">
        <v>280.2</v>
      </c>
      <c r="J136" s="155"/>
    </row>
    <row r="137" spans="1:10" s="40" customFormat="1" ht="12.75" customHeight="1">
      <c r="A137" s="163"/>
      <c r="B137" s="161" t="s">
        <v>438</v>
      </c>
      <c r="C137" s="320">
        <v>2244.3000000000002</v>
      </c>
      <c r="D137" s="320">
        <v>2153.5</v>
      </c>
      <c r="E137" s="320">
        <v>216.5</v>
      </c>
      <c r="F137" s="320">
        <v>36.799999999999997</v>
      </c>
      <c r="G137" s="319">
        <v>9.6</v>
      </c>
      <c r="H137" s="320">
        <v>13.5</v>
      </c>
      <c r="I137" s="319">
        <v>276.7</v>
      </c>
      <c r="J137" s="155"/>
    </row>
    <row r="138" spans="1:10" s="40" customFormat="1" ht="12.75" customHeight="1">
      <c r="A138" s="163"/>
      <c r="B138" s="161" t="s">
        <v>1966</v>
      </c>
      <c r="C138" s="320">
        <v>1852.4</v>
      </c>
      <c r="D138" s="320">
        <v>1747.9</v>
      </c>
      <c r="E138" s="320">
        <v>223.8</v>
      </c>
      <c r="F138" s="320">
        <v>28.4</v>
      </c>
      <c r="G138" s="319">
        <v>7.9</v>
      </c>
      <c r="H138" s="320">
        <v>17.399999999999999</v>
      </c>
      <c r="I138" s="319">
        <v>216.1</v>
      </c>
      <c r="J138" s="155"/>
    </row>
    <row r="139" spans="1:10" s="40" customFormat="1" ht="12.75" customHeight="1">
      <c r="A139" s="163"/>
      <c r="B139" s="161"/>
      <c r="C139" s="320"/>
      <c r="D139" s="320"/>
      <c r="E139" s="320"/>
      <c r="F139" s="320"/>
      <c r="G139" s="319"/>
      <c r="H139" s="320"/>
      <c r="I139" s="319"/>
      <c r="J139" s="155"/>
    </row>
    <row r="140" spans="1:10" s="40" customFormat="1" ht="12.75" customHeight="1">
      <c r="A140" s="162">
        <v>2012</v>
      </c>
      <c r="B140" s="161" t="s">
        <v>2114</v>
      </c>
      <c r="C140" s="320">
        <v>2022.2</v>
      </c>
      <c r="D140" s="320">
        <v>1933.0323999999998</v>
      </c>
      <c r="E140" s="320">
        <v>202.13729999999998</v>
      </c>
      <c r="F140" s="320">
        <v>31.56</v>
      </c>
      <c r="G140" s="319">
        <v>11.898100000000001</v>
      </c>
      <c r="H140" s="320">
        <v>21.025500000000001</v>
      </c>
      <c r="I140" s="319">
        <v>273.63099999999997</v>
      </c>
      <c r="J140" s="155"/>
    </row>
    <row r="141" spans="1:10" s="40" customFormat="1" ht="12.75" customHeight="1">
      <c r="A141" s="163"/>
      <c r="B141" s="160" t="s">
        <v>2115</v>
      </c>
      <c r="C141" s="320">
        <v>1987</v>
      </c>
      <c r="D141" s="320">
        <v>1890.8142</v>
      </c>
      <c r="E141" s="320">
        <v>204.30510000000001</v>
      </c>
      <c r="F141" s="320">
        <v>27.830599999999997</v>
      </c>
      <c r="G141" s="319">
        <v>11.171299999999999</v>
      </c>
      <c r="H141" s="320">
        <v>32.181800000000003</v>
      </c>
      <c r="I141" s="319">
        <v>289.2269</v>
      </c>
      <c r="J141" s="155"/>
    </row>
    <row r="142" spans="1:10" s="40" customFormat="1" ht="12.75" customHeight="1">
      <c r="A142" s="163"/>
      <c r="B142" s="160" t="s">
        <v>2116</v>
      </c>
      <c r="C142" s="320">
        <v>2221</v>
      </c>
      <c r="D142" s="320">
        <v>2128.3643999999999</v>
      </c>
      <c r="E142" s="320">
        <v>228.37620000000001</v>
      </c>
      <c r="F142" s="320">
        <v>28.875799999999998</v>
      </c>
      <c r="G142" s="319">
        <v>11.8719</v>
      </c>
      <c r="H142" s="320">
        <v>40.226099999999995</v>
      </c>
      <c r="I142" s="319">
        <v>330.99509999999998</v>
      </c>
      <c r="J142" s="155"/>
    </row>
    <row r="143" spans="1:10" s="40" customFormat="1" ht="12.75" customHeight="1">
      <c r="A143" s="163"/>
      <c r="B143" s="160" t="s">
        <v>2117</v>
      </c>
      <c r="C143" s="320">
        <v>2207.3825000000002</v>
      </c>
      <c r="D143" s="320">
        <v>2121.5708</v>
      </c>
      <c r="E143" s="320">
        <v>214.63759999999999</v>
      </c>
      <c r="F143" s="320">
        <v>26.690300000000001</v>
      </c>
      <c r="G143" s="319">
        <v>11.7925</v>
      </c>
      <c r="H143" s="320">
        <v>34.170199999999994</v>
      </c>
      <c r="I143" s="319">
        <v>335.49470000000002</v>
      </c>
      <c r="J143" s="155"/>
    </row>
    <row r="144" spans="1:10" s="40" customFormat="1" ht="12.75" customHeight="1">
      <c r="A144" s="163"/>
      <c r="B144" s="160" t="s">
        <v>2118</v>
      </c>
      <c r="C144" s="320">
        <v>2275.3000000000002</v>
      </c>
      <c r="D144" s="320">
        <v>2186.4</v>
      </c>
      <c r="E144" s="320">
        <v>235.4</v>
      </c>
      <c r="F144" s="320">
        <v>26.6</v>
      </c>
      <c r="G144" s="319">
        <v>12.4</v>
      </c>
      <c r="H144" s="320">
        <v>25.8</v>
      </c>
      <c r="I144" s="319">
        <v>337.6</v>
      </c>
      <c r="J144" s="155"/>
    </row>
    <row r="145" spans="1:10" s="40" customFormat="1" ht="12.75" customHeight="1">
      <c r="A145" s="163"/>
      <c r="B145" s="160" t="s">
        <v>2119</v>
      </c>
      <c r="C145" s="320">
        <v>2129</v>
      </c>
      <c r="D145" s="320">
        <v>2041.2</v>
      </c>
      <c r="E145" s="320">
        <v>220</v>
      </c>
      <c r="F145" s="320">
        <v>27.2</v>
      </c>
      <c r="G145" s="319">
        <v>11.1</v>
      </c>
      <c r="H145" s="320">
        <v>19.5</v>
      </c>
      <c r="I145" s="319">
        <v>309.39999999999998</v>
      </c>
      <c r="J145" s="155"/>
    </row>
    <row r="146" spans="1:10" s="40" customFormat="1" ht="12.75" customHeight="1">
      <c r="A146" s="163"/>
      <c r="B146" s="160" t="s">
        <v>1967</v>
      </c>
      <c r="C146" s="320">
        <v>2084.5</v>
      </c>
      <c r="D146" s="320">
        <v>2013.6</v>
      </c>
      <c r="E146" s="320">
        <v>224.4</v>
      </c>
      <c r="F146" s="320">
        <v>27.4</v>
      </c>
      <c r="G146" s="319">
        <v>12</v>
      </c>
      <c r="H146" s="320">
        <v>19.100000000000001</v>
      </c>
      <c r="I146" s="319">
        <v>298.89999999999998</v>
      </c>
      <c r="J146" s="155"/>
    </row>
    <row r="147" spans="1:10" s="40" customFormat="1" ht="12.75" customHeight="1">
      <c r="A147" s="163"/>
      <c r="B147" s="160" t="s">
        <v>435</v>
      </c>
      <c r="C147" s="320">
        <v>2197</v>
      </c>
      <c r="D147" s="320">
        <v>2096.5</v>
      </c>
      <c r="E147" s="320">
        <v>234.8</v>
      </c>
      <c r="F147" s="320">
        <v>27.2</v>
      </c>
      <c r="G147" s="319">
        <v>13.2</v>
      </c>
      <c r="H147" s="320">
        <v>21.8</v>
      </c>
      <c r="I147" s="319">
        <v>303.5</v>
      </c>
      <c r="J147" s="155"/>
    </row>
    <row r="148" spans="1:10" s="40" customFormat="1" ht="12.75" customHeight="1">
      <c r="A148" s="163"/>
      <c r="B148" s="160" t="s">
        <v>436</v>
      </c>
      <c r="C148" s="320">
        <v>2204.8000000000002</v>
      </c>
      <c r="D148" s="320">
        <v>2103.1</v>
      </c>
      <c r="E148" s="320">
        <v>224.3</v>
      </c>
      <c r="F148" s="320">
        <v>28.3</v>
      </c>
      <c r="G148" s="319">
        <v>13.6</v>
      </c>
      <c r="H148" s="320">
        <v>26.2</v>
      </c>
      <c r="I148" s="319">
        <v>279.2</v>
      </c>
      <c r="J148" s="155"/>
    </row>
    <row r="149" spans="1:10" s="40" customFormat="1" ht="12.75" customHeight="1">
      <c r="A149" s="163"/>
      <c r="B149" s="161" t="s">
        <v>437</v>
      </c>
      <c r="C149" s="320">
        <v>2409.6</v>
      </c>
      <c r="D149" s="320">
        <v>2286.1</v>
      </c>
      <c r="E149" s="320">
        <v>250.4</v>
      </c>
      <c r="F149" s="320">
        <v>34.1</v>
      </c>
      <c r="G149" s="319">
        <v>14.9</v>
      </c>
      <c r="H149" s="320">
        <v>16.399999999999999</v>
      </c>
      <c r="I149" s="319">
        <v>300.8</v>
      </c>
      <c r="J149" s="155"/>
    </row>
    <row r="150" spans="1:10" s="40" customFormat="1" ht="12.75" customHeight="1">
      <c r="A150" s="163"/>
      <c r="B150" s="161" t="s">
        <v>438</v>
      </c>
      <c r="C150" s="320">
        <v>2204.1999999999998</v>
      </c>
      <c r="D150" s="320">
        <v>2079.9</v>
      </c>
      <c r="E150" s="320">
        <v>236.8</v>
      </c>
      <c r="F150" s="320">
        <v>36.6</v>
      </c>
      <c r="G150" s="319">
        <v>12.8</v>
      </c>
      <c r="H150" s="320">
        <v>12.8</v>
      </c>
      <c r="I150" s="319">
        <v>285.2</v>
      </c>
      <c r="J150" s="155"/>
    </row>
    <row r="151" spans="1:10" s="40" customFormat="1" ht="12.75" customHeight="1">
      <c r="A151" s="163"/>
      <c r="B151" s="161" t="s">
        <v>1966</v>
      </c>
      <c r="C151" s="320">
        <v>1634.3</v>
      </c>
      <c r="D151" s="320">
        <v>1500.9</v>
      </c>
      <c r="E151" s="320">
        <v>214.1</v>
      </c>
      <c r="F151" s="320">
        <v>24.8</v>
      </c>
      <c r="G151" s="319">
        <v>16.7</v>
      </c>
      <c r="H151" s="320">
        <v>13.8</v>
      </c>
      <c r="I151" s="319">
        <v>200.1</v>
      </c>
      <c r="J151" s="155"/>
    </row>
    <row r="152" spans="1:10" s="40" customFormat="1" ht="12.75" customHeight="1">
      <c r="A152" s="163"/>
      <c r="B152" s="161"/>
      <c r="C152" s="320"/>
      <c r="D152" s="320"/>
      <c r="E152" s="320"/>
      <c r="F152" s="320"/>
      <c r="G152" s="319"/>
      <c r="H152" s="320"/>
      <c r="I152" s="319"/>
      <c r="J152" s="155"/>
    </row>
    <row r="153" spans="1:10" s="40" customFormat="1" ht="12.75" customHeight="1">
      <c r="A153" s="162">
        <v>2013</v>
      </c>
      <c r="B153" s="161" t="s">
        <v>2114</v>
      </c>
      <c r="C153" s="320">
        <v>1987.3</v>
      </c>
      <c r="D153" s="320">
        <v>1901</v>
      </c>
      <c r="E153" s="320">
        <v>207.8</v>
      </c>
      <c r="F153" s="320">
        <v>27</v>
      </c>
      <c r="G153" s="319">
        <v>12.3</v>
      </c>
      <c r="H153" s="320">
        <v>29.9</v>
      </c>
      <c r="I153" s="319">
        <v>281.89999999999998</v>
      </c>
      <c r="J153" s="155"/>
    </row>
    <row r="154" spans="1:10" s="40" customFormat="1" ht="12.75" customHeight="1">
      <c r="A154" s="162"/>
      <c r="B154" s="160" t="s">
        <v>2115</v>
      </c>
      <c r="C154" s="320">
        <v>1930.5</v>
      </c>
      <c r="D154" s="320">
        <v>1853.5</v>
      </c>
      <c r="E154" s="320">
        <v>195.3</v>
      </c>
      <c r="F154" s="320">
        <v>24.5</v>
      </c>
      <c r="G154" s="319">
        <v>13.2</v>
      </c>
      <c r="H154" s="320">
        <v>45.1</v>
      </c>
      <c r="I154" s="319">
        <v>323.8</v>
      </c>
      <c r="J154" s="155"/>
    </row>
    <row r="155" spans="1:10" s="40" customFormat="1" ht="12.75" customHeight="1">
      <c r="A155" s="162"/>
      <c r="B155" s="160" t="s">
        <v>2116</v>
      </c>
      <c r="C155" s="320">
        <v>2169.9</v>
      </c>
      <c r="D155" s="320">
        <v>2084.8000000000002</v>
      </c>
      <c r="E155" s="320">
        <v>634.9</v>
      </c>
      <c r="F155" s="320">
        <v>22.9</v>
      </c>
      <c r="G155" s="319">
        <v>14.7</v>
      </c>
      <c r="H155" s="320">
        <v>46.9</v>
      </c>
      <c r="I155" s="319">
        <v>325.3</v>
      </c>
      <c r="J155" s="155"/>
    </row>
    <row r="156" spans="1:10" s="40" customFormat="1" ht="12.75" customHeight="1">
      <c r="A156" s="162"/>
      <c r="B156" s="160" t="s">
        <v>2117</v>
      </c>
      <c r="C156" s="320">
        <v>2259.3000000000002</v>
      </c>
      <c r="D156" s="320">
        <v>2178.3000000000002</v>
      </c>
      <c r="E156" s="320">
        <v>212.5</v>
      </c>
      <c r="F156" s="320">
        <v>25.6</v>
      </c>
      <c r="G156" s="319">
        <v>16.899999999999999</v>
      </c>
      <c r="H156" s="320">
        <v>52.1</v>
      </c>
      <c r="I156" s="319">
        <v>339.9</v>
      </c>
      <c r="J156" s="155"/>
    </row>
    <row r="157" spans="1:10" s="40" customFormat="1" ht="12.75" customHeight="1">
      <c r="A157" s="162"/>
      <c r="B157" s="160" t="s">
        <v>2118</v>
      </c>
      <c r="C157" s="320">
        <v>2158.5</v>
      </c>
      <c r="D157" s="320">
        <v>2081.6</v>
      </c>
      <c r="E157" s="320">
        <v>216.4</v>
      </c>
      <c r="F157" s="320">
        <v>23</v>
      </c>
      <c r="G157" s="319">
        <v>12</v>
      </c>
      <c r="H157" s="320">
        <v>37.299999999999997</v>
      </c>
      <c r="I157" s="319">
        <v>326.2</v>
      </c>
      <c r="J157" s="155"/>
    </row>
    <row r="158" spans="1:10" s="40" customFormat="1" ht="12.75" customHeight="1">
      <c r="A158" s="162"/>
      <c r="B158" s="160" t="s">
        <v>2119</v>
      </c>
      <c r="C158" s="320">
        <v>2172.1</v>
      </c>
      <c r="D158" s="320">
        <v>2093.3000000000002</v>
      </c>
      <c r="E158" s="320">
        <v>220.7</v>
      </c>
      <c r="F158" s="320">
        <v>24.7</v>
      </c>
      <c r="G158" s="319">
        <v>12.8</v>
      </c>
      <c r="H158" s="320">
        <v>31</v>
      </c>
      <c r="I158" s="319">
        <v>320</v>
      </c>
      <c r="J158" s="155"/>
    </row>
    <row r="159" spans="1:10" s="40" customFormat="1" ht="12.75" customHeight="1">
      <c r="A159" s="162"/>
      <c r="B159" s="160" t="s">
        <v>1967</v>
      </c>
      <c r="C159" s="320">
        <v>2082.1999999999998</v>
      </c>
      <c r="D159" s="320">
        <v>2022</v>
      </c>
      <c r="E159" s="320">
        <v>235.1</v>
      </c>
      <c r="F159" s="320">
        <v>25.9</v>
      </c>
      <c r="G159" s="319">
        <v>13.3</v>
      </c>
      <c r="H159" s="320">
        <v>27.1</v>
      </c>
      <c r="I159" s="319">
        <v>309.89999999999998</v>
      </c>
      <c r="J159" s="155"/>
    </row>
    <row r="160" spans="1:10" s="40" customFormat="1" ht="12.75" customHeight="1">
      <c r="A160" s="162"/>
      <c r="B160" s="160" t="s">
        <v>435</v>
      </c>
      <c r="C160" s="320">
        <v>2038.7</v>
      </c>
      <c r="D160" s="320">
        <v>1959.3</v>
      </c>
      <c r="E160" s="320">
        <v>220</v>
      </c>
      <c r="F160" s="320">
        <v>25.7</v>
      </c>
      <c r="G160" s="319">
        <v>11.9</v>
      </c>
      <c r="H160" s="320">
        <v>23.1</v>
      </c>
      <c r="I160" s="319">
        <v>306.7</v>
      </c>
      <c r="J160" s="155"/>
    </row>
    <row r="161" spans="1:26" s="40" customFormat="1" ht="12.75" customHeight="1">
      <c r="A161" s="162"/>
      <c r="B161" s="160" t="s">
        <v>436</v>
      </c>
      <c r="C161" s="320">
        <v>2378</v>
      </c>
      <c r="D161" s="320">
        <v>2294.5</v>
      </c>
      <c r="E161" s="320">
        <v>215.2</v>
      </c>
      <c r="F161" s="320">
        <v>28.5</v>
      </c>
      <c r="G161" s="319">
        <v>17.100000000000001</v>
      </c>
      <c r="H161" s="320">
        <v>34.299999999999997</v>
      </c>
      <c r="I161" s="319">
        <v>297.2</v>
      </c>
      <c r="J161" s="155"/>
    </row>
    <row r="162" spans="1:26" s="40" customFormat="1" ht="12.75" customHeight="1">
      <c r="A162" s="162"/>
      <c r="B162" s="161" t="s">
        <v>437</v>
      </c>
      <c r="C162" s="320">
        <v>2445.4</v>
      </c>
      <c r="D162" s="320">
        <v>2362.4</v>
      </c>
      <c r="E162" s="320">
        <v>243.5</v>
      </c>
      <c r="F162" s="320">
        <v>28.5</v>
      </c>
      <c r="G162" s="319">
        <v>16.7</v>
      </c>
      <c r="H162" s="320">
        <v>23.5</v>
      </c>
      <c r="I162" s="319">
        <v>278.39999999999998</v>
      </c>
      <c r="J162" s="155"/>
    </row>
    <row r="163" spans="1:26" s="40" customFormat="1" ht="12.75" customHeight="1">
      <c r="A163" s="162"/>
      <c r="B163" s="375" t="s">
        <v>438</v>
      </c>
      <c r="C163" s="320">
        <v>2173.8000000000002</v>
      </c>
      <c r="D163" s="320">
        <v>2091.3000000000002</v>
      </c>
      <c r="E163" s="320">
        <v>225.5</v>
      </c>
      <c r="F163" s="320">
        <v>26.3</v>
      </c>
      <c r="G163" s="319">
        <v>13.3</v>
      </c>
      <c r="H163" s="320">
        <v>16.100000000000001</v>
      </c>
      <c r="I163" s="319">
        <v>253.2</v>
      </c>
      <c r="J163" s="155"/>
    </row>
    <row r="164" spans="1:26" s="40" customFormat="1" ht="12.75" customHeight="1">
      <c r="A164" s="162"/>
      <c r="B164" s="161" t="s">
        <v>1966</v>
      </c>
      <c r="C164" s="320">
        <v>1807.3</v>
      </c>
      <c r="D164" s="320">
        <v>1710</v>
      </c>
      <c r="E164" s="320">
        <v>217.8</v>
      </c>
      <c r="F164" s="320">
        <v>27.3</v>
      </c>
      <c r="G164" s="319">
        <v>11.7</v>
      </c>
      <c r="H164" s="320">
        <v>18.100000000000001</v>
      </c>
      <c r="I164" s="319">
        <v>197.9</v>
      </c>
      <c r="J164" s="155"/>
    </row>
    <row r="165" spans="1:26" s="40" customFormat="1" ht="12.75" customHeight="1">
      <c r="A165" s="162"/>
      <c r="B165" s="161"/>
      <c r="C165" s="320"/>
      <c r="D165" s="320"/>
      <c r="E165" s="320"/>
      <c r="F165" s="320"/>
      <c r="G165" s="319"/>
      <c r="H165" s="320"/>
      <c r="I165" s="319"/>
      <c r="J165" s="155"/>
    </row>
    <row r="166" spans="1:26" s="40" customFormat="1" ht="12.75" customHeight="1">
      <c r="A166" s="162">
        <v>2014</v>
      </c>
      <c r="B166" s="161" t="s">
        <v>2114</v>
      </c>
      <c r="C166" s="320">
        <v>2353.1999999999998</v>
      </c>
      <c r="D166" s="320">
        <v>2267.1999999999998</v>
      </c>
      <c r="E166" s="320">
        <v>222.5</v>
      </c>
      <c r="F166" s="320">
        <v>27.1</v>
      </c>
      <c r="G166" s="319">
        <v>14.1</v>
      </c>
      <c r="H166" s="320">
        <v>38.4</v>
      </c>
      <c r="I166" s="319">
        <v>326.3</v>
      </c>
      <c r="J166" s="155"/>
    </row>
    <row r="167" spans="1:26" s="40" customFormat="1" ht="12.75" customHeight="1">
      <c r="A167" s="162"/>
      <c r="B167" s="160" t="s">
        <v>2115</v>
      </c>
      <c r="C167" s="320">
        <v>2329</v>
      </c>
      <c r="D167" s="320">
        <v>2250.1</v>
      </c>
      <c r="E167" s="320">
        <v>217.2</v>
      </c>
      <c r="F167" s="320">
        <v>26.8</v>
      </c>
      <c r="G167" s="319">
        <v>15.8</v>
      </c>
      <c r="H167" s="320">
        <v>51.1</v>
      </c>
      <c r="I167" s="319">
        <v>370.5</v>
      </c>
      <c r="J167" s="155"/>
    </row>
    <row r="168" spans="1:26" s="40" customFormat="1" ht="12.75" customHeight="1">
      <c r="A168" s="162"/>
      <c r="B168" s="160" t="s">
        <v>2116</v>
      </c>
      <c r="C168" s="320">
        <v>2515</v>
      </c>
      <c r="D168" s="320">
        <v>2432.3000000000002</v>
      </c>
      <c r="E168" s="320">
        <v>242.7</v>
      </c>
      <c r="F168" s="320">
        <v>28.5</v>
      </c>
      <c r="G168" s="319">
        <v>14.1</v>
      </c>
      <c r="H168" s="320">
        <v>54.6</v>
      </c>
      <c r="I168" s="319">
        <v>371.8</v>
      </c>
      <c r="J168" s="155"/>
    </row>
    <row r="169" spans="1:26" s="171" customFormat="1" ht="12.75" customHeight="1">
      <c r="A169" s="172"/>
      <c r="B169" s="307" t="s">
        <v>2117</v>
      </c>
      <c r="C169" s="320">
        <v>2588.4</v>
      </c>
      <c r="D169" s="320">
        <v>2504.1999999999998</v>
      </c>
      <c r="E169" s="320">
        <v>229.2</v>
      </c>
      <c r="F169" s="320">
        <v>28.5</v>
      </c>
      <c r="G169" s="319">
        <v>13</v>
      </c>
      <c r="H169" s="320">
        <v>54</v>
      </c>
      <c r="I169" s="319">
        <v>362.5</v>
      </c>
      <c r="J169" s="72"/>
      <c r="K169" s="72"/>
      <c r="L169" s="72"/>
      <c r="M169" s="72"/>
      <c r="N169" s="72"/>
      <c r="O169" s="72"/>
      <c r="P169" s="72"/>
      <c r="Q169" s="72"/>
      <c r="R169" s="72"/>
    </row>
    <row r="170" spans="1:26" s="171" customFormat="1" ht="12.75" customHeight="1">
      <c r="A170" s="172"/>
      <c r="B170" s="160" t="s">
        <v>2118</v>
      </c>
      <c r="C170" s="320">
        <v>2550.5</v>
      </c>
      <c r="D170" s="320">
        <v>2473.8000000000002</v>
      </c>
      <c r="E170" s="320">
        <v>231.9</v>
      </c>
      <c r="F170" s="320">
        <v>27.8</v>
      </c>
      <c r="G170" s="319">
        <v>13.4</v>
      </c>
      <c r="H170" s="320">
        <v>37.299999999999997</v>
      </c>
      <c r="I170" s="319">
        <v>337.7</v>
      </c>
      <c r="J170" s="72"/>
      <c r="K170" s="72"/>
      <c r="L170" s="72"/>
      <c r="M170" s="72"/>
      <c r="N170" s="72"/>
      <c r="O170" s="72"/>
      <c r="P170" s="72"/>
      <c r="Q170" s="72"/>
      <c r="R170" s="72"/>
    </row>
    <row r="171" spans="1:26" s="449" customFormat="1" ht="12.75" customHeight="1">
      <c r="A171" s="172"/>
      <c r="B171" s="307" t="s">
        <v>2119</v>
      </c>
      <c r="C171" s="320">
        <v>2338.1999999999998</v>
      </c>
      <c r="D171" s="320">
        <v>2260.9</v>
      </c>
      <c r="E171" s="320">
        <v>230</v>
      </c>
      <c r="F171" s="320">
        <v>27.2</v>
      </c>
      <c r="G171" s="322">
        <v>11.6</v>
      </c>
      <c r="H171" s="322">
        <v>25.1</v>
      </c>
      <c r="I171" s="325">
        <v>298.3</v>
      </c>
      <c r="J171" s="326"/>
      <c r="K171" s="326"/>
      <c r="L171" s="326"/>
      <c r="M171" s="450"/>
      <c r="N171" s="450"/>
      <c r="O171" s="450"/>
      <c r="P171" s="450"/>
      <c r="Q171" s="450"/>
      <c r="R171" s="450"/>
      <c r="S171" s="450"/>
      <c r="T171" s="450"/>
      <c r="U171" s="450"/>
      <c r="V171" s="450"/>
      <c r="W171" s="450"/>
      <c r="X171" s="450"/>
      <c r="Y171" s="450"/>
      <c r="Z171" s="450"/>
    </row>
    <row r="172" spans="1:26" s="449" customFormat="1" ht="12.75" customHeight="1">
      <c r="A172" s="172"/>
      <c r="B172" s="160" t="s">
        <v>1967</v>
      </c>
      <c r="C172" s="320">
        <v>2292.1</v>
      </c>
      <c r="D172" s="320">
        <v>2220.6999999999998</v>
      </c>
      <c r="E172" s="320">
        <v>233.4</v>
      </c>
      <c r="F172" s="320">
        <v>29.6</v>
      </c>
      <c r="G172" s="325">
        <v>11.9</v>
      </c>
      <c r="H172" s="320">
        <v>25</v>
      </c>
      <c r="I172" s="325">
        <v>284.10000000000002</v>
      </c>
      <c r="J172" s="326"/>
      <c r="K172" s="326"/>
      <c r="L172" s="326"/>
      <c r="M172" s="450"/>
      <c r="N172" s="450"/>
      <c r="O172" s="450"/>
      <c r="P172" s="450"/>
      <c r="Q172" s="450"/>
      <c r="R172" s="450"/>
      <c r="S172" s="450"/>
      <c r="T172" s="450"/>
      <c r="U172" s="450"/>
      <c r="V172" s="450"/>
      <c r="W172" s="450"/>
      <c r="X172" s="450"/>
      <c r="Y172" s="450"/>
      <c r="Z172" s="450"/>
    </row>
    <row r="173" spans="1:26" s="449" customFormat="1" ht="12.75" customHeight="1">
      <c r="A173" s="172"/>
      <c r="B173" s="160" t="s">
        <v>435</v>
      </c>
      <c r="C173" s="320">
        <v>2265.6999999999998</v>
      </c>
      <c r="D173" s="320">
        <v>2186.3000000000002</v>
      </c>
      <c r="E173" s="320">
        <v>223.1</v>
      </c>
      <c r="F173" s="320">
        <v>24.8</v>
      </c>
      <c r="G173" s="325">
        <v>12.2</v>
      </c>
      <c r="H173" s="320">
        <v>22.4</v>
      </c>
      <c r="I173" s="325">
        <v>288.39999999999998</v>
      </c>
      <c r="J173" s="326"/>
      <c r="K173" s="326"/>
      <c r="L173" s="326"/>
      <c r="M173" s="450"/>
      <c r="N173" s="450"/>
      <c r="O173" s="450"/>
      <c r="P173" s="450"/>
      <c r="Q173" s="450"/>
      <c r="R173" s="450"/>
      <c r="S173" s="450"/>
      <c r="T173" s="450"/>
      <c r="U173" s="450"/>
      <c r="V173" s="450"/>
      <c r="W173" s="450"/>
      <c r="X173" s="450"/>
      <c r="Y173" s="450"/>
      <c r="Z173" s="450"/>
    </row>
    <row r="174" spans="1:26" s="449" customFormat="1" ht="12.75" customHeight="1">
      <c r="A174" s="172"/>
      <c r="B174" s="173" t="s">
        <v>436</v>
      </c>
      <c r="C174" s="320">
        <v>2660</v>
      </c>
      <c r="D174" s="320">
        <v>2579.8000000000002</v>
      </c>
      <c r="E174" s="320">
        <v>231.3</v>
      </c>
      <c r="F174" s="320">
        <v>37.700000000000003</v>
      </c>
      <c r="G174" s="320">
        <v>15.4</v>
      </c>
      <c r="H174" s="322">
        <v>32.5</v>
      </c>
      <c r="I174" s="325">
        <v>294.89999999999998</v>
      </c>
      <c r="J174" s="326"/>
      <c r="K174" s="326"/>
      <c r="L174" s="326"/>
      <c r="M174" s="450"/>
      <c r="N174" s="450"/>
      <c r="O174" s="450"/>
      <c r="P174" s="450"/>
      <c r="Q174" s="450"/>
      <c r="R174" s="450"/>
      <c r="S174" s="450"/>
      <c r="T174" s="450"/>
      <c r="U174" s="450"/>
      <c r="V174" s="450"/>
      <c r="W174" s="450"/>
      <c r="X174" s="450"/>
      <c r="Y174" s="450"/>
      <c r="Z174" s="450"/>
    </row>
    <row r="175" spans="1:26" s="40" customFormat="1" ht="12.75" customHeight="1">
      <c r="A175" s="162"/>
      <c r="B175" s="161" t="s">
        <v>437</v>
      </c>
      <c r="C175" s="320">
        <v>2809.7</v>
      </c>
      <c r="D175" s="320">
        <v>2729.4</v>
      </c>
      <c r="E175" s="320">
        <v>248.1</v>
      </c>
      <c r="F175" s="320">
        <v>33.200000000000003</v>
      </c>
      <c r="G175" s="319">
        <v>14.2</v>
      </c>
      <c r="H175" s="320">
        <v>21.2</v>
      </c>
      <c r="I175" s="319">
        <v>297.10000000000002</v>
      </c>
      <c r="J175" s="155"/>
    </row>
    <row r="176" spans="1:26" s="40" customFormat="1" ht="12.75" customHeight="1">
      <c r="A176" s="162"/>
      <c r="B176" s="375" t="s">
        <v>438</v>
      </c>
      <c r="C176" s="320">
        <v>2571</v>
      </c>
      <c r="D176" s="320">
        <v>2493.1999999999998</v>
      </c>
      <c r="E176" s="320">
        <v>218.7</v>
      </c>
      <c r="F176" s="320">
        <v>28.5</v>
      </c>
      <c r="G176" s="319">
        <v>12.4</v>
      </c>
      <c r="H176" s="320">
        <v>13.3</v>
      </c>
      <c r="I176" s="319">
        <v>239.3</v>
      </c>
      <c r="J176" s="155"/>
    </row>
    <row r="177" spans="1:26" s="40" customFormat="1" ht="12.75" customHeight="1">
      <c r="A177" s="162"/>
      <c r="B177" s="161" t="s">
        <v>1966</v>
      </c>
      <c r="C177" s="320">
        <v>2178.5</v>
      </c>
      <c r="D177" s="320">
        <v>2050.9</v>
      </c>
      <c r="E177" s="320">
        <v>224</v>
      </c>
      <c r="F177" s="320">
        <v>25.7</v>
      </c>
      <c r="G177" s="319">
        <v>11.2</v>
      </c>
      <c r="H177" s="320">
        <v>16.899999999999999</v>
      </c>
      <c r="I177" s="319">
        <v>200.9</v>
      </c>
      <c r="J177" s="155"/>
    </row>
    <row r="178" spans="1:26" s="40" customFormat="1" ht="12.75" customHeight="1">
      <c r="A178" s="162"/>
      <c r="B178" s="161"/>
      <c r="C178" s="320"/>
      <c r="D178" s="320"/>
      <c r="E178" s="320"/>
      <c r="F178" s="320"/>
      <c r="G178" s="319"/>
      <c r="H178" s="320"/>
      <c r="I178" s="319"/>
      <c r="J178" s="155"/>
    </row>
    <row r="179" spans="1:26" s="40" customFormat="1" ht="12.75" customHeight="1">
      <c r="A179" s="162">
        <v>2015</v>
      </c>
      <c r="B179" s="161" t="s">
        <v>2114</v>
      </c>
      <c r="C179" s="320">
        <v>2452.6</v>
      </c>
      <c r="D179" s="320">
        <v>2375.6999999999998</v>
      </c>
      <c r="E179" s="320">
        <v>218.1</v>
      </c>
      <c r="F179" s="320">
        <v>26.9</v>
      </c>
      <c r="G179" s="319">
        <v>13.6</v>
      </c>
      <c r="H179" s="320">
        <v>33</v>
      </c>
      <c r="I179" s="319">
        <v>265.8</v>
      </c>
      <c r="J179" s="155"/>
      <c r="K179" s="747"/>
    </row>
    <row r="180" spans="1:26" s="40" customFormat="1" ht="12.75" customHeight="1">
      <c r="A180" s="162"/>
      <c r="B180" s="160" t="s">
        <v>2115</v>
      </c>
      <c r="C180" s="320">
        <v>2376.7703999999999</v>
      </c>
      <c r="D180" s="320">
        <v>2295.2545</v>
      </c>
      <c r="E180" s="320">
        <v>201.3475</v>
      </c>
      <c r="F180" s="320">
        <v>24.976900000000001</v>
      </c>
      <c r="G180" s="319">
        <v>13.859</v>
      </c>
      <c r="H180" s="320">
        <v>55.662999999999997</v>
      </c>
      <c r="I180" s="319">
        <v>306.21390000000002</v>
      </c>
      <c r="J180" s="155"/>
    </row>
    <row r="181" spans="1:26" s="40" customFormat="1" ht="12.75" customHeight="1">
      <c r="A181" s="162"/>
      <c r="B181" s="160" t="s">
        <v>2116</v>
      </c>
      <c r="C181" s="732">
        <v>2642.8672999999999</v>
      </c>
      <c r="D181" s="706">
        <v>2556.4573999999998</v>
      </c>
      <c r="E181" s="706">
        <v>237.80529999999999</v>
      </c>
      <c r="F181" s="706">
        <v>26.6846</v>
      </c>
      <c r="G181" s="706">
        <v>15.920299999999999</v>
      </c>
      <c r="H181" s="706">
        <v>61.109199999999994</v>
      </c>
      <c r="I181" s="718">
        <v>328.54750000000001</v>
      </c>
      <c r="J181" s="728"/>
    </row>
    <row r="182" spans="1:26" s="171" customFormat="1" ht="12.75" customHeight="1">
      <c r="A182" s="172"/>
      <c r="B182" s="460" t="s">
        <v>375</v>
      </c>
      <c r="C182" s="320">
        <v>2528.1999999999998</v>
      </c>
      <c r="D182" s="320">
        <v>2426.8000000000002</v>
      </c>
      <c r="E182" s="320">
        <v>205.6</v>
      </c>
      <c r="F182" s="320">
        <v>20.399999999999999</v>
      </c>
      <c r="G182" s="320">
        <v>14.5</v>
      </c>
      <c r="H182" s="322">
        <v>54.3</v>
      </c>
      <c r="I182" s="325">
        <v>323.89999999999998</v>
      </c>
      <c r="J182" s="326"/>
      <c r="K182" s="326"/>
      <c r="L182" s="326"/>
      <c r="M182" s="72"/>
      <c r="N182" s="72"/>
      <c r="O182" s="72"/>
      <c r="P182" s="72"/>
      <c r="Q182" s="72"/>
      <c r="R182" s="72"/>
      <c r="S182" s="72"/>
      <c r="T182" s="72"/>
      <c r="U182" s="72"/>
      <c r="V182" s="72"/>
      <c r="W182" s="72"/>
    </row>
    <row r="183" spans="1:26" s="171" customFormat="1" ht="12.75" customHeight="1">
      <c r="A183" s="172"/>
      <c r="B183" s="307" t="s">
        <v>2118</v>
      </c>
      <c r="C183" s="320">
        <v>2456.3000000000002</v>
      </c>
      <c r="D183" s="320">
        <v>2372.4</v>
      </c>
      <c r="E183" s="320">
        <v>240.5</v>
      </c>
      <c r="F183" s="320">
        <v>23.1</v>
      </c>
      <c r="G183" s="320">
        <v>14.1</v>
      </c>
      <c r="H183" s="322">
        <v>36.200000000000003</v>
      </c>
      <c r="I183" s="319">
        <v>310</v>
      </c>
      <c r="J183" s="326"/>
      <c r="K183" s="326"/>
      <c r="L183" s="326"/>
      <c r="M183" s="72"/>
      <c r="N183" s="72"/>
      <c r="O183" s="72"/>
      <c r="P183" s="72"/>
      <c r="Q183" s="72"/>
      <c r="R183" s="72"/>
      <c r="S183" s="72"/>
      <c r="T183" s="72"/>
      <c r="U183" s="72"/>
      <c r="V183" s="72"/>
      <c r="W183" s="72"/>
    </row>
    <row r="184" spans="1:26" s="449" customFormat="1" ht="12.75" customHeight="1">
      <c r="A184" s="172"/>
      <c r="B184" s="307" t="s">
        <v>2119</v>
      </c>
      <c r="C184" s="320">
        <v>2567</v>
      </c>
      <c r="D184" s="320">
        <v>2475.6999999999998</v>
      </c>
      <c r="E184" s="320">
        <v>242.9</v>
      </c>
      <c r="F184" s="320">
        <v>30</v>
      </c>
      <c r="G184" s="322">
        <v>13.4</v>
      </c>
      <c r="H184" s="322">
        <v>25.7</v>
      </c>
      <c r="I184" s="325">
        <v>325.7</v>
      </c>
      <c r="J184" s="326"/>
      <c r="K184" s="326"/>
      <c r="L184" s="326"/>
      <c r="M184" s="450"/>
      <c r="N184" s="450"/>
      <c r="O184" s="450"/>
      <c r="P184" s="450"/>
      <c r="Q184" s="450"/>
      <c r="R184" s="450"/>
      <c r="S184" s="450"/>
      <c r="T184" s="450"/>
      <c r="U184" s="450"/>
      <c r="V184" s="450"/>
      <c r="W184" s="450"/>
      <c r="X184" s="450"/>
      <c r="Y184" s="450"/>
      <c r="Z184" s="450"/>
    </row>
    <row r="185" spans="1:26" s="449" customFormat="1" ht="12.75" customHeight="1">
      <c r="A185" s="172"/>
      <c r="B185" s="160" t="s">
        <v>1967</v>
      </c>
      <c r="C185" s="320">
        <v>2406.8000000000002</v>
      </c>
      <c r="D185" s="320">
        <v>2340.3000000000002</v>
      </c>
      <c r="E185" s="320">
        <v>243</v>
      </c>
      <c r="F185" s="320">
        <v>27.7</v>
      </c>
      <c r="G185" s="322">
        <v>13.3</v>
      </c>
      <c r="H185" s="322">
        <v>27.8</v>
      </c>
      <c r="I185" s="319">
        <v>305</v>
      </c>
      <c r="J185" s="326"/>
      <c r="K185" s="326"/>
      <c r="L185" s="326"/>
      <c r="M185" s="450"/>
      <c r="N185" s="450"/>
      <c r="O185" s="450"/>
      <c r="P185" s="450"/>
      <c r="Q185" s="450"/>
      <c r="R185" s="450"/>
      <c r="S185" s="450"/>
      <c r="T185" s="450"/>
      <c r="U185" s="450"/>
      <c r="V185" s="450"/>
      <c r="W185" s="450"/>
      <c r="X185" s="450"/>
      <c r="Y185" s="450"/>
      <c r="Z185" s="450"/>
    </row>
    <row r="186" spans="1:26" s="449" customFormat="1" ht="12.75" customHeight="1">
      <c r="A186" s="172"/>
      <c r="B186" s="160" t="s">
        <v>435</v>
      </c>
      <c r="C186" s="320">
        <v>2362.9</v>
      </c>
      <c r="D186" s="320">
        <v>2278.3000000000002</v>
      </c>
      <c r="E186" s="320">
        <v>238.9</v>
      </c>
      <c r="F186" s="320">
        <v>33</v>
      </c>
      <c r="G186" s="322">
        <v>12.5</v>
      </c>
      <c r="H186" s="320">
        <v>20</v>
      </c>
      <c r="I186" s="319">
        <v>273.39999999999998</v>
      </c>
      <c r="J186" s="326"/>
      <c r="K186" s="326"/>
      <c r="L186" s="326"/>
      <c r="M186" s="450"/>
      <c r="N186" s="450"/>
      <c r="O186" s="450"/>
      <c r="P186" s="450"/>
      <c r="Q186" s="450"/>
      <c r="R186" s="450"/>
      <c r="S186" s="450"/>
      <c r="T186" s="450"/>
      <c r="U186" s="450"/>
      <c r="V186" s="450"/>
      <c r="W186" s="450"/>
      <c r="X186" s="450"/>
      <c r="Y186" s="450"/>
      <c r="Z186" s="450"/>
    </row>
    <row r="187" spans="1:26" s="449" customFormat="1" ht="12.75" customHeight="1">
      <c r="A187" s="172"/>
      <c r="B187" s="173" t="s">
        <v>436</v>
      </c>
      <c r="C187" s="320">
        <v>2726.7</v>
      </c>
      <c r="D187" s="320">
        <v>2638.2</v>
      </c>
      <c r="E187" s="320">
        <v>235.2</v>
      </c>
      <c r="F187" s="320">
        <v>30.4</v>
      </c>
      <c r="G187" s="322">
        <v>17.3</v>
      </c>
      <c r="H187" s="320">
        <v>30.6</v>
      </c>
      <c r="I187" s="319">
        <v>292.39999999999998</v>
      </c>
      <c r="J187" s="326"/>
      <c r="K187" s="326"/>
      <c r="L187" s="326"/>
      <c r="M187" s="450"/>
      <c r="N187" s="450"/>
      <c r="O187" s="450"/>
      <c r="P187" s="450"/>
      <c r="Q187" s="450"/>
      <c r="R187" s="450"/>
      <c r="S187" s="450"/>
      <c r="T187" s="450"/>
      <c r="U187" s="450"/>
      <c r="V187" s="450"/>
      <c r="W187" s="450"/>
      <c r="X187" s="450"/>
      <c r="Y187" s="450"/>
      <c r="Z187" s="450"/>
    </row>
    <row r="188" spans="1:26" s="449" customFormat="1" ht="12.75" customHeight="1">
      <c r="A188" s="172"/>
      <c r="B188" s="161" t="s">
        <v>437</v>
      </c>
      <c r="C188" s="320">
        <v>2921.7</v>
      </c>
      <c r="D188" s="320">
        <v>2831.8</v>
      </c>
      <c r="E188" s="320">
        <v>255.6</v>
      </c>
      <c r="F188" s="320">
        <v>33</v>
      </c>
      <c r="G188" s="322">
        <v>16.8</v>
      </c>
      <c r="H188" s="320">
        <v>20.8</v>
      </c>
      <c r="I188" s="319">
        <v>288.7</v>
      </c>
      <c r="J188" s="326"/>
      <c r="K188" s="326"/>
      <c r="L188" s="326"/>
      <c r="M188" s="450"/>
      <c r="N188" s="450"/>
      <c r="O188" s="450"/>
      <c r="P188" s="450"/>
      <c r="Q188" s="450"/>
      <c r="R188" s="450"/>
      <c r="S188" s="450"/>
      <c r="T188" s="450"/>
      <c r="U188" s="450"/>
      <c r="V188" s="450"/>
      <c r="W188" s="450"/>
      <c r="X188" s="450"/>
      <c r="Y188" s="450"/>
      <c r="Z188" s="450"/>
    </row>
    <row r="189" spans="1:26" s="449" customFormat="1" ht="12.75" customHeight="1">
      <c r="A189" s="172"/>
      <c r="B189" s="375" t="s">
        <v>438</v>
      </c>
      <c r="C189" s="320">
        <v>2591.6</v>
      </c>
      <c r="D189" s="320">
        <v>2503.1</v>
      </c>
      <c r="E189" s="320">
        <v>232.8</v>
      </c>
      <c r="F189" s="320">
        <v>29.3</v>
      </c>
      <c r="G189" s="322">
        <v>15.6</v>
      </c>
      <c r="H189" s="320">
        <v>15.8</v>
      </c>
      <c r="I189" s="319">
        <v>283.7</v>
      </c>
      <c r="J189" s="326"/>
      <c r="K189" s="326"/>
      <c r="L189" s="326"/>
      <c r="M189" s="450"/>
      <c r="N189" s="450"/>
      <c r="O189" s="450"/>
      <c r="P189" s="450"/>
      <c r="Q189" s="450"/>
      <c r="R189" s="450"/>
      <c r="S189" s="450"/>
      <c r="T189" s="450"/>
      <c r="U189" s="450"/>
      <c r="V189" s="450"/>
      <c r="W189" s="450"/>
      <c r="X189" s="450"/>
      <c r="Y189" s="450"/>
      <c r="Z189" s="450"/>
    </row>
    <row r="190" spans="1:26" s="449" customFormat="1" ht="12.75" customHeight="1">
      <c r="A190" s="172"/>
      <c r="B190" s="375" t="s">
        <v>440</v>
      </c>
      <c r="C190" s="320">
        <v>2145.5437999999999</v>
      </c>
      <c r="D190" s="320">
        <v>2037.0762999999999</v>
      </c>
      <c r="E190" s="320">
        <v>242.7208</v>
      </c>
      <c r="F190" s="320">
        <v>30.826799999999999</v>
      </c>
      <c r="G190" s="320">
        <v>15.315</v>
      </c>
      <c r="H190" s="320">
        <v>16.9724</v>
      </c>
      <c r="I190" s="319">
        <v>228.60070000000002</v>
      </c>
      <c r="J190" s="326"/>
      <c r="K190" s="326"/>
      <c r="L190" s="326"/>
      <c r="M190" s="450"/>
      <c r="N190" s="450"/>
      <c r="O190" s="450"/>
      <c r="P190" s="450"/>
      <c r="Q190" s="450"/>
      <c r="R190" s="450"/>
      <c r="S190" s="450"/>
      <c r="T190" s="450"/>
      <c r="U190" s="450"/>
      <c r="V190" s="450"/>
      <c r="W190" s="450"/>
      <c r="X190" s="450"/>
      <c r="Y190" s="450"/>
      <c r="Z190" s="450"/>
    </row>
    <row r="191" spans="1:26" s="40" customFormat="1" ht="12.75" customHeight="1">
      <c r="A191" s="162"/>
      <c r="B191" s="161"/>
      <c r="C191" s="320"/>
      <c r="D191" s="320"/>
      <c r="E191" s="320"/>
      <c r="F191" s="320"/>
      <c r="G191" s="319"/>
      <c r="H191" s="320"/>
      <c r="I191" s="319"/>
      <c r="J191" s="155"/>
    </row>
    <row r="192" spans="1:26" s="40" customFormat="1" ht="12.75" customHeight="1">
      <c r="A192" s="162">
        <v>2016</v>
      </c>
      <c r="B192" s="161" t="s">
        <v>2114</v>
      </c>
      <c r="C192" s="320">
        <v>2464.0716000000002</v>
      </c>
      <c r="D192" s="320">
        <v>2368.1923999999999</v>
      </c>
      <c r="E192" s="320">
        <v>233.71520000000001</v>
      </c>
      <c r="F192" s="320">
        <v>25.599700000000002</v>
      </c>
      <c r="G192" s="319">
        <v>14.550799999999999</v>
      </c>
      <c r="H192" s="320">
        <v>30.682099999999998</v>
      </c>
      <c r="I192" s="319">
        <v>305.8107</v>
      </c>
      <c r="J192" s="155"/>
      <c r="K192" s="747"/>
    </row>
    <row r="193" spans="1:11" s="40" customFormat="1" ht="12.75" customHeight="1">
      <c r="A193" s="162"/>
      <c r="B193" s="160" t="s">
        <v>2115</v>
      </c>
      <c r="C193" s="320">
        <v>2749.0448999999999</v>
      </c>
      <c r="D193" s="320">
        <v>2658.4037999999996</v>
      </c>
      <c r="E193" s="320">
        <v>241.59320000000002</v>
      </c>
      <c r="F193" s="320">
        <v>31.72</v>
      </c>
      <c r="G193" s="319">
        <v>15.870899999999999</v>
      </c>
      <c r="H193" s="320">
        <v>50.918599999999998</v>
      </c>
      <c r="I193" s="319">
        <v>361.1755</v>
      </c>
      <c r="J193" s="155"/>
      <c r="K193" s="747"/>
    </row>
    <row r="194" spans="1:11" s="40" customFormat="1" ht="12.75" customHeight="1">
      <c r="A194" s="162"/>
      <c r="B194" s="160" t="s">
        <v>2116</v>
      </c>
      <c r="C194" s="320">
        <v>2811.2256000000002</v>
      </c>
      <c r="D194" s="320">
        <v>2707.71</v>
      </c>
      <c r="E194" s="320">
        <v>247.00700000000001</v>
      </c>
      <c r="F194" s="320">
        <v>29.204699999999999</v>
      </c>
      <c r="G194" s="319">
        <v>18.202999999999999</v>
      </c>
      <c r="H194" s="320">
        <v>68.580699999999993</v>
      </c>
      <c r="I194" s="319">
        <v>374.62329999999997</v>
      </c>
      <c r="J194" s="155"/>
      <c r="K194" s="747"/>
    </row>
    <row r="195" spans="1:11" s="40" customFormat="1" ht="12.75" customHeight="1">
      <c r="A195" s="162"/>
      <c r="B195" s="460" t="s">
        <v>375</v>
      </c>
      <c r="C195" s="320">
        <v>2800.6558999999997</v>
      </c>
      <c r="D195" s="320">
        <v>2708.1762000000003</v>
      </c>
      <c r="E195" s="320">
        <v>224.5085</v>
      </c>
      <c r="F195" s="320">
        <v>28.855</v>
      </c>
      <c r="G195" s="319">
        <v>16.8187</v>
      </c>
      <c r="H195" s="320">
        <v>67.220500000000001</v>
      </c>
      <c r="I195" s="319">
        <v>385.92270000000002</v>
      </c>
      <c r="J195" s="155"/>
      <c r="K195" s="747"/>
    </row>
    <row r="196" spans="1:11" s="40" customFormat="1" ht="12.75" customHeight="1">
      <c r="A196" s="162"/>
      <c r="B196" s="307" t="s">
        <v>2118</v>
      </c>
      <c r="C196" s="320">
        <v>2772.4937</v>
      </c>
      <c r="D196" s="320">
        <v>2687.1662999999999</v>
      </c>
      <c r="E196" s="320">
        <v>250.58670000000001</v>
      </c>
      <c r="F196" s="320">
        <v>36.497699999999995</v>
      </c>
      <c r="G196" s="319">
        <v>16.459199999999999</v>
      </c>
      <c r="H196" s="320">
        <v>51.058599999999998</v>
      </c>
      <c r="I196" s="319">
        <v>374.41230000000002</v>
      </c>
      <c r="J196" s="155"/>
      <c r="K196" s="747"/>
    </row>
    <row r="197" spans="1:11" s="40" customFormat="1" ht="12.75" customHeight="1">
      <c r="A197" s="162"/>
      <c r="B197" s="307" t="s">
        <v>2119</v>
      </c>
      <c r="C197" s="320">
        <v>2868.1627999999996</v>
      </c>
      <c r="D197" s="320">
        <v>2774.8067999999998</v>
      </c>
      <c r="E197" s="320">
        <v>257.0942</v>
      </c>
      <c r="F197" s="320">
        <v>39.739800000000002</v>
      </c>
      <c r="G197" s="319">
        <v>14.920399999999999</v>
      </c>
      <c r="H197" s="320">
        <v>33.341200000000001</v>
      </c>
      <c r="I197" s="319">
        <v>366.11500000000001</v>
      </c>
      <c r="J197" s="155"/>
      <c r="K197" s="747"/>
    </row>
    <row r="198" spans="1:11" s="40" customFormat="1" ht="12.75" customHeight="1">
      <c r="A198" s="162"/>
      <c r="B198" s="160" t="s">
        <v>1967</v>
      </c>
      <c r="C198" s="320">
        <v>2379.2483999999999</v>
      </c>
      <c r="D198" s="320">
        <v>2323.9081000000001</v>
      </c>
      <c r="E198" s="320">
        <v>247.76670000000001</v>
      </c>
      <c r="F198" s="320">
        <v>35.449100000000001</v>
      </c>
      <c r="G198" s="319">
        <v>14.823</v>
      </c>
      <c r="H198" s="320">
        <v>20.894500000000001</v>
      </c>
      <c r="I198" s="319">
        <v>323.94900000000001</v>
      </c>
      <c r="J198" s="155"/>
      <c r="K198" s="747"/>
    </row>
    <row r="199" spans="1:11" s="40" customFormat="1" ht="12.75" customHeight="1">
      <c r="A199" s="162"/>
      <c r="B199" s="160" t="s">
        <v>435</v>
      </c>
      <c r="C199" s="320">
        <v>2476.0072</v>
      </c>
      <c r="D199" s="320">
        <v>2400.973</v>
      </c>
      <c r="E199" s="320">
        <v>248.178</v>
      </c>
      <c r="F199" s="320">
        <v>40.167900000000003</v>
      </c>
      <c r="G199" s="319">
        <v>17.294</v>
      </c>
      <c r="H199" s="320">
        <v>28.432099999999998</v>
      </c>
      <c r="I199" s="319">
        <v>334.55159999999995</v>
      </c>
      <c r="J199" s="155"/>
      <c r="K199" s="747"/>
    </row>
    <row r="200" spans="1:11" s="40" customFormat="1" ht="12.75" customHeight="1">
      <c r="A200" s="162"/>
      <c r="B200" s="173" t="s">
        <v>436</v>
      </c>
      <c r="C200" s="320">
        <v>2923.1394</v>
      </c>
      <c r="D200" s="320">
        <v>2828.2314999999999</v>
      </c>
      <c r="E200" s="320">
        <v>246.02960000000002</v>
      </c>
      <c r="F200" s="320">
        <v>43.519599999999997</v>
      </c>
      <c r="G200" s="319">
        <v>19.963699999999999</v>
      </c>
      <c r="H200" s="320">
        <v>37.996099999999998</v>
      </c>
      <c r="I200" s="319">
        <v>322.83800000000002</v>
      </c>
      <c r="J200" s="155"/>
      <c r="K200" s="747"/>
    </row>
    <row r="201" spans="1:11" s="40" customFormat="1" ht="12.75" customHeight="1">
      <c r="A201" s="162"/>
      <c r="B201" s="161" t="s">
        <v>437</v>
      </c>
      <c r="C201" s="320">
        <v>2850.1112000000003</v>
      </c>
      <c r="D201" s="320">
        <v>2759.5364</v>
      </c>
      <c r="E201" s="320">
        <v>240.7251</v>
      </c>
      <c r="F201" s="320">
        <v>40.402200000000001</v>
      </c>
      <c r="G201" s="319">
        <v>16.4407</v>
      </c>
      <c r="H201" s="320">
        <v>19.165400000000002</v>
      </c>
      <c r="I201" s="319">
        <v>303.89090000000004</v>
      </c>
      <c r="J201" s="155"/>
      <c r="K201" s="747"/>
    </row>
    <row r="202" spans="1:11" s="40" customFormat="1" ht="12.75" customHeight="1">
      <c r="A202" s="162"/>
      <c r="B202" s="375" t="s">
        <v>438</v>
      </c>
      <c r="C202" s="320">
        <v>2858.0504999999998</v>
      </c>
      <c r="D202" s="320">
        <v>2773.1082000000001</v>
      </c>
      <c r="E202" s="320">
        <v>240.9811</v>
      </c>
      <c r="F202" s="320">
        <v>38.695999999999998</v>
      </c>
      <c r="G202" s="319">
        <v>16.963900000000002</v>
      </c>
      <c r="H202" s="320">
        <v>15.0023</v>
      </c>
      <c r="I202" s="319">
        <v>309.65550000000002</v>
      </c>
      <c r="J202" s="155"/>
      <c r="K202" s="747"/>
    </row>
    <row r="203" spans="1:11" s="40" customFormat="1" ht="12.75" customHeight="1">
      <c r="A203" s="162"/>
      <c r="B203" s="375" t="s">
        <v>440</v>
      </c>
      <c r="C203" s="320">
        <v>2305.6881000000003</v>
      </c>
      <c r="D203" s="320">
        <v>2195.5353999999998</v>
      </c>
      <c r="E203" s="320">
        <v>241.57320000000001</v>
      </c>
      <c r="F203" s="320">
        <v>37.725699999999996</v>
      </c>
      <c r="G203" s="319">
        <v>14.507700000000002</v>
      </c>
      <c r="H203" s="320">
        <v>13.850200000000001</v>
      </c>
      <c r="I203" s="319">
        <v>248.20920000000001</v>
      </c>
      <c r="J203" s="155"/>
      <c r="K203" s="747"/>
    </row>
    <row r="204" spans="1:11" s="40" customFormat="1" ht="12.75" customHeight="1">
      <c r="A204" s="162"/>
      <c r="B204" s="161"/>
      <c r="C204" s="320"/>
      <c r="D204" s="320"/>
      <c r="E204" s="320"/>
      <c r="F204" s="320"/>
      <c r="G204" s="319"/>
      <c r="H204" s="320"/>
      <c r="I204" s="319"/>
      <c r="J204" s="155"/>
    </row>
    <row r="205" spans="1:11" s="40" customFormat="1" ht="12.75" customHeight="1">
      <c r="A205" s="162">
        <v>2017</v>
      </c>
      <c r="B205" s="161" t="s">
        <v>2114</v>
      </c>
      <c r="C205" s="320">
        <v>2650.9043999999999</v>
      </c>
      <c r="D205" s="320">
        <v>2549.8987999999999</v>
      </c>
      <c r="E205" s="320">
        <v>238.61850000000001</v>
      </c>
      <c r="F205" s="320">
        <v>31.0533</v>
      </c>
      <c r="G205" s="319">
        <v>13.0844</v>
      </c>
      <c r="H205" s="320">
        <v>47.448099999999997</v>
      </c>
      <c r="I205" s="319">
        <v>324.12220000000002</v>
      </c>
      <c r="J205" s="155"/>
      <c r="K205" s="747"/>
    </row>
    <row r="206" spans="1:11" s="40" customFormat="1" ht="12.75" customHeight="1">
      <c r="A206" s="162"/>
      <c r="B206" s="160" t="s">
        <v>2115</v>
      </c>
      <c r="C206" s="320">
        <v>2641.2207999999996</v>
      </c>
      <c r="D206" s="320">
        <v>2550.0712999999996</v>
      </c>
      <c r="E206" s="320">
        <v>224.74539999999999</v>
      </c>
      <c r="F206" s="320">
        <v>29.873000000000001</v>
      </c>
      <c r="G206" s="319">
        <v>14.037000000000001</v>
      </c>
      <c r="H206" s="320">
        <v>51.164000000000001</v>
      </c>
      <c r="I206" s="319">
        <v>341.56970000000001</v>
      </c>
      <c r="J206" s="155"/>
      <c r="K206" s="747"/>
    </row>
    <row r="207" spans="1:11" s="40" customFormat="1" ht="12.75" customHeight="1">
      <c r="A207" s="162"/>
      <c r="B207" s="160" t="s">
        <v>2116</v>
      </c>
      <c r="C207" s="320">
        <v>3154.3939999999998</v>
      </c>
      <c r="D207" s="320">
        <v>3041.0987</v>
      </c>
      <c r="E207" s="320">
        <v>255.90879999999999</v>
      </c>
      <c r="F207" s="320">
        <v>37.0383</v>
      </c>
      <c r="G207" s="319">
        <v>14.363799999999999</v>
      </c>
      <c r="H207" s="320">
        <v>71.099600000000009</v>
      </c>
      <c r="I207" s="319">
        <v>420.1123</v>
      </c>
      <c r="J207" s="155"/>
      <c r="K207" s="747"/>
    </row>
    <row r="208" spans="1:11" s="40" customFormat="1" ht="12.75" customHeight="1">
      <c r="A208" s="162"/>
      <c r="B208" s="460" t="s">
        <v>375</v>
      </c>
      <c r="C208" s="320">
        <v>2726.7437999999997</v>
      </c>
      <c r="D208" s="320">
        <v>2624.7658999999999</v>
      </c>
      <c r="E208" s="320">
        <v>234.31779999999998</v>
      </c>
      <c r="F208" s="320">
        <v>30.2547</v>
      </c>
      <c r="G208" s="319">
        <v>12.027299999999999</v>
      </c>
      <c r="H208" s="320">
        <v>58.848699999999994</v>
      </c>
      <c r="I208" s="319">
        <v>371.94099999999997</v>
      </c>
      <c r="J208" s="155"/>
      <c r="K208" s="747"/>
    </row>
    <row r="209" spans="1:11" s="40" customFormat="1" ht="12.75" customHeight="1">
      <c r="A209" s="162"/>
      <c r="B209" s="307" t="s">
        <v>2118</v>
      </c>
      <c r="C209" s="320">
        <v>2900.5892999999996</v>
      </c>
      <c r="D209" s="320">
        <v>2813.5541000000003</v>
      </c>
      <c r="E209" s="320">
        <v>271.25209999999998</v>
      </c>
      <c r="F209" s="320">
        <v>29.9557</v>
      </c>
      <c r="G209" s="319">
        <v>14.9039</v>
      </c>
      <c r="H209" s="320">
        <v>50.048400000000001</v>
      </c>
      <c r="I209" s="319">
        <v>371.2835</v>
      </c>
      <c r="J209" s="155"/>
      <c r="K209" s="747"/>
    </row>
    <row r="210" spans="1:11" s="40" customFormat="1" ht="12.75" customHeight="1">
      <c r="A210" s="162"/>
      <c r="B210" s="307" t="s">
        <v>2119</v>
      </c>
      <c r="C210" s="320">
        <v>2872.5504999999998</v>
      </c>
      <c r="D210" s="320">
        <v>2765.0140999999999</v>
      </c>
      <c r="E210" s="320">
        <v>277.59009999999995</v>
      </c>
      <c r="F210" s="320">
        <v>26.5718</v>
      </c>
      <c r="G210" s="319">
        <v>13.7309</v>
      </c>
      <c r="H210" s="320">
        <v>23.1555</v>
      </c>
      <c r="I210" s="319">
        <v>346.17690000000005</v>
      </c>
      <c r="J210" s="155"/>
      <c r="K210" s="747"/>
    </row>
    <row r="211" spans="1:11" s="40" customFormat="1" ht="12.75" customHeight="1">
      <c r="A211" s="162"/>
      <c r="B211" s="160" t="s">
        <v>1967</v>
      </c>
      <c r="C211" s="320">
        <v>2621.2087000000001</v>
      </c>
      <c r="D211" s="320">
        <v>2526.8588999999997</v>
      </c>
      <c r="E211" s="320">
        <v>267.51600000000002</v>
      </c>
      <c r="F211" s="320">
        <v>26.935700000000001</v>
      </c>
      <c r="G211" s="319">
        <v>13.1332</v>
      </c>
      <c r="H211" s="320">
        <v>21.270599999999998</v>
      </c>
      <c r="I211" s="319">
        <v>313.41840000000002</v>
      </c>
      <c r="J211" s="155"/>
      <c r="K211" s="747"/>
    </row>
    <row r="212" spans="1:11" s="40" customFormat="1" ht="12.75" customHeight="1">
      <c r="A212" s="162"/>
      <c r="B212" s="160" t="s">
        <v>435</v>
      </c>
      <c r="C212" s="320">
        <v>2860.8728999999998</v>
      </c>
      <c r="D212" s="320">
        <v>2760.0308999999997</v>
      </c>
      <c r="E212" s="320">
        <v>303.1266</v>
      </c>
      <c r="F212" s="320">
        <v>36.045000000000002</v>
      </c>
      <c r="G212" s="319">
        <v>14.3261</v>
      </c>
      <c r="H212" s="320">
        <v>28.904199999999999</v>
      </c>
      <c r="I212" s="319">
        <v>344.9676</v>
      </c>
      <c r="J212" s="155"/>
      <c r="K212" s="747"/>
    </row>
    <row r="213" spans="1:11" s="40" customFormat="1" ht="12.75" customHeight="1">
      <c r="A213" s="162"/>
      <c r="B213" s="173" t="s">
        <v>436</v>
      </c>
      <c r="C213" s="320">
        <v>3175.8478</v>
      </c>
      <c r="D213" s="320">
        <v>3067.8726000000001</v>
      </c>
      <c r="E213" s="320">
        <v>288.94009999999997</v>
      </c>
      <c r="F213" s="320">
        <v>37.345199999999998</v>
      </c>
      <c r="G213" s="319">
        <v>12.561</v>
      </c>
      <c r="H213" s="320">
        <v>34.823800000000006</v>
      </c>
      <c r="I213" s="319">
        <v>333.58190000000002</v>
      </c>
      <c r="J213" s="155"/>
      <c r="K213" s="747"/>
    </row>
    <row r="214" spans="1:11" s="40" customFormat="1" ht="12.75" customHeight="1">
      <c r="A214" s="162"/>
      <c r="B214" s="161" t="s">
        <v>437</v>
      </c>
      <c r="C214" s="320">
        <v>3383.3837000000003</v>
      </c>
      <c r="D214" s="320">
        <v>3277.0687000000003</v>
      </c>
      <c r="E214" s="320">
        <v>302.31479999999999</v>
      </c>
      <c r="F214" s="320">
        <v>38.700600000000001</v>
      </c>
      <c r="G214" s="319">
        <v>13.633899999999999</v>
      </c>
      <c r="H214" s="320">
        <v>26.227</v>
      </c>
      <c r="I214" s="319">
        <v>331.08449999999999</v>
      </c>
      <c r="J214" s="155"/>
      <c r="K214" s="747"/>
    </row>
    <row r="215" spans="1:11" s="40" customFormat="1" ht="12.75" customHeight="1">
      <c r="A215" s="162"/>
      <c r="B215" s="375" t="s">
        <v>438</v>
      </c>
      <c r="C215" s="320">
        <v>3145.9809</v>
      </c>
      <c r="D215" s="320">
        <v>3046.9106000000002</v>
      </c>
      <c r="E215" s="320">
        <v>269.04179999999997</v>
      </c>
      <c r="F215" s="320">
        <v>42.210599999999999</v>
      </c>
      <c r="G215" s="319">
        <v>13.751200000000001</v>
      </c>
      <c r="H215" s="320">
        <v>16.2637</v>
      </c>
      <c r="I215" s="319">
        <v>319.77340000000004</v>
      </c>
      <c r="J215" s="155"/>
      <c r="K215" s="747"/>
    </row>
    <row r="216" spans="1:11" s="40" customFormat="1" ht="12.75" customHeight="1">
      <c r="A216" s="162"/>
      <c r="B216" s="375" t="s">
        <v>440</v>
      </c>
      <c r="C216" s="320">
        <v>2559.9654</v>
      </c>
      <c r="D216" s="320">
        <v>2460.5093999999999</v>
      </c>
      <c r="E216" s="320">
        <v>253.14670000000001</v>
      </c>
      <c r="F216" s="320">
        <v>32.157400000000003</v>
      </c>
      <c r="G216" s="319">
        <v>14.6005</v>
      </c>
      <c r="H216" s="320">
        <v>12.891500000000001</v>
      </c>
      <c r="I216" s="319">
        <v>254.58510000000001</v>
      </c>
      <c r="J216" s="155"/>
      <c r="K216" s="747"/>
    </row>
    <row r="217" spans="1:11" s="40" customFormat="1" ht="12.75" customHeight="1">
      <c r="A217" s="162"/>
      <c r="B217" s="161"/>
      <c r="C217" s="320"/>
      <c r="D217" s="320"/>
      <c r="E217" s="320"/>
      <c r="F217" s="320"/>
      <c r="G217" s="319"/>
      <c r="H217" s="320"/>
      <c r="I217" s="319"/>
      <c r="J217" s="155"/>
      <c r="K217" s="747"/>
    </row>
    <row r="218" spans="1:11" s="40" customFormat="1" ht="12.75" customHeight="1">
      <c r="A218" s="162">
        <v>2018</v>
      </c>
      <c r="B218" s="161" t="s">
        <v>2114</v>
      </c>
      <c r="C218" s="320">
        <v>3028.7192999999997</v>
      </c>
      <c r="D218" s="320">
        <v>2915.6507999999999</v>
      </c>
      <c r="E218" s="320">
        <v>258.60120000000001</v>
      </c>
      <c r="F218" s="320">
        <v>36.423499999999997</v>
      </c>
      <c r="G218" s="319">
        <v>12.094700000000001</v>
      </c>
      <c r="H218" s="320">
        <v>35.125599999999999</v>
      </c>
      <c r="I218" s="319">
        <v>342.00829999999996</v>
      </c>
      <c r="J218" s="155"/>
      <c r="K218" s="747"/>
    </row>
    <row r="219" spans="1:11" s="40" customFormat="1" ht="12.75" customHeight="1">
      <c r="A219" s="162"/>
      <c r="B219" s="160" t="s">
        <v>2115</v>
      </c>
      <c r="C219" s="967">
        <v>2942.8744999999999</v>
      </c>
      <c r="D219" s="967">
        <v>2829.8482000000004</v>
      </c>
      <c r="E219" s="967">
        <v>238.83170000000001</v>
      </c>
      <c r="F219" s="967">
        <v>30.180900000000001</v>
      </c>
      <c r="G219" s="968">
        <v>11.4468</v>
      </c>
      <c r="H219" s="967">
        <v>40.634599999999999</v>
      </c>
      <c r="I219" s="968">
        <v>367.51170000000002</v>
      </c>
      <c r="J219" s="155"/>
      <c r="K219" s="747"/>
    </row>
    <row r="220" spans="1:11" s="40" customFormat="1" ht="12.75" customHeight="1">
      <c r="A220" s="162"/>
      <c r="B220" s="160" t="s">
        <v>2116</v>
      </c>
      <c r="C220" s="967">
        <v>3260.0863999999997</v>
      </c>
      <c r="D220" s="967">
        <v>3139.3542000000002</v>
      </c>
      <c r="E220" s="967">
        <v>265.33879999999999</v>
      </c>
      <c r="F220" s="967">
        <v>36.641400000000004</v>
      </c>
      <c r="G220" s="968">
        <v>15.6495</v>
      </c>
      <c r="H220" s="967">
        <v>59.965400000000002</v>
      </c>
      <c r="I220" s="968">
        <v>371.2405</v>
      </c>
      <c r="J220" s="155"/>
      <c r="K220" s="747"/>
    </row>
    <row r="221" spans="1:11" s="40" customFormat="1" ht="12.75" customHeight="1">
      <c r="A221" s="162"/>
      <c r="B221" s="460" t="s">
        <v>375</v>
      </c>
      <c r="C221" s="967">
        <v>3237.0753999999997</v>
      </c>
      <c r="D221" s="967">
        <v>3133.3543</v>
      </c>
      <c r="E221" s="967">
        <v>251.87210000000002</v>
      </c>
      <c r="F221" s="967">
        <v>35.674699999999994</v>
      </c>
      <c r="G221" s="968">
        <v>14.7204</v>
      </c>
      <c r="H221" s="967">
        <v>76.030799999999999</v>
      </c>
      <c r="I221" s="968">
        <v>367.63840000000005</v>
      </c>
      <c r="J221" s="155"/>
      <c r="K221" s="747"/>
    </row>
    <row r="222" spans="1:11" s="40" customFormat="1" ht="12.75" customHeight="1">
      <c r="A222" s="162"/>
      <c r="B222" s="307" t="s">
        <v>2118</v>
      </c>
      <c r="C222" s="967">
        <v>3251.3917999999999</v>
      </c>
      <c r="D222" s="967">
        <v>3161.8454999999999</v>
      </c>
      <c r="E222" s="967">
        <v>273.24359999999996</v>
      </c>
      <c r="F222" s="967">
        <v>39.819199999999995</v>
      </c>
      <c r="G222" s="968">
        <v>14.738799999999999</v>
      </c>
      <c r="H222" s="967">
        <v>53.419199999999996</v>
      </c>
      <c r="I222" s="968">
        <v>396.3537</v>
      </c>
      <c r="J222" s="155"/>
      <c r="K222" s="747"/>
    </row>
    <row r="223" spans="1:11" s="40" customFormat="1" ht="12.75" customHeight="1">
      <c r="A223" s="162"/>
      <c r="B223" s="307" t="s">
        <v>2119</v>
      </c>
      <c r="C223" s="1939">
        <v>3257.8314999999998</v>
      </c>
      <c r="D223" s="1939">
        <v>3143.0451000000003</v>
      </c>
      <c r="E223" s="1939">
        <v>275.18309999999997</v>
      </c>
      <c r="F223" s="1939">
        <v>45.825699999999998</v>
      </c>
      <c r="G223" s="1914">
        <v>14.110299999999999</v>
      </c>
      <c r="H223" s="1939">
        <v>25.976099999999999</v>
      </c>
      <c r="I223" s="1914">
        <v>375.60359999999997</v>
      </c>
      <c r="J223" s="155"/>
      <c r="K223" s="747"/>
    </row>
    <row r="224" spans="1:11" s="40" customFormat="1" ht="12.75" customHeight="1">
      <c r="A224" s="268"/>
      <c r="B224" s="148" t="s">
        <v>1829</v>
      </c>
      <c r="C224" s="706">
        <v>111.5</v>
      </c>
      <c r="D224" s="706">
        <v>111.6</v>
      </c>
      <c r="E224" s="706">
        <v>98.4</v>
      </c>
      <c r="F224" s="706">
        <v>170.1</v>
      </c>
      <c r="G224" s="706">
        <v>109.6</v>
      </c>
      <c r="H224" s="706">
        <v>102.2</v>
      </c>
      <c r="I224" s="718">
        <v>100.2</v>
      </c>
      <c r="J224" s="155"/>
    </row>
    <row r="225" spans="1:10" s="90" customFormat="1" ht="12.75" customHeight="1">
      <c r="A225" s="1048"/>
      <c r="B225" s="308" t="s">
        <v>102</v>
      </c>
      <c r="C225" s="730">
        <v>100.4</v>
      </c>
      <c r="D225" s="730">
        <v>99.7</v>
      </c>
      <c r="E225" s="730">
        <v>101</v>
      </c>
      <c r="F225" s="730">
        <v>114.6</v>
      </c>
      <c r="G225" s="730">
        <v>95.8</v>
      </c>
      <c r="H225" s="730">
        <v>49</v>
      </c>
      <c r="I225" s="731">
        <v>94.9</v>
      </c>
      <c r="J225" s="91"/>
    </row>
    <row r="226" spans="1:10" s="40" customFormat="1" ht="12.75" customHeight="1">
      <c r="A226" s="268"/>
      <c r="B226" s="146"/>
      <c r="C226" s="423"/>
      <c r="D226" s="423"/>
      <c r="E226" s="423"/>
      <c r="F226" s="423"/>
      <c r="G226" s="423"/>
      <c r="H226" s="423"/>
      <c r="I226" s="423"/>
      <c r="J226" s="155"/>
    </row>
    <row r="227" spans="1:10">
      <c r="A227" s="2340" t="s">
        <v>2607</v>
      </c>
      <c r="B227" s="2340"/>
      <c r="C227" s="2340"/>
      <c r="D227" s="2340"/>
      <c r="E227" s="2340"/>
      <c r="F227" s="2340"/>
    </row>
    <row r="228" spans="1:10">
      <c r="A228" s="2469" t="s">
        <v>2608</v>
      </c>
      <c r="B228" s="2469"/>
      <c r="C228" s="2469"/>
      <c r="D228" s="2469"/>
      <c r="E228" s="2469"/>
      <c r="F228" s="2469"/>
    </row>
  </sheetData>
  <mergeCells count="19">
    <mergeCell ref="F3:G3"/>
    <mergeCell ref="A4:D4"/>
    <mergeCell ref="A21:B21"/>
    <mergeCell ref="A20:B20"/>
    <mergeCell ref="A17:B17"/>
    <mergeCell ref="A16:B16"/>
    <mergeCell ref="A18:B18"/>
    <mergeCell ref="A11:B11"/>
    <mergeCell ref="A12:B12"/>
    <mergeCell ref="F4:G4"/>
    <mergeCell ref="A227:F227"/>
    <mergeCell ref="A228:F228"/>
    <mergeCell ref="A15:B15"/>
    <mergeCell ref="A25:B25"/>
    <mergeCell ref="D6:I7"/>
    <mergeCell ref="D8:I11"/>
    <mergeCell ref="E12:I13"/>
    <mergeCell ref="A27:B27"/>
    <mergeCell ref="C26:I27"/>
  </mergeCells>
  <phoneticPr fontId="63" type="noConversion"/>
  <hyperlinks>
    <hyperlink ref="G1" location="'Spis tablic     List of tables'!A35" display="Powrót do spisu tablic"/>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0866141732283472" right="0.70866141732283472" top="0.74803149606299213" bottom="0.74803149606299213" header="0.31496062992125984" footer="0.31496062992125984"/>
  <pageSetup paperSize="9" scale="82"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9"/>
  <dimension ref="A1:Z228"/>
  <sheetViews>
    <sheetView showGridLines="0" workbookViewId="0">
      <pane ySplit="27" topLeftCell="A28" activePane="bottomLeft" state="frozen"/>
      <selection pane="bottomLeft"/>
    </sheetView>
  </sheetViews>
  <sheetFormatPr defaultRowHeight="14.25"/>
  <cols>
    <col min="1" max="1" width="4.75" style="28" customWidth="1"/>
    <col min="2" max="2" width="13" style="28" customWidth="1"/>
    <col min="3" max="10" width="13.625" customWidth="1"/>
    <col min="11" max="11" width="9" style="4" customWidth="1"/>
  </cols>
  <sheetData>
    <row r="1" spans="1:11" s="28" customFormat="1" ht="15.75" customHeight="1">
      <c r="A1" s="2071" t="s">
        <v>1831</v>
      </c>
      <c r="B1" s="2071"/>
      <c r="C1" s="2071"/>
      <c r="D1" s="2071"/>
      <c r="E1" s="17"/>
      <c r="F1" s="17"/>
      <c r="K1" s="474"/>
    </row>
    <row r="2" spans="1:11" s="28" customFormat="1" ht="15.75" customHeight="1">
      <c r="A2" s="27" t="s">
        <v>1832</v>
      </c>
      <c r="B2" s="27"/>
      <c r="C2" s="11"/>
      <c r="D2" s="17"/>
      <c r="E2" s="17"/>
      <c r="F2" s="17"/>
      <c r="K2" s="474"/>
    </row>
    <row r="3" spans="1:11" s="67" customFormat="1" ht="12.75" customHeight="1">
      <c r="A3" s="2340" t="s">
        <v>1428</v>
      </c>
      <c r="B3" s="2340"/>
      <c r="C3" s="2340"/>
      <c r="D3" s="2340"/>
      <c r="E3" s="23"/>
      <c r="F3" s="306" t="s">
        <v>1900</v>
      </c>
      <c r="K3" s="112"/>
    </row>
    <row r="4" spans="1:11" s="67" customFormat="1" ht="12.75" customHeight="1">
      <c r="A4" s="2472" t="s">
        <v>1833</v>
      </c>
      <c r="B4" s="2472"/>
      <c r="C4" s="2472"/>
      <c r="D4" s="2472"/>
      <c r="E4" s="23"/>
      <c r="F4" s="183" t="s">
        <v>1128</v>
      </c>
      <c r="K4" s="112"/>
    </row>
    <row r="5" spans="1:11" s="29" customFormat="1" ht="12.75" customHeight="1">
      <c r="A5" s="54"/>
      <c r="B5" s="21"/>
      <c r="C5" s="692"/>
      <c r="D5" s="692"/>
      <c r="E5" s="692"/>
      <c r="F5" s="692"/>
      <c r="G5" s="693"/>
      <c r="H5" s="693"/>
      <c r="I5" s="693"/>
      <c r="J5" s="693"/>
      <c r="K5" s="475"/>
    </row>
    <row r="6" spans="1:11" s="67" customFormat="1" ht="12.75" customHeight="1">
      <c r="A6" s="1648"/>
      <c r="B6" s="1486"/>
      <c r="C6" s="2223" t="s">
        <v>1471</v>
      </c>
      <c r="D6" s="2223"/>
      <c r="E6" s="2223"/>
      <c r="F6" s="2223"/>
      <c r="G6" s="2223"/>
      <c r="H6" s="2223"/>
      <c r="I6" s="2223"/>
      <c r="J6" s="2223"/>
      <c r="K6" s="112"/>
    </row>
    <row r="7" spans="1:11" s="67" customFormat="1" ht="14.25" customHeight="1">
      <c r="A7" s="1649"/>
      <c r="B7" s="1477"/>
      <c r="C7" s="2225"/>
      <c r="D7" s="2225"/>
      <c r="E7" s="2225"/>
      <c r="F7" s="2225"/>
      <c r="G7" s="2225"/>
      <c r="H7" s="2225"/>
      <c r="I7" s="2225"/>
      <c r="J7" s="2225"/>
      <c r="K7" s="112"/>
    </row>
    <row r="8" spans="1:11" s="67" customFormat="1" ht="12.75" customHeight="1">
      <c r="A8" s="1234"/>
      <c r="B8" s="1498"/>
      <c r="C8" s="2471" t="s">
        <v>1472</v>
      </c>
      <c r="D8" s="2471"/>
      <c r="E8" s="2471"/>
      <c r="F8" s="2471"/>
      <c r="G8" s="2471"/>
      <c r="H8" s="2471"/>
      <c r="I8" s="2471"/>
      <c r="J8" s="2471"/>
      <c r="K8" s="112"/>
    </row>
    <row r="9" spans="1:11" s="67" customFormat="1" ht="15.75" customHeight="1">
      <c r="A9" s="1649"/>
      <c r="B9" s="1477"/>
      <c r="C9" s="2221"/>
      <c r="D9" s="2221"/>
      <c r="E9" s="2221"/>
      <c r="F9" s="2221"/>
      <c r="G9" s="2221"/>
      <c r="H9" s="2221"/>
      <c r="I9" s="2221"/>
      <c r="J9" s="2221"/>
      <c r="K9" s="112"/>
    </row>
    <row r="10" spans="1:11" s="67" customFormat="1" ht="12.75" customHeight="1">
      <c r="A10" s="1650"/>
      <c r="B10" s="1529"/>
      <c r="C10" s="2221"/>
      <c r="D10" s="2221"/>
      <c r="E10" s="2221"/>
      <c r="F10" s="2221"/>
      <c r="G10" s="2221"/>
      <c r="H10" s="2221"/>
      <c r="I10" s="2221"/>
      <c r="J10" s="2221"/>
      <c r="K10" s="112"/>
    </row>
    <row r="11" spans="1:11" s="359" customFormat="1" ht="11.25">
      <c r="A11" s="2180" t="s">
        <v>958</v>
      </c>
      <c r="B11" s="2180"/>
      <c r="C11" s="2228"/>
      <c r="D11" s="2228"/>
      <c r="E11" s="2228"/>
      <c r="F11" s="2228"/>
      <c r="G11" s="2228"/>
      <c r="H11" s="2228"/>
      <c r="I11" s="2228"/>
      <c r="J11" s="2228"/>
      <c r="K11" s="390"/>
    </row>
    <row r="12" spans="1:11" s="359" customFormat="1" ht="11.25">
      <c r="A12" s="2188" t="s">
        <v>959</v>
      </c>
      <c r="B12" s="2188"/>
      <c r="C12" s="2223" t="s">
        <v>1473</v>
      </c>
      <c r="D12" s="2223"/>
      <c r="E12" s="2223"/>
      <c r="F12" s="2223"/>
      <c r="G12" s="2223"/>
      <c r="H12" s="2223"/>
      <c r="I12" s="2223"/>
      <c r="J12" s="2223"/>
      <c r="K12" s="390"/>
    </row>
    <row r="13" spans="1:11" s="359" customFormat="1" ht="11.25">
      <c r="A13" s="1493"/>
      <c r="B13" s="1493"/>
      <c r="C13" s="2225"/>
      <c r="D13" s="2225"/>
      <c r="E13" s="2225"/>
      <c r="F13" s="2225"/>
      <c r="G13" s="2225"/>
      <c r="H13" s="2225"/>
      <c r="I13" s="2225"/>
      <c r="J13" s="2225"/>
      <c r="K13" s="390"/>
    </row>
    <row r="14" spans="1:11" s="359" customFormat="1" ht="11.25">
      <c r="A14" s="1234"/>
      <c r="B14" s="1234"/>
      <c r="C14" s="1167"/>
      <c r="D14" s="1489"/>
      <c r="E14" s="1167"/>
      <c r="F14" s="1167"/>
      <c r="G14" s="1167" t="s">
        <v>1139</v>
      </c>
      <c r="H14" s="1489"/>
      <c r="I14" s="1167"/>
      <c r="J14" s="1489"/>
      <c r="K14" s="390"/>
    </row>
    <row r="15" spans="1:11" s="359" customFormat="1" ht="11.25">
      <c r="A15" s="2196" t="s">
        <v>2473</v>
      </c>
      <c r="B15" s="2196"/>
      <c r="C15" s="1167" t="s">
        <v>334</v>
      </c>
      <c r="D15" s="1489" t="s">
        <v>1143</v>
      </c>
      <c r="E15" s="1167" t="s">
        <v>1139</v>
      </c>
      <c r="F15" s="1167" t="s">
        <v>1139</v>
      </c>
      <c r="G15" s="1167" t="s">
        <v>1144</v>
      </c>
      <c r="H15" s="1489"/>
      <c r="I15" s="1261"/>
      <c r="J15" s="1252"/>
      <c r="K15" s="390"/>
    </row>
    <row r="16" spans="1:11" s="359" customFormat="1" ht="11.25">
      <c r="A16" s="2196" t="s">
        <v>681</v>
      </c>
      <c r="B16" s="2196"/>
      <c r="C16" s="1167" t="s">
        <v>337</v>
      </c>
      <c r="D16" s="1489" t="s">
        <v>1152</v>
      </c>
      <c r="E16" s="1167" t="s">
        <v>1153</v>
      </c>
      <c r="F16" s="1167" t="s">
        <v>671</v>
      </c>
      <c r="G16" s="1167" t="s">
        <v>338</v>
      </c>
      <c r="H16" s="1489" t="s">
        <v>1139</v>
      </c>
      <c r="I16" s="1167" t="s">
        <v>1139</v>
      </c>
      <c r="J16" s="1489"/>
      <c r="K16" s="390"/>
    </row>
    <row r="17" spans="1:11" s="359" customFormat="1" ht="11.25">
      <c r="A17" s="2194" t="s">
        <v>339</v>
      </c>
      <c r="B17" s="2194"/>
      <c r="C17" s="1167" t="s">
        <v>843</v>
      </c>
      <c r="D17" s="1489" t="s">
        <v>846</v>
      </c>
      <c r="E17" s="1167" t="s">
        <v>843</v>
      </c>
      <c r="F17" s="1167" t="s">
        <v>1075</v>
      </c>
      <c r="G17" s="1167" t="s">
        <v>1549</v>
      </c>
      <c r="H17" s="1489" t="s">
        <v>1056</v>
      </c>
      <c r="I17" s="1167" t="s">
        <v>1144</v>
      </c>
      <c r="J17" s="1489" t="s">
        <v>1139</v>
      </c>
      <c r="K17" s="390"/>
    </row>
    <row r="18" spans="1:11" s="359" customFormat="1" ht="11.25">
      <c r="A18" s="2194" t="s">
        <v>9</v>
      </c>
      <c r="B18" s="2194"/>
      <c r="C18" s="1167" t="s">
        <v>663</v>
      </c>
      <c r="D18" s="1489" t="s">
        <v>1074</v>
      </c>
      <c r="E18" s="1167" t="s">
        <v>664</v>
      </c>
      <c r="F18" s="1167" t="s">
        <v>672</v>
      </c>
      <c r="G18" s="1167" t="s">
        <v>665</v>
      </c>
      <c r="H18" s="1503" t="s">
        <v>345</v>
      </c>
      <c r="I18" s="1167" t="s">
        <v>32</v>
      </c>
      <c r="J18" s="1489" t="s">
        <v>849</v>
      </c>
      <c r="K18" s="390"/>
    </row>
    <row r="19" spans="1:11" s="359" customFormat="1" ht="11.25">
      <c r="A19" s="1234"/>
      <c r="B19" s="1234"/>
      <c r="C19" s="1174" t="s">
        <v>343</v>
      </c>
      <c r="D19" s="1489" t="s">
        <v>344</v>
      </c>
      <c r="E19" s="1174" t="s">
        <v>345</v>
      </c>
      <c r="F19" s="1174" t="s">
        <v>345</v>
      </c>
      <c r="G19" s="1167" t="s">
        <v>346</v>
      </c>
      <c r="H19" s="1503" t="s">
        <v>1057</v>
      </c>
      <c r="I19" s="1174" t="s">
        <v>1624</v>
      </c>
      <c r="J19" s="1489" t="s">
        <v>347</v>
      </c>
      <c r="K19" s="390"/>
    </row>
    <row r="20" spans="1:11" s="359" customFormat="1" ht="11.25">
      <c r="A20" s="2196" t="s">
        <v>2606</v>
      </c>
      <c r="B20" s="2194"/>
      <c r="C20" s="1174" t="s">
        <v>352</v>
      </c>
      <c r="D20" s="1503" t="s">
        <v>1712</v>
      </c>
      <c r="E20" s="1174" t="s">
        <v>353</v>
      </c>
      <c r="F20" s="1174" t="s">
        <v>1055</v>
      </c>
      <c r="G20" s="1174" t="s">
        <v>343</v>
      </c>
      <c r="H20" s="1503" t="s">
        <v>1058</v>
      </c>
      <c r="I20" s="1174" t="s">
        <v>15</v>
      </c>
      <c r="J20" s="1503" t="s">
        <v>345</v>
      </c>
      <c r="K20" s="390"/>
    </row>
    <row r="21" spans="1:11" s="359" customFormat="1" ht="11.25">
      <c r="A21" s="2194" t="s">
        <v>2143</v>
      </c>
      <c r="B21" s="2194"/>
      <c r="C21" s="1174" t="s">
        <v>173</v>
      </c>
      <c r="D21" s="1503" t="s">
        <v>1726</v>
      </c>
      <c r="E21" s="1174" t="s">
        <v>174</v>
      </c>
      <c r="F21" s="1174" t="s">
        <v>1469</v>
      </c>
      <c r="G21" s="1174" t="s">
        <v>175</v>
      </c>
      <c r="H21" s="1503"/>
      <c r="I21" s="1164"/>
      <c r="J21" s="1503" t="s">
        <v>176</v>
      </c>
      <c r="K21" s="390"/>
    </row>
    <row r="22" spans="1:11" s="359" customFormat="1" ht="11.25">
      <c r="A22" s="1234"/>
      <c r="B22" s="1234"/>
      <c r="C22" s="1174" t="s">
        <v>1469</v>
      </c>
      <c r="D22" s="1503" t="s">
        <v>179</v>
      </c>
      <c r="E22" s="1174"/>
      <c r="F22" s="1174"/>
      <c r="G22" s="1174" t="s">
        <v>180</v>
      </c>
      <c r="H22" s="1503"/>
      <c r="I22" s="1164"/>
      <c r="J22" s="1503" t="s">
        <v>2101</v>
      </c>
      <c r="K22" s="390"/>
    </row>
    <row r="23" spans="1:11" s="359" customFormat="1" ht="11.25">
      <c r="A23" s="1234"/>
      <c r="B23" s="1234"/>
      <c r="C23" s="1164"/>
      <c r="D23" s="1540"/>
      <c r="E23" s="1164"/>
      <c r="F23" s="1164"/>
      <c r="G23" s="1174" t="s">
        <v>667</v>
      </c>
      <c r="H23" s="1503"/>
      <c r="I23" s="1164"/>
      <c r="J23" s="1540"/>
      <c r="K23" s="390"/>
    </row>
    <row r="24" spans="1:11" s="359" customFormat="1" ht="11.25">
      <c r="A24" s="1234"/>
      <c r="B24" s="1234"/>
      <c r="C24" s="1164"/>
      <c r="D24" s="1540"/>
      <c r="E24" s="1164"/>
      <c r="F24" s="1164"/>
      <c r="G24" s="1174" t="s">
        <v>1469</v>
      </c>
      <c r="H24" s="1503"/>
      <c r="I24" s="1164"/>
      <c r="J24" s="1540"/>
      <c r="K24" s="390"/>
    </row>
    <row r="25" spans="1:11" s="359" customFormat="1" ht="11.25">
      <c r="A25" s="2196"/>
      <c r="B25" s="2196"/>
      <c r="C25" s="1177"/>
      <c r="D25" s="1511"/>
      <c r="E25" s="1177"/>
      <c r="F25" s="1177"/>
      <c r="G25" s="1178"/>
      <c r="H25" s="1510"/>
      <c r="I25" s="1177"/>
      <c r="J25" s="1511"/>
      <c r="K25" s="390"/>
    </row>
    <row r="26" spans="1:11" s="359" customFormat="1" ht="12.75" customHeight="1">
      <c r="A26" s="1477"/>
      <c r="B26" s="1478"/>
      <c r="C26" s="2473" t="s">
        <v>1839</v>
      </c>
      <c r="D26" s="2367"/>
      <c r="E26" s="2367"/>
      <c r="F26" s="2367"/>
      <c r="G26" s="2367"/>
      <c r="H26" s="2367"/>
      <c r="I26" s="2367"/>
      <c r="J26" s="2367"/>
      <c r="K26" s="390"/>
    </row>
    <row r="27" spans="1:11" s="359" customFormat="1" ht="12.75" customHeight="1" thickBot="1">
      <c r="A27" s="2207"/>
      <c r="B27" s="2208"/>
      <c r="C27" s="2377"/>
      <c r="D27" s="2378"/>
      <c r="E27" s="2378"/>
      <c r="F27" s="2378"/>
      <c r="G27" s="2378"/>
      <c r="H27" s="2378"/>
      <c r="I27" s="2378"/>
      <c r="J27" s="2378"/>
      <c r="K27" s="390"/>
    </row>
    <row r="28" spans="1:11" s="40" customFormat="1" ht="12.75" customHeight="1">
      <c r="A28" s="155"/>
      <c r="B28" s="97"/>
      <c r="C28" s="101"/>
      <c r="D28" s="101"/>
      <c r="E28" s="101"/>
      <c r="F28" s="219"/>
      <c r="K28" s="155"/>
    </row>
    <row r="29" spans="1:11" s="145" customFormat="1" ht="12.75" customHeight="1">
      <c r="A29" s="394">
        <v>2011</v>
      </c>
      <c r="B29" s="395" t="s">
        <v>589</v>
      </c>
      <c r="C29" s="122">
        <v>355.54450000000003</v>
      </c>
      <c r="D29" s="245">
        <v>5.7923</v>
      </c>
      <c r="E29" s="122">
        <v>128.9999</v>
      </c>
      <c r="F29" s="245">
        <v>118.7955</v>
      </c>
      <c r="G29" s="245">
        <v>181.6054</v>
      </c>
      <c r="H29" s="245">
        <v>36.689900000000002</v>
      </c>
      <c r="I29" s="122">
        <v>209.14699999999999</v>
      </c>
      <c r="J29" s="245">
        <v>56.920300000000005</v>
      </c>
      <c r="K29" s="344"/>
    </row>
    <row r="30" spans="1:11" s="145" customFormat="1" ht="12.75" customHeight="1">
      <c r="A30" s="397"/>
      <c r="B30" s="395" t="s">
        <v>542</v>
      </c>
      <c r="C30" s="122">
        <v>555.12900000000002</v>
      </c>
      <c r="D30" s="245">
        <v>8.6210000000000004</v>
      </c>
      <c r="E30" s="122">
        <v>205.0393</v>
      </c>
      <c r="F30" s="245">
        <v>182.29499999999999</v>
      </c>
      <c r="G30" s="245">
        <v>312.75020000000001</v>
      </c>
      <c r="H30" s="245">
        <v>59.407599999999995</v>
      </c>
      <c r="I30" s="122">
        <v>343.822</v>
      </c>
      <c r="J30" s="245">
        <v>88.585100000000011</v>
      </c>
      <c r="K30" s="344"/>
    </row>
    <row r="31" spans="1:11" s="145" customFormat="1" ht="12.75" customHeight="1">
      <c r="A31" s="397"/>
      <c r="B31" s="395" t="s">
        <v>590</v>
      </c>
      <c r="C31" s="122">
        <v>721.04340000000002</v>
      </c>
      <c r="D31" s="245">
        <v>11.9033</v>
      </c>
      <c r="E31" s="122">
        <v>278.125</v>
      </c>
      <c r="F31" s="245">
        <v>246.2628</v>
      </c>
      <c r="G31" s="245">
        <v>429.19299999999998</v>
      </c>
      <c r="H31" s="245">
        <v>81.786199999999994</v>
      </c>
      <c r="I31" s="122">
        <v>457.11340000000001</v>
      </c>
      <c r="J31" s="245">
        <v>121.9267</v>
      </c>
      <c r="K31" s="344"/>
    </row>
    <row r="32" spans="1:11" s="145" customFormat="1" ht="12.75" customHeight="1">
      <c r="A32" s="397"/>
      <c r="B32" s="395" t="s">
        <v>591</v>
      </c>
      <c r="C32" s="122">
        <v>890.42730000000006</v>
      </c>
      <c r="D32" s="245">
        <v>14.790700000000001</v>
      </c>
      <c r="E32" s="122">
        <v>348.77279999999996</v>
      </c>
      <c r="F32" s="245">
        <v>321.44880000000001</v>
      </c>
      <c r="G32" s="245">
        <v>550.57159999999999</v>
      </c>
      <c r="H32" s="245">
        <v>105.6327</v>
      </c>
      <c r="I32" s="122">
        <v>583.83619999999996</v>
      </c>
      <c r="J32" s="245">
        <v>150.89770000000001</v>
      </c>
      <c r="K32" s="344"/>
    </row>
    <row r="33" spans="1:11" s="145" customFormat="1" ht="12.75" customHeight="1">
      <c r="A33" s="397"/>
      <c r="B33" s="395" t="s">
        <v>592</v>
      </c>
      <c r="C33" s="122">
        <v>1051.5534</v>
      </c>
      <c r="D33" s="245">
        <v>17.622400000000003</v>
      </c>
      <c r="E33" s="122">
        <v>408.2328</v>
      </c>
      <c r="F33" s="245">
        <v>402.95940000000002</v>
      </c>
      <c r="G33" s="245">
        <v>686.20140000000004</v>
      </c>
      <c r="H33" s="245">
        <v>127.7295</v>
      </c>
      <c r="I33" s="122">
        <v>712.28039999999999</v>
      </c>
      <c r="J33" s="245">
        <v>180.99449999999999</v>
      </c>
      <c r="K33" s="344"/>
    </row>
    <row r="34" spans="1:11" s="145" customFormat="1" ht="12.75" customHeight="1">
      <c r="A34" s="397"/>
      <c r="B34" s="395" t="s">
        <v>571</v>
      </c>
      <c r="C34" s="122">
        <v>1230.0645</v>
      </c>
      <c r="D34" s="245">
        <v>20.1892</v>
      </c>
      <c r="E34" s="122">
        <v>469.0838</v>
      </c>
      <c r="F34" s="245">
        <v>473.2697</v>
      </c>
      <c r="G34" s="245">
        <v>823.6662</v>
      </c>
      <c r="H34" s="245">
        <v>152.99639999999999</v>
      </c>
      <c r="I34" s="122">
        <v>840.84980000000007</v>
      </c>
      <c r="J34" s="245">
        <v>203.6788</v>
      </c>
      <c r="K34" s="344"/>
    </row>
    <row r="35" spans="1:11" s="145" customFormat="1" ht="12.75" customHeight="1">
      <c r="A35" s="397"/>
      <c r="B35" s="395" t="s">
        <v>704</v>
      </c>
      <c r="C35" s="122">
        <v>1404.4802999999999</v>
      </c>
      <c r="D35" s="245">
        <v>22.798999999999999</v>
      </c>
      <c r="E35" s="122">
        <v>520.46590000000003</v>
      </c>
      <c r="F35" s="245">
        <v>553.19560000000001</v>
      </c>
      <c r="G35" s="245">
        <v>972.45500000000004</v>
      </c>
      <c r="H35" s="245">
        <v>169.5249</v>
      </c>
      <c r="I35" s="122">
        <v>988.0335</v>
      </c>
      <c r="J35" s="245">
        <v>232.45359999999999</v>
      </c>
      <c r="K35" s="344"/>
    </row>
    <row r="36" spans="1:11" s="145" customFormat="1" ht="12.75" customHeight="1">
      <c r="A36" s="397"/>
      <c r="B36" s="395" t="s">
        <v>951</v>
      </c>
      <c r="C36" s="122">
        <v>1603.2326</v>
      </c>
      <c r="D36" s="245">
        <v>26.093400000000003</v>
      </c>
      <c r="E36" s="122">
        <v>597.77850000000001</v>
      </c>
      <c r="F36" s="245">
        <v>634.39499999999998</v>
      </c>
      <c r="G36" s="245">
        <v>1134.3115</v>
      </c>
      <c r="H36" s="245">
        <v>197.07920000000001</v>
      </c>
      <c r="I36" s="122">
        <v>1132.6386</v>
      </c>
      <c r="J36" s="245">
        <v>267.15129999999999</v>
      </c>
      <c r="K36" s="344"/>
    </row>
    <row r="37" spans="1:11" s="145" customFormat="1" ht="12.75" customHeight="1">
      <c r="A37" s="397"/>
      <c r="B37" s="395" t="s">
        <v>572</v>
      </c>
      <c r="C37" s="122">
        <v>1787.7691</v>
      </c>
      <c r="D37" s="245">
        <v>29.04</v>
      </c>
      <c r="E37" s="122">
        <v>661.03069999999991</v>
      </c>
      <c r="F37" s="245">
        <v>706.67</v>
      </c>
      <c r="G37" s="245">
        <v>1287.2272</v>
      </c>
      <c r="H37" s="245">
        <v>225.0284</v>
      </c>
      <c r="I37" s="122">
        <v>1259.3334</v>
      </c>
      <c r="J37" s="245">
        <v>302.78970000000004</v>
      </c>
      <c r="K37" s="344"/>
    </row>
    <row r="38" spans="1:11" s="145" customFormat="1" ht="12.75" customHeight="1">
      <c r="A38" s="397"/>
      <c r="B38" s="395" t="s">
        <v>573</v>
      </c>
      <c r="C38" s="122">
        <v>1985.1418999999999</v>
      </c>
      <c r="D38" s="245">
        <v>32.394599999999997</v>
      </c>
      <c r="E38" s="122">
        <v>726.70899999999995</v>
      </c>
      <c r="F38" s="245">
        <v>769.88069999999993</v>
      </c>
      <c r="G38" s="245">
        <v>1422.0227</v>
      </c>
      <c r="H38" s="245">
        <v>246.56179999999998</v>
      </c>
      <c r="I38" s="122">
        <v>1402.0305000000001</v>
      </c>
      <c r="J38" s="245">
        <v>333.238</v>
      </c>
      <c r="K38" s="344"/>
    </row>
    <row r="39" spans="1:11" s="145" customFormat="1" ht="12.75" customHeight="1">
      <c r="A39" s="397"/>
      <c r="B39" s="395" t="s">
        <v>1828</v>
      </c>
      <c r="C39" s="122">
        <v>2174.5405000000001</v>
      </c>
      <c r="D39" s="245">
        <v>36.0715</v>
      </c>
      <c r="E39" s="122">
        <v>781.75350000000003</v>
      </c>
      <c r="F39" s="245">
        <v>821.5575</v>
      </c>
      <c r="G39" s="245">
        <v>1545.4058</v>
      </c>
      <c r="H39" s="245">
        <v>264.8372</v>
      </c>
      <c r="I39" s="122">
        <v>1518.4923000000001</v>
      </c>
      <c r="J39" s="245">
        <v>382.03359999999998</v>
      </c>
      <c r="K39" s="344"/>
    </row>
    <row r="40" spans="1:11" s="145" customFormat="1" ht="12.75" customHeight="1">
      <c r="A40" s="209"/>
      <c r="B40" s="148" t="s">
        <v>1829</v>
      </c>
      <c r="C40" s="122">
        <v>105.1</v>
      </c>
      <c r="D40" s="245">
        <v>72.599999999999994</v>
      </c>
      <c r="E40" s="122">
        <v>102.3</v>
      </c>
      <c r="F40" s="245">
        <v>121.1</v>
      </c>
      <c r="G40" s="245">
        <v>105</v>
      </c>
      <c r="H40" s="245">
        <v>96.7</v>
      </c>
      <c r="I40" s="122">
        <v>120.4</v>
      </c>
      <c r="J40" s="245">
        <v>114.7</v>
      </c>
      <c r="K40" s="344"/>
    </row>
    <row r="41" spans="1:11" s="145" customFormat="1" ht="12.75" customHeight="1">
      <c r="A41" s="209"/>
      <c r="B41" s="396"/>
      <c r="C41" s="142"/>
      <c r="D41" s="244"/>
      <c r="E41" s="142"/>
      <c r="F41" s="244"/>
      <c r="G41" s="244"/>
      <c r="H41" s="244"/>
      <c r="I41" s="142"/>
      <c r="J41" s="244"/>
      <c r="K41" s="344"/>
    </row>
    <row r="42" spans="1:11" s="145" customFormat="1" ht="12.75" customHeight="1">
      <c r="A42" s="394">
        <v>2012</v>
      </c>
      <c r="B42" s="395" t="s">
        <v>589</v>
      </c>
      <c r="C42" s="122">
        <v>400.3</v>
      </c>
      <c r="D42" s="245">
        <v>8</v>
      </c>
      <c r="E42" s="245">
        <v>141.30000000000001</v>
      </c>
      <c r="F42" s="245">
        <v>143</v>
      </c>
      <c r="G42" s="245">
        <v>219.6</v>
      </c>
      <c r="H42" s="245">
        <v>53.6</v>
      </c>
      <c r="I42" s="245">
        <v>239</v>
      </c>
      <c r="J42" s="245">
        <v>66.2</v>
      </c>
      <c r="K42" s="344"/>
    </row>
    <row r="43" spans="1:11" s="145" customFormat="1" ht="12.75" customHeight="1">
      <c r="A43" s="397"/>
      <c r="B43" s="395" t="s">
        <v>542</v>
      </c>
      <c r="C43" s="122">
        <v>603.62659999999994</v>
      </c>
      <c r="D43" s="245">
        <v>12.2224</v>
      </c>
      <c r="E43" s="122">
        <v>213.7</v>
      </c>
      <c r="F43" s="245">
        <v>226.9</v>
      </c>
      <c r="G43" s="245">
        <v>366.9</v>
      </c>
      <c r="H43" s="245">
        <v>84</v>
      </c>
      <c r="I43" s="122">
        <v>385.4</v>
      </c>
      <c r="J43" s="245">
        <v>102.2</v>
      </c>
      <c r="K43" s="344"/>
    </row>
    <row r="44" spans="1:11" s="145" customFormat="1" ht="12.75" customHeight="1">
      <c r="A44" s="397"/>
      <c r="B44" s="395" t="s">
        <v>590</v>
      </c>
      <c r="C44" s="122">
        <v>797.82119999999998</v>
      </c>
      <c r="D44" s="245">
        <v>16.330200000000001</v>
      </c>
      <c r="E44" s="122">
        <v>287.54000000000002</v>
      </c>
      <c r="F44" s="245">
        <v>300.74829999999997</v>
      </c>
      <c r="G44" s="245">
        <v>497.01650000000001</v>
      </c>
      <c r="H44" s="245">
        <v>111.73860000000001</v>
      </c>
      <c r="I44" s="122">
        <v>499.87620000000004</v>
      </c>
      <c r="J44" s="245">
        <v>137.06800000000001</v>
      </c>
      <c r="K44" s="344"/>
    </row>
    <row r="45" spans="1:11" s="145" customFormat="1" ht="12.75" customHeight="1">
      <c r="A45" s="397"/>
      <c r="B45" s="395" t="s">
        <v>591</v>
      </c>
      <c r="C45" s="122">
        <v>1003.4</v>
      </c>
      <c r="D45" s="245">
        <v>20.399999999999999</v>
      </c>
      <c r="E45" s="122">
        <v>363.4</v>
      </c>
      <c r="F45" s="245">
        <v>388.2</v>
      </c>
      <c r="G45" s="245">
        <v>632.79999999999995</v>
      </c>
      <c r="H45" s="245">
        <v>141.80000000000001</v>
      </c>
      <c r="I45" s="122">
        <v>679.2</v>
      </c>
      <c r="J45" s="245">
        <v>175.2</v>
      </c>
      <c r="K45" s="344"/>
    </row>
    <row r="46" spans="1:11" s="145" customFormat="1" ht="12.75" customHeight="1">
      <c r="A46" s="397"/>
      <c r="B46" s="395" t="s">
        <v>592</v>
      </c>
      <c r="C46" s="122">
        <v>1193.5999999999999</v>
      </c>
      <c r="D46" s="245">
        <v>24.3</v>
      </c>
      <c r="E46" s="122">
        <v>442</v>
      </c>
      <c r="F46" s="245">
        <v>473.3</v>
      </c>
      <c r="G46" s="245">
        <v>771.1</v>
      </c>
      <c r="H46" s="245">
        <v>169.4</v>
      </c>
      <c r="I46" s="122">
        <v>821.2</v>
      </c>
      <c r="J46" s="245">
        <v>215.8</v>
      </c>
      <c r="K46" s="344"/>
    </row>
    <row r="47" spans="1:11" s="145" customFormat="1" ht="12.75" customHeight="1">
      <c r="A47" s="397"/>
      <c r="B47" s="395" t="s">
        <v>571</v>
      </c>
      <c r="C47" s="122">
        <v>1380.7</v>
      </c>
      <c r="D47" s="245">
        <v>27.8</v>
      </c>
      <c r="E47" s="122">
        <v>505.6</v>
      </c>
      <c r="F47" s="245">
        <v>555</v>
      </c>
      <c r="G47" s="245">
        <v>910.6</v>
      </c>
      <c r="H47" s="245">
        <v>198.2</v>
      </c>
      <c r="I47" s="122">
        <v>1016.1</v>
      </c>
      <c r="J47" s="245">
        <v>255.7</v>
      </c>
      <c r="K47" s="344"/>
    </row>
    <row r="48" spans="1:11" s="145" customFormat="1" ht="12.75" customHeight="1">
      <c r="A48" s="397"/>
      <c r="B48" s="395" t="s">
        <v>704</v>
      </c>
      <c r="C48" s="122">
        <v>1576</v>
      </c>
      <c r="D48" s="245">
        <v>31.2</v>
      </c>
      <c r="E48" s="122">
        <v>557.4</v>
      </c>
      <c r="F48" s="245">
        <v>639.9</v>
      </c>
      <c r="G48" s="245">
        <v>1061.0999999999999</v>
      </c>
      <c r="H48" s="245">
        <v>219.5</v>
      </c>
      <c r="I48" s="122">
        <v>1218.9000000000001</v>
      </c>
      <c r="J48" s="245">
        <v>290</v>
      </c>
      <c r="K48" s="344"/>
    </row>
    <row r="49" spans="1:11" s="145" customFormat="1" ht="12.75" customHeight="1">
      <c r="A49" s="397"/>
      <c r="B49" s="395" t="s">
        <v>951</v>
      </c>
      <c r="C49" s="122">
        <v>1757.3</v>
      </c>
      <c r="D49" s="245">
        <v>35</v>
      </c>
      <c r="E49" s="122">
        <v>623.79999999999995</v>
      </c>
      <c r="F49" s="245">
        <v>728.2</v>
      </c>
      <c r="G49" s="245">
        <v>1208.5</v>
      </c>
      <c r="H49" s="245">
        <v>243.3</v>
      </c>
      <c r="I49" s="122">
        <v>1399.9</v>
      </c>
      <c r="J49" s="245">
        <v>329.5</v>
      </c>
      <c r="K49" s="344"/>
    </row>
    <row r="50" spans="1:11" s="145" customFormat="1" ht="12.75" customHeight="1">
      <c r="A50" s="397"/>
      <c r="B50" s="395" t="s">
        <v>572</v>
      </c>
      <c r="C50" s="122">
        <v>1966.9</v>
      </c>
      <c r="D50" s="245">
        <v>39.299999999999997</v>
      </c>
      <c r="E50" s="122">
        <v>701.5</v>
      </c>
      <c r="F50" s="245">
        <v>813.8</v>
      </c>
      <c r="G50" s="245">
        <v>1369.1</v>
      </c>
      <c r="H50" s="245">
        <v>266.5</v>
      </c>
      <c r="I50" s="122">
        <v>1559.2</v>
      </c>
      <c r="J50" s="245">
        <v>377.5</v>
      </c>
      <c r="K50" s="344"/>
    </row>
    <row r="51" spans="1:11" s="145" customFormat="1" ht="12.75" customHeight="1">
      <c r="A51" s="397"/>
      <c r="B51" s="395" t="s">
        <v>573</v>
      </c>
      <c r="C51" s="122">
        <v>2169.1</v>
      </c>
      <c r="D51" s="245">
        <v>43.9</v>
      </c>
      <c r="E51" s="122">
        <v>766.7</v>
      </c>
      <c r="F51" s="245">
        <v>883.2</v>
      </c>
      <c r="G51" s="245">
        <v>1503.9</v>
      </c>
      <c r="H51" s="245">
        <v>287.8</v>
      </c>
      <c r="I51" s="122">
        <v>1722</v>
      </c>
      <c r="J51" s="245">
        <v>421.1</v>
      </c>
      <c r="K51" s="344"/>
    </row>
    <row r="52" spans="1:11" s="145" customFormat="1" ht="12.75" customHeight="1">
      <c r="A52" s="397"/>
      <c r="B52" s="395" t="s">
        <v>1828</v>
      </c>
      <c r="C52" s="122">
        <v>2341.8000000000002</v>
      </c>
      <c r="D52" s="245">
        <v>48.2</v>
      </c>
      <c r="E52" s="122">
        <v>814.7</v>
      </c>
      <c r="F52" s="245">
        <v>927.1</v>
      </c>
      <c r="G52" s="245">
        <v>1606.2</v>
      </c>
      <c r="H52" s="245">
        <v>306.7</v>
      </c>
      <c r="I52" s="122">
        <v>1864.2</v>
      </c>
      <c r="J52" s="245">
        <v>447.9</v>
      </c>
      <c r="K52" s="344"/>
    </row>
    <row r="53" spans="1:11" s="145" customFormat="1" ht="12.75" customHeight="1">
      <c r="A53" s="209"/>
      <c r="B53" s="148" t="s">
        <v>1829</v>
      </c>
      <c r="C53" s="122">
        <v>106</v>
      </c>
      <c r="D53" s="245">
        <v>135.30000000000001</v>
      </c>
      <c r="E53" s="122">
        <v>91.8</v>
      </c>
      <c r="F53" s="245">
        <v>105.8</v>
      </c>
      <c r="G53" s="245">
        <v>93.3</v>
      </c>
      <c r="H53" s="245">
        <v>97.4</v>
      </c>
      <c r="I53" s="122">
        <v>114.2</v>
      </c>
      <c r="J53" s="245">
        <v>110.2</v>
      </c>
      <c r="K53" s="344"/>
    </row>
    <row r="54" spans="1:11" s="145" customFormat="1" ht="12.75" customHeight="1">
      <c r="A54" s="209"/>
      <c r="B54" s="146"/>
      <c r="C54" s="142"/>
      <c r="D54" s="244"/>
      <c r="E54" s="142"/>
      <c r="F54" s="244"/>
      <c r="G54" s="244"/>
      <c r="H54" s="244"/>
      <c r="I54" s="142"/>
      <c r="J54" s="244"/>
      <c r="K54" s="344"/>
    </row>
    <row r="55" spans="1:11" s="145" customFormat="1" ht="12.75" customHeight="1">
      <c r="A55" s="394">
        <v>2013</v>
      </c>
      <c r="B55" s="395" t="s">
        <v>589</v>
      </c>
      <c r="C55" s="122">
        <v>392.7</v>
      </c>
      <c r="D55" s="245">
        <v>7.8</v>
      </c>
      <c r="E55" s="122">
        <v>127</v>
      </c>
      <c r="F55" s="245">
        <v>121.5</v>
      </c>
      <c r="G55" s="245">
        <v>186.7</v>
      </c>
      <c r="H55" s="245">
        <v>108.4</v>
      </c>
      <c r="I55" s="122">
        <v>247.3</v>
      </c>
      <c r="J55" s="245">
        <v>68.5</v>
      </c>
      <c r="K55" s="344"/>
    </row>
    <row r="56" spans="1:11" s="145" customFormat="1" ht="12.75" customHeight="1">
      <c r="A56" s="394"/>
      <c r="B56" s="395" t="s">
        <v>542</v>
      </c>
      <c r="C56" s="122">
        <v>584.9</v>
      </c>
      <c r="D56" s="245">
        <v>12.2</v>
      </c>
      <c r="E56" s="122">
        <v>195.8</v>
      </c>
      <c r="F56" s="245">
        <v>193.9</v>
      </c>
      <c r="G56" s="245">
        <v>285.3</v>
      </c>
      <c r="H56" s="245">
        <v>168</v>
      </c>
      <c r="I56" s="122">
        <v>416.7</v>
      </c>
      <c r="J56" s="245">
        <v>102.6</v>
      </c>
      <c r="K56" s="344"/>
    </row>
    <row r="57" spans="1:11" s="145" customFormat="1" ht="12.75" customHeight="1">
      <c r="A57" s="394"/>
      <c r="B57" s="395" t="s">
        <v>590</v>
      </c>
      <c r="C57" s="122">
        <v>787.3</v>
      </c>
      <c r="D57" s="245">
        <v>16.3</v>
      </c>
      <c r="E57" s="122">
        <v>269.5</v>
      </c>
      <c r="F57" s="245">
        <v>275.39999999999998</v>
      </c>
      <c r="G57" s="245">
        <v>410.7</v>
      </c>
      <c r="H57" s="245">
        <v>227.3</v>
      </c>
      <c r="I57" s="122">
        <v>575.70000000000005</v>
      </c>
      <c r="J57" s="245">
        <v>136.6</v>
      </c>
      <c r="K57" s="344"/>
    </row>
    <row r="58" spans="1:11" s="145" customFormat="1" ht="12.75" customHeight="1">
      <c r="A58" s="394"/>
      <c r="B58" s="395" t="s">
        <v>591</v>
      </c>
      <c r="C58" s="122">
        <v>974.3</v>
      </c>
      <c r="D58" s="245">
        <v>23</v>
      </c>
      <c r="E58" s="122">
        <v>335.5</v>
      </c>
      <c r="F58" s="245">
        <v>357</v>
      </c>
      <c r="G58" s="245">
        <v>541.9</v>
      </c>
      <c r="H58" s="245">
        <v>282.2</v>
      </c>
      <c r="I58" s="122">
        <v>713.5</v>
      </c>
      <c r="J58" s="245">
        <v>177.7</v>
      </c>
      <c r="K58" s="344"/>
    </row>
    <row r="59" spans="1:11" s="145" customFormat="1" ht="12.75" customHeight="1">
      <c r="A59" s="394"/>
      <c r="B59" s="395" t="s">
        <v>592</v>
      </c>
      <c r="C59" s="122">
        <v>1162.7</v>
      </c>
      <c r="D59" s="245">
        <v>26.5</v>
      </c>
      <c r="E59" s="122">
        <v>405.1</v>
      </c>
      <c r="F59" s="245">
        <v>441.6</v>
      </c>
      <c r="G59" s="245">
        <v>678.9</v>
      </c>
      <c r="H59" s="245">
        <v>339.8</v>
      </c>
      <c r="I59" s="122">
        <v>880.3</v>
      </c>
      <c r="J59" s="245">
        <v>223.3</v>
      </c>
      <c r="K59" s="344"/>
    </row>
    <row r="60" spans="1:11" s="145" customFormat="1" ht="12.75" customHeight="1">
      <c r="A60" s="394"/>
      <c r="B60" s="395" t="s">
        <v>571</v>
      </c>
      <c r="C60" s="122">
        <v>1358.1</v>
      </c>
      <c r="D60" s="245">
        <v>30.9</v>
      </c>
      <c r="E60" s="122">
        <v>468.6</v>
      </c>
      <c r="F60" s="245">
        <v>537.20000000000005</v>
      </c>
      <c r="G60" s="245">
        <v>824.9</v>
      </c>
      <c r="H60" s="245">
        <v>407.6</v>
      </c>
      <c r="I60" s="122">
        <v>1040.0999999999999</v>
      </c>
      <c r="J60" s="245">
        <v>269.3</v>
      </c>
      <c r="K60" s="344"/>
    </row>
    <row r="61" spans="1:11" s="145" customFormat="1" ht="12.75" customHeight="1">
      <c r="A61" s="394"/>
      <c r="B61" s="395" t="s">
        <v>704</v>
      </c>
      <c r="C61" s="122">
        <v>1544.3</v>
      </c>
      <c r="D61" s="245">
        <v>35.700000000000003</v>
      </c>
      <c r="E61" s="122">
        <v>516</v>
      </c>
      <c r="F61" s="245">
        <v>626.9</v>
      </c>
      <c r="G61" s="245">
        <v>974</v>
      </c>
      <c r="H61" s="245">
        <v>475.3</v>
      </c>
      <c r="I61" s="122">
        <v>1198</v>
      </c>
      <c r="J61" s="245">
        <v>307.2</v>
      </c>
      <c r="K61" s="344"/>
    </row>
    <row r="62" spans="1:11" s="145" customFormat="1" ht="12.75" customHeight="1">
      <c r="A62" s="394"/>
      <c r="B62" s="395" t="s">
        <v>951</v>
      </c>
      <c r="C62" s="122">
        <v>1730.2</v>
      </c>
      <c r="D62" s="245">
        <v>40.9</v>
      </c>
      <c r="E62" s="122">
        <v>586.9</v>
      </c>
      <c r="F62" s="245">
        <v>707.4</v>
      </c>
      <c r="G62" s="245">
        <v>1136.8</v>
      </c>
      <c r="H62" s="245">
        <v>535.6</v>
      </c>
      <c r="I62" s="122">
        <v>1386.7</v>
      </c>
      <c r="J62" s="245">
        <v>353.4</v>
      </c>
      <c r="K62" s="344"/>
    </row>
    <row r="63" spans="1:11" s="145" customFormat="1" ht="12.75" customHeight="1">
      <c r="A63" s="394"/>
      <c r="B63" s="395" t="s">
        <v>572</v>
      </c>
      <c r="C63" s="122">
        <v>1941</v>
      </c>
      <c r="D63" s="245">
        <v>47.2</v>
      </c>
      <c r="E63" s="122">
        <v>656.2</v>
      </c>
      <c r="F63" s="245">
        <v>788.9</v>
      </c>
      <c r="G63" s="245">
        <v>1282</v>
      </c>
      <c r="H63" s="245">
        <v>606.70000000000005</v>
      </c>
      <c r="I63" s="122">
        <v>1559.6</v>
      </c>
      <c r="J63" s="245">
        <v>405.5</v>
      </c>
      <c r="K63" s="344"/>
    </row>
    <row r="64" spans="1:11" s="145" customFormat="1" ht="12.75" customHeight="1">
      <c r="A64" s="394"/>
      <c r="B64" s="395" t="s">
        <v>573</v>
      </c>
      <c r="C64" s="122">
        <v>2141.1999999999998</v>
      </c>
      <c r="D64" s="245">
        <v>52.6</v>
      </c>
      <c r="E64" s="122">
        <v>717.6</v>
      </c>
      <c r="F64" s="245">
        <v>855.3</v>
      </c>
      <c r="G64" s="245">
        <v>1423.2</v>
      </c>
      <c r="H64" s="245">
        <v>668.1</v>
      </c>
      <c r="I64" s="122">
        <v>1710</v>
      </c>
      <c r="J64" s="245">
        <v>452.8</v>
      </c>
      <c r="K64" s="344"/>
    </row>
    <row r="65" spans="1:11" s="145" customFormat="1" ht="12.75" customHeight="1">
      <c r="A65" s="394"/>
      <c r="B65" s="395" t="s">
        <v>1828</v>
      </c>
      <c r="C65" s="122">
        <v>2326.8000000000002</v>
      </c>
      <c r="D65" s="245">
        <v>57.5</v>
      </c>
      <c r="E65" s="122">
        <v>766.9</v>
      </c>
      <c r="F65" s="245">
        <v>908.3</v>
      </c>
      <c r="G65" s="245">
        <v>1542.2</v>
      </c>
      <c r="H65" s="245">
        <v>731.4</v>
      </c>
      <c r="I65" s="122">
        <v>1847.3</v>
      </c>
      <c r="J65" s="245">
        <v>485.8</v>
      </c>
      <c r="K65" s="344"/>
    </row>
    <row r="66" spans="1:11" s="145" customFormat="1" ht="12.75" customHeight="1">
      <c r="A66" s="209"/>
      <c r="B66" s="148" t="s">
        <v>1829</v>
      </c>
      <c r="C66" s="122">
        <v>98.2</v>
      </c>
      <c r="D66" s="245">
        <v>108.1</v>
      </c>
      <c r="E66" s="122">
        <v>92.2</v>
      </c>
      <c r="F66" s="245">
        <v>98.1</v>
      </c>
      <c r="G66" s="245">
        <v>93</v>
      </c>
      <c r="H66" s="245">
        <v>224.6</v>
      </c>
      <c r="I66" s="122">
        <v>92.5</v>
      </c>
      <c r="J66" s="245">
        <v>107.7</v>
      </c>
      <c r="K66" s="344"/>
    </row>
    <row r="67" spans="1:11" s="145" customFormat="1" ht="12.75" customHeight="1">
      <c r="A67" s="209"/>
      <c r="B67" s="146"/>
      <c r="C67" s="142"/>
      <c r="D67" s="244"/>
      <c r="E67" s="142"/>
      <c r="F67" s="244"/>
      <c r="G67" s="244"/>
      <c r="H67" s="244"/>
      <c r="I67" s="142"/>
      <c r="J67" s="244"/>
      <c r="K67" s="344"/>
    </row>
    <row r="68" spans="1:11" s="145" customFormat="1" ht="12.75" customHeight="1">
      <c r="A68" s="394">
        <v>2014</v>
      </c>
      <c r="B68" s="395" t="s">
        <v>589</v>
      </c>
      <c r="C68" s="122">
        <v>404</v>
      </c>
      <c r="D68" s="245">
        <v>7.9</v>
      </c>
      <c r="E68" s="122">
        <v>138.69999999999999</v>
      </c>
      <c r="F68" s="245">
        <v>145.4</v>
      </c>
      <c r="G68" s="245">
        <v>241.3</v>
      </c>
      <c r="H68" s="245">
        <v>268.7</v>
      </c>
      <c r="I68" s="122">
        <v>271.39999999999998</v>
      </c>
      <c r="J68" s="245">
        <v>85.8</v>
      </c>
      <c r="K68" s="344"/>
    </row>
    <row r="69" spans="1:11" s="145" customFormat="1" ht="12.75" customHeight="1">
      <c r="A69" s="394"/>
      <c r="B69" s="395" t="s">
        <v>542</v>
      </c>
      <c r="C69" s="122">
        <v>612.4</v>
      </c>
      <c r="D69" s="245">
        <v>12.5</v>
      </c>
      <c r="E69" s="122">
        <v>208</v>
      </c>
      <c r="F69" s="245">
        <v>238.3</v>
      </c>
      <c r="G69" s="245">
        <v>373.5</v>
      </c>
      <c r="H69" s="245">
        <v>408.9</v>
      </c>
      <c r="I69" s="122">
        <v>437.1</v>
      </c>
      <c r="J69" s="245">
        <v>135.69999999999999</v>
      </c>
      <c r="K69" s="344"/>
    </row>
    <row r="70" spans="1:11" s="145" customFormat="1" ht="12.75" customHeight="1">
      <c r="A70" s="394"/>
      <c r="B70" s="395" t="s">
        <v>590</v>
      </c>
      <c r="C70" s="122">
        <v>824.3</v>
      </c>
      <c r="D70" s="245">
        <v>16.5</v>
      </c>
      <c r="E70" s="122">
        <v>282.7</v>
      </c>
      <c r="F70" s="245">
        <v>330.1</v>
      </c>
      <c r="G70" s="245">
        <v>498.3</v>
      </c>
      <c r="H70" s="245">
        <v>539.29999999999995</v>
      </c>
      <c r="I70" s="122">
        <v>607.9</v>
      </c>
      <c r="J70" s="245">
        <v>184.2</v>
      </c>
      <c r="K70" s="344"/>
    </row>
    <row r="71" spans="1:11" s="145" customFormat="1" ht="12.75" customHeight="1">
      <c r="A71" s="394"/>
      <c r="B71" s="395" t="s">
        <v>591</v>
      </c>
      <c r="C71" s="122">
        <v>1021.9</v>
      </c>
      <c r="D71" s="245">
        <v>21.4</v>
      </c>
      <c r="E71" s="122">
        <v>350.2</v>
      </c>
      <c r="F71" s="245">
        <v>423.8</v>
      </c>
      <c r="G71" s="245">
        <v>641.20000000000005</v>
      </c>
      <c r="H71" s="245">
        <v>669.1</v>
      </c>
      <c r="I71" s="122">
        <v>789.2</v>
      </c>
      <c r="J71" s="245">
        <v>225.9</v>
      </c>
      <c r="K71" s="344"/>
    </row>
    <row r="72" spans="1:11" s="145" customFormat="1" ht="12.75" customHeight="1">
      <c r="A72" s="394"/>
      <c r="B72" s="395" t="s">
        <v>592</v>
      </c>
      <c r="C72" s="122">
        <v>1219.0999999999999</v>
      </c>
      <c r="D72" s="245">
        <v>25.9</v>
      </c>
      <c r="E72" s="122">
        <v>422.8</v>
      </c>
      <c r="F72" s="245">
        <v>515.70000000000005</v>
      </c>
      <c r="G72" s="245">
        <v>767.3</v>
      </c>
      <c r="H72" s="245">
        <v>798.9</v>
      </c>
      <c r="I72" s="122">
        <v>944.9</v>
      </c>
      <c r="J72" s="245">
        <v>275.89999999999998</v>
      </c>
      <c r="K72" s="344"/>
    </row>
    <row r="73" spans="1:11" s="145" customFormat="1" ht="12.75" customHeight="1">
      <c r="A73" s="394"/>
      <c r="B73" s="395" t="s">
        <v>571</v>
      </c>
      <c r="C73" s="122">
        <v>1425</v>
      </c>
      <c r="D73" s="245">
        <v>29.3</v>
      </c>
      <c r="E73" s="122">
        <v>492.4</v>
      </c>
      <c r="F73" s="245">
        <v>605.79999999999995</v>
      </c>
      <c r="G73" s="245">
        <v>910.3</v>
      </c>
      <c r="H73" s="245">
        <v>940.4</v>
      </c>
      <c r="I73" s="122">
        <v>1127.4000000000001</v>
      </c>
      <c r="J73" s="245">
        <v>338.3</v>
      </c>
      <c r="K73" s="344"/>
    </row>
    <row r="74" spans="1:11" s="145" customFormat="1" ht="12.75" customHeight="1">
      <c r="A74" s="394"/>
      <c r="B74" s="395" t="s">
        <v>704</v>
      </c>
      <c r="C74" s="122">
        <v>1625</v>
      </c>
      <c r="D74" s="245">
        <v>33.799999999999997</v>
      </c>
      <c r="E74" s="122">
        <v>543.6</v>
      </c>
      <c r="F74" s="245">
        <v>692</v>
      </c>
      <c r="G74" s="245">
        <v>1060.5</v>
      </c>
      <c r="H74" s="245">
        <v>1042</v>
      </c>
      <c r="I74" s="122">
        <v>1312.8</v>
      </c>
      <c r="J74" s="245">
        <v>384.7</v>
      </c>
      <c r="K74" s="344"/>
    </row>
    <row r="75" spans="1:11" s="145" customFormat="1" ht="12.75" customHeight="1">
      <c r="A75" s="394"/>
      <c r="B75" s="395" t="s">
        <v>951</v>
      </c>
      <c r="C75" s="122">
        <v>1841.4</v>
      </c>
      <c r="D75" s="245">
        <v>38.299999999999997</v>
      </c>
      <c r="E75" s="122">
        <v>608.70000000000005</v>
      </c>
      <c r="F75" s="245">
        <v>790.1</v>
      </c>
      <c r="G75" s="245">
        <v>1197.3</v>
      </c>
      <c r="H75" s="245">
        <v>1148.7</v>
      </c>
      <c r="I75" s="122">
        <v>1492.9</v>
      </c>
      <c r="J75" s="245">
        <v>442.7</v>
      </c>
      <c r="K75" s="344"/>
    </row>
    <row r="76" spans="1:11" s="145" customFormat="1" ht="12.75" customHeight="1">
      <c r="A76" s="394"/>
      <c r="B76" s="395" t="s">
        <v>572</v>
      </c>
      <c r="C76" s="122">
        <v>2055.1999999999998</v>
      </c>
      <c r="D76" s="245">
        <v>43.6</v>
      </c>
      <c r="E76" s="122">
        <v>670.5</v>
      </c>
      <c r="F76" s="245">
        <v>888.4</v>
      </c>
      <c r="G76" s="245">
        <v>1351.6</v>
      </c>
      <c r="H76" s="245">
        <v>1337.6</v>
      </c>
      <c r="I76" s="122">
        <v>1673.9</v>
      </c>
      <c r="J76" s="245">
        <v>497.4</v>
      </c>
      <c r="K76" s="344"/>
    </row>
    <row r="77" spans="1:11" s="145" customFormat="1" ht="12.75" customHeight="1">
      <c r="A77" s="394"/>
      <c r="B77" s="395" t="s">
        <v>573</v>
      </c>
      <c r="C77" s="122">
        <v>2267.9</v>
      </c>
      <c r="D77" s="245">
        <v>49.6</v>
      </c>
      <c r="E77" s="122">
        <v>727.9</v>
      </c>
      <c r="F77" s="245">
        <v>963.8</v>
      </c>
      <c r="G77" s="245">
        <v>1476.2</v>
      </c>
      <c r="H77" s="245">
        <v>1484.2</v>
      </c>
      <c r="I77" s="122">
        <v>1840.2</v>
      </c>
      <c r="J77" s="245">
        <v>558</v>
      </c>
      <c r="K77" s="344"/>
    </row>
    <row r="78" spans="1:11" s="145" customFormat="1" ht="12.75" customHeight="1">
      <c r="A78" s="394"/>
      <c r="B78" s="395" t="s">
        <v>1828</v>
      </c>
      <c r="C78" s="122">
        <v>2481.6</v>
      </c>
      <c r="D78" s="245">
        <v>54.8</v>
      </c>
      <c r="E78" s="122">
        <v>775.9</v>
      </c>
      <c r="F78" s="245">
        <v>1029.0999999999999</v>
      </c>
      <c r="G78" s="245">
        <v>1614</v>
      </c>
      <c r="H78" s="245">
        <v>1593.7</v>
      </c>
      <c r="I78" s="122">
        <v>2012.3</v>
      </c>
      <c r="J78" s="245">
        <v>611.6</v>
      </c>
      <c r="K78" s="344"/>
    </row>
    <row r="79" spans="1:11" s="145" customFormat="1" ht="12.75" customHeight="1">
      <c r="A79" s="209"/>
      <c r="B79" s="148" t="s">
        <v>1829</v>
      </c>
      <c r="C79" s="122">
        <v>108.3</v>
      </c>
      <c r="D79" s="245">
        <v>94.6</v>
      </c>
      <c r="E79" s="122">
        <v>101.2</v>
      </c>
      <c r="F79" s="245">
        <v>117.1</v>
      </c>
      <c r="G79" s="245">
        <v>103.1</v>
      </c>
      <c r="H79" s="245">
        <v>219.2</v>
      </c>
      <c r="I79" s="122">
        <v>104.1</v>
      </c>
      <c r="J79" s="245">
        <v>127.1</v>
      </c>
      <c r="K79" s="344"/>
    </row>
    <row r="80" spans="1:11" s="145" customFormat="1" ht="12.75" customHeight="1">
      <c r="A80" s="209"/>
      <c r="B80" s="146"/>
      <c r="C80" s="142"/>
      <c r="D80" s="244"/>
      <c r="E80" s="142"/>
      <c r="F80" s="244"/>
      <c r="G80" s="244"/>
      <c r="H80" s="244"/>
      <c r="I80" s="142"/>
      <c r="J80" s="244"/>
      <c r="K80" s="344"/>
    </row>
    <row r="81" spans="1:11" s="145" customFormat="1" ht="12.75" customHeight="1">
      <c r="A81" s="394">
        <v>2015</v>
      </c>
      <c r="B81" s="395" t="s">
        <v>589</v>
      </c>
      <c r="C81" s="122">
        <v>450.38040000000001</v>
      </c>
      <c r="D81" s="245">
        <v>10.736799999999999</v>
      </c>
      <c r="E81" s="122">
        <v>122.7105</v>
      </c>
      <c r="F81" s="245">
        <v>162.28450000000001</v>
      </c>
      <c r="G81" s="245">
        <v>217.05410000000001</v>
      </c>
      <c r="H81" s="245" t="s">
        <v>465</v>
      </c>
      <c r="I81" s="122">
        <v>308.51949999999999</v>
      </c>
      <c r="J81" s="245">
        <v>100.7698</v>
      </c>
      <c r="K81" s="344"/>
    </row>
    <row r="82" spans="1:11" s="145" customFormat="1" ht="12.75" customHeight="1">
      <c r="A82" s="394"/>
      <c r="B82" s="395" t="s">
        <v>542</v>
      </c>
      <c r="C82" s="706">
        <v>690.97329999999999</v>
      </c>
      <c r="D82" s="706">
        <v>15.993799999999998</v>
      </c>
      <c r="E82" s="706">
        <v>192.1721</v>
      </c>
      <c r="F82" s="706">
        <v>264.25259999999997</v>
      </c>
      <c r="G82" s="706">
        <v>345.59469999999999</v>
      </c>
      <c r="H82" s="706">
        <v>490.36770000000001</v>
      </c>
      <c r="I82" s="706">
        <v>493.18880000000001</v>
      </c>
      <c r="J82" s="718">
        <v>175.13170000000002</v>
      </c>
      <c r="K82" s="344"/>
    </row>
    <row r="83" spans="1:11" s="145" customFormat="1" ht="12.75" customHeight="1">
      <c r="A83" s="394"/>
      <c r="B83" s="395" t="s">
        <v>590</v>
      </c>
      <c r="C83" s="706">
        <v>910.3</v>
      </c>
      <c r="D83" s="706">
        <v>21.8</v>
      </c>
      <c r="E83" s="706">
        <v>261.89999999999998</v>
      </c>
      <c r="F83" s="706">
        <v>366</v>
      </c>
      <c r="G83" s="706">
        <v>470.2</v>
      </c>
      <c r="H83" s="706">
        <v>659.3</v>
      </c>
      <c r="I83" s="706">
        <v>687.4</v>
      </c>
      <c r="J83" s="718">
        <v>687.4</v>
      </c>
      <c r="K83" s="344"/>
    </row>
    <row r="84" spans="1:11" s="145" customFormat="1" ht="12.75" customHeight="1">
      <c r="A84" s="394"/>
      <c r="B84" s="395" t="s">
        <v>591</v>
      </c>
      <c r="C84" s="706">
        <v>1105.3</v>
      </c>
      <c r="D84" s="706">
        <v>26.6</v>
      </c>
      <c r="E84" s="706">
        <v>326.3</v>
      </c>
      <c r="F84" s="706">
        <v>463.1</v>
      </c>
      <c r="G84" s="706">
        <v>597.9</v>
      </c>
      <c r="H84" s="706">
        <v>819.8</v>
      </c>
      <c r="I84" s="706">
        <v>856.3</v>
      </c>
      <c r="J84" s="718">
        <v>294.3</v>
      </c>
      <c r="K84" s="344"/>
    </row>
    <row r="85" spans="1:11" s="145" customFormat="1" ht="12.75" customHeight="1">
      <c r="A85" s="394"/>
      <c r="B85" s="395" t="s">
        <v>592</v>
      </c>
      <c r="C85" s="122">
        <v>1302.5</v>
      </c>
      <c r="D85" s="245">
        <v>31.7</v>
      </c>
      <c r="E85" s="122">
        <v>397.1</v>
      </c>
      <c r="F85" s="245">
        <v>566</v>
      </c>
      <c r="G85" s="245">
        <v>747.3</v>
      </c>
      <c r="H85" s="245">
        <v>989.3</v>
      </c>
      <c r="I85" s="122">
        <v>1050.0999999999999</v>
      </c>
      <c r="J85" s="245">
        <v>359.7</v>
      </c>
      <c r="K85" s="344"/>
    </row>
    <row r="86" spans="1:11" s="145" customFormat="1" ht="12.75" customHeight="1">
      <c r="A86" s="394"/>
      <c r="B86" s="395" t="s">
        <v>571</v>
      </c>
      <c r="C86" s="122">
        <v>1503.5</v>
      </c>
      <c r="D86" s="245">
        <v>36.5</v>
      </c>
      <c r="E86" s="122">
        <v>466.5</v>
      </c>
      <c r="F86" s="245">
        <v>679.6</v>
      </c>
      <c r="G86" s="245">
        <v>888.6</v>
      </c>
      <c r="H86" s="245">
        <v>1163.3</v>
      </c>
      <c r="I86" s="122">
        <v>1233.4000000000001</v>
      </c>
      <c r="J86" s="245">
        <v>421.4</v>
      </c>
      <c r="K86" s="344"/>
    </row>
    <row r="87" spans="1:11" s="145" customFormat="1" ht="12.75" customHeight="1">
      <c r="A87" s="394"/>
      <c r="B87" s="395" t="s">
        <v>704</v>
      </c>
      <c r="C87" s="122">
        <v>1706.2</v>
      </c>
      <c r="D87" s="245">
        <v>41</v>
      </c>
      <c r="E87" s="122">
        <v>520.70000000000005</v>
      </c>
      <c r="F87" s="245">
        <v>782.5</v>
      </c>
      <c r="G87" s="245">
        <v>1013.3</v>
      </c>
      <c r="H87" s="245">
        <v>1278.3</v>
      </c>
      <c r="I87" s="122">
        <v>1414.4</v>
      </c>
      <c r="J87" s="245">
        <v>470.7</v>
      </c>
      <c r="K87" s="344"/>
    </row>
    <row r="88" spans="1:11" s="145" customFormat="1" ht="12.75" customHeight="1">
      <c r="A88" s="394"/>
      <c r="B88" s="395" t="s">
        <v>951</v>
      </c>
      <c r="C88" s="122">
        <v>1921.5</v>
      </c>
      <c r="D88" s="245">
        <v>45.9</v>
      </c>
      <c r="E88" s="122">
        <v>589.20000000000005</v>
      </c>
      <c r="F88" s="245">
        <v>897.8</v>
      </c>
      <c r="G88" s="245">
        <v>1162.9000000000001</v>
      </c>
      <c r="H88" s="245">
        <v>1450.2</v>
      </c>
      <c r="I88" s="122">
        <v>1614.8</v>
      </c>
      <c r="J88" s="245">
        <v>540.6</v>
      </c>
      <c r="K88" s="344"/>
    </row>
    <row r="89" spans="1:11" s="145" customFormat="1" ht="12.75" customHeight="1">
      <c r="A89" s="394"/>
      <c r="B89" s="395" t="s">
        <v>572</v>
      </c>
      <c r="C89" s="122">
        <v>2142.6</v>
      </c>
      <c r="D89" s="245">
        <v>53.4</v>
      </c>
      <c r="E89" s="122">
        <v>652.4</v>
      </c>
      <c r="F89" s="245">
        <v>1005.9</v>
      </c>
      <c r="G89" s="245">
        <v>1306.5</v>
      </c>
      <c r="H89" s="245">
        <v>1624.1</v>
      </c>
      <c r="I89" s="122">
        <v>1804.1</v>
      </c>
      <c r="J89" s="245">
        <v>618.20000000000005</v>
      </c>
      <c r="K89" s="344"/>
    </row>
    <row r="90" spans="1:11" s="145" customFormat="1" ht="12.75" customHeight="1">
      <c r="A90" s="394"/>
      <c r="B90" s="395" t="s">
        <v>573</v>
      </c>
      <c r="C90" s="122">
        <v>2358.4</v>
      </c>
      <c r="D90" s="245">
        <v>58.3</v>
      </c>
      <c r="E90" s="122">
        <v>710.8</v>
      </c>
      <c r="F90" s="245">
        <v>1094.3</v>
      </c>
      <c r="G90" s="245">
        <v>1444.9</v>
      </c>
      <c r="H90" s="245">
        <v>1778.9</v>
      </c>
      <c r="I90" s="122">
        <v>1991.7</v>
      </c>
      <c r="J90" s="245">
        <v>689.4</v>
      </c>
      <c r="K90" s="344"/>
    </row>
    <row r="91" spans="1:11" s="145" customFormat="1" ht="12.75" customHeight="1">
      <c r="A91" s="394"/>
      <c r="B91" s="395" t="s">
        <v>1828</v>
      </c>
      <c r="C91" s="122">
        <v>2565.2375000000002</v>
      </c>
      <c r="D91" s="245">
        <v>64.867999999999995</v>
      </c>
      <c r="E91" s="122">
        <v>756.65219999999999</v>
      </c>
      <c r="F91" s="245">
        <v>1170.095</v>
      </c>
      <c r="G91" s="245">
        <v>1574.5954999999999</v>
      </c>
      <c r="H91" s="245">
        <v>1884.0946999999999</v>
      </c>
      <c r="I91" s="122">
        <v>2162.9286000000002</v>
      </c>
      <c r="J91" s="245">
        <v>750.81130000000007</v>
      </c>
      <c r="K91" s="344"/>
    </row>
    <row r="92" spans="1:11" s="145" customFormat="1" ht="12.75" customHeight="1">
      <c r="A92" s="209"/>
      <c r="B92" s="148" t="s">
        <v>1829</v>
      </c>
      <c r="C92" s="1651">
        <v>104.1</v>
      </c>
      <c r="D92" s="1651">
        <v>120.3</v>
      </c>
      <c r="E92" s="706">
        <v>99.2</v>
      </c>
      <c r="F92" s="1651">
        <v>109.6</v>
      </c>
      <c r="G92" s="1651">
        <v>95.4</v>
      </c>
      <c r="H92" s="1651">
        <v>109.9</v>
      </c>
      <c r="I92" s="706">
        <v>105</v>
      </c>
      <c r="J92" s="1652">
        <v>124.8</v>
      </c>
      <c r="K92" s="344"/>
    </row>
    <row r="93" spans="1:11" s="145" customFormat="1" ht="12.75" customHeight="1">
      <c r="A93" s="209"/>
      <c r="B93" s="146"/>
      <c r="C93" s="759"/>
      <c r="D93" s="759"/>
      <c r="E93" s="771"/>
      <c r="F93" s="759"/>
      <c r="G93" s="759"/>
      <c r="H93" s="759"/>
      <c r="I93" s="771"/>
      <c r="J93" s="759"/>
      <c r="K93" s="344"/>
    </row>
    <row r="94" spans="1:11" s="145" customFormat="1" ht="12.75" customHeight="1">
      <c r="A94" s="394">
        <v>2016</v>
      </c>
      <c r="B94" s="395" t="s">
        <v>589</v>
      </c>
      <c r="C94" s="718">
        <v>468.48520000000002</v>
      </c>
      <c r="D94" s="718">
        <v>25.9892</v>
      </c>
      <c r="E94" s="718">
        <v>151.1163</v>
      </c>
      <c r="F94" s="718">
        <v>183.4666</v>
      </c>
      <c r="G94" s="718">
        <v>221.51390000000001</v>
      </c>
      <c r="H94" s="718">
        <v>302.3383</v>
      </c>
      <c r="I94" s="718">
        <v>345.1071</v>
      </c>
      <c r="J94" s="718">
        <v>137.26979999999998</v>
      </c>
      <c r="K94" s="344"/>
    </row>
    <row r="95" spans="1:11" s="145" customFormat="1" ht="12.75" customHeight="1">
      <c r="A95" s="394"/>
      <c r="B95" s="395" t="s">
        <v>542</v>
      </c>
      <c r="C95" s="718">
        <v>706.9434</v>
      </c>
      <c r="D95" s="718">
        <v>38.900500000000001</v>
      </c>
      <c r="E95" s="718">
        <v>227.84889999999999</v>
      </c>
      <c r="F95" s="718">
        <v>294.77170000000001</v>
      </c>
      <c r="G95" s="718">
        <v>353.97090000000003</v>
      </c>
      <c r="H95" s="718">
        <v>453.3501</v>
      </c>
      <c r="I95" s="718">
        <v>539.90890000000002</v>
      </c>
      <c r="J95" s="718">
        <v>207.41120000000001</v>
      </c>
      <c r="K95" s="344"/>
    </row>
    <row r="96" spans="1:11" s="145" customFormat="1" ht="12.75" customHeight="1">
      <c r="A96" s="394"/>
      <c r="B96" s="395" t="s">
        <v>590</v>
      </c>
      <c r="C96" s="718">
        <v>933.21559999999999</v>
      </c>
      <c r="D96" s="718">
        <v>52.2</v>
      </c>
      <c r="E96" s="718">
        <v>300.38400000000001</v>
      </c>
      <c r="F96" s="718">
        <v>408.84370000000001</v>
      </c>
      <c r="G96" s="718">
        <v>490.93880000000001</v>
      </c>
      <c r="H96" s="718">
        <v>598.8519</v>
      </c>
      <c r="I96" s="718">
        <v>727.89760000000001</v>
      </c>
      <c r="J96" s="718">
        <v>282.11900000000003</v>
      </c>
      <c r="K96" s="344"/>
    </row>
    <row r="97" spans="1:11" s="145" customFormat="1" ht="12.75" customHeight="1">
      <c r="A97" s="394"/>
      <c r="B97" s="395" t="s">
        <v>591</v>
      </c>
      <c r="C97" s="718">
        <v>1152.7911000000001</v>
      </c>
      <c r="D97" s="718">
        <v>65.428699999999992</v>
      </c>
      <c r="E97" s="718">
        <v>372.58640000000003</v>
      </c>
      <c r="F97" s="718">
        <v>515.42859999999996</v>
      </c>
      <c r="G97" s="718">
        <v>637.64819999999997</v>
      </c>
      <c r="H97" s="718">
        <v>747.13869999999997</v>
      </c>
      <c r="I97" s="718">
        <v>916.42469999999992</v>
      </c>
      <c r="J97" s="718">
        <v>353.84870000000001</v>
      </c>
      <c r="K97" s="344"/>
    </row>
    <row r="98" spans="1:11" s="145" customFormat="1" ht="12.75" customHeight="1">
      <c r="A98" s="394"/>
      <c r="B98" s="395" t="s">
        <v>592</v>
      </c>
      <c r="C98" s="718">
        <v>1378.2523999999999</v>
      </c>
      <c r="D98" s="718">
        <v>78.854100000000003</v>
      </c>
      <c r="E98" s="718">
        <v>450.01940000000002</v>
      </c>
      <c r="F98" s="718">
        <v>634.52730000000008</v>
      </c>
      <c r="G98" s="718">
        <v>803.721</v>
      </c>
      <c r="H98" s="718">
        <v>904.8374</v>
      </c>
      <c r="I98" s="718">
        <v>1124.8775000000001</v>
      </c>
      <c r="J98" s="718">
        <v>432.3408</v>
      </c>
      <c r="K98" s="344"/>
    </row>
    <row r="99" spans="1:11" s="145" customFormat="1" ht="12.75" customHeight="1">
      <c r="A99" s="394"/>
      <c r="B99" s="395" t="s">
        <v>571</v>
      </c>
      <c r="C99" s="718">
        <v>1604.9078999999999</v>
      </c>
      <c r="D99" s="718">
        <v>100.0325</v>
      </c>
      <c r="E99" s="718">
        <v>532.34789999999998</v>
      </c>
      <c r="F99" s="718">
        <v>747.6853000000001</v>
      </c>
      <c r="G99" s="718">
        <v>951.96219999999994</v>
      </c>
      <c r="H99" s="718">
        <v>1039.0984000000001</v>
      </c>
      <c r="I99" s="718">
        <v>1309.4737</v>
      </c>
      <c r="J99" s="718">
        <v>502.88040000000001</v>
      </c>
      <c r="K99" s="344"/>
    </row>
    <row r="100" spans="1:11" s="145" customFormat="1" ht="12.75" customHeight="1">
      <c r="A100" s="394"/>
      <c r="B100" s="395" t="s">
        <v>704</v>
      </c>
      <c r="C100" s="718">
        <v>1829.9708999999998</v>
      </c>
      <c r="D100" s="718">
        <v>113.1673</v>
      </c>
      <c r="E100" s="718">
        <v>593.29759999999999</v>
      </c>
      <c r="F100" s="718">
        <v>863.1182</v>
      </c>
      <c r="G100" s="718">
        <v>1118.6671000000001</v>
      </c>
      <c r="H100" s="718">
        <v>1171.021</v>
      </c>
      <c r="I100" s="718">
        <v>1475.7737999999999</v>
      </c>
      <c r="J100" s="718">
        <v>570.71490000000006</v>
      </c>
      <c r="K100" s="344"/>
    </row>
    <row r="101" spans="1:11" s="145" customFormat="1" ht="12.75" customHeight="1">
      <c r="A101" s="394"/>
      <c r="B101" s="395" t="s">
        <v>951</v>
      </c>
      <c r="C101" s="718">
        <v>2058.2049999999999</v>
      </c>
      <c r="D101" s="718">
        <v>127.85589999999999</v>
      </c>
      <c r="E101" s="718">
        <v>675.22159999999997</v>
      </c>
      <c r="F101" s="718">
        <v>991.73289999999997</v>
      </c>
      <c r="G101" s="718">
        <v>1297.9511</v>
      </c>
      <c r="H101" s="718">
        <v>1306.1003999999998</v>
      </c>
      <c r="I101" s="718">
        <v>1687.5953999999999</v>
      </c>
      <c r="J101" s="718">
        <v>652.74159999999995</v>
      </c>
      <c r="K101" s="344"/>
    </row>
    <row r="102" spans="1:11" s="145" customFormat="1" ht="12.75" customHeight="1">
      <c r="A102" s="394"/>
      <c r="B102" s="395" t="s">
        <v>572</v>
      </c>
      <c r="C102" s="731">
        <v>2282</v>
      </c>
      <c r="D102" s="731">
        <v>143.5</v>
      </c>
      <c r="E102" s="731">
        <v>758.9</v>
      </c>
      <c r="F102" s="731">
        <v>1112.7</v>
      </c>
      <c r="G102" s="731">
        <v>1475.6</v>
      </c>
      <c r="H102" s="731">
        <v>1483</v>
      </c>
      <c r="I102" s="731">
        <v>1935.7</v>
      </c>
      <c r="J102" s="731">
        <v>732.8</v>
      </c>
      <c r="K102" s="344"/>
    </row>
    <row r="103" spans="1:11" s="145" customFormat="1" ht="12.75" customHeight="1">
      <c r="A103" s="394"/>
      <c r="B103" s="395" t="s">
        <v>573</v>
      </c>
      <c r="C103" s="731">
        <v>2510.9814999999999</v>
      </c>
      <c r="D103" s="731">
        <v>162.82650000000001</v>
      </c>
      <c r="E103" s="731">
        <v>858.81290000000001</v>
      </c>
      <c r="F103" s="731">
        <v>1223.2006999999999</v>
      </c>
      <c r="G103" s="731">
        <v>1645.9864</v>
      </c>
      <c r="H103" s="731">
        <v>1627.5446000000002</v>
      </c>
      <c r="I103" s="731">
        <v>2134.6747</v>
      </c>
      <c r="J103" s="731">
        <v>817.91380000000004</v>
      </c>
      <c r="K103" s="344"/>
    </row>
    <row r="104" spans="1:11" s="145" customFormat="1" ht="12.75" customHeight="1">
      <c r="A104" s="394"/>
      <c r="B104" s="395" t="s">
        <v>1828</v>
      </c>
      <c r="C104" s="731">
        <v>2748.1217999999999</v>
      </c>
      <c r="D104" s="731">
        <v>178.88210000000001</v>
      </c>
      <c r="E104" s="731">
        <v>925.33789999999999</v>
      </c>
      <c r="F104" s="731">
        <v>1317.7317</v>
      </c>
      <c r="G104" s="731">
        <v>1814.1843999999999</v>
      </c>
      <c r="H104" s="731">
        <v>1742.8146999999999</v>
      </c>
      <c r="I104" s="731">
        <v>2311.5562</v>
      </c>
      <c r="J104" s="731">
        <v>887.77019999999993</v>
      </c>
      <c r="K104" s="344"/>
    </row>
    <row r="105" spans="1:11" s="145" customFormat="1" ht="12.75" customHeight="1">
      <c r="A105" s="209"/>
      <c r="B105" s="148" t="s">
        <v>1829</v>
      </c>
      <c r="C105" s="500">
        <v>106.8</v>
      </c>
      <c r="D105" s="500">
        <v>311.39999999999998</v>
      </c>
      <c r="E105" s="500">
        <v>119.6</v>
      </c>
      <c r="F105" s="500">
        <v>110.3</v>
      </c>
      <c r="G105" s="500">
        <v>117.9</v>
      </c>
      <c r="H105" s="500">
        <v>102</v>
      </c>
      <c r="I105" s="292">
        <v>105.6</v>
      </c>
      <c r="J105" s="292">
        <v>129.30000000000001</v>
      </c>
      <c r="K105" s="344"/>
    </row>
    <row r="106" spans="1:11" s="145" customFormat="1" ht="12.75" customHeight="1">
      <c r="A106" s="209"/>
      <c r="B106" s="146"/>
      <c r="C106" s="759"/>
      <c r="D106" s="759"/>
      <c r="E106" s="771"/>
      <c r="F106" s="759"/>
      <c r="G106" s="759"/>
      <c r="H106" s="759"/>
      <c r="I106" s="771"/>
      <c r="J106" s="759"/>
      <c r="K106" s="344"/>
    </row>
    <row r="107" spans="1:11" s="145" customFormat="1" ht="12.75" customHeight="1">
      <c r="A107" s="394">
        <v>2017</v>
      </c>
      <c r="B107" s="395" t="s">
        <v>589</v>
      </c>
      <c r="C107" s="718">
        <v>452.72879999999998</v>
      </c>
      <c r="D107" s="718">
        <v>27.837299999999999</v>
      </c>
      <c r="E107" s="718">
        <v>174.51689999999999</v>
      </c>
      <c r="F107" s="718">
        <v>206.50529999999998</v>
      </c>
      <c r="G107" s="718">
        <v>263.9522</v>
      </c>
      <c r="H107" s="718">
        <v>307.7072</v>
      </c>
      <c r="I107" s="718">
        <v>384.37640000000005</v>
      </c>
      <c r="J107" s="718">
        <v>170.55889999999999</v>
      </c>
      <c r="K107" s="344"/>
    </row>
    <row r="108" spans="1:11" s="145" customFormat="1" ht="12.75" customHeight="1">
      <c r="A108" s="394"/>
      <c r="B108" s="395" t="s">
        <v>542</v>
      </c>
      <c r="C108" s="718">
        <v>711.71990000000005</v>
      </c>
      <c r="D108" s="718">
        <v>46.480899999999998</v>
      </c>
      <c r="E108" s="718">
        <v>269.4495</v>
      </c>
      <c r="F108" s="718">
        <v>339.22300000000001</v>
      </c>
      <c r="G108" s="718">
        <v>425.58109999999999</v>
      </c>
      <c r="H108" s="718">
        <v>481.77809999999999</v>
      </c>
      <c r="I108" s="718">
        <v>601.46680000000003</v>
      </c>
      <c r="J108" s="718">
        <v>252.24950000000001</v>
      </c>
      <c r="K108" s="344"/>
    </row>
    <row r="109" spans="1:11" s="145" customFormat="1" ht="12.75" customHeight="1">
      <c r="A109" s="394"/>
      <c r="B109" s="395" t="s">
        <v>590</v>
      </c>
      <c r="C109" s="718">
        <v>914.62790000000007</v>
      </c>
      <c r="D109" s="718">
        <v>63.391400000000004</v>
      </c>
      <c r="E109" s="718">
        <v>382.95840000000004</v>
      </c>
      <c r="F109" s="718">
        <v>452.61990000000003</v>
      </c>
      <c r="G109" s="718">
        <v>585.46680000000003</v>
      </c>
      <c r="H109" s="718">
        <v>622.3356</v>
      </c>
      <c r="I109" s="718">
        <v>806.06919999999991</v>
      </c>
      <c r="J109" s="718">
        <v>310.34790000000004</v>
      </c>
      <c r="K109" s="344"/>
    </row>
    <row r="110" spans="1:11" s="145" customFormat="1" ht="12.75" customHeight="1">
      <c r="A110" s="394"/>
      <c r="B110" s="395" t="s">
        <v>591</v>
      </c>
      <c r="C110" s="718">
        <v>1143.7686999999999</v>
      </c>
      <c r="D110" s="718">
        <v>79.054500000000004</v>
      </c>
      <c r="E110" s="718">
        <v>486.39179999999999</v>
      </c>
      <c r="F110" s="718">
        <v>574.8193</v>
      </c>
      <c r="G110" s="718">
        <v>745.02109999999993</v>
      </c>
      <c r="H110" s="718">
        <v>781.60390000000007</v>
      </c>
      <c r="I110" s="718">
        <v>1000.1180000000001</v>
      </c>
      <c r="J110" s="718">
        <v>380.49520000000001</v>
      </c>
      <c r="K110" s="344"/>
    </row>
    <row r="111" spans="1:11" s="145" customFormat="1" ht="12.75" customHeight="1">
      <c r="A111" s="394"/>
      <c r="B111" s="395" t="s">
        <v>592</v>
      </c>
      <c r="C111" s="718">
        <v>1369.9271000000001</v>
      </c>
      <c r="D111" s="718">
        <v>94.467100000000002</v>
      </c>
      <c r="E111" s="718">
        <v>586.3581999999999</v>
      </c>
      <c r="F111" s="718">
        <v>693.53840000000002</v>
      </c>
      <c r="G111" s="718">
        <v>917.45519999999999</v>
      </c>
      <c r="H111" s="718">
        <v>945.64319999999998</v>
      </c>
      <c r="I111" s="718">
        <v>1218.7384</v>
      </c>
      <c r="J111" s="718">
        <v>456.40649999999999</v>
      </c>
      <c r="K111" s="344"/>
    </row>
    <row r="112" spans="1:11" s="145" customFormat="1" ht="12.75" customHeight="1">
      <c r="A112" s="394"/>
      <c r="B112" s="395" t="s">
        <v>571</v>
      </c>
      <c r="C112" s="718">
        <v>1581.7438999999999</v>
      </c>
      <c r="D112" s="718">
        <v>107.27549999999999</v>
      </c>
      <c r="E112" s="718">
        <v>674.46249999999998</v>
      </c>
      <c r="F112" s="718">
        <v>812.69359999999995</v>
      </c>
      <c r="G112" s="718">
        <v>1082.0989</v>
      </c>
      <c r="H112" s="718">
        <v>1103.2441000000001</v>
      </c>
      <c r="I112" s="718">
        <v>1415.4804999999999</v>
      </c>
      <c r="J112" s="718">
        <v>530.99770000000001</v>
      </c>
      <c r="K112" s="344"/>
    </row>
    <row r="113" spans="1:11" s="145" customFormat="1" ht="12.75" customHeight="1">
      <c r="A113" s="394"/>
      <c r="B113" s="395" t="s">
        <v>704</v>
      </c>
      <c r="C113" s="718">
        <v>1812.9153000000001</v>
      </c>
      <c r="D113" s="718">
        <v>122.2324</v>
      </c>
      <c r="E113" s="718">
        <v>752.41669999999999</v>
      </c>
      <c r="F113" s="718">
        <v>935.93690000000004</v>
      </c>
      <c r="G113" s="718">
        <v>1255.3763999999999</v>
      </c>
      <c r="H113" s="718">
        <v>1246.8031000000001</v>
      </c>
      <c r="I113" s="718">
        <v>1610.3910000000001</v>
      </c>
      <c r="J113" s="718">
        <v>604.86699999999996</v>
      </c>
      <c r="K113" s="344"/>
    </row>
    <row r="114" spans="1:11" s="145" customFormat="1" ht="12.75" customHeight="1">
      <c r="A114" s="394"/>
      <c r="B114" s="395" t="s">
        <v>951</v>
      </c>
      <c r="C114" s="718">
        <v>2040.3409999999999</v>
      </c>
      <c r="D114" s="718">
        <v>139.48390000000001</v>
      </c>
      <c r="E114" s="718">
        <v>848.37400000000002</v>
      </c>
      <c r="F114" s="718">
        <v>1056.5956000000001</v>
      </c>
      <c r="G114" s="718">
        <v>1431.8893</v>
      </c>
      <c r="H114" s="718">
        <v>1416.0344</v>
      </c>
      <c r="I114" s="718">
        <v>1821.4756</v>
      </c>
      <c r="J114" s="718">
        <v>692.94899999999996</v>
      </c>
      <c r="K114" s="344"/>
    </row>
    <row r="115" spans="1:11" s="145" customFormat="1" ht="12.75" customHeight="1">
      <c r="A115" s="394"/>
      <c r="B115" s="395" t="s">
        <v>572</v>
      </c>
      <c r="C115" s="718">
        <v>2293.6877000000004</v>
      </c>
      <c r="D115" s="718">
        <v>159.64529999999999</v>
      </c>
      <c r="E115" s="718">
        <v>957.51909999999998</v>
      </c>
      <c r="F115" s="718">
        <v>1190.0086999999999</v>
      </c>
      <c r="G115" s="718">
        <v>1638.2133999999999</v>
      </c>
      <c r="H115" s="718">
        <v>1591.6353000000001</v>
      </c>
      <c r="I115" s="718">
        <v>2056.9466000000002</v>
      </c>
      <c r="J115" s="718">
        <v>770.90740000000005</v>
      </c>
      <c r="K115" s="344"/>
    </row>
    <row r="116" spans="1:11" s="145" customFormat="1" ht="12.75" customHeight="1">
      <c r="A116" s="394"/>
      <c r="B116" s="395" t="s">
        <v>573</v>
      </c>
      <c r="C116" s="718">
        <v>2472.7772</v>
      </c>
      <c r="D116" s="718">
        <v>177.82229999999998</v>
      </c>
      <c r="E116" s="718">
        <v>1070.5143999999998</v>
      </c>
      <c r="F116" s="718">
        <v>1306.7651000000001</v>
      </c>
      <c r="G116" s="718">
        <v>1814.2538999999999</v>
      </c>
      <c r="H116" s="718">
        <v>1761.1297</v>
      </c>
      <c r="I116" s="718">
        <v>2284.3022999999998</v>
      </c>
      <c r="J116" s="718">
        <v>857.49009999999998</v>
      </c>
      <c r="K116" s="344"/>
    </row>
    <row r="117" spans="1:11" s="145" customFormat="1" ht="12.75" customHeight="1">
      <c r="A117" s="394"/>
      <c r="B117" s="395" t="s">
        <v>1828</v>
      </c>
      <c r="C117" s="718">
        <v>2700.357</v>
      </c>
      <c r="D117" s="718">
        <v>202.86860000000001</v>
      </c>
      <c r="E117" s="718">
        <v>1148.8230000000001</v>
      </c>
      <c r="F117" s="718">
        <v>1396.1122</v>
      </c>
      <c r="G117" s="718">
        <v>1990.9613999999999</v>
      </c>
      <c r="H117" s="718">
        <v>1878.3253999999999</v>
      </c>
      <c r="I117" s="718">
        <v>2471.8914</v>
      </c>
      <c r="J117" s="718">
        <v>925.77980000000002</v>
      </c>
      <c r="K117" s="344"/>
    </row>
    <row r="118" spans="1:11" s="145" customFormat="1" ht="12.75" customHeight="1">
      <c r="A118" s="209"/>
      <c r="B118" s="148" t="s">
        <v>1829</v>
      </c>
      <c r="C118" s="500">
        <v>101.3</v>
      </c>
      <c r="D118" s="500">
        <v>106.2</v>
      </c>
      <c r="E118" s="500">
        <v>114.8</v>
      </c>
      <c r="F118" s="500">
        <v>108</v>
      </c>
      <c r="G118" s="500">
        <v>111.1</v>
      </c>
      <c r="H118" s="500">
        <v>103.9</v>
      </c>
      <c r="I118" s="292">
        <v>108</v>
      </c>
      <c r="J118" s="292">
        <v>109.4</v>
      </c>
      <c r="K118" s="344"/>
    </row>
    <row r="119" spans="1:11" s="145" customFormat="1" ht="12.75" customHeight="1">
      <c r="A119" s="209"/>
      <c r="B119" s="146"/>
      <c r="C119" s="975"/>
      <c r="D119" s="975"/>
      <c r="E119" s="975"/>
      <c r="F119" s="975"/>
      <c r="G119" s="975"/>
      <c r="H119" s="975"/>
      <c r="I119" s="976"/>
      <c r="J119" s="976"/>
      <c r="K119" s="344"/>
    </row>
    <row r="120" spans="1:11" s="145" customFormat="1" ht="12.75" customHeight="1">
      <c r="A120" s="394">
        <v>2018</v>
      </c>
      <c r="B120" s="395" t="s">
        <v>589</v>
      </c>
      <c r="C120" s="982">
        <v>489.7851</v>
      </c>
      <c r="D120" s="982">
        <v>32.4831</v>
      </c>
      <c r="E120" s="982">
        <v>230.82579999999999</v>
      </c>
      <c r="F120" s="982">
        <v>236.80510000000001</v>
      </c>
      <c r="G120" s="982">
        <v>277.60649999999998</v>
      </c>
      <c r="H120" s="982">
        <v>344.46530000000001</v>
      </c>
      <c r="I120" s="987">
        <v>397.72520000000003</v>
      </c>
      <c r="J120" s="987">
        <v>139.251</v>
      </c>
      <c r="K120" s="344"/>
    </row>
    <row r="121" spans="1:11" s="145" customFormat="1" ht="12.75" customHeight="1">
      <c r="A121" s="394"/>
      <c r="B121" s="395" t="s">
        <v>542</v>
      </c>
      <c r="C121" s="982">
        <v>728.61400000000003</v>
      </c>
      <c r="D121" s="982">
        <v>52.190400000000004</v>
      </c>
      <c r="E121" s="982">
        <v>348.59030000000001</v>
      </c>
      <c r="F121" s="982">
        <v>371.77570000000003</v>
      </c>
      <c r="G121" s="982">
        <v>434.36379999999997</v>
      </c>
      <c r="H121" s="982">
        <v>522.00009999999997</v>
      </c>
      <c r="I121" s="987">
        <v>626.62959999999998</v>
      </c>
      <c r="J121" s="987">
        <v>220.77459999999999</v>
      </c>
      <c r="K121" s="344"/>
    </row>
    <row r="122" spans="1:11" s="145" customFormat="1" ht="12.75" customHeight="1">
      <c r="A122" s="394"/>
      <c r="B122" s="395" t="s">
        <v>590</v>
      </c>
      <c r="C122" s="982">
        <v>1016.8832</v>
      </c>
      <c r="D122" s="982">
        <v>72.080799999999996</v>
      </c>
      <c r="E122" s="982">
        <v>491.78449999999998</v>
      </c>
      <c r="F122" s="982">
        <v>505.91800000000001</v>
      </c>
      <c r="G122" s="982">
        <v>569.80560000000003</v>
      </c>
      <c r="H122" s="982">
        <v>690.77099999999996</v>
      </c>
      <c r="I122" s="987">
        <v>847.52149999999995</v>
      </c>
      <c r="J122" s="987">
        <v>292.45679999999999</v>
      </c>
      <c r="K122" s="344"/>
    </row>
    <row r="123" spans="1:11" s="145" customFormat="1" ht="12.75" customHeight="1">
      <c r="A123" s="394"/>
      <c r="B123" s="395" t="s">
        <v>591</v>
      </c>
      <c r="C123" s="982">
        <v>1261.1105</v>
      </c>
      <c r="D123" s="982">
        <v>88.286100000000005</v>
      </c>
      <c r="E123" s="982">
        <v>627.81719999999996</v>
      </c>
      <c r="F123" s="982">
        <v>645.66559999999993</v>
      </c>
      <c r="G123" s="982">
        <v>720.90459999999996</v>
      </c>
      <c r="H123" s="982">
        <v>866.93610000000001</v>
      </c>
      <c r="I123" s="987">
        <v>1070.4958999999999</v>
      </c>
      <c r="J123" s="987">
        <v>371.76840000000004</v>
      </c>
      <c r="K123" s="344"/>
    </row>
    <row r="124" spans="1:11" s="145" customFormat="1" ht="12.75" customHeight="1">
      <c r="A124" s="394"/>
      <c r="B124" s="395" t="s">
        <v>592</v>
      </c>
      <c r="C124" s="1943">
        <v>1523.0073</v>
      </c>
      <c r="D124" s="1943">
        <v>106.1478</v>
      </c>
      <c r="E124" s="1943">
        <v>777.57510000000002</v>
      </c>
      <c r="F124" s="1943">
        <v>788.37519999999995</v>
      </c>
      <c r="G124" s="1943">
        <v>883.67830000000004</v>
      </c>
      <c r="H124" s="1943">
        <v>1071.8530000000001</v>
      </c>
      <c r="I124" s="1944">
        <v>1287.393</v>
      </c>
      <c r="J124" s="1944">
        <v>460.24979999999999</v>
      </c>
      <c r="K124" s="344"/>
    </row>
    <row r="125" spans="1:11" s="145" customFormat="1" ht="12.75" customHeight="1">
      <c r="A125" s="209"/>
      <c r="B125" s="148" t="s">
        <v>1829</v>
      </c>
      <c r="C125" s="982">
        <v>107.5</v>
      </c>
      <c r="D125" s="982">
        <v>112.2</v>
      </c>
      <c r="E125" s="982">
        <v>128.5</v>
      </c>
      <c r="F125" s="982">
        <v>116.3</v>
      </c>
      <c r="G125" s="982">
        <v>90.1</v>
      </c>
      <c r="H125" s="982">
        <v>108.5</v>
      </c>
      <c r="I125" s="987">
        <v>109.3</v>
      </c>
      <c r="J125" s="987">
        <v>102.5</v>
      </c>
      <c r="K125" s="344"/>
    </row>
    <row r="126" spans="1:11" s="145" customFormat="1" ht="12.75" customHeight="1">
      <c r="A126" s="209"/>
      <c r="B126" s="146"/>
      <c r="C126" s="385"/>
      <c r="D126" s="385"/>
      <c r="E126" s="385"/>
      <c r="F126" s="385"/>
      <c r="G126" s="385"/>
      <c r="H126" s="385"/>
      <c r="I126" s="827"/>
      <c r="J126" s="827"/>
      <c r="K126" s="344"/>
    </row>
    <row r="127" spans="1:11" s="40" customFormat="1" ht="12.75" customHeight="1">
      <c r="A127" s="162">
        <v>2011</v>
      </c>
      <c r="B127" s="161" t="s">
        <v>2114</v>
      </c>
      <c r="C127" s="319">
        <v>191</v>
      </c>
      <c r="D127" s="319">
        <v>3.1</v>
      </c>
      <c r="E127" s="319">
        <v>66.5</v>
      </c>
      <c r="F127" s="319">
        <v>50.1</v>
      </c>
      <c r="G127" s="319">
        <v>87.1</v>
      </c>
      <c r="H127" s="319">
        <v>17.2</v>
      </c>
      <c r="I127" s="319">
        <v>103.1</v>
      </c>
      <c r="J127" s="319">
        <v>25.2</v>
      </c>
      <c r="K127" s="155"/>
    </row>
    <row r="128" spans="1:11" s="40" customFormat="1" ht="12.75" customHeight="1">
      <c r="A128" s="163"/>
      <c r="B128" s="160" t="s">
        <v>2115</v>
      </c>
      <c r="C128" s="319">
        <v>168.2</v>
      </c>
      <c r="D128" s="319">
        <v>2.7</v>
      </c>
      <c r="E128" s="319">
        <v>62.5</v>
      </c>
      <c r="F128" s="319">
        <v>67.7</v>
      </c>
      <c r="G128" s="319">
        <v>92.9</v>
      </c>
      <c r="H128" s="319">
        <v>19.5</v>
      </c>
      <c r="I128" s="319">
        <v>106.1</v>
      </c>
      <c r="J128" s="319">
        <v>31.5</v>
      </c>
      <c r="K128" s="155"/>
    </row>
    <row r="129" spans="1:11" s="40" customFormat="1" ht="12.75" customHeight="1">
      <c r="A129" s="163"/>
      <c r="B129" s="160" t="s">
        <v>2116</v>
      </c>
      <c r="C129" s="319">
        <v>202.2</v>
      </c>
      <c r="D129" s="319">
        <v>2.9</v>
      </c>
      <c r="E129" s="319">
        <v>76</v>
      </c>
      <c r="F129" s="319">
        <v>70</v>
      </c>
      <c r="G129" s="319">
        <v>130.80000000000001</v>
      </c>
      <c r="H129" s="319">
        <v>22.7</v>
      </c>
      <c r="I129" s="319">
        <v>131.5</v>
      </c>
      <c r="J129" s="319">
        <v>31.6</v>
      </c>
      <c r="K129" s="155"/>
    </row>
    <row r="130" spans="1:11" s="40" customFormat="1" ht="12.75" customHeight="1">
      <c r="A130" s="163"/>
      <c r="B130" s="160" t="s">
        <v>2117</v>
      </c>
      <c r="C130" s="319">
        <v>172.1</v>
      </c>
      <c r="D130" s="319">
        <v>3.3</v>
      </c>
      <c r="E130" s="319">
        <v>72.900000000000006</v>
      </c>
      <c r="F130" s="319">
        <v>65.7</v>
      </c>
      <c r="G130" s="319">
        <v>114.4</v>
      </c>
      <c r="H130" s="319">
        <v>22.8</v>
      </c>
      <c r="I130" s="319">
        <v>115.3</v>
      </c>
      <c r="J130" s="319">
        <v>31.2</v>
      </c>
      <c r="K130" s="155"/>
    </row>
    <row r="131" spans="1:11" s="40" customFormat="1" ht="12.75" customHeight="1">
      <c r="A131" s="163"/>
      <c r="B131" s="160" t="s">
        <v>2118</v>
      </c>
      <c r="C131" s="319">
        <v>174.9</v>
      </c>
      <c r="D131" s="319">
        <v>2.9</v>
      </c>
      <c r="E131" s="319">
        <v>70.900000000000006</v>
      </c>
      <c r="F131" s="319">
        <v>75.099999999999994</v>
      </c>
      <c r="G131" s="319">
        <v>121.9</v>
      </c>
      <c r="H131" s="319">
        <v>23.9</v>
      </c>
      <c r="I131" s="319">
        <v>126.6</v>
      </c>
      <c r="J131" s="319">
        <v>29</v>
      </c>
      <c r="K131" s="155"/>
    </row>
    <row r="132" spans="1:11" s="40" customFormat="1" ht="12.75" customHeight="1">
      <c r="A132" s="163"/>
      <c r="B132" s="160" t="s">
        <v>2119</v>
      </c>
      <c r="C132" s="319">
        <v>161.19999999999999</v>
      </c>
      <c r="D132" s="319">
        <v>2.8</v>
      </c>
      <c r="E132" s="319">
        <v>71.3</v>
      </c>
      <c r="F132" s="319">
        <v>74</v>
      </c>
      <c r="G132" s="319">
        <v>136.4</v>
      </c>
      <c r="H132" s="319">
        <v>22.1</v>
      </c>
      <c r="I132" s="319">
        <v>127.9</v>
      </c>
      <c r="J132" s="319">
        <v>30.1</v>
      </c>
      <c r="K132" s="155"/>
    </row>
    <row r="133" spans="1:11" s="40" customFormat="1" ht="12.75" customHeight="1">
      <c r="A133" s="163"/>
      <c r="B133" s="160" t="s">
        <v>1967</v>
      </c>
      <c r="C133" s="319">
        <v>177.2</v>
      </c>
      <c r="D133" s="319">
        <v>2.6</v>
      </c>
      <c r="E133" s="319">
        <v>60.7</v>
      </c>
      <c r="F133" s="319">
        <v>69.5</v>
      </c>
      <c r="G133" s="319">
        <v>135.4</v>
      </c>
      <c r="H133" s="319">
        <v>24.4</v>
      </c>
      <c r="I133" s="319">
        <v>124</v>
      </c>
      <c r="J133" s="319">
        <v>22.1</v>
      </c>
      <c r="K133" s="155"/>
    </row>
    <row r="134" spans="1:11" s="40" customFormat="1" ht="12.75" customHeight="1">
      <c r="A134" s="163"/>
      <c r="B134" s="160" t="s">
        <v>435</v>
      </c>
      <c r="C134" s="319">
        <v>179.6</v>
      </c>
      <c r="D134" s="319">
        <v>2.6</v>
      </c>
      <c r="E134" s="319">
        <v>51.3</v>
      </c>
      <c r="F134" s="319">
        <v>78.900000000000006</v>
      </c>
      <c r="G134" s="319">
        <v>149</v>
      </c>
      <c r="H134" s="319">
        <v>16.8</v>
      </c>
      <c r="I134" s="319">
        <v>147.4</v>
      </c>
      <c r="J134" s="319">
        <v>28.8</v>
      </c>
      <c r="K134" s="155"/>
    </row>
    <row r="135" spans="1:11" s="40" customFormat="1" ht="12.75" customHeight="1">
      <c r="A135" s="163"/>
      <c r="B135" s="160" t="s">
        <v>436</v>
      </c>
      <c r="C135" s="319">
        <v>198.6</v>
      </c>
      <c r="D135" s="319">
        <v>3.3</v>
      </c>
      <c r="E135" s="319">
        <v>77.3</v>
      </c>
      <c r="F135" s="319">
        <v>81.599999999999994</v>
      </c>
      <c r="G135" s="319">
        <v>159</v>
      </c>
      <c r="H135" s="319">
        <v>27.6</v>
      </c>
      <c r="I135" s="319">
        <v>143.6</v>
      </c>
      <c r="J135" s="319">
        <v>34.799999999999997</v>
      </c>
      <c r="K135" s="155"/>
    </row>
    <row r="136" spans="1:11" s="40" customFormat="1" ht="12.75" customHeight="1">
      <c r="A136" s="163"/>
      <c r="B136" s="161" t="s">
        <v>437</v>
      </c>
      <c r="C136" s="319">
        <v>197.8</v>
      </c>
      <c r="D136" s="319">
        <v>2.9</v>
      </c>
      <c r="E136" s="319">
        <v>63</v>
      </c>
      <c r="F136" s="319">
        <v>71.3</v>
      </c>
      <c r="G136" s="319">
        <v>149.19999999999999</v>
      </c>
      <c r="H136" s="319">
        <v>25.7</v>
      </c>
      <c r="I136" s="319">
        <v>131.30000000000001</v>
      </c>
      <c r="J136" s="319">
        <v>27.7</v>
      </c>
      <c r="K136" s="155"/>
    </row>
    <row r="137" spans="1:11" s="40" customFormat="1" ht="12.75" customHeight="1">
      <c r="A137" s="163"/>
      <c r="B137" s="161" t="s">
        <v>438</v>
      </c>
      <c r="C137" s="319">
        <v>204.7</v>
      </c>
      <c r="D137" s="319">
        <v>3.3</v>
      </c>
      <c r="E137" s="319">
        <v>65.2</v>
      </c>
      <c r="F137" s="319">
        <v>65.2</v>
      </c>
      <c r="G137" s="319">
        <v>139.4</v>
      </c>
      <c r="H137" s="319">
        <v>21.6</v>
      </c>
      <c r="I137" s="319">
        <v>126</v>
      </c>
      <c r="J137" s="319">
        <v>30.5</v>
      </c>
      <c r="K137" s="155"/>
    </row>
    <row r="138" spans="1:11" s="40" customFormat="1" ht="12.75" customHeight="1">
      <c r="A138" s="163"/>
      <c r="B138" s="161" t="s">
        <v>1966</v>
      </c>
      <c r="C138" s="319">
        <v>197.2</v>
      </c>
      <c r="D138" s="319">
        <v>3.6</v>
      </c>
      <c r="E138" s="319">
        <v>55.1</v>
      </c>
      <c r="F138" s="319">
        <v>48.2</v>
      </c>
      <c r="G138" s="319">
        <v>121.8</v>
      </c>
      <c r="H138" s="319">
        <v>18.2</v>
      </c>
      <c r="I138" s="319">
        <v>113.8</v>
      </c>
      <c r="J138" s="319">
        <v>32.4</v>
      </c>
      <c r="K138" s="155"/>
    </row>
    <row r="139" spans="1:11" s="40" customFormat="1" ht="12.75" customHeight="1">
      <c r="A139" s="163"/>
      <c r="B139" s="146"/>
      <c r="C139" s="319"/>
      <c r="D139" s="319"/>
      <c r="E139" s="334"/>
      <c r="F139" s="334"/>
      <c r="G139" s="334"/>
      <c r="H139" s="334"/>
      <c r="I139" s="319"/>
      <c r="J139" s="319"/>
      <c r="K139" s="155"/>
    </row>
    <row r="140" spans="1:11" s="40" customFormat="1" ht="12.75" customHeight="1">
      <c r="A140" s="162">
        <v>2012</v>
      </c>
      <c r="B140" s="161" t="s">
        <v>2114</v>
      </c>
      <c r="C140" s="320">
        <v>216.39920000000001</v>
      </c>
      <c r="D140" s="319">
        <v>4.0943000000000005</v>
      </c>
      <c r="E140" s="319">
        <v>67.526399999999995</v>
      </c>
      <c r="F140" s="319">
        <v>69.875399999999999</v>
      </c>
      <c r="G140" s="319">
        <v>114.7097</v>
      </c>
      <c r="H140" s="319">
        <v>25.326499999999999</v>
      </c>
      <c r="I140" s="320">
        <v>126.49250000000001</v>
      </c>
      <c r="J140" s="319">
        <v>31.2547</v>
      </c>
      <c r="K140" s="155"/>
    </row>
    <row r="141" spans="1:11" s="40" customFormat="1" ht="12.75" customHeight="1">
      <c r="A141" s="163"/>
      <c r="B141" s="160" t="s">
        <v>2115</v>
      </c>
      <c r="C141" s="320">
        <v>190.30160000000001</v>
      </c>
      <c r="D141" s="319">
        <v>3.8731</v>
      </c>
      <c r="E141" s="319">
        <v>73.788300000000007</v>
      </c>
      <c r="F141" s="319">
        <v>73.067999999999998</v>
      </c>
      <c r="G141" s="319">
        <v>104.88549999999999</v>
      </c>
      <c r="H141" s="319">
        <v>28.241900000000001</v>
      </c>
      <c r="I141" s="320">
        <v>112.40960000000001</v>
      </c>
      <c r="J141" s="319">
        <v>34.968800000000002</v>
      </c>
      <c r="K141" s="155"/>
    </row>
    <row r="142" spans="1:11" s="40" customFormat="1" ht="12.75" customHeight="1">
      <c r="A142" s="163"/>
      <c r="B142" s="160" t="s">
        <v>2116</v>
      </c>
      <c r="C142" s="320">
        <v>204.66670000000002</v>
      </c>
      <c r="D142" s="319">
        <v>4.2206999999999999</v>
      </c>
      <c r="E142" s="319">
        <v>72.340699999999998</v>
      </c>
      <c r="F142" s="319">
        <v>84.625899999999987</v>
      </c>
      <c r="G142" s="319">
        <v>147.30629999999999</v>
      </c>
      <c r="H142" s="319">
        <v>30.409800000000001</v>
      </c>
      <c r="I142" s="320">
        <v>146.02420000000001</v>
      </c>
      <c r="J142" s="319">
        <v>35.951999999999998</v>
      </c>
      <c r="K142" s="155"/>
    </row>
    <row r="143" spans="1:11" s="40" customFormat="1" ht="12.75" customHeight="1">
      <c r="A143" s="163"/>
      <c r="B143" s="160" t="s">
        <v>2117</v>
      </c>
      <c r="C143" s="320">
        <v>194.96100000000001</v>
      </c>
      <c r="D143" s="319">
        <v>4.1395</v>
      </c>
      <c r="E143" s="319">
        <v>73.736800000000002</v>
      </c>
      <c r="F143" s="319">
        <v>77.553300000000007</v>
      </c>
      <c r="G143" s="319">
        <v>129.97239999999999</v>
      </c>
      <c r="H143" s="319">
        <v>29.9681</v>
      </c>
      <c r="I143" s="320">
        <v>120.57299999999999</v>
      </c>
      <c r="J143" s="319">
        <v>34.254899999999999</v>
      </c>
      <c r="K143" s="155"/>
    </row>
    <row r="144" spans="1:11" s="40" customFormat="1" ht="12.75" customHeight="1">
      <c r="A144" s="163"/>
      <c r="B144" s="160" t="s">
        <v>2118</v>
      </c>
      <c r="C144" s="320">
        <v>205.9</v>
      </c>
      <c r="D144" s="319">
        <v>4.0999999999999996</v>
      </c>
      <c r="E144" s="319">
        <v>75.900000000000006</v>
      </c>
      <c r="F144" s="319">
        <v>87.3</v>
      </c>
      <c r="G144" s="319">
        <v>135.6</v>
      </c>
      <c r="H144" s="319">
        <v>30</v>
      </c>
      <c r="I144" s="320">
        <v>161.1</v>
      </c>
      <c r="J144" s="319">
        <v>38.1</v>
      </c>
      <c r="K144" s="155"/>
    </row>
    <row r="145" spans="1:11" s="40" customFormat="1" ht="12.75" customHeight="1">
      <c r="A145" s="163"/>
      <c r="B145" s="160" t="s">
        <v>2119</v>
      </c>
      <c r="C145" s="320">
        <v>190.7</v>
      </c>
      <c r="D145" s="319">
        <v>3.9</v>
      </c>
      <c r="E145" s="319">
        <v>78.5</v>
      </c>
      <c r="F145" s="319">
        <v>82.9</v>
      </c>
      <c r="G145" s="319">
        <v>137.80000000000001</v>
      </c>
      <c r="H145" s="319">
        <v>27.8</v>
      </c>
      <c r="I145" s="320">
        <v>155.5</v>
      </c>
      <c r="J145" s="319">
        <v>40.4</v>
      </c>
      <c r="K145" s="155"/>
    </row>
    <row r="146" spans="1:11" s="40" customFormat="1" ht="12.75" customHeight="1">
      <c r="A146" s="163"/>
      <c r="B146" s="160" t="s">
        <v>1967</v>
      </c>
      <c r="C146" s="320">
        <v>200</v>
      </c>
      <c r="D146" s="319">
        <v>3.5</v>
      </c>
      <c r="E146" s="319">
        <v>62.8</v>
      </c>
      <c r="F146" s="319">
        <v>81.5</v>
      </c>
      <c r="G146" s="319">
        <v>141.1</v>
      </c>
      <c r="H146" s="319">
        <v>28.8</v>
      </c>
      <c r="I146" s="320">
        <v>189.4</v>
      </c>
      <c r="J146" s="319">
        <v>39.6</v>
      </c>
      <c r="K146" s="155"/>
    </row>
    <row r="147" spans="1:11" s="40" customFormat="1" ht="12.75" customHeight="1">
      <c r="A147" s="163"/>
      <c r="B147" s="160" t="s">
        <v>435</v>
      </c>
      <c r="C147" s="320">
        <v>196.4</v>
      </c>
      <c r="D147" s="319">
        <v>3.5</v>
      </c>
      <c r="E147" s="319">
        <v>51.5</v>
      </c>
      <c r="F147" s="319">
        <v>82.6</v>
      </c>
      <c r="G147" s="319">
        <v>151.19999999999999</v>
      </c>
      <c r="H147" s="319">
        <v>21.5</v>
      </c>
      <c r="I147" s="320">
        <v>203.6</v>
      </c>
      <c r="J147" s="319">
        <v>34.200000000000003</v>
      </c>
      <c r="K147" s="155"/>
    </row>
    <row r="148" spans="1:11" s="40" customFormat="1" ht="12.75" customHeight="1">
      <c r="A148" s="163"/>
      <c r="B148" s="160" t="s">
        <v>436</v>
      </c>
      <c r="C148" s="320">
        <v>188</v>
      </c>
      <c r="D148" s="319">
        <v>3.8</v>
      </c>
      <c r="E148" s="319">
        <v>66.400000000000006</v>
      </c>
      <c r="F148" s="319">
        <v>83.9</v>
      </c>
      <c r="G148" s="319">
        <v>145.80000000000001</v>
      </c>
      <c r="H148" s="319">
        <v>23.8</v>
      </c>
      <c r="I148" s="320">
        <v>181.7</v>
      </c>
      <c r="J148" s="319">
        <v>39.5</v>
      </c>
      <c r="K148" s="155"/>
    </row>
    <row r="149" spans="1:11" s="40" customFormat="1" ht="12.75" customHeight="1">
      <c r="A149" s="163"/>
      <c r="B149" s="161" t="s">
        <v>437</v>
      </c>
      <c r="C149" s="320">
        <v>210.1</v>
      </c>
      <c r="D149" s="319">
        <v>4.2</v>
      </c>
      <c r="E149" s="319">
        <v>76.900000000000006</v>
      </c>
      <c r="F149" s="319">
        <v>86</v>
      </c>
      <c r="G149" s="319">
        <v>154.6</v>
      </c>
      <c r="H149" s="319">
        <v>23.7</v>
      </c>
      <c r="I149" s="320">
        <v>157.30000000000001</v>
      </c>
      <c r="J149" s="319">
        <v>47.2</v>
      </c>
      <c r="K149" s="155"/>
    </row>
    <row r="150" spans="1:11" s="40" customFormat="1" ht="12.75" customHeight="1">
      <c r="A150" s="163"/>
      <c r="B150" s="161" t="s">
        <v>438</v>
      </c>
      <c r="C150" s="320">
        <v>202.5</v>
      </c>
      <c r="D150" s="319">
        <v>4.5999999999999996</v>
      </c>
      <c r="E150" s="319">
        <v>64.400000000000006</v>
      </c>
      <c r="F150" s="319">
        <v>69.8</v>
      </c>
      <c r="G150" s="319">
        <v>132.6</v>
      </c>
      <c r="H150" s="319">
        <v>21.2</v>
      </c>
      <c r="I150" s="320">
        <v>153.9</v>
      </c>
      <c r="J150" s="319">
        <v>43.9</v>
      </c>
      <c r="K150" s="155"/>
    </row>
    <row r="151" spans="1:11" s="40" customFormat="1" ht="12.75" customHeight="1">
      <c r="A151" s="163"/>
      <c r="B151" s="161" t="s">
        <v>1966</v>
      </c>
      <c r="C151" s="320">
        <v>172.6</v>
      </c>
      <c r="D151" s="319">
        <v>4.2</v>
      </c>
      <c r="E151" s="319">
        <v>46.7</v>
      </c>
      <c r="F151" s="319">
        <v>49.3</v>
      </c>
      <c r="G151" s="319">
        <v>100.5</v>
      </c>
      <c r="H151" s="319">
        <v>19</v>
      </c>
      <c r="I151" s="320">
        <v>130.1</v>
      </c>
      <c r="J151" s="319">
        <v>26.3</v>
      </c>
      <c r="K151" s="155"/>
    </row>
    <row r="152" spans="1:11" s="40" customFormat="1" ht="12.75" customHeight="1">
      <c r="A152" s="163"/>
      <c r="B152" s="161"/>
      <c r="C152" s="320"/>
      <c r="D152" s="319"/>
      <c r="E152" s="319"/>
      <c r="F152" s="319"/>
      <c r="G152" s="319"/>
      <c r="H152" s="319"/>
      <c r="I152" s="320"/>
      <c r="J152" s="319"/>
      <c r="K152" s="155"/>
    </row>
    <row r="153" spans="1:11" s="40" customFormat="1" ht="12.75" customHeight="1">
      <c r="A153" s="162">
        <v>2013</v>
      </c>
      <c r="B153" s="161" t="s">
        <v>2114</v>
      </c>
      <c r="C153" s="320">
        <v>209.8</v>
      </c>
      <c r="D153" s="319">
        <v>4.2</v>
      </c>
      <c r="E153" s="319">
        <v>61.9</v>
      </c>
      <c r="F153" s="319">
        <v>60.6</v>
      </c>
      <c r="G153" s="319">
        <v>93.2</v>
      </c>
      <c r="H153" s="319">
        <v>53.6</v>
      </c>
      <c r="I153" s="320">
        <v>128.5</v>
      </c>
      <c r="J153" s="319">
        <v>35.1</v>
      </c>
      <c r="K153" s="155"/>
    </row>
    <row r="154" spans="1:11" s="40" customFormat="1" ht="12.75" customHeight="1">
      <c r="A154" s="162"/>
      <c r="B154" s="160" t="s">
        <v>2115</v>
      </c>
      <c r="C154" s="320">
        <v>183</v>
      </c>
      <c r="D154" s="319">
        <v>3.7</v>
      </c>
      <c r="E154" s="319">
        <v>65.099999999999994</v>
      </c>
      <c r="F154" s="319">
        <v>61</v>
      </c>
      <c r="G154" s="319">
        <v>93.4</v>
      </c>
      <c r="H154" s="319">
        <v>54.7</v>
      </c>
      <c r="I154" s="320">
        <v>123.3</v>
      </c>
      <c r="J154" s="319">
        <v>33.299999999999997</v>
      </c>
      <c r="K154" s="155"/>
    </row>
    <row r="155" spans="1:11" s="40" customFormat="1" ht="12.75" customHeight="1">
      <c r="A155" s="162"/>
      <c r="B155" s="160" t="s">
        <v>2116</v>
      </c>
      <c r="C155" s="320">
        <v>192.2</v>
      </c>
      <c r="D155" s="319">
        <v>4.4000000000000004</v>
      </c>
      <c r="E155" s="319">
        <v>68.900000000000006</v>
      </c>
      <c r="F155" s="319">
        <v>72.3</v>
      </c>
      <c r="G155" s="319">
        <v>98.6</v>
      </c>
      <c r="H155" s="319">
        <v>59.6</v>
      </c>
      <c r="I155" s="320">
        <v>169.5</v>
      </c>
      <c r="J155" s="319">
        <v>34.1</v>
      </c>
      <c r="K155" s="155"/>
    </row>
    <row r="156" spans="1:11" s="40" customFormat="1" ht="12.75" customHeight="1">
      <c r="A156" s="162"/>
      <c r="B156" s="160" t="s">
        <v>2117</v>
      </c>
      <c r="C156" s="320">
        <v>192.2</v>
      </c>
      <c r="D156" s="326">
        <v>4.0999999999999996</v>
      </c>
      <c r="E156" s="319">
        <v>73.400000000000006</v>
      </c>
      <c r="F156" s="319">
        <v>80.8</v>
      </c>
      <c r="G156" s="319">
        <v>125.2</v>
      </c>
      <c r="H156" s="319">
        <v>58.1</v>
      </c>
      <c r="I156" s="320">
        <v>149.30000000000001</v>
      </c>
      <c r="J156" s="319">
        <v>30.5</v>
      </c>
      <c r="K156" s="155"/>
    </row>
    <row r="157" spans="1:11" s="40" customFormat="1" ht="12.75" customHeight="1">
      <c r="A157" s="162"/>
      <c r="B157" s="160" t="s">
        <v>2118</v>
      </c>
      <c r="C157" s="320">
        <v>187.3</v>
      </c>
      <c r="D157" s="326">
        <v>4.4000000000000004</v>
      </c>
      <c r="E157" s="319">
        <v>66.099999999999994</v>
      </c>
      <c r="F157" s="319">
        <v>83.2</v>
      </c>
      <c r="G157" s="319">
        <v>130</v>
      </c>
      <c r="H157" s="319">
        <v>54.9</v>
      </c>
      <c r="I157" s="320">
        <v>136.9</v>
      </c>
      <c r="J157" s="319">
        <v>41.2</v>
      </c>
      <c r="K157" s="155"/>
    </row>
    <row r="158" spans="1:11" s="40" customFormat="1" ht="12.75" customHeight="1">
      <c r="A158" s="162"/>
      <c r="B158" s="160" t="s">
        <v>2119</v>
      </c>
      <c r="C158" s="320">
        <v>182.1</v>
      </c>
      <c r="D158" s="326">
        <v>3.8</v>
      </c>
      <c r="E158" s="319">
        <v>69.5</v>
      </c>
      <c r="F158" s="319">
        <v>86.4</v>
      </c>
      <c r="G158" s="319">
        <v>137.30000000000001</v>
      </c>
      <c r="H158" s="319">
        <v>57.6</v>
      </c>
      <c r="I158" s="320">
        <v>168.6</v>
      </c>
      <c r="J158" s="319">
        <v>45.5</v>
      </c>
      <c r="K158" s="155"/>
    </row>
    <row r="159" spans="1:11" s="40" customFormat="1" ht="12.75" customHeight="1">
      <c r="A159" s="162"/>
      <c r="B159" s="160" t="s">
        <v>1967</v>
      </c>
      <c r="C159" s="320">
        <v>197.2</v>
      </c>
      <c r="D159" s="326">
        <v>4.3</v>
      </c>
      <c r="E159" s="319">
        <v>64.099999999999994</v>
      </c>
      <c r="F159" s="319">
        <v>97.4</v>
      </c>
      <c r="G159" s="319">
        <v>149.5</v>
      </c>
      <c r="H159" s="319">
        <v>68.599999999999994</v>
      </c>
      <c r="I159" s="320">
        <v>158.5</v>
      </c>
      <c r="J159" s="319">
        <v>45.7</v>
      </c>
      <c r="K159" s="155"/>
    </row>
    <row r="160" spans="1:11" s="40" customFormat="1" ht="12.75" customHeight="1">
      <c r="A160" s="162"/>
      <c r="B160" s="160" t="s">
        <v>435</v>
      </c>
      <c r="C160" s="320">
        <v>186.2</v>
      </c>
      <c r="D160" s="326">
        <v>4.8</v>
      </c>
      <c r="E160" s="319">
        <v>47.4</v>
      </c>
      <c r="F160" s="319">
        <v>90.6</v>
      </c>
      <c r="G160" s="319">
        <v>146.9</v>
      </c>
      <c r="H160" s="319">
        <v>67.599999999999994</v>
      </c>
      <c r="I160" s="320">
        <v>153</v>
      </c>
      <c r="J160" s="319">
        <v>38.200000000000003</v>
      </c>
      <c r="K160" s="155"/>
    </row>
    <row r="161" spans="1:26" s="40" customFormat="1" ht="12.75" customHeight="1">
      <c r="A161" s="162"/>
      <c r="B161" s="160" t="s">
        <v>436</v>
      </c>
      <c r="C161" s="320">
        <v>186.4</v>
      </c>
      <c r="D161" s="326">
        <v>5.2</v>
      </c>
      <c r="E161" s="319">
        <v>71.5</v>
      </c>
      <c r="F161" s="319">
        <v>91.3</v>
      </c>
      <c r="G161" s="319">
        <v>159.1</v>
      </c>
      <c r="H161" s="319">
        <v>72.3</v>
      </c>
      <c r="I161" s="320">
        <v>187.4</v>
      </c>
      <c r="J161" s="319">
        <v>46.3</v>
      </c>
      <c r="K161" s="155"/>
    </row>
    <row r="162" spans="1:26" s="40" customFormat="1" ht="12.75" customHeight="1">
      <c r="A162" s="162"/>
      <c r="B162" s="161" t="s">
        <v>437</v>
      </c>
      <c r="C162" s="320">
        <v>211.3</v>
      </c>
      <c r="D162" s="326">
        <v>6.2</v>
      </c>
      <c r="E162" s="319">
        <v>70</v>
      </c>
      <c r="F162" s="319">
        <v>86.4</v>
      </c>
      <c r="G162" s="319">
        <v>153.6</v>
      </c>
      <c r="H162" s="319">
        <v>71</v>
      </c>
      <c r="I162" s="320">
        <v>155.9</v>
      </c>
      <c r="J162" s="319">
        <v>51.9</v>
      </c>
      <c r="K162" s="155"/>
    </row>
    <row r="163" spans="1:26" s="40" customFormat="1" ht="12.75" customHeight="1">
      <c r="A163" s="162"/>
      <c r="B163" s="375" t="s">
        <v>438</v>
      </c>
      <c r="C163" s="320">
        <v>188.3</v>
      </c>
      <c r="D163" s="326">
        <v>5.6</v>
      </c>
      <c r="E163" s="319">
        <v>61.3</v>
      </c>
      <c r="F163" s="319">
        <v>71.8</v>
      </c>
      <c r="G163" s="319">
        <v>134.5</v>
      </c>
      <c r="H163" s="319">
        <v>61.2</v>
      </c>
      <c r="I163" s="320">
        <v>142.80000000000001</v>
      </c>
      <c r="J163" s="319">
        <v>47.4</v>
      </c>
      <c r="K163" s="155"/>
    </row>
    <row r="164" spans="1:26" s="40" customFormat="1" ht="12.75" customHeight="1">
      <c r="A164" s="162"/>
      <c r="B164" s="161" t="s">
        <v>1966</v>
      </c>
      <c r="C164" s="320">
        <v>185.5</v>
      </c>
      <c r="D164" s="326">
        <v>5</v>
      </c>
      <c r="E164" s="319">
        <v>49</v>
      </c>
      <c r="F164" s="319">
        <v>53.2</v>
      </c>
      <c r="G164" s="319">
        <v>116.3</v>
      </c>
      <c r="H164" s="319">
        <v>63.3</v>
      </c>
      <c r="I164" s="320">
        <v>136.69999999999999</v>
      </c>
      <c r="J164" s="319">
        <v>32.200000000000003</v>
      </c>
      <c r="K164" s="155"/>
    </row>
    <row r="165" spans="1:26" s="40" customFormat="1" ht="12.75" customHeight="1">
      <c r="A165" s="162"/>
      <c r="B165" s="161"/>
      <c r="C165" s="320"/>
      <c r="D165" s="326"/>
      <c r="E165" s="319"/>
      <c r="F165" s="319"/>
      <c r="G165" s="319"/>
      <c r="H165" s="319"/>
      <c r="I165" s="320"/>
      <c r="J165" s="319"/>
      <c r="K165" s="155"/>
    </row>
    <row r="166" spans="1:26" s="40" customFormat="1" ht="12.75" customHeight="1">
      <c r="A166" s="162">
        <v>2014</v>
      </c>
      <c r="B166" s="161" t="s">
        <v>2114</v>
      </c>
      <c r="C166" s="320">
        <v>214.6</v>
      </c>
      <c r="D166" s="326">
        <v>4</v>
      </c>
      <c r="E166" s="319">
        <v>71.2</v>
      </c>
      <c r="F166" s="319">
        <v>70</v>
      </c>
      <c r="G166" s="319">
        <v>119.6</v>
      </c>
      <c r="H166" s="319" t="s">
        <v>465</v>
      </c>
      <c r="I166" s="320">
        <v>138.5</v>
      </c>
      <c r="J166" s="319">
        <v>41.9</v>
      </c>
      <c r="K166" s="155"/>
    </row>
    <row r="167" spans="1:26" s="40" customFormat="1" ht="12.75" customHeight="1">
      <c r="A167" s="162"/>
      <c r="B167" s="160" t="s">
        <v>2115</v>
      </c>
      <c r="C167" s="320">
        <v>189.5</v>
      </c>
      <c r="D167" s="326">
        <v>4</v>
      </c>
      <c r="E167" s="319">
        <v>67.400000000000006</v>
      </c>
      <c r="F167" s="319">
        <v>75.5</v>
      </c>
      <c r="G167" s="319">
        <v>121.7</v>
      </c>
      <c r="H167" s="319">
        <v>132.6</v>
      </c>
      <c r="I167" s="320">
        <v>132.69999999999999</v>
      </c>
      <c r="J167" s="319">
        <v>43.9</v>
      </c>
      <c r="K167" s="155"/>
    </row>
    <row r="168" spans="1:26" s="40" customFormat="1" ht="12.75" customHeight="1">
      <c r="A168" s="162"/>
      <c r="B168" s="160" t="s">
        <v>2116</v>
      </c>
      <c r="C168" s="320">
        <v>208.6</v>
      </c>
      <c r="D168" s="326">
        <v>4.5</v>
      </c>
      <c r="E168" s="319">
        <v>69.400000000000006</v>
      </c>
      <c r="F168" s="319">
        <v>93.4</v>
      </c>
      <c r="G168" s="319">
        <v>132.30000000000001</v>
      </c>
      <c r="H168" s="319">
        <v>140.19999999999999</v>
      </c>
      <c r="I168" s="320">
        <v>164.7</v>
      </c>
      <c r="J168" s="319">
        <v>49.9</v>
      </c>
      <c r="K168" s="155"/>
    </row>
    <row r="169" spans="1:26" s="171" customFormat="1" ht="12.75" customHeight="1">
      <c r="A169" s="172"/>
      <c r="B169" s="307" t="s">
        <v>2117</v>
      </c>
      <c r="C169" s="320">
        <v>212.3</v>
      </c>
      <c r="D169" s="320">
        <v>4.5</v>
      </c>
      <c r="E169" s="320">
        <v>74.7</v>
      </c>
      <c r="F169" s="320">
        <v>91.7</v>
      </c>
      <c r="G169" s="320">
        <v>125.7</v>
      </c>
      <c r="H169" s="319">
        <v>134.30000000000001</v>
      </c>
      <c r="I169" s="320">
        <v>162.30000000000001</v>
      </c>
      <c r="J169" s="319">
        <v>43.4</v>
      </c>
      <c r="K169" s="72"/>
      <c r="L169" s="72"/>
      <c r="M169" s="72"/>
      <c r="N169" s="72"/>
      <c r="O169" s="72"/>
      <c r="P169" s="72"/>
      <c r="Q169" s="72"/>
    </row>
    <row r="170" spans="1:26" s="171" customFormat="1" ht="12.75" customHeight="1">
      <c r="A170" s="172"/>
      <c r="B170" s="160" t="s">
        <v>2118</v>
      </c>
      <c r="C170" s="320">
        <v>197.7</v>
      </c>
      <c r="D170" s="319">
        <v>4.8</v>
      </c>
      <c r="E170" s="319">
        <v>67.400000000000006</v>
      </c>
      <c r="F170" s="320">
        <v>94.7</v>
      </c>
      <c r="G170" s="320">
        <v>140.9</v>
      </c>
      <c r="H170" s="326">
        <v>129.80000000000001</v>
      </c>
      <c r="I170" s="320">
        <v>164.8</v>
      </c>
      <c r="J170" s="319">
        <v>41.7</v>
      </c>
      <c r="K170" s="72"/>
      <c r="L170" s="72"/>
      <c r="M170" s="72"/>
      <c r="N170" s="72"/>
      <c r="O170" s="72"/>
      <c r="P170" s="72"/>
      <c r="Q170" s="72"/>
    </row>
    <row r="171" spans="1:26" s="449" customFormat="1" ht="12.75" customHeight="1">
      <c r="A171" s="172"/>
      <c r="B171" s="307" t="s">
        <v>2119</v>
      </c>
      <c r="C171" s="320">
        <v>197.8</v>
      </c>
      <c r="D171" s="320">
        <v>4.4000000000000004</v>
      </c>
      <c r="E171" s="320">
        <v>72.599999999999994</v>
      </c>
      <c r="F171" s="320">
        <v>90.3</v>
      </c>
      <c r="G171" s="322">
        <v>134.80000000000001</v>
      </c>
      <c r="H171" s="322">
        <v>129.80000000000001</v>
      </c>
      <c r="I171" s="322">
        <v>156.4</v>
      </c>
      <c r="J171" s="319">
        <v>51.6</v>
      </c>
      <c r="K171" s="326"/>
      <c r="L171" s="326"/>
      <c r="M171" s="450"/>
      <c r="N171" s="450"/>
      <c r="O171" s="450"/>
      <c r="P171" s="450"/>
      <c r="Q171" s="450"/>
      <c r="R171" s="450"/>
      <c r="S171" s="450"/>
      <c r="T171" s="450"/>
      <c r="U171" s="450"/>
      <c r="V171" s="450"/>
      <c r="W171" s="450"/>
      <c r="X171" s="450"/>
      <c r="Y171" s="450"/>
      <c r="Z171" s="450"/>
    </row>
    <row r="172" spans="1:26" s="449" customFormat="1" ht="12.75" customHeight="1">
      <c r="A172" s="172"/>
      <c r="B172" s="160" t="s">
        <v>1967</v>
      </c>
      <c r="C172" s="320">
        <v>207</v>
      </c>
      <c r="D172" s="319">
        <v>4.0999999999999996</v>
      </c>
      <c r="E172" s="319">
        <v>69.7</v>
      </c>
      <c r="F172" s="320">
        <v>92.6</v>
      </c>
      <c r="G172" s="322">
        <v>152.30000000000001</v>
      </c>
      <c r="H172" s="323">
        <v>140.6</v>
      </c>
      <c r="I172" s="322">
        <v>179.4</v>
      </c>
      <c r="J172" s="319">
        <v>51.2</v>
      </c>
      <c r="K172" s="326"/>
      <c r="L172" s="326"/>
      <c r="M172" s="450"/>
      <c r="N172" s="450"/>
      <c r="O172" s="450"/>
      <c r="P172" s="450"/>
      <c r="Q172" s="450"/>
      <c r="R172" s="450"/>
      <c r="S172" s="450"/>
      <c r="T172" s="450"/>
      <c r="U172" s="450"/>
      <c r="V172" s="450"/>
      <c r="W172" s="450"/>
      <c r="X172" s="450"/>
      <c r="Y172" s="450"/>
      <c r="Z172" s="450"/>
    </row>
    <row r="173" spans="1:26" s="449" customFormat="1" ht="12.75" customHeight="1">
      <c r="A173" s="172"/>
      <c r="B173" s="160" t="s">
        <v>435</v>
      </c>
      <c r="C173" s="320">
        <v>200.1</v>
      </c>
      <c r="D173" s="319">
        <v>4.3</v>
      </c>
      <c r="E173" s="319">
        <v>51.3</v>
      </c>
      <c r="F173" s="320">
        <v>86.9</v>
      </c>
      <c r="G173" s="322">
        <v>143.80000000000001</v>
      </c>
      <c r="H173" s="323">
        <v>101.5</v>
      </c>
      <c r="I173" s="322">
        <v>183.4</v>
      </c>
      <c r="J173" s="319">
        <v>45.9</v>
      </c>
      <c r="K173" s="326"/>
      <c r="L173" s="326"/>
      <c r="M173" s="450"/>
      <c r="N173" s="450"/>
      <c r="O173" s="450"/>
      <c r="P173" s="450"/>
      <c r="Q173" s="450"/>
      <c r="R173" s="450"/>
      <c r="S173" s="450"/>
      <c r="T173" s="450"/>
      <c r="U173" s="450"/>
      <c r="V173" s="450"/>
      <c r="W173" s="450"/>
      <c r="X173" s="450"/>
      <c r="Y173" s="450"/>
      <c r="Z173" s="450"/>
    </row>
    <row r="174" spans="1:26" s="449" customFormat="1" ht="12.75" customHeight="1">
      <c r="A174" s="172"/>
      <c r="B174" s="173" t="s">
        <v>436</v>
      </c>
      <c r="C174" s="320">
        <v>216.7</v>
      </c>
      <c r="D174" s="320">
        <v>4.5999999999999996</v>
      </c>
      <c r="E174" s="320">
        <v>64.3</v>
      </c>
      <c r="F174" s="320">
        <v>99</v>
      </c>
      <c r="G174" s="320">
        <v>153.80000000000001</v>
      </c>
      <c r="H174" s="322">
        <v>106.7</v>
      </c>
      <c r="I174" s="322">
        <v>178.8</v>
      </c>
      <c r="J174" s="319">
        <v>58.1</v>
      </c>
      <c r="K174" s="326"/>
      <c r="L174" s="326"/>
      <c r="M174" s="450"/>
      <c r="N174" s="450"/>
      <c r="O174" s="450"/>
      <c r="P174" s="450"/>
      <c r="Q174" s="450"/>
      <c r="R174" s="450"/>
      <c r="S174" s="450"/>
      <c r="T174" s="450"/>
      <c r="U174" s="450"/>
      <c r="V174" s="450"/>
      <c r="W174" s="450"/>
      <c r="X174" s="450"/>
      <c r="Y174" s="450"/>
      <c r="Z174" s="450"/>
    </row>
    <row r="175" spans="1:26" s="40" customFormat="1" ht="12.75" customHeight="1">
      <c r="A175" s="162"/>
      <c r="B175" s="161" t="s">
        <v>437</v>
      </c>
      <c r="C175" s="320">
        <v>228</v>
      </c>
      <c r="D175" s="326">
        <v>5.2</v>
      </c>
      <c r="E175" s="319">
        <v>62</v>
      </c>
      <c r="F175" s="319">
        <v>98.6</v>
      </c>
      <c r="G175" s="319">
        <v>148.19999999999999</v>
      </c>
      <c r="H175" s="319">
        <v>159.5</v>
      </c>
      <c r="I175" s="320">
        <v>196.1</v>
      </c>
      <c r="J175" s="319">
        <v>65.8</v>
      </c>
      <c r="K175" s="155"/>
    </row>
    <row r="176" spans="1:26" s="40" customFormat="1" ht="12.75" customHeight="1">
      <c r="A176" s="162"/>
      <c r="B176" s="375" t="s">
        <v>438</v>
      </c>
      <c r="C176" s="320">
        <v>211.5</v>
      </c>
      <c r="D176" s="326">
        <v>5.7</v>
      </c>
      <c r="E176" s="319">
        <v>57.3</v>
      </c>
      <c r="F176" s="319">
        <v>74.8</v>
      </c>
      <c r="G176" s="319">
        <v>123.2</v>
      </c>
      <c r="H176" s="320">
        <v>146.6</v>
      </c>
      <c r="I176" s="320">
        <v>170.7</v>
      </c>
      <c r="J176" s="319">
        <v>60.7</v>
      </c>
      <c r="K176" s="155"/>
    </row>
    <row r="177" spans="1:26" s="40" customFormat="1" ht="12.75" customHeight="1">
      <c r="A177" s="162"/>
      <c r="B177" s="161" t="s">
        <v>1966</v>
      </c>
      <c r="C177" s="320">
        <v>213.1</v>
      </c>
      <c r="D177" s="326">
        <v>5.2</v>
      </c>
      <c r="E177" s="319">
        <v>48</v>
      </c>
      <c r="F177" s="319">
        <v>65</v>
      </c>
      <c r="G177" s="319">
        <v>133.4</v>
      </c>
      <c r="H177" s="320">
        <v>109.6</v>
      </c>
      <c r="I177" s="320">
        <v>164.5</v>
      </c>
      <c r="J177" s="319">
        <v>53.6</v>
      </c>
      <c r="K177" s="155"/>
    </row>
    <row r="178" spans="1:26" s="40" customFormat="1" ht="12.75" customHeight="1">
      <c r="A178" s="162"/>
      <c r="B178" s="161"/>
      <c r="C178" s="320"/>
      <c r="D178" s="326"/>
      <c r="E178" s="319"/>
      <c r="F178" s="319"/>
      <c r="G178" s="319"/>
      <c r="H178" s="320"/>
      <c r="I178" s="320"/>
      <c r="J178" s="319"/>
      <c r="K178" s="155"/>
    </row>
    <row r="179" spans="1:26" s="40" customFormat="1" ht="12.75" customHeight="1">
      <c r="A179" s="162">
        <v>2015</v>
      </c>
      <c r="B179" s="161" t="s">
        <v>2114</v>
      </c>
      <c r="C179" s="320">
        <v>236.9</v>
      </c>
      <c r="D179" s="326">
        <v>5.3</v>
      </c>
      <c r="E179" s="319">
        <v>58.9</v>
      </c>
      <c r="F179" s="319">
        <v>80.7</v>
      </c>
      <c r="G179" s="319">
        <v>107.9</v>
      </c>
      <c r="H179" s="320" t="s">
        <v>465</v>
      </c>
      <c r="I179" s="320">
        <v>162.4</v>
      </c>
      <c r="J179" s="319">
        <v>47.5</v>
      </c>
      <c r="K179" s="155"/>
    </row>
    <row r="180" spans="1:26" s="40" customFormat="1" ht="12.75" customHeight="1">
      <c r="A180" s="162"/>
      <c r="B180" s="160" t="s">
        <v>2115</v>
      </c>
      <c r="C180" s="320">
        <v>213.3886</v>
      </c>
      <c r="D180" s="326">
        <v>5.4253999999999998</v>
      </c>
      <c r="E180" s="319">
        <v>63.798199999999994</v>
      </c>
      <c r="F180" s="319">
        <v>81.528999999999996</v>
      </c>
      <c r="G180" s="319">
        <v>109.2088</v>
      </c>
      <c r="H180" s="320" t="s">
        <v>465</v>
      </c>
      <c r="I180" s="320">
        <v>149.11510000000001</v>
      </c>
      <c r="J180" s="319">
        <v>53.176400000000001</v>
      </c>
      <c r="K180" s="155"/>
    </row>
    <row r="181" spans="1:26" s="40" customFormat="1" ht="12.75" customHeight="1">
      <c r="A181" s="162"/>
      <c r="B181" s="374" t="s">
        <v>2116</v>
      </c>
      <c r="C181" s="706">
        <v>239.76859999999999</v>
      </c>
      <c r="D181" s="706">
        <v>5.4195000000000002</v>
      </c>
      <c r="E181" s="706">
        <v>69.466399999999993</v>
      </c>
      <c r="F181" s="706">
        <v>102.19510000000001</v>
      </c>
      <c r="G181" s="706">
        <v>126.98699999999999</v>
      </c>
      <c r="H181" s="706">
        <v>162.14239999999998</v>
      </c>
      <c r="I181" s="706">
        <v>186.87220000000002</v>
      </c>
      <c r="J181" s="718">
        <v>59.282599999999995</v>
      </c>
      <c r="K181" s="155"/>
    </row>
    <row r="182" spans="1:26" s="171" customFormat="1" ht="12.75" customHeight="1">
      <c r="A182" s="172"/>
      <c r="B182" s="460" t="s">
        <v>375</v>
      </c>
      <c r="C182" s="320">
        <v>220</v>
      </c>
      <c r="D182" s="320">
        <v>5.8</v>
      </c>
      <c r="E182" s="320">
        <v>69.7</v>
      </c>
      <c r="F182" s="320">
        <v>99.3</v>
      </c>
      <c r="G182" s="320">
        <v>124.5</v>
      </c>
      <c r="H182" s="322">
        <v>163.19999999999999</v>
      </c>
      <c r="I182" s="322">
        <v>176.5</v>
      </c>
      <c r="J182" s="319">
        <v>61</v>
      </c>
      <c r="K182" s="326"/>
      <c r="L182" s="326"/>
      <c r="M182" s="72"/>
      <c r="N182" s="72"/>
      <c r="O182" s="72"/>
      <c r="P182" s="72"/>
      <c r="Q182" s="72"/>
      <c r="R182" s="72"/>
      <c r="S182" s="72"/>
      <c r="T182" s="72"/>
      <c r="U182" s="72"/>
      <c r="V182" s="72"/>
      <c r="W182" s="72"/>
    </row>
    <row r="183" spans="1:26" s="171" customFormat="1" ht="12.75" customHeight="1">
      <c r="A183" s="172"/>
      <c r="B183" s="307" t="s">
        <v>2118</v>
      </c>
      <c r="C183" s="320">
        <v>194.8</v>
      </c>
      <c r="D183" s="320">
        <v>4.8</v>
      </c>
      <c r="E183" s="320">
        <v>64.3</v>
      </c>
      <c r="F183" s="320">
        <v>95.8</v>
      </c>
      <c r="G183" s="320">
        <v>127.9</v>
      </c>
      <c r="H183" s="322">
        <v>160.5</v>
      </c>
      <c r="I183" s="322">
        <v>170.1</v>
      </c>
      <c r="J183" s="319">
        <v>59.2</v>
      </c>
      <c r="K183" s="326"/>
      <c r="L183" s="326"/>
      <c r="M183" s="72"/>
      <c r="N183" s="72"/>
      <c r="O183" s="72"/>
      <c r="P183" s="72"/>
      <c r="Q183" s="72"/>
      <c r="R183" s="72"/>
      <c r="S183" s="72"/>
      <c r="T183" s="72"/>
      <c r="U183" s="72"/>
      <c r="V183" s="72"/>
      <c r="W183" s="72"/>
    </row>
    <row r="184" spans="1:26" s="449" customFormat="1" ht="12.75" customHeight="1">
      <c r="A184" s="172"/>
      <c r="B184" s="307" t="s">
        <v>2119</v>
      </c>
      <c r="C184" s="320">
        <v>198.6</v>
      </c>
      <c r="D184" s="320">
        <v>5</v>
      </c>
      <c r="E184" s="320">
        <v>70.8</v>
      </c>
      <c r="F184" s="320">
        <v>104.4</v>
      </c>
      <c r="G184" s="322">
        <v>149.5</v>
      </c>
      <c r="H184" s="322">
        <v>169.3</v>
      </c>
      <c r="I184" s="322">
        <v>193.7</v>
      </c>
      <c r="J184" s="319">
        <v>65.400000000000006</v>
      </c>
      <c r="K184" s="326"/>
      <c r="L184" s="326"/>
      <c r="M184" s="450"/>
      <c r="N184" s="450"/>
      <c r="O184" s="450"/>
      <c r="P184" s="450"/>
      <c r="Q184" s="450"/>
      <c r="R184" s="450"/>
      <c r="S184" s="450"/>
      <c r="T184" s="450"/>
      <c r="U184" s="450"/>
      <c r="V184" s="450"/>
      <c r="W184" s="450"/>
      <c r="X184" s="450"/>
      <c r="Y184" s="450"/>
      <c r="Z184" s="450"/>
    </row>
    <row r="185" spans="1:26" s="449" customFormat="1" ht="12.75" customHeight="1">
      <c r="A185" s="172"/>
      <c r="B185" s="160" t="s">
        <v>1967</v>
      </c>
      <c r="C185" s="320">
        <v>202</v>
      </c>
      <c r="D185" s="320">
        <v>5.0999999999999996</v>
      </c>
      <c r="E185" s="320">
        <v>69.3</v>
      </c>
      <c r="F185" s="320">
        <v>111.2</v>
      </c>
      <c r="G185" s="322">
        <v>137.69999999999999</v>
      </c>
      <c r="H185" s="322">
        <v>173.9</v>
      </c>
      <c r="I185" s="322">
        <v>182.9</v>
      </c>
      <c r="J185" s="319">
        <v>59.1</v>
      </c>
      <c r="K185" s="326"/>
      <c r="L185" s="326"/>
      <c r="M185" s="450"/>
      <c r="N185" s="450"/>
      <c r="O185" s="450"/>
      <c r="P185" s="450"/>
      <c r="Q185" s="450"/>
      <c r="R185" s="450"/>
      <c r="S185" s="450"/>
      <c r="T185" s="450"/>
      <c r="U185" s="450"/>
      <c r="V185" s="450"/>
      <c r="W185" s="450"/>
      <c r="X185" s="450"/>
      <c r="Y185" s="450"/>
      <c r="Z185" s="450"/>
    </row>
    <row r="186" spans="1:26" s="449" customFormat="1" ht="12.75" customHeight="1">
      <c r="A186" s="172"/>
      <c r="B186" s="160" t="s">
        <v>435</v>
      </c>
      <c r="C186" s="320">
        <v>203.6</v>
      </c>
      <c r="D186" s="319">
        <v>4.5</v>
      </c>
      <c r="E186" s="319">
        <v>54.3</v>
      </c>
      <c r="F186" s="320">
        <v>103.1</v>
      </c>
      <c r="G186" s="322">
        <v>125.4</v>
      </c>
      <c r="H186" s="323">
        <v>114.5</v>
      </c>
      <c r="I186" s="322">
        <v>178.4</v>
      </c>
      <c r="J186" s="319">
        <v>49.3</v>
      </c>
      <c r="K186" s="326"/>
      <c r="L186" s="326"/>
      <c r="M186" s="450"/>
      <c r="N186" s="450"/>
      <c r="O186" s="450"/>
      <c r="P186" s="450"/>
      <c r="Q186" s="450"/>
      <c r="R186" s="450"/>
      <c r="S186" s="450"/>
      <c r="T186" s="450"/>
      <c r="U186" s="450"/>
      <c r="V186" s="450"/>
      <c r="W186" s="450"/>
      <c r="X186" s="450"/>
      <c r="Y186" s="450"/>
      <c r="Z186" s="450"/>
    </row>
    <row r="187" spans="1:26" s="449" customFormat="1" ht="12.75" customHeight="1">
      <c r="A187" s="172"/>
      <c r="B187" s="173" t="s">
        <v>436</v>
      </c>
      <c r="C187" s="320">
        <v>216.6</v>
      </c>
      <c r="D187" s="319">
        <v>5.4</v>
      </c>
      <c r="E187" s="319">
        <v>68.5</v>
      </c>
      <c r="F187" s="320">
        <v>112.9</v>
      </c>
      <c r="G187" s="322">
        <v>153.5</v>
      </c>
      <c r="H187" s="323">
        <v>170.3</v>
      </c>
      <c r="I187" s="320">
        <v>199</v>
      </c>
      <c r="J187" s="319">
        <v>69.900000000000006</v>
      </c>
      <c r="K187" s="326"/>
      <c r="L187" s="326"/>
      <c r="M187" s="450"/>
      <c r="N187" s="450"/>
      <c r="O187" s="450"/>
      <c r="P187" s="450"/>
      <c r="Q187" s="450"/>
      <c r="R187" s="450"/>
      <c r="S187" s="450"/>
      <c r="T187" s="450"/>
      <c r="U187" s="450"/>
      <c r="V187" s="450"/>
      <c r="W187" s="450"/>
      <c r="X187" s="450"/>
      <c r="Y187" s="450"/>
      <c r="Z187" s="450"/>
    </row>
    <row r="188" spans="1:26" s="449" customFormat="1" ht="12.75" customHeight="1">
      <c r="A188" s="172"/>
      <c r="B188" s="161" t="s">
        <v>437</v>
      </c>
      <c r="C188" s="320">
        <v>221.4</v>
      </c>
      <c r="D188" s="319">
        <v>7.5</v>
      </c>
      <c r="E188" s="319">
        <v>62.6</v>
      </c>
      <c r="F188" s="320">
        <v>112.5</v>
      </c>
      <c r="G188" s="322">
        <v>142.30000000000001</v>
      </c>
      <c r="H188" s="323">
        <v>173.9</v>
      </c>
      <c r="I188" s="320">
        <v>187.8</v>
      </c>
      <c r="J188" s="319">
        <v>78.8</v>
      </c>
      <c r="K188" s="326"/>
      <c r="L188" s="326"/>
      <c r="M188" s="450"/>
      <c r="N188" s="450"/>
      <c r="O188" s="450"/>
      <c r="P188" s="450"/>
      <c r="Q188" s="450"/>
      <c r="R188" s="450"/>
      <c r="S188" s="450"/>
      <c r="T188" s="450"/>
      <c r="U188" s="450"/>
      <c r="V188" s="450"/>
      <c r="W188" s="450"/>
      <c r="X188" s="450"/>
      <c r="Y188" s="450"/>
      <c r="Z188" s="450"/>
    </row>
    <row r="189" spans="1:26" s="449" customFormat="1" ht="12.75" customHeight="1">
      <c r="A189" s="172"/>
      <c r="B189" s="375" t="s">
        <v>438</v>
      </c>
      <c r="C189" s="320">
        <v>216.1</v>
      </c>
      <c r="D189" s="319">
        <v>5.2</v>
      </c>
      <c r="E189" s="319">
        <v>58.3</v>
      </c>
      <c r="F189" s="320">
        <v>100.5</v>
      </c>
      <c r="G189" s="320">
        <v>139.1</v>
      </c>
      <c r="H189" s="326">
        <v>158.30000000000001</v>
      </c>
      <c r="I189" s="320">
        <v>187.7</v>
      </c>
      <c r="J189" s="319">
        <v>71.2</v>
      </c>
      <c r="K189" s="326"/>
      <c r="L189" s="326"/>
      <c r="M189" s="450"/>
      <c r="N189" s="450"/>
      <c r="O189" s="450"/>
      <c r="P189" s="450"/>
      <c r="Q189" s="450"/>
      <c r="R189" s="450"/>
      <c r="S189" s="450"/>
      <c r="T189" s="450"/>
      <c r="U189" s="450"/>
      <c r="V189" s="450"/>
      <c r="W189" s="450"/>
      <c r="X189" s="450"/>
      <c r="Y189" s="450"/>
      <c r="Z189" s="450"/>
    </row>
    <row r="190" spans="1:26" s="449" customFormat="1" ht="12.75" customHeight="1">
      <c r="A190" s="172"/>
      <c r="B190" s="375" t="s">
        <v>440</v>
      </c>
      <c r="C190" s="320">
        <v>207.64020000000002</v>
      </c>
      <c r="D190" s="319">
        <v>6.3674999999999997</v>
      </c>
      <c r="E190" s="319">
        <v>45.804400000000001</v>
      </c>
      <c r="F190" s="320">
        <v>75.618200000000002</v>
      </c>
      <c r="G190" s="320">
        <v>125.26260000000001</v>
      </c>
      <c r="H190" s="326">
        <v>105.5033</v>
      </c>
      <c r="I190" s="320">
        <v>168.57040000000001</v>
      </c>
      <c r="J190" s="319">
        <v>61.366399999999999</v>
      </c>
      <c r="K190" s="326"/>
      <c r="L190" s="326"/>
      <c r="M190" s="450"/>
      <c r="N190" s="450"/>
      <c r="O190" s="450"/>
      <c r="P190" s="450"/>
      <c r="Q190" s="450"/>
      <c r="R190" s="450"/>
      <c r="S190" s="450"/>
      <c r="T190" s="450"/>
      <c r="U190" s="450"/>
      <c r="V190" s="450"/>
      <c r="W190" s="450"/>
      <c r="X190" s="450"/>
      <c r="Y190" s="450"/>
      <c r="Z190" s="450"/>
    </row>
    <row r="191" spans="1:26" s="40" customFormat="1" ht="12.75" customHeight="1">
      <c r="A191" s="162"/>
      <c r="B191" s="161"/>
      <c r="C191" s="320"/>
      <c r="D191" s="326"/>
      <c r="E191" s="319"/>
      <c r="F191" s="319"/>
      <c r="G191" s="319"/>
      <c r="H191" s="320"/>
      <c r="I191" s="320"/>
      <c r="J191" s="319"/>
      <c r="K191" s="155"/>
    </row>
    <row r="192" spans="1:26" s="40" customFormat="1" ht="12.75" customHeight="1">
      <c r="A192" s="162">
        <v>2016</v>
      </c>
      <c r="B192" s="161" t="s">
        <v>2114</v>
      </c>
      <c r="C192" s="320">
        <v>228.2003</v>
      </c>
      <c r="D192" s="326">
        <v>12.522200000000002</v>
      </c>
      <c r="E192" s="319">
        <v>73.673000000000002</v>
      </c>
      <c r="F192" s="319">
        <v>86.286199999999994</v>
      </c>
      <c r="G192" s="319">
        <v>102.49119999999999</v>
      </c>
      <c r="H192" s="320">
        <v>143.56100000000001</v>
      </c>
      <c r="I192" s="320">
        <v>158.91739999999999</v>
      </c>
      <c r="J192" s="319">
        <v>67.146899999999988</v>
      </c>
      <c r="K192" s="155"/>
    </row>
    <row r="193" spans="1:11" s="40" customFormat="1" ht="12.75" customHeight="1">
      <c r="A193" s="162"/>
      <c r="B193" s="160" t="s">
        <v>2115</v>
      </c>
      <c r="C193" s="320">
        <v>242.04040000000001</v>
      </c>
      <c r="D193" s="326">
        <v>13.182600000000001</v>
      </c>
      <c r="E193" s="319">
        <v>77.462199999999996</v>
      </c>
      <c r="F193" s="319">
        <v>96.955100000000002</v>
      </c>
      <c r="G193" s="319">
        <v>119.3417</v>
      </c>
      <c r="H193" s="320">
        <v>158.72660000000002</v>
      </c>
      <c r="I193" s="320">
        <v>186.7441</v>
      </c>
      <c r="J193" s="319">
        <v>69.897300000000001</v>
      </c>
      <c r="K193" s="155"/>
    </row>
    <row r="194" spans="1:11" s="40" customFormat="1" ht="12.75" customHeight="1">
      <c r="A194" s="162"/>
      <c r="B194" s="374" t="s">
        <v>2116</v>
      </c>
      <c r="C194" s="320">
        <v>238.6397</v>
      </c>
      <c r="D194" s="326">
        <v>12.8941</v>
      </c>
      <c r="E194" s="319">
        <v>76.754999999999995</v>
      </c>
      <c r="F194" s="319">
        <v>109.2625</v>
      </c>
      <c r="G194" s="319">
        <v>131.95820000000001</v>
      </c>
      <c r="H194" s="320">
        <v>151.3588</v>
      </c>
      <c r="I194" s="320">
        <v>190.7972</v>
      </c>
      <c r="J194" s="319">
        <v>70.149899999999988</v>
      </c>
      <c r="K194" s="155"/>
    </row>
    <row r="195" spans="1:11" s="40" customFormat="1" ht="12.75" customHeight="1">
      <c r="A195" s="162"/>
      <c r="B195" s="460" t="s">
        <v>375</v>
      </c>
      <c r="C195" s="320">
        <v>223.0522</v>
      </c>
      <c r="D195" s="326">
        <v>13.3033</v>
      </c>
      <c r="E195" s="319">
        <v>73.015000000000001</v>
      </c>
      <c r="F195" s="319">
        <v>111.5138</v>
      </c>
      <c r="G195" s="319">
        <v>138.18389999999999</v>
      </c>
      <c r="H195" s="320">
        <v>144.74020000000002</v>
      </c>
      <c r="I195" s="320">
        <v>194.08600000000001</v>
      </c>
      <c r="J195" s="319">
        <v>73.863699999999994</v>
      </c>
      <c r="K195" s="155"/>
    </row>
    <row r="196" spans="1:11" s="40" customFormat="1" ht="12.75" customHeight="1">
      <c r="A196" s="162"/>
      <c r="B196" s="307" t="s">
        <v>2118</v>
      </c>
      <c r="C196" s="320">
        <v>219.4436</v>
      </c>
      <c r="D196" s="326">
        <v>13.2536</v>
      </c>
      <c r="E196" s="319">
        <v>72.576700000000002</v>
      </c>
      <c r="F196" s="319">
        <v>109.26989999999999</v>
      </c>
      <c r="G196" s="319">
        <v>146.8776</v>
      </c>
      <c r="H196" s="320">
        <v>147.51339999999999</v>
      </c>
      <c r="I196" s="320">
        <v>187.7201</v>
      </c>
      <c r="J196" s="319">
        <v>71.730999999999995</v>
      </c>
      <c r="K196" s="155"/>
    </row>
    <row r="197" spans="1:11" s="40" customFormat="1" ht="12.75" customHeight="1">
      <c r="A197" s="162"/>
      <c r="B197" s="307" t="s">
        <v>2119</v>
      </c>
      <c r="C197" s="320">
        <v>225.91399999999999</v>
      </c>
      <c r="D197" s="326">
        <v>13.218500000000001</v>
      </c>
      <c r="E197" s="319">
        <v>77.436700000000002</v>
      </c>
      <c r="F197" s="319">
        <v>118.27419999999999</v>
      </c>
      <c r="G197" s="319">
        <v>166.447</v>
      </c>
      <c r="H197" s="320">
        <v>157.16029999999998</v>
      </c>
      <c r="I197" s="320">
        <v>205.28920000000002</v>
      </c>
      <c r="J197" s="319">
        <v>81.557000000000002</v>
      </c>
      <c r="K197" s="155"/>
    </row>
    <row r="198" spans="1:11" s="40" customFormat="1" ht="12.75" customHeight="1">
      <c r="A198" s="162"/>
      <c r="B198" s="460" t="s">
        <v>1967</v>
      </c>
      <c r="C198" s="320">
        <v>226.12450000000001</v>
      </c>
      <c r="D198" s="326">
        <v>12.3003</v>
      </c>
      <c r="E198" s="319">
        <v>71.235600000000005</v>
      </c>
      <c r="F198" s="319">
        <v>105.49299999999999</v>
      </c>
      <c r="G198" s="319">
        <v>152.54040000000001</v>
      </c>
      <c r="H198" s="320">
        <v>137.23270000000002</v>
      </c>
      <c r="I198" s="320">
        <v>189.59440000000001</v>
      </c>
      <c r="J198" s="319">
        <v>70.153800000000004</v>
      </c>
      <c r="K198" s="155"/>
    </row>
    <row r="199" spans="1:11" s="40" customFormat="1" ht="12.75" customHeight="1">
      <c r="A199" s="162"/>
      <c r="B199" s="160" t="s">
        <v>435</v>
      </c>
      <c r="C199" s="320">
        <v>225.6103</v>
      </c>
      <c r="D199" s="326">
        <v>13.2262</v>
      </c>
      <c r="E199" s="319">
        <v>64.501099999999994</v>
      </c>
      <c r="F199" s="319">
        <v>111.1036</v>
      </c>
      <c r="G199" s="319">
        <v>167.2234</v>
      </c>
      <c r="H199" s="320">
        <v>131.72989999999999</v>
      </c>
      <c r="I199" s="320">
        <v>175.80779999999999</v>
      </c>
      <c r="J199" s="319">
        <v>67.812600000000003</v>
      </c>
      <c r="K199" s="155"/>
    </row>
    <row r="200" spans="1:11" s="40" customFormat="1" ht="12.75" customHeight="1">
      <c r="A200" s="162"/>
      <c r="B200" s="173" t="s">
        <v>436</v>
      </c>
      <c r="C200" s="320">
        <v>229.00529999999998</v>
      </c>
      <c r="D200" s="326">
        <v>16.86</v>
      </c>
      <c r="E200" s="319">
        <v>82.079100000000011</v>
      </c>
      <c r="F200" s="319">
        <v>123.532</v>
      </c>
      <c r="G200" s="319">
        <v>180.3306</v>
      </c>
      <c r="H200" s="320">
        <v>135.74020000000002</v>
      </c>
      <c r="I200" s="320">
        <v>208.5102</v>
      </c>
      <c r="J200" s="319">
        <v>82.025300000000001</v>
      </c>
      <c r="K200" s="155"/>
    </row>
    <row r="201" spans="1:11" s="40" customFormat="1" ht="12.75" customHeight="1">
      <c r="A201" s="162"/>
      <c r="B201" s="161" t="s">
        <v>437</v>
      </c>
      <c r="C201" s="320">
        <v>224.9</v>
      </c>
      <c r="D201" s="326">
        <v>15.7</v>
      </c>
      <c r="E201" s="319">
        <v>83.9</v>
      </c>
      <c r="F201" s="319">
        <v>115</v>
      </c>
      <c r="G201" s="319">
        <v>162.30000000000001</v>
      </c>
      <c r="H201" s="320">
        <v>153.5</v>
      </c>
      <c r="I201" s="320">
        <v>224.1</v>
      </c>
      <c r="J201" s="319">
        <v>79.8</v>
      </c>
      <c r="K201" s="155"/>
    </row>
    <row r="202" spans="1:11" s="40" customFormat="1" ht="12.75" customHeight="1">
      <c r="A202" s="162"/>
      <c r="B202" s="375" t="s">
        <v>438</v>
      </c>
      <c r="C202" s="320">
        <v>230.06950000000001</v>
      </c>
      <c r="D202" s="326">
        <v>19.158999999999999</v>
      </c>
      <c r="E202" s="319">
        <v>99.406100000000009</v>
      </c>
      <c r="F202" s="319">
        <v>113.82210000000001</v>
      </c>
      <c r="G202" s="319">
        <v>174.69489999999999</v>
      </c>
      <c r="H202" s="320">
        <v>145.6087</v>
      </c>
      <c r="I202" s="320">
        <v>197.01650000000001</v>
      </c>
      <c r="J202" s="319">
        <v>81.697399999999988</v>
      </c>
      <c r="K202" s="155"/>
    </row>
    <row r="203" spans="1:11" s="40" customFormat="1" ht="12.75" customHeight="1">
      <c r="A203" s="162"/>
      <c r="B203" s="375" t="s">
        <v>440</v>
      </c>
      <c r="C203" s="320">
        <v>238.50220000000002</v>
      </c>
      <c r="D203" s="326">
        <v>18.662500000000001</v>
      </c>
      <c r="E203" s="319">
        <v>66.554000000000002</v>
      </c>
      <c r="F203" s="319">
        <v>87.683899999999994</v>
      </c>
      <c r="G203" s="319">
        <v>160.26910000000001</v>
      </c>
      <c r="H203" s="320">
        <v>115.14619999999999</v>
      </c>
      <c r="I203" s="320">
        <v>174.124</v>
      </c>
      <c r="J203" s="319">
        <v>69.644000000000005</v>
      </c>
      <c r="K203" s="155"/>
    </row>
    <row r="204" spans="1:11" s="40" customFormat="1" ht="12.75" customHeight="1">
      <c r="A204" s="162"/>
      <c r="B204" s="161"/>
      <c r="C204" s="320"/>
      <c r="D204" s="326"/>
      <c r="E204" s="319"/>
      <c r="F204" s="319"/>
      <c r="G204" s="319"/>
      <c r="H204" s="320"/>
      <c r="I204" s="320"/>
      <c r="J204" s="319"/>
      <c r="K204" s="155"/>
    </row>
    <row r="205" spans="1:11" s="40" customFormat="1" ht="12.75" customHeight="1">
      <c r="A205" s="162">
        <v>2017</v>
      </c>
      <c r="B205" s="161" t="s">
        <v>2114</v>
      </c>
      <c r="C205" s="320">
        <v>235.12539999999998</v>
      </c>
      <c r="D205" s="326">
        <v>13.3856</v>
      </c>
      <c r="E205" s="319">
        <v>88.375199999999992</v>
      </c>
      <c r="F205" s="319">
        <v>101.1238</v>
      </c>
      <c r="G205" s="319">
        <v>123.92310000000001</v>
      </c>
      <c r="H205" s="320">
        <v>157.1525</v>
      </c>
      <c r="I205" s="320">
        <v>182.35579999999999</v>
      </c>
      <c r="J205" s="319">
        <v>91.525999999999996</v>
      </c>
      <c r="K205" s="155"/>
    </row>
    <row r="206" spans="1:11" s="40" customFormat="1" ht="12.75" customHeight="1">
      <c r="A206" s="162"/>
      <c r="B206" s="160" t="s">
        <v>2115</v>
      </c>
      <c r="C206" s="320">
        <v>217.73779999999999</v>
      </c>
      <c r="D206" s="326">
        <v>14.382100000000001</v>
      </c>
      <c r="E206" s="319">
        <v>84.859200000000001</v>
      </c>
      <c r="F206" s="319">
        <v>104.17610000000001</v>
      </c>
      <c r="G206" s="319">
        <v>134.92349999999999</v>
      </c>
      <c r="H206" s="320">
        <v>150.58160000000001</v>
      </c>
      <c r="I206" s="320">
        <v>202.90299999999999</v>
      </c>
      <c r="J206" s="319">
        <v>79.042699999999996</v>
      </c>
      <c r="K206" s="155"/>
    </row>
    <row r="207" spans="1:11" s="40" customFormat="1" ht="12.75" customHeight="1">
      <c r="A207" s="162"/>
      <c r="B207" s="374" t="s">
        <v>2116</v>
      </c>
      <c r="C207" s="320">
        <v>259.1481</v>
      </c>
      <c r="D207" s="326">
        <v>18.612099999999998</v>
      </c>
      <c r="E207" s="319">
        <v>94.946399999999997</v>
      </c>
      <c r="F207" s="319">
        <v>133.3056</v>
      </c>
      <c r="G207" s="319">
        <v>163.11070000000001</v>
      </c>
      <c r="H207" s="320">
        <v>171.1283</v>
      </c>
      <c r="I207" s="320">
        <v>217.5265</v>
      </c>
      <c r="J207" s="319">
        <v>81.7179</v>
      </c>
      <c r="K207" s="155"/>
    </row>
    <row r="208" spans="1:11" s="40" customFormat="1" ht="12.75" customHeight="1">
      <c r="A208" s="162"/>
      <c r="B208" s="460" t="s">
        <v>375</v>
      </c>
      <c r="C208" s="320">
        <v>205.45320000000001</v>
      </c>
      <c r="D208" s="326">
        <v>15.388200000000001</v>
      </c>
      <c r="E208" s="319">
        <v>99.818699999999993</v>
      </c>
      <c r="F208" s="319">
        <v>111.76469999999999</v>
      </c>
      <c r="G208" s="319">
        <v>152.42260000000002</v>
      </c>
      <c r="H208" s="320">
        <v>140.1524</v>
      </c>
      <c r="I208" s="320">
        <v>188.17750000000001</v>
      </c>
      <c r="J208" s="319">
        <v>71.627300000000005</v>
      </c>
      <c r="K208" s="155"/>
    </row>
    <row r="209" spans="1:11" s="40" customFormat="1" ht="12.75" customHeight="1">
      <c r="A209" s="162"/>
      <c r="B209" s="307" t="s">
        <v>2118</v>
      </c>
      <c r="C209" s="320">
        <v>229.5702</v>
      </c>
      <c r="D209" s="326">
        <v>15.9101</v>
      </c>
      <c r="E209" s="319">
        <v>103.50030000000001</v>
      </c>
      <c r="F209" s="319">
        <v>122.06530000000001</v>
      </c>
      <c r="G209" s="319">
        <v>160.3218</v>
      </c>
      <c r="H209" s="320">
        <v>159.3646</v>
      </c>
      <c r="I209" s="320">
        <v>195.25779999999997</v>
      </c>
      <c r="J209" s="319">
        <v>70.143500000000003</v>
      </c>
      <c r="K209" s="155"/>
    </row>
    <row r="210" spans="1:11" s="40" customFormat="1" ht="12.75" customHeight="1">
      <c r="A210" s="162"/>
      <c r="B210" s="307" t="s">
        <v>2119</v>
      </c>
      <c r="C210" s="320">
        <v>226.1129</v>
      </c>
      <c r="D210" s="326">
        <v>15.2493</v>
      </c>
      <c r="E210" s="319">
        <v>103.64410000000001</v>
      </c>
      <c r="F210" s="319">
        <v>117.66239999999999</v>
      </c>
      <c r="G210" s="319">
        <v>172.86189999999999</v>
      </c>
      <c r="H210" s="320">
        <v>163.29990000000001</v>
      </c>
      <c r="I210" s="320">
        <v>221.6284</v>
      </c>
      <c r="J210" s="319">
        <v>75.857799999999997</v>
      </c>
      <c r="K210" s="155"/>
    </row>
    <row r="211" spans="1:11" s="40" customFormat="1" ht="12.75" customHeight="1">
      <c r="A211" s="162"/>
      <c r="B211" s="460" t="s">
        <v>1967</v>
      </c>
      <c r="C211" s="320">
        <v>212.0429</v>
      </c>
      <c r="D211" s="326">
        <v>12.834899999999999</v>
      </c>
      <c r="E211" s="319">
        <v>88.348300000000009</v>
      </c>
      <c r="F211" s="319">
        <v>111.35610000000001</v>
      </c>
      <c r="G211" s="319">
        <v>168.73699999999999</v>
      </c>
      <c r="H211" s="320">
        <v>157.21700000000001</v>
      </c>
      <c r="I211" s="320">
        <v>200.31139999999999</v>
      </c>
      <c r="J211" s="319">
        <v>72.505499999999998</v>
      </c>
      <c r="K211" s="155"/>
    </row>
    <row r="212" spans="1:11" s="40" customFormat="1" ht="12.75" customHeight="1">
      <c r="A212" s="162"/>
      <c r="B212" s="160" t="s">
        <v>435</v>
      </c>
      <c r="C212" s="320">
        <v>231.00820000000002</v>
      </c>
      <c r="D212" s="326">
        <v>14.8584</v>
      </c>
      <c r="E212" s="319">
        <v>77.4114</v>
      </c>
      <c r="F212" s="319">
        <v>113.07119999999999</v>
      </c>
      <c r="G212" s="319">
        <v>173.91920000000002</v>
      </c>
      <c r="H212" s="320">
        <v>143.4967</v>
      </c>
      <c r="I212" s="320">
        <v>197.71010000000001</v>
      </c>
      <c r="J212" s="319">
        <v>73.812100000000001</v>
      </c>
      <c r="K212" s="155"/>
    </row>
    <row r="213" spans="1:11" s="40" customFormat="1" ht="12.75" customHeight="1">
      <c r="A213" s="162"/>
      <c r="B213" s="173" t="s">
        <v>436</v>
      </c>
      <c r="C213" s="320">
        <v>228.4967</v>
      </c>
      <c r="D213" s="326">
        <v>17.910900000000002</v>
      </c>
      <c r="E213" s="319">
        <v>95.9572</v>
      </c>
      <c r="F213" s="319">
        <v>121.9081</v>
      </c>
      <c r="G213" s="319">
        <v>176.0419</v>
      </c>
      <c r="H213" s="320">
        <v>169.34800000000001</v>
      </c>
      <c r="I213" s="320">
        <v>208.04239999999999</v>
      </c>
      <c r="J213" s="319">
        <v>87.187399999999997</v>
      </c>
      <c r="K213" s="155"/>
    </row>
    <row r="214" spans="1:11" s="40" customFormat="1" ht="12.75" customHeight="1">
      <c r="A214" s="162"/>
      <c r="B214" s="161" t="s">
        <v>437</v>
      </c>
      <c r="C214" s="320">
        <v>241.97920000000002</v>
      </c>
      <c r="D214" s="326">
        <v>19.501999999999999</v>
      </c>
      <c r="E214" s="319">
        <v>108.89489999999999</v>
      </c>
      <c r="F214" s="319">
        <v>132.0736</v>
      </c>
      <c r="G214" s="319">
        <v>189.72579999999999</v>
      </c>
      <c r="H214" s="320">
        <v>173.2764</v>
      </c>
      <c r="I214" s="320">
        <v>225.70140000000001</v>
      </c>
      <c r="J214" s="319">
        <v>81.590399999999988</v>
      </c>
      <c r="K214" s="155"/>
    </row>
    <row r="215" spans="1:11" s="40" customFormat="1" ht="12.75" customHeight="1">
      <c r="A215" s="162"/>
      <c r="B215" s="375" t="s">
        <v>438</v>
      </c>
      <c r="C215" s="320">
        <v>181.24779999999998</v>
      </c>
      <c r="D215" s="326">
        <v>19.25</v>
      </c>
      <c r="E215" s="319">
        <v>113.00030000000001</v>
      </c>
      <c r="F215" s="319">
        <v>117.2051</v>
      </c>
      <c r="G215" s="319">
        <v>175.50179999999997</v>
      </c>
      <c r="H215" s="320">
        <v>172.636</v>
      </c>
      <c r="I215" s="320">
        <v>230.57320000000001</v>
      </c>
      <c r="J215" s="319">
        <v>86.582800000000006</v>
      </c>
      <c r="K215" s="155"/>
    </row>
    <row r="216" spans="1:11" s="40" customFormat="1" ht="12.75" customHeight="1">
      <c r="A216" s="162"/>
      <c r="B216" s="375" t="s">
        <v>440</v>
      </c>
      <c r="C216" s="320">
        <v>228.92850000000001</v>
      </c>
      <c r="D216" s="326">
        <v>21.8218</v>
      </c>
      <c r="E216" s="319">
        <v>78.503699999999995</v>
      </c>
      <c r="F216" s="319">
        <v>88.479500000000002</v>
      </c>
      <c r="G216" s="319">
        <v>170.4282</v>
      </c>
      <c r="H216" s="320">
        <v>117.23939999999999</v>
      </c>
      <c r="I216" s="320">
        <v>188.47310000000002</v>
      </c>
      <c r="J216" s="319">
        <v>68.263499999999993</v>
      </c>
      <c r="K216" s="155"/>
    </row>
    <row r="217" spans="1:11" s="40" customFormat="1" ht="12.75" customHeight="1">
      <c r="A217" s="162"/>
      <c r="B217" s="161"/>
      <c r="C217" s="320"/>
      <c r="D217" s="326"/>
      <c r="E217" s="319"/>
      <c r="F217" s="319"/>
      <c r="G217" s="319"/>
      <c r="H217" s="320"/>
      <c r="I217" s="320"/>
      <c r="J217" s="319"/>
      <c r="K217" s="155"/>
    </row>
    <row r="218" spans="1:11" s="40" customFormat="1" ht="12.75" customHeight="1">
      <c r="A218" s="162">
        <v>2018</v>
      </c>
      <c r="B218" s="161" t="s">
        <v>2114</v>
      </c>
      <c r="C218" s="320">
        <v>258.59770000000003</v>
      </c>
      <c r="D218" s="326">
        <v>16.418500000000002</v>
      </c>
      <c r="E218" s="319">
        <v>125.61660000000001</v>
      </c>
      <c r="F218" s="319">
        <v>120.26730000000001</v>
      </c>
      <c r="G218" s="319">
        <v>142.34779999999998</v>
      </c>
      <c r="H218" s="320">
        <v>178.24079999999998</v>
      </c>
      <c r="I218" s="320">
        <v>200.42410000000001</v>
      </c>
      <c r="J218" s="319">
        <v>71.643000000000001</v>
      </c>
      <c r="K218" s="155"/>
    </row>
    <row r="219" spans="1:11" s="40" customFormat="1" ht="12.75" customHeight="1">
      <c r="A219" s="162"/>
      <c r="B219" s="160" t="s">
        <v>2115</v>
      </c>
      <c r="C219" s="967">
        <v>233.5857</v>
      </c>
      <c r="D219" s="326">
        <v>16.223099999999999</v>
      </c>
      <c r="E219" s="968">
        <v>106.0635</v>
      </c>
      <c r="F219" s="968">
        <v>116.24169999999999</v>
      </c>
      <c r="G219" s="968">
        <v>134.625</v>
      </c>
      <c r="H219" s="967">
        <v>166.23160000000001</v>
      </c>
      <c r="I219" s="967">
        <v>197.50070000000002</v>
      </c>
      <c r="J219" s="968">
        <v>67.495000000000005</v>
      </c>
      <c r="K219" s="155"/>
    </row>
    <row r="220" spans="1:11" s="40" customFormat="1" ht="12.75" customHeight="1">
      <c r="A220" s="162"/>
      <c r="B220" s="374" t="s">
        <v>2116</v>
      </c>
      <c r="C220" s="967">
        <v>238.89410000000001</v>
      </c>
      <c r="D220" s="326">
        <v>19.810299999999998</v>
      </c>
      <c r="E220" s="968">
        <v>118.4409</v>
      </c>
      <c r="F220" s="968">
        <v>136.4025</v>
      </c>
      <c r="G220" s="968">
        <v>156.93170000000001</v>
      </c>
      <c r="H220" s="967">
        <v>177.51310000000001</v>
      </c>
      <c r="I220" s="967">
        <v>228.7346</v>
      </c>
      <c r="J220" s="968">
        <v>81.436600000000013</v>
      </c>
      <c r="K220" s="155"/>
    </row>
    <row r="221" spans="1:11" s="40" customFormat="1" ht="12.75" customHeight="1">
      <c r="A221" s="162"/>
      <c r="B221" s="460" t="s">
        <v>375</v>
      </c>
      <c r="C221" s="967">
        <v>250.56270000000001</v>
      </c>
      <c r="D221" s="326">
        <v>19.1691</v>
      </c>
      <c r="E221" s="968">
        <v>136.59470000000002</v>
      </c>
      <c r="F221" s="968">
        <v>133.6969</v>
      </c>
      <c r="G221" s="968">
        <v>142.8262</v>
      </c>
      <c r="H221" s="967">
        <v>168.9435</v>
      </c>
      <c r="I221" s="967">
        <v>225.501</v>
      </c>
      <c r="J221" s="968">
        <v>71.164500000000004</v>
      </c>
      <c r="K221" s="155"/>
    </row>
    <row r="222" spans="1:11" s="40" customFormat="1" ht="12.75" customHeight="1">
      <c r="A222" s="162"/>
      <c r="B222" s="307" t="s">
        <v>2118</v>
      </c>
      <c r="C222" s="967">
        <v>244.3913</v>
      </c>
      <c r="D222" s="326">
        <v>17.022400000000001</v>
      </c>
      <c r="E222" s="968">
        <v>136.04739999999998</v>
      </c>
      <c r="F222" s="968">
        <v>140.09570000000002</v>
      </c>
      <c r="G222" s="968">
        <v>151.49170000000001</v>
      </c>
      <c r="H222" s="967">
        <v>175.98009999999999</v>
      </c>
      <c r="I222" s="967">
        <v>219.352</v>
      </c>
      <c r="J222" s="968">
        <v>77.612700000000004</v>
      </c>
      <c r="K222" s="155"/>
    </row>
    <row r="223" spans="1:11" s="40" customFormat="1" ht="12.75" customHeight="1">
      <c r="A223" s="162"/>
      <c r="B223" s="307" t="s">
        <v>2119</v>
      </c>
      <c r="C223" s="1939">
        <v>262.03890000000001</v>
      </c>
      <c r="D223" s="326">
        <v>17.3736</v>
      </c>
      <c r="E223" s="1914">
        <v>149.73310000000001</v>
      </c>
      <c r="F223" s="1914">
        <v>140.5779</v>
      </c>
      <c r="G223" s="1914">
        <v>157.91550000000001</v>
      </c>
      <c r="H223" s="1939">
        <v>204.42359999999999</v>
      </c>
      <c r="I223" s="1939">
        <v>215.053</v>
      </c>
      <c r="J223" s="1914">
        <v>86.896500000000003</v>
      </c>
      <c r="K223" s="155"/>
    </row>
    <row r="224" spans="1:11" s="40" customFormat="1" ht="12.75" customHeight="1">
      <c r="A224" s="268"/>
      <c r="B224" s="148" t="s">
        <v>1829</v>
      </c>
      <c r="C224" s="706">
        <v>111.6</v>
      </c>
      <c r="D224" s="706">
        <v>122.3</v>
      </c>
      <c r="E224" s="706">
        <v>140.69999999999999</v>
      </c>
      <c r="F224" s="706">
        <v>119.8</v>
      </c>
      <c r="G224" s="706">
        <v>85.3</v>
      </c>
      <c r="H224" s="706">
        <v>118.3</v>
      </c>
      <c r="I224" s="706">
        <v>99.1</v>
      </c>
      <c r="J224" s="718">
        <v>113.5</v>
      </c>
      <c r="K224" s="155"/>
    </row>
    <row r="225" spans="1:11" s="90" customFormat="1" ht="12.75" customHeight="1">
      <c r="A225" s="1048"/>
      <c r="B225" s="308" t="s">
        <v>102</v>
      </c>
      <c r="C225" s="730">
        <v>106.9</v>
      </c>
      <c r="D225" s="730">
        <v>102.1</v>
      </c>
      <c r="E225" s="730">
        <v>110.5</v>
      </c>
      <c r="F225" s="730">
        <v>100.1</v>
      </c>
      <c r="G225" s="730">
        <v>104.2</v>
      </c>
      <c r="H225" s="730">
        <v>116.1</v>
      </c>
      <c r="I225" s="730">
        <v>98</v>
      </c>
      <c r="J225" s="731">
        <v>111.8</v>
      </c>
      <c r="K225" s="91"/>
    </row>
    <row r="226" spans="1:11" s="40" customFormat="1" ht="12.75" customHeight="1">
      <c r="A226" s="268"/>
      <c r="B226" s="146"/>
      <c r="C226" s="423"/>
      <c r="D226" s="423"/>
      <c r="E226" s="423"/>
      <c r="F226" s="423"/>
      <c r="K226" s="155"/>
    </row>
    <row r="227" spans="1:11">
      <c r="A227" s="2340" t="s">
        <v>2607</v>
      </c>
      <c r="B227" s="2340"/>
      <c r="C227" s="2340"/>
      <c r="D227" s="2340"/>
      <c r="E227" s="2340"/>
      <c r="F227" s="2340"/>
    </row>
    <row r="228" spans="1:11">
      <c r="A228" s="2469" t="s">
        <v>2608</v>
      </c>
      <c r="B228" s="2469"/>
      <c r="C228" s="2469"/>
      <c r="D228" s="2469"/>
      <c r="E228" s="2469"/>
      <c r="F228" s="2469"/>
    </row>
  </sheetData>
  <mergeCells count="18">
    <mergeCell ref="A3:D3"/>
    <mergeCell ref="A4:D4"/>
    <mergeCell ref="C6:J7"/>
    <mergeCell ref="C12:J13"/>
    <mergeCell ref="A11:B11"/>
    <mergeCell ref="C8:J11"/>
    <mergeCell ref="A18:B18"/>
    <mergeCell ref="A12:B12"/>
    <mergeCell ref="A227:F227"/>
    <mergeCell ref="A228:F228"/>
    <mergeCell ref="A21:B21"/>
    <mergeCell ref="A25:B25"/>
    <mergeCell ref="A20:B20"/>
    <mergeCell ref="C26:J27"/>
    <mergeCell ref="A27:B27"/>
    <mergeCell ref="A15:B15"/>
    <mergeCell ref="A17:B17"/>
    <mergeCell ref="A16:B16"/>
  </mergeCells>
  <phoneticPr fontId="63" type="noConversion"/>
  <hyperlinks>
    <hyperlink ref="F3" location="'Spis tablic     List of tables'!A1" display="Powrót do spisu tablic"/>
    <hyperlink ref="F4"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W137"/>
  <sheetViews>
    <sheetView showGridLines="0" zoomScaleNormal="100" workbookViewId="0">
      <pane ySplit="21" topLeftCell="A22" activePane="bottomLeft" state="frozen"/>
      <selection pane="bottomLeft"/>
    </sheetView>
  </sheetViews>
  <sheetFormatPr defaultRowHeight="14.25"/>
  <cols>
    <col min="1" max="1" width="8.625" customWidth="1"/>
    <col min="2" max="2" width="16.625" customWidth="1"/>
    <col min="3" max="8" width="11.75" customWidth="1"/>
    <col min="9" max="9" width="9" style="4" customWidth="1"/>
  </cols>
  <sheetData>
    <row r="1" spans="1:9">
      <c r="A1" s="1002" t="s">
        <v>2029</v>
      </c>
      <c r="B1" s="1002"/>
      <c r="C1" s="1002"/>
      <c r="D1" s="1002"/>
      <c r="E1" s="1002"/>
      <c r="F1" s="1002"/>
      <c r="G1" s="1002"/>
      <c r="H1" s="1002"/>
    </row>
    <row r="2" spans="1:9">
      <c r="A2" s="2105" t="s">
        <v>2030</v>
      </c>
      <c r="B2" s="2105"/>
      <c r="C2" s="2105"/>
      <c r="D2" s="2105"/>
      <c r="E2" s="2105"/>
      <c r="F2" s="2105"/>
      <c r="G2" s="2105"/>
      <c r="H2" s="2105"/>
    </row>
    <row r="3" spans="1:9" s="69" customFormat="1" ht="12.75" customHeight="1">
      <c r="A3" s="2106" t="s">
        <v>1358</v>
      </c>
      <c r="B3" s="2106"/>
      <c r="C3" s="2106"/>
      <c r="D3" s="70"/>
      <c r="E3" s="70"/>
      <c r="F3" s="2107" t="s">
        <v>1900</v>
      </c>
      <c r="G3" s="2107"/>
      <c r="H3" s="70"/>
      <c r="I3" s="68"/>
    </row>
    <row r="4" spans="1:9" s="69" customFormat="1" ht="12.75" customHeight="1">
      <c r="A4" s="2111" t="s">
        <v>1359</v>
      </c>
      <c r="B4" s="2111"/>
      <c r="C4" s="2111"/>
      <c r="D4" s="70"/>
      <c r="E4" s="70"/>
      <c r="F4" s="2110" t="s">
        <v>1128</v>
      </c>
      <c r="G4" s="2110"/>
      <c r="H4" s="70"/>
      <c r="I4" s="68"/>
    </row>
    <row r="5" spans="1:9" s="388" customFormat="1" ht="11.25">
      <c r="A5" s="1076"/>
      <c r="B5" s="1077"/>
      <c r="C5" s="2157"/>
      <c r="D5" s="2158"/>
      <c r="E5" s="2158"/>
      <c r="F5" s="2158"/>
      <c r="G5" s="2158"/>
      <c r="H5" s="2158"/>
      <c r="I5" s="387"/>
    </row>
    <row r="6" spans="1:9" s="388" customFormat="1" ht="11.25">
      <c r="A6" s="2114" t="s">
        <v>1129</v>
      </c>
      <c r="B6" s="2115"/>
      <c r="C6" s="2161" t="s">
        <v>1312</v>
      </c>
      <c r="D6" s="2109"/>
      <c r="E6" s="2109"/>
      <c r="F6" s="2109"/>
      <c r="G6" s="2109"/>
      <c r="H6" s="2109"/>
      <c r="I6" s="387"/>
    </row>
    <row r="7" spans="1:9" s="388" customFormat="1" ht="12" customHeight="1">
      <c r="A7" s="2112" t="s">
        <v>947</v>
      </c>
      <c r="B7" s="2112"/>
      <c r="C7" s="2163" t="s">
        <v>1313</v>
      </c>
      <c r="D7" s="2112"/>
      <c r="E7" s="2112"/>
      <c r="F7" s="2112"/>
      <c r="G7" s="2112"/>
      <c r="H7" s="2112"/>
      <c r="I7" s="387"/>
    </row>
    <row r="8" spans="1:9" s="388" customFormat="1" ht="11.25">
      <c r="A8" s="1084"/>
      <c r="B8" s="1084"/>
      <c r="C8" s="1148"/>
      <c r="D8" s="1149"/>
      <c r="E8" s="1149"/>
      <c r="F8" s="1149"/>
      <c r="G8" s="1149"/>
      <c r="H8" s="1149"/>
      <c r="I8" s="387"/>
    </row>
    <row r="9" spans="1:9" s="388" customFormat="1" ht="11.25">
      <c r="A9" s="1086"/>
      <c r="B9" s="1086"/>
      <c r="C9" s="1150"/>
      <c r="D9" s="1151"/>
      <c r="E9" s="2157" t="s">
        <v>2169</v>
      </c>
      <c r="F9" s="2158"/>
      <c r="G9" s="2158"/>
      <c r="H9" s="2158"/>
      <c r="I9" s="387"/>
    </row>
    <row r="10" spans="1:9" s="388" customFormat="1" ht="11.25">
      <c r="A10" s="1091" t="s">
        <v>759</v>
      </c>
      <c r="B10" s="1091"/>
      <c r="C10" s="1152"/>
      <c r="D10" s="1098"/>
      <c r="E10" s="2165" t="s">
        <v>1673</v>
      </c>
      <c r="F10" s="2166"/>
      <c r="G10" s="2166"/>
      <c r="H10" s="2166"/>
      <c r="I10" s="387"/>
    </row>
    <row r="11" spans="1:9" s="388" customFormat="1" ht="11.25">
      <c r="A11" s="1092" t="s">
        <v>681</v>
      </c>
      <c r="B11" s="1092"/>
      <c r="C11" s="1144"/>
      <c r="D11" s="1082"/>
      <c r="E11" s="1153"/>
      <c r="F11" s="1154"/>
      <c r="G11" s="2167"/>
      <c r="H11" s="2168"/>
      <c r="I11" s="387"/>
    </row>
    <row r="12" spans="1:9" s="388" customFormat="1" ht="11.25">
      <c r="A12" s="1092" t="s">
        <v>760</v>
      </c>
      <c r="B12" s="1092"/>
      <c r="C12" s="1144"/>
      <c r="D12" s="1082"/>
      <c r="E12" s="1144"/>
      <c r="F12" s="1146"/>
      <c r="G12" s="2161" t="s">
        <v>1102</v>
      </c>
      <c r="H12" s="2109"/>
      <c r="I12" s="387"/>
    </row>
    <row r="13" spans="1:9" s="388" customFormat="1" ht="11.25">
      <c r="A13" s="1096" t="s">
        <v>1421</v>
      </c>
      <c r="B13" s="1096"/>
      <c r="C13" s="2161"/>
      <c r="D13" s="2154"/>
      <c r="E13" s="2161"/>
      <c r="F13" s="2154"/>
      <c r="G13" s="2161" t="s">
        <v>1535</v>
      </c>
      <c r="H13" s="2109"/>
      <c r="I13" s="387"/>
    </row>
    <row r="14" spans="1:9" s="388" customFormat="1" ht="11.25">
      <c r="A14" s="1102" t="s">
        <v>761</v>
      </c>
      <c r="B14" s="1103"/>
      <c r="C14" s="2161" t="s">
        <v>1426</v>
      </c>
      <c r="D14" s="2154"/>
      <c r="E14" s="2161" t="s">
        <v>1427</v>
      </c>
      <c r="F14" s="2154"/>
      <c r="G14" s="2161" t="s">
        <v>733</v>
      </c>
      <c r="H14" s="2109"/>
      <c r="I14" s="387"/>
    </row>
    <row r="15" spans="1:9" s="388" customFormat="1" ht="11.25">
      <c r="A15" s="1106" t="s">
        <v>2143</v>
      </c>
      <c r="B15" s="1106"/>
      <c r="C15" s="2163" t="s">
        <v>748</v>
      </c>
      <c r="D15" s="2156"/>
      <c r="E15" s="2164" t="s">
        <v>743</v>
      </c>
      <c r="F15" s="2123"/>
      <c r="G15" s="2164" t="s">
        <v>2220</v>
      </c>
      <c r="H15" s="2109"/>
      <c r="I15" s="387"/>
    </row>
    <row r="16" spans="1:9" s="388" customFormat="1" ht="11.25">
      <c r="A16" s="1101"/>
      <c r="B16" s="1101"/>
      <c r="C16" s="1152"/>
      <c r="D16" s="1107"/>
      <c r="E16" s="2155" t="s">
        <v>2151</v>
      </c>
      <c r="F16" s="2156"/>
      <c r="G16" s="2155" t="s">
        <v>2152</v>
      </c>
      <c r="H16" s="2112"/>
      <c r="I16" s="387"/>
    </row>
    <row r="17" spans="1:9" s="388" customFormat="1" ht="11.25">
      <c r="A17" s="2109"/>
      <c r="B17" s="2109"/>
      <c r="C17" s="1152"/>
      <c r="D17" s="1107"/>
      <c r="E17" s="1111"/>
      <c r="F17" s="1107"/>
      <c r="G17" s="2155" t="s">
        <v>2154</v>
      </c>
      <c r="H17" s="2112"/>
      <c r="I17" s="387"/>
    </row>
    <row r="18" spans="1:9" s="388" customFormat="1" ht="14.25" customHeight="1">
      <c r="A18" s="2109"/>
      <c r="B18" s="2109"/>
      <c r="C18" s="1152"/>
      <c r="D18" s="1107"/>
      <c r="E18" s="1111"/>
      <c r="F18" s="1107"/>
      <c r="G18" s="2155"/>
      <c r="H18" s="2112"/>
      <c r="I18" s="387"/>
    </row>
    <row r="19" spans="1:9" s="388" customFormat="1" ht="14.25" customHeight="1">
      <c r="A19" s="2109"/>
      <c r="B19" s="2109"/>
      <c r="C19" s="1152"/>
      <c r="D19" s="1107"/>
      <c r="E19" s="1111"/>
      <c r="F19" s="1107"/>
      <c r="G19" s="1130"/>
      <c r="H19" s="1084"/>
      <c r="I19" s="387"/>
    </row>
    <row r="20" spans="1:9" s="388" customFormat="1" ht="14.25" customHeight="1">
      <c r="A20" s="2109"/>
      <c r="B20" s="2109"/>
      <c r="C20" s="1117"/>
      <c r="D20" s="1115"/>
      <c r="E20" s="1136"/>
      <c r="F20" s="1115"/>
      <c r="G20" s="1136"/>
      <c r="H20" s="1114"/>
      <c r="I20" s="387"/>
    </row>
    <row r="21" spans="1:9" s="388" customFormat="1" ht="15" customHeight="1" thickBot="1">
      <c r="A21" s="2124"/>
      <c r="B21" s="2125"/>
      <c r="C21" s="1155" t="s">
        <v>2156</v>
      </c>
      <c r="D21" s="1155" t="s">
        <v>2157</v>
      </c>
      <c r="E21" s="1155" t="s">
        <v>2156</v>
      </c>
      <c r="F21" s="1155" t="s">
        <v>2157</v>
      </c>
      <c r="G21" s="1155" t="s">
        <v>2156</v>
      </c>
      <c r="H21" s="1156" t="s">
        <v>2157</v>
      </c>
      <c r="I21" s="387"/>
    </row>
    <row r="22" spans="1:9" s="171" customFormat="1" ht="12.75" customHeight="1">
      <c r="A22" s="172"/>
      <c r="B22" s="173"/>
      <c r="C22" s="180"/>
      <c r="D22" s="180"/>
      <c r="E22" s="181"/>
      <c r="F22" s="180"/>
      <c r="G22" s="180"/>
      <c r="H22" s="403"/>
      <c r="I22" s="72"/>
    </row>
    <row r="23" spans="1:9" s="178" customFormat="1" ht="12.75" customHeight="1">
      <c r="A23" s="172">
        <v>2010</v>
      </c>
      <c r="B23" s="173" t="s">
        <v>2113</v>
      </c>
      <c r="C23" s="360">
        <v>100</v>
      </c>
      <c r="D23" s="360" t="s">
        <v>954</v>
      </c>
      <c r="E23" s="360">
        <v>100</v>
      </c>
      <c r="F23" s="360" t="s">
        <v>954</v>
      </c>
      <c r="G23" s="360">
        <v>100</v>
      </c>
      <c r="H23" s="406" t="s">
        <v>954</v>
      </c>
      <c r="I23" s="177"/>
    </row>
    <row r="24" spans="1:9" s="449" customFormat="1" ht="12.75" customHeight="1">
      <c r="A24" s="446">
        <v>2011</v>
      </c>
      <c r="B24" s="447" t="s">
        <v>2113</v>
      </c>
      <c r="C24" s="379">
        <v>98.4</v>
      </c>
      <c r="D24" s="379" t="s">
        <v>954</v>
      </c>
      <c r="E24" s="379">
        <v>99.1</v>
      </c>
      <c r="F24" s="379" t="s">
        <v>954</v>
      </c>
      <c r="G24" s="379">
        <v>106</v>
      </c>
      <c r="H24" s="379" t="s">
        <v>954</v>
      </c>
      <c r="I24" s="450"/>
    </row>
    <row r="25" spans="1:9" s="449" customFormat="1" ht="12.75" customHeight="1">
      <c r="A25" s="446">
        <v>2012</v>
      </c>
      <c r="B25" s="447" t="s">
        <v>2113</v>
      </c>
      <c r="C25" s="379">
        <v>97.8</v>
      </c>
      <c r="D25" s="379" t="s">
        <v>954</v>
      </c>
      <c r="E25" s="379">
        <v>97.7</v>
      </c>
      <c r="F25" s="379" t="s">
        <v>954</v>
      </c>
      <c r="G25" s="379">
        <v>108.4</v>
      </c>
      <c r="H25" s="379" t="s">
        <v>954</v>
      </c>
      <c r="I25" s="450"/>
    </row>
    <row r="26" spans="1:9" s="449" customFormat="1" ht="12.75" customHeight="1">
      <c r="A26" s="446">
        <v>2013</v>
      </c>
      <c r="B26" s="447" t="s">
        <v>2113</v>
      </c>
      <c r="C26" s="379">
        <v>97.4</v>
      </c>
      <c r="D26" s="379" t="s">
        <v>954</v>
      </c>
      <c r="E26" s="379">
        <v>97.9</v>
      </c>
      <c r="F26" s="379" t="s">
        <v>954</v>
      </c>
      <c r="G26" s="379">
        <v>104.4</v>
      </c>
      <c r="H26" s="379" t="s">
        <v>954</v>
      </c>
      <c r="I26" s="450"/>
    </row>
    <row r="27" spans="1:9" s="449" customFormat="1" ht="12.75" customHeight="1">
      <c r="A27" s="446">
        <v>2014</v>
      </c>
      <c r="B27" s="447" t="s">
        <v>2113</v>
      </c>
      <c r="C27" s="379">
        <v>115.6</v>
      </c>
      <c r="D27" s="379" t="s">
        <v>954</v>
      </c>
      <c r="E27" s="379">
        <v>116.3</v>
      </c>
      <c r="F27" s="379" t="s">
        <v>954</v>
      </c>
      <c r="G27" s="379">
        <v>107</v>
      </c>
      <c r="H27" s="379" t="s">
        <v>954</v>
      </c>
      <c r="I27" s="450"/>
    </row>
    <row r="28" spans="1:9" s="449" customFormat="1" ht="12.75" customHeight="1">
      <c r="A28" s="446">
        <v>2015</v>
      </c>
      <c r="B28" s="447" t="s">
        <v>2113</v>
      </c>
      <c r="C28" s="379">
        <v>100.3</v>
      </c>
      <c r="D28" s="379" t="s">
        <v>954</v>
      </c>
      <c r="E28" s="379">
        <v>100.4</v>
      </c>
      <c r="F28" s="379" t="s">
        <v>954</v>
      </c>
      <c r="G28" s="379">
        <v>100.9</v>
      </c>
      <c r="H28" s="379" t="s">
        <v>954</v>
      </c>
      <c r="I28" s="450"/>
    </row>
    <row r="29" spans="1:9" s="449" customFormat="1" ht="12.75" customHeight="1">
      <c r="A29" s="446">
        <v>2016</v>
      </c>
      <c r="B29" s="447" t="s">
        <v>2113</v>
      </c>
      <c r="C29" s="379">
        <v>108.9</v>
      </c>
      <c r="D29" s="379" t="s">
        <v>954</v>
      </c>
      <c r="E29" s="379">
        <v>109.1</v>
      </c>
      <c r="F29" s="379" t="s">
        <v>954</v>
      </c>
      <c r="G29" s="379">
        <v>99.9</v>
      </c>
      <c r="H29" s="379" t="s">
        <v>954</v>
      </c>
      <c r="I29" s="450"/>
    </row>
    <row r="30" spans="1:9" s="449" customFormat="1" ht="12.75" customHeight="1">
      <c r="A30" s="446">
        <v>2017</v>
      </c>
      <c r="B30" s="447" t="s">
        <v>2113</v>
      </c>
      <c r="C30" s="379">
        <v>108.1</v>
      </c>
      <c r="D30" s="379" t="s">
        <v>954</v>
      </c>
      <c r="E30" s="379">
        <v>108</v>
      </c>
      <c r="F30" s="379"/>
      <c r="G30" s="379">
        <v>104.8</v>
      </c>
      <c r="H30" s="379" t="s">
        <v>954</v>
      </c>
      <c r="I30" s="450"/>
    </row>
    <row r="31" spans="1:9" s="178" customFormat="1" ht="12.75" customHeight="1">
      <c r="A31" s="172"/>
      <c r="B31" s="173"/>
      <c r="C31" s="379"/>
      <c r="D31" s="379"/>
      <c r="E31" s="379"/>
      <c r="F31" s="379"/>
      <c r="G31" s="379"/>
      <c r="H31" s="379"/>
      <c r="I31" s="177"/>
    </row>
    <row r="32" spans="1:9" s="178" customFormat="1" ht="12.75" customHeight="1">
      <c r="A32" s="172">
        <v>2011</v>
      </c>
      <c r="B32" s="173" t="s">
        <v>2114</v>
      </c>
      <c r="C32" s="320">
        <v>112.3</v>
      </c>
      <c r="D32" s="320">
        <v>103.2</v>
      </c>
      <c r="E32" s="320">
        <v>114.2</v>
      </c>
      <c r="F32" s="320">
        <v>104.4</v>
      </c>
      <c r="G32" s="320">
        <v>113</v>
      </c>
      <c r="H32" s="319">
        <v>81.400000000000006</v>
      </c>
      <c r="I32" s="177"/>
    </row>
    <row r="33" spans="1:9" s="178" customFormat="1" ht="12.75" customHeight="1">
      <c r="A33" s="172"/>
      <c r="B33" s="173" t="s">
        <v>2115</v>
      </c>
      <c r="C33" s="320">
        <v>109.3</v>
      </c>
      <c r="D33" s="320">
        <v>102</v>
      </c>
      <c r="E33" s="320">
        <v>111.2</v>
      </c>
      <c r="F33" s="320">
        <v>102.6</v>
      </c>
      <c r="G33" s="320">
        <v>107.7</v>
      </c>
      <c r="H33" s="319">
        <v>99.5</v>
      </c>
      <c r="I33" s="177"/>
    </row>
    <row r="34" spans="1:9" s="178" customFormat="1" ht="12.75" customHeight="1">
      <c r="A34" s="172"/>
      <c r="B34" s="173" t="s">
        <v>2116</v>
      </c>
      <c r="C34" s="320">
        <v>108.6</v>
      </c>
      <c r="D34" s="320">
        <v>110.4</v>
      </c>
      <c r="E34" s="320">
        <v>109.5</v>
      </c>
      <c r="F34" s="320">
        <v>109.9</v>
      </c>
      <c r="G34" s="320">
        <v>106.8</v>
      </c>
      <c r="H34" s="326">
        <v>110</v>
      </c>
      <c r="I34" s="177"/>
    </row>
    <row r="35" spans="1:9" s="178" customFormat="1" ht="12.75" customHeight="1">
      <c r="A35" s="172"/>
      <c r="B35" s="173" t="s">
        <v>2117</v>
      </c>
      <c r="C35" s="320">
        <v>102.3</v>
      </c>
      <c r="D35" s="320">
        <v>91.1</v>
      </c>
      <c r="E35" s="320">
        <v>103.3</v>
      </c>
      <c r="F35" s="320">
        <v>91.5</v>
      </c>
      <c r="G35" s="320">
        <v>112.1</v>
      </c>
      <c r="H35" s="326">
        <v>97.6</v>
      </c>
      <c r="I35" s="177"/>
    </row>
    <row r="36" spans="1:9" s="178" customFormat="1" ht="12.75" customHeight="1">
      <c r="A36" s="172"/>
      <c r="B36" s="173" t="s">
        <v>2118</v>
      </c>
      <c r="C36" s="320">
        <v>98.2</v>
      </c>
      <c r="D36" s="320">
        <v>104.1</v>
      </c>
      <c r="E36" s="320">
        <v>98.4</v>
      </c>
      <c r="F36" s="320">
        <v>104.4</v>
      </c>
      <c r="G36" s="320">
        <v>113.8</v>
      </c>
      <c r="H36" s="326">
        <v>100.2</v>
      </c>
      <c r="I36" s="177"/>
    </row>
    <row r="37" spans="1:9" s="178" customFormat="1" ht="12.75" customHeight="1">
      <c r="A37" s="172"/>
      <c r="B37" s="173" t="s">
        <v>2119</v>
      </c>
      <c r="C37" s="320">
        <v>85.3</v>
      </c>
      <c r="D37" s="320">
        <v>92.4</v>
      </c>
      <c r="E37" s="320">
        <v>85.4</v>
      </c>
      <c r="F37" s="320">
        <v>92</v>
      </c>
      <c r="G37" s="320">
        <v>108.2</v>
      </c>
      <c r="H37" s="319">
        <v>112.5</v>
      </c>
      <c r="I37" s="177"/>
    </row>
    <row r="38" spans="1:9" s="178" customFormat="1" ht="12.75" customHeight="1">
      <c r="A38" s="172"/>
      <c r="B38" s="173" t="s">
        <v>439</v>
      </c>
      <c r="C38" s="320">
        <v>90.7</v>
      </c>
      <c r="D38" s="320">
        <v>89.4</v>
      </c>
      <c r="E38" s="320">
        <v>91.2</v>
      </c>
      <c r="F38" s="320">
        <v>90.2</v>
      </c>
      <c r="G38" s="320">
        <v>110.4</v>
      </c>
      <c r="H38" s="319">
        <v>90.2</v>
      </c>
      <c r="I38" s="177"/>
    </row>
    <row r="39" spans="1:9" s="178" customFormat="1" ht="12.75" customHeight="1">
      <c r="A39" s="172"/>
      <c r="B39" s="173" t="s">
        <v>435</v>
      </c>
      <c r="C39" s="320">
        <v>96.8</v>
      </c>
      <c r="D39" s="320">
        <v>107.5</v>
      </c>
      <c r="E39" s="320">
        <v>96.7</v>
      </c>
      <c r="F39" s="320">
        <v>106.4</v>
      </c>
      <c r="G39" s="320">
        <v>105.8</v>
      </c>
      <c r="H39" s="319">
        <v>103.4</v>
      </c>
      <c r="I39" s="177"/>
    </row>
    <row r="40" spans="1:9" s="178" customFormat="1" ht="12.75" customHeight="1">
      <c r="A40" s="172"/>
      <c r="B40" s="173" t="s">
        <v>436</v>
      </c>
      <c r="C40" s="320">
        <v>104</v>
      </c>
      <c r="D40" s="320">
        <v>119</v>
      </c>
      <c r="E40" s="320">
        <v>103.7</v>
      </c>
      <c r="F40" s="320">
        <v>119.8</v>
      </c>
      <c r="G40" s="320">
        <v>108.7</v>
      </c>
      <c r="H40" s="319">
        <v>100.2</v>
      </c>
      <c r="I40" s="177"/>
    </row>
    <row r="41" spans="1:9" s="449" customFormat="1" ht="12.75" customHeight="1">
      <c r="A41" s="446"/>
      <c r="B41" s="447" t="s">
        <v>437</v>
      </c>
      <c r="C41" s="320">
        <v>94</v>
      </c>
      <c r="D41" s="320">
        <v>95.8</v>
      </c>
      <c r="E41" s="320">
        <v>94.8</v>
      </c>
      <c r="F41" s="320">
        <v>95.9</v>
      </c>
      <c r="G41" s="320">
        <v>108.7</v>
      </c>
      <c r="H41" s="319">
        <v>99.2</v>
      </c>
      <c r="I41" s="450"/>
    </row>
    <row r="42" spans="1:9" s="449" customFormat="1" ht="12.75" customHeight="1">
      <c r="A42" s="446"/>
      <c r="B42" s="447" t="s">
        <v>438</v>
      </c>
      <c r="C42" s="320">
        <v>90.6</v>
      </c>
      <c r="D42" s="320">
        <v>99.1</v>
      </c>
      <c r="E42" s="320">
        <v>90.5</v>
      </c>
      <c r="F42" s="320">
        <v>98.8</v>
      </c>
      <c r="G42" s="320">
        <v>106.9</v>
      </c>
      <c r="H42" s="319">
        <v>96.6</v>
      </c>
      <c r="I42" s="450"/>
    </row>
    <row r="43" spans="1:9" s="449" customFormat="1" ht="12.75" customHeight="1">
      <c r="A43" s="446"/>
      <c r="B43" s="460" t="s">
        <v>440</v>
      </c>
      <c r="C43" s="320">
        <v>90.2</v>
      </c>
      <c r="D43" s="320">
        <v>81.599999999999994</v>
      </c>
      <c r="E43" s="320">
        <v>90.4</v>
      </c>
      <c r="F43" s="320">
        <v>80.2</v>
      </c>
      <c r="G43" s="320">
        <v>99</v>
      </c>
      <c r="H43" s="461">
        <v>112.7</v>
      </c>
      <c r="I43" s="450"/>
    </row>
    <row r="44" spans="1:9" s="449" customFormat="1" ht="12.75" customHeight="1">
      <c r="A44" s="446"/>
      <c r="B44" s="460"/>
      <c r="C44" s="366"/>
      <c r="D44" s="366"/>
      <c r="E44" s="366"/>
      <c r="F44" s="366"/>
      <c r="G44" s="366"/>
      <c r="H44" s="461"/>
      <c r="I44" s="450"/>
    </row>
    <row r="45" spans="1:9" s="449" customFormat="1" ht="12.75" customHeight="1">
      <c r="A45" s="172">
        <v>2012</v>
      </c>
      <c r="B45" s="307" t="s">
        <v>2114</v>
      </c>
      <c r="C45" s="320">
        <v>95.6</v>
      </c>
      <c r="D45" s="320">
        <v>109.4</v>
      </c>
      <c r="E45" s="320">
        <v>96</v>
      </c>
      <c r="F45" s="380">
        <v>110.8</v>
      </c>
      <c r="G45" s="320">
        <v>108.7</v>
      </c>
      <c r="H45" s="319">
        <v>89.4</v>
      </c>
      <c r="I45" s="450"/>
    </row>
    <row r="46" spans="1:9" s="449" customFormat="1" ht="12.75" customHeight="1">
      <c r="A46" s="172"/>
      <c r="B46" s="307" t="s">
        <v>2115</v>
      </c>
      <c r="C46" s="320">
        <v>92.5</v>
      </c>
      <c r="D46" s="320">
        <v>98.7</v>
      </c>
      <c r="E46" s="320">
        <v>91.9</v>
      </c>
      <c r="F46" s="380">
        <v>98.3</v>
      </c>
      <c r="G46" s="320">
        <v>115</v>
      </c>
      <c r="H46" s="319">
        <v>105.2</v>
      </c>
      <c r="I46" s="450"/>
    </row>
    <row r="47" spans="1:9" s="449" customFormat="1" ht="12.75" customHeight="1">
      <c r="A47" s="172"/>
      <c r="B47" s="307" t="s">
        <v>2116</v>
      </c>
      <c r="C47" s="320">
        <v>93.5</v>
      </c>
      <c r="D47" s="320">
        <v>111.5</v>
      </c>
      <c r="E47" s="320">
        <v>94</v>
      </c>
      <c r="F47" s="380">
        <v>112.4</v>
      </c>
      <c r="G47" s="320">
        <v>112.3</v>
      </c>
      <c r="H47" s="319">
        <v>107.5</v>
      </c>
      <c r="I47" s="450"/>
    </row>
    <row r="48" spans="1:9" s="449" customFormat="1" ht="12.75" customHeight="1">
      <c r="A48" s="172"/>
      <c r="B48" s="173" t="s">
        <v>2117</v>
      </c>
      <c r="C48" s="320">
        <v>101.1</v>
      </c>
      <c r="D48" s="320">
        <v>98.6</v>
      </c>
      <c r="E48" s="320">
        <v>101.5</v>
      </c>
      <c r="F48" s="380">
        <v>98.8</v>
      </c>
      <c r="G48" s="320">
        <v>107.4</v>
      </c>
      <c r="H48" s="319">
        <v>93.3</v>
      </c>
      <c r="I48" s="450"/>
    </row>
    <row r="49" spans="1:9" s="449" customFormat="1" ht="12.75" customHeight="1">
      <c r="A49" s="172"/>
      <c r="B49" s="173" t="s">
        <v>2118</v>
      </c>
      <c r="C49" s="320">
        <v>98.4</v>
      </c>
      <c r="D49" s="320">
        <v>101.3</v>
      </c>
      <c r="E49" s="320">
        <v>98.5</v>
      </c>
      <c r="F49" s="380">
        <v>101.3</v>
      </c>
      <c r="G49" s="320">
        <v>115.5</v>
      </c>
      <c r="H49" s="319">
        <v>107.8</v>
      </c>
      <c r="I49" s="450"/>
    </row>
    <row r="50" spans="1:9" s="449" customFormat="1" ht="12.75" customHeight="1">
      <c r="A50" s="172"/>
      <c r="B50" s="173" t="s">
        <v>2119</v>
      </c>
      <c r="C50" s="320">
        <v>98.3</v>
      </c>
      <c r="D50" s="320">
        <v>92.3</v>
      </c>
      <c r="E50" s="320">
        <v>98.7</v>
      </c>
      <c r="F50" s="380">
        <v>92.1</v>
      </c>
      <c r="G50" s="320">
        <v>106.2</v>
      </c>
      <c r="H50" s="319">
        <v>103.4</v>
      </c>
      <c r="I50" s="450"/>
    </row>
    <row r="51" spans="1:9" s="449" customFormat="1" ht="12.75" customHeight="1">
      <c r="A51" s="172"/>
      <c r="B51" s="173" t="s">
        <v>439</v>
      </c>
      <c r="C51" s="320">
        <v>108.5</v>
      </c>
      <c r="D51" s="320">
        <v>98.7</v>
      </c>
      <c r="E51" s="320">
        <v>108.8</v>
      </c>
      <c r="F51" s="380">
        <v>99.5</v>
      </c>
      <c r="G51" s="320">
        <v>109.3</v>
      </c>
      <c r="H51" s="319">
        <v>92.8</v>
      </c>
      <c r="I51" s="450"/>
    </row>
    <row r="52" spans="1:9" s="449" customFormat="1" ht="12.75" customHeight="1">
      <c r="A52" s="172"/>
      <c r="B52" s="173" t="s">
        <v>435</v>
      </c>
      <c r="C52" s="320">
        <v>107</v>
      </c>
      <c r="D52" s="320">
        <v>106</v>
      </c>
      <c r="E52" s="320">
        <v>107.4</v>
      </c>
      <c r="F52" s="380">
        <v>105</v>
      </c>
      <c r="G52" s="320">
        <v>111.9</v>
      </c>
      <c r="H52" s="319">
        <v>105.9</v>
      </c>
      <c r="I52" s="450"/>
    </row>
    <row r="53" spans="1:9" s="449" customFormat="1" ht="12.75" customHeight="1">
      <c r="A53" s="172"/>
      <c r="B53" s="173" t="s">
        <v>436</v>
      </c>
      <c r="C53" s="320">
        <v>89.9</v>
      </c>
      <c r="D53" s="320">
        <v>100</v>
      </c>
      <c r="E53" s="320">
        <v>89.6</v>
      </c>
      <c r="F53" s="380">
        <v>100</v>
      </c>
      <c r="G53" s="320">
        <v>106</v>
      </c>
      <c r="H53" s="319">
        <v>94.9</v>
      </c>
      <c r="I53" s="450"/>
    </row>
    <row r="54" spans="1:9" s="449" customFormat="1" ht="12.75" customHeight="1">
      <c r="A54" s="172"/>
      <c r="B54" s="447" t="s">
        <v>437</v>
      </c>
      <c r="C54" s="320">
        <v>102.2</v>
      </c>
      <c r="D54" s="320">
        <v>109</v>
      </c>
      <c r="E54" s="320">
        <v>101.4</v>
      </c>
      <c r="F54" s="380">
        <v>108.5</v>
      </c>
      <c r="G54" s="320">
        <v>112.8</v>
      </c>
      <c r="H54" s="319">
        <v>105.5</v>
      </c>
      <c r="I54" s="450"/>
    </row>
    <row r="55" spans="1:9" s="449" customFormat="1" ht="12.75" customHeight="1">
      <c r="A55" s="172"/>
      <c r="B55" s="460" t="s">
        <v>438</v>
      </c>
      <c r="C55" s="320">
        <v>93.7</v>
      </c>
      <c r="D55" s="320">
        <v>90.8</v>
      </c>
      <c r="E55" s="320">
        <v>92.8</v>
      </c>
      <c r="F55" s="380">
        <v>90.4</v>
      </c>
      <c r="G55" s="320">
        <v>109.4</v>
      </c>
      <c r="H55" s="319">
        <v>93.7</v>
      </c>
      <c r="I55" s="450"/>
    </row>
    <row r="56" spans="1:9" s="449" customFormat="1" ht="12.75" customHeight="1">
      <c r="A56" s="172"/>
      <c r="B56" s="460" t="s">
        <v>440</v>
      </c>
      <c r="C56" s="320">
        <v>84.7</v>
      </c>
      <c r="D56" s="320">
        <v>73.7</v>
      </c>
      <c r="E56" s="320">
        <v>83.3</v>
      </c>
      <c r="F56" s="380">
        <v>72</v>
      </c>
      <c r="G56" s="320">
        <v>100.5</v>
      </c>
      <c r="H56" s="319">
        <v>103.5</v>
      </c>
      <c r="I56" s="450"/>
    </row>
    <row r="57" spans="1:9" s="449" customFormat="1" ht="12.75" customHeight="1">
      <c r="A57" s="446"/>
      <c r="B57" s="460"/>
      <c r="C57" s="366"/>
      <c r="D57" s="366"/>
      <c r="E57" s="366"/>
      <c r="F57" s="366"/>
      <c r="G57" s="366"/>
      <c r="H57" s="461"/>
      <c r="I57" s="450"/>
    </row>
    <row r="58" spans="1:9" s="171" customFormat="1" ht="12.75" customHeight="1">
      <c r="A58" s="172">
        <v>2013</v>
      </c>
      <c r="B58" s="307" t="s">
        <v>2114</v>
      </c>
      <c r="C58" s="320">
        <v>94.7</v>
      </c>
      <c r="D58" s="320">
        <v>122.3</v>
      </c>
      <c r="E58" s="320">
        <v>95</v>
      </c>
      <c r="F58" s="320">
        <v>126.4</v>
      </c>
      <c r="G58" s="320">
        <v>100.4</v>
      </c>
      <c r="H58" s="319">
        <v>89.3</v>
      </c>
      <c r="I58" s="72"/>
    </row>
    <row r="59" spans="1:9" s="171" customFormat="1" ht="12.75" customHeight="1">
      <c r="A59" s="172"/>
      <c r="B59" s="307" t="s">
        <v>2115</v>
      </c>
      <c r="C59" s="320">
        <v>92.6</v>
      </c>
      <c r="D59" s="320">
        <v>96.5</v>
      </c>
      <c r="E59" s="320">
        <v>93.5</v>
      </c>
      <c r="F59" s="320">
        <v>96.7</v>
      </c>
      <c r="G59" s="320">
        <v>97.8</v>
      </c>
      <c r="H59" s="319">
        <v>102.5</v>
      </c>
      <c r="I59" s="72"/>
    </row>
    <row r="60" spans="1:9" s="171" customFormat="1" ht="12.75" customHeight="1">
      <c r="A60" s="172"/>
      <c r="B60" s="173" t="s">
        <v>2116</v>
      </c>
      <c r="C60" s="320">
        <v>93.6</v>
      </c>
      <c r="D60" s="320">
        <v>112.7</v>
      </c>
      <c r="E60" s="320">
        <v>93.9</v>
      </c>
      <c r="F60" s="320">
        <v>112.8</v>
      </c>
      <c r="G60" s="320">
        <v>98.8</v>
      </c>
      <c r="H60" s="326">
        <v>108.6</v>
      </c>
      <c r="I60" s="72"/>
    </row>
    <row r="61" spans="1:9" s="449" customFormat="1" ht="12.75" customHeight="1">
      <c r="A61" s="172"/>
      <c r="B61" s="173" t="s">
        <v>2117</v>
      </c>
      <c r="C61" s="320">
        <v>98.9</v>
      </c>
      <c r="D61" s="320">
        <v>104.2</v>
      </c>
      <c r="E61" s="320">
        <v>99.3</v>
      </c>
      <c r="F61" s="380">
        <v>104.6</v>
      </c>
      <c r="G61" s="320">
        <v>105.6</v>
      </c>
      <c r="H61" s="319">
        <v>99.8</v>
      </c>
      <c r="I61" s="450"/>
    </row>
    <row r="62" spans="1:9" s="449" customFormat="1" ht="12.75" customHeight="1">
      <c r="A62" s="172"/>
      <c r="B62" s="173" t="s">
        <v>2118</v>
      </c>
      <c r="C62" s="320">
        <v>92.7</v>
      </c>
      <c r="D62" s="320">
        <v>95</v>
      </c>
      <c r="E62" s="320">
        <v>93.1</v>
      </c>
      <c r="F62" s="380">
        <v>95</v>
      </c>
      <c r="G62" s="320">
        <v>99.3</v>
      </c>
      <c r="H62" s="319">
        <v>101.4</v>
      </c>
      <c r="I62" s="450"/>
    </row>
    <row r="63" spans="1:9" s="449" customFormat="1" ht="12.75" customHeight="1">
      <c r="A63" s="172"/>
      <c r="B63" s="173" t="s">
        <v>2119</v>
      </c>
      <c r="C63" s="320">
        <v>96.9</v>
      </c>
      <c r="D63" s="320">
        <v>95.5</v>
      </c>
      <c r="E63" s="320">
        <v>100.7</v>
      </c>
      <c r="F63" s="380">
        <v>99.6</v>
      </c>
      <c r="G63" s="320">
        <v>102.9</v>
      </c>
      <c r="H63" s="319">
        <v>107.3</v>
      </c>
      <c r="I63" s="450"/>
    </row>
    <row r="64" spans="1:9" s="449" customFormat="1" ht="12.75" customHeight="1">
      <c r="A64" s="172"/>
      <c r="B64" s="173" t="s">
        <v>439</v>
      </c>
      <c r="C64" s="320">
        <v>96.3</v>
      </c>
      <c r="D64" s="320">
        <v>95</v>
      </c>
      <c r="E64" s="320">
        <v>96.7</v>
      </c>
      <c r="F64" s="380">
        <v>95.6</v>
      </c>
      <c r="G64" s="320">
        <v>99.1</v>
      </c>
      <c r="H64" s="319">
        <v>89.3</v>
      </c>
      <c r="I64" s="450"/>
    </row>
    <row r="65" spans="1:11" s="449" customFormat="1" ht="12.75" customHeight="1">
      <c r="A65" s="172"/>
      <c r="B65" s="173" t="s">
        <v>435</v>
      </c>
      <c r="C65" s="320">
        <v>90</v>
      </c>
      <c r="D65" s="320">
        <v>99.1</v>
      </c>
      <c r="E65" s="320">
        <v>90.4</v>
      </c>
      <c r="F65" s="380">
        <v>98.2</v>
      </c>
      <c r="G65" s="320">
        <v>100.7</v>
      </c>
      <c r="H65" s="319">
        <v>107.7</v>
      </c>
      <c r="I65" s="450"/>
    </row>
    <row r="66" spans="1:11" s="449" customFormat="1" ht="12.75" customHeight="1">
      <c r="A66" s="172"/>
      <c r="B66" s="173" t="s">
        <v>436</v>
      </c>
      <c r="C66" s="320">
        <v>105.8</v>
      </c>
      <c r="D66" s="320">
        <v>117.6</v>
      </c>
      <c r="E66" s="320">
        <v>106.8</v>
      </c>
      <c r="F66" s="380">
        <v>118</v>
      </c>
      <c r="G66" s="320">
        <v>111.2</v>
      </c>
      <c r="H66" s="319">
        <v>104.8</v>
      </c>
      <c r="I66" s="450"/>
    </row>
    <row r="67" spans="1:11" s="449" customFormat="1" ht="12.75" customHeight="1">
      <c r="A67" s="172"/>
      <c r="B67" s="447" t="s">
        <v>437</v>
      </c>
      <c r="C67" s="320">
        <v>100.8</v>
      </c>
      <c r="D67" s="320">
        <v>103.8</v>
      </c>
      <c r="E67" s="320">
        <v>102.2</v>
      </c>
      <c r="F67" s="380">
        <v>103.9</v>
      </c>
      <c r="G67" s="320">
        <v>102.7</v>
      </c>
      <c r="H67" s="319">
        <v>97.5</v>
      </c>
      <c r="I67" s="450"/>
    </row>
    <row r="68" spans="1:11" s="449" customFormat="1" ht="12.75" customHeight="1">
      <c r="A68" s="172"/>
      <c r="B68" s="447" t="s">
        <v>438</v>
      </c>
      <c r="C68" s="320">
        <v>98.8</v>
      </c>
      <c r="D68" s="320">
        <v>89</v>
      </c>
      <c r="E68" s="320">
        <v>100.1</v>
      </c>
      <c r="F68" s="380">
        <v>88.6</v>
      </c>
      <c r="G68" s="320">
        <v>108.6</v>
      </c>
      <c r="H68" s="319">
        <v>99</v>
      </c>
      <c r="I68" s="450"/>
    </row>
    <row r="69" spans="1:11" s="449" customFormat="1" ht="12.75" customHeight="1">
      <c r="A69" s="172"/>
      <c r="B69" s="460" t="s">
        <v>440</v>
      </c>
      <c r="C69" s="320">
        <v>110.5</v>
      </c>
      <c r="D69" s="320">
        <v>82.5</v>
      </c>
      <c r="E69" s="320">
        <v>113</v>
      </c>
      <c r="F69" s="380">
        <v>81.3</v>
      </c>
      <c r="G69" s="320">
        <v>108.7</v>
      </c>
      <c r="H69" s="319">
        <v>103.7</v>
      </c>
      <c r="I69" s="450"/>
    </row>
    <row r="70" spans="1:11" s="449" customFormat="1" ht="12.75" customHeight="1">
      <c r="A70" s="446"/>
      <c r="B70" s="460"/>
      <c r="C70" s="366"/>
      <c r="D70" s="366"/>
      <c r="E70" s="366"/>
      <c r="F70" s="366"/>
      <c r="G70" s="366"/>
      <c r="H70" s="461"/>
      <c r="I70" s="450"/>
    </row>
    <row r="71" spans="1:11" s="171" customFormat="1" ht="12.75" customHeight="1">
      <c r="A71" s="172">
        <v>2014</v>
      </c>
      <c r="B71" s="307" t="s">
        <v>2114</v>
      </c>
      <c r="C71" s="320">
        <v>117.5</v>
      </c>
      <c r="D71" s="320">
        <v>130</v>
      </c>
      <c r="E71" s="320">
        <v>118.1</v>
      </c>
      <c r="F71" s="320">
        <v>132.1</v>
      </c>
      <c r="G71" s="320">
        <v>115.9</v>
      </c>
      <c r="H71" s="319">
        <v>95.2</v>
      </c>
      <c r="I71" s="72"/>
    </row>
    <row r="72" spans="1:11" s="171" customFormat="1" ht="12.75" customHeight="1">
      <c r="A72" s="172"/>
      <c r="B72" s="307" t="s">
        <v>2115</v>
      </c>
      <c r="C72" s="320">
        <v>120.3</v>
      </c>
      <c r="D72" s="320">
        <v>98.9</v>
      </c>
      <c r="E72" s="320">
        <v>121.1</v>
      </c>
      <c r="F72" s="320">
        <v>99.1</v>
      </c>
      <c r="G72" s="320">
        <v>108.8</v>
      </c>
      <c r="H72" s="319">
        <v>96.2</v>
      </c>
      <c r="I72" s="72"/>
    </row>
    <row r="73" spans="1:11" s="171" customFormat="1" ht="12.75" customHeight="1">
      <c r="A73" s="172"/>
      <c r="B73" s="173" t="s">
        <v>2116</v>
      </c>
      <c r="C73" s="320">
        <v>115.5</v>
      </c>
      <c r="D73" s="320">
        <v>108.1</v>
      </c>
      <c r="E73" s="320">
        <v>116.2</v>
      </c>
      <c r="F73" s="320">
        <v>108.3</v>
      </c>
      <c r="G73" s="320">
        <v>109.7</v>
      </c>
      <c r="H73" s="326">
        <v>109.6</v>
      </c>
      <c r="I73" s="72"/>
    </row>
    <row r="74" spans="1:11" s="171" customFormat="1" ht="12.75" customHeight="1">
      <c r="A74" s="172"/>
      <c r="B74" s="307" t="s">
        <v>2117</v>
      </c>
      <c r="C74" s="320">
        <v>115.3</v>
      </c>
      <c r="D74" s="320">
        <v>104</v>
      </c>
      <c r="E74" s="320">
        <v>115.7</v>
      </c>
      <c r="F74" s="320">
        <v>104.1</v>
      </c>
      <c r="G74" s="320">
        <v>106.4</v>
      </c>
      <c r="H74" s="325">
        <v>96.7</v>
      </c>
      <c r="I74" s="72"/>
    </row>
    <row r="75" spans="1:11" s="449" customFormat="1" ht="12.75" customHeight="1">
      <c r="A75" s="172"/>
      <c r="B75" s="173" t="s">
        <v>2118</v>
      </c>
      <c r="C75" s="320">
        <v>120.7</v>
      </c>
      <c r="D75" s="320">
        <v>99.4</v>
      </c>
      <c r="E75" s="320">
        <v>121.4</v>
      </c>
      <c r="F75" s="380">
        <v>99.7</v>
      </c>
      <c r="G75" s="320">
        <v>106.2</v>
      </c>
      <c r="H75" s="319">
        <v>101.2</v>
      </c>
      <c r="I75" s="450"/>
    </row>
    <row r="76" spans="1:11" s="449" customFormat="1" ht="12.75" customHeight="1">
      <c r="A76" s="172"/>
      <c r="B76" s="307" t="s">
        <v>2119</v>
      </c>
      <c r="C76" s="320">
        <v>111.6</v>
      </c>
      <c r="D76" s="320">
        <v>92.2</v>
      </c>
      <c r="E76" s="320">
        <v>112.2</v>
      </c>
      <c r="F76" s="320">
        <v>92</v>
      </c>
      <c r="G76" s="322">
        <v>104.4</v>
      </c>
      <c r="H76" s="325">
        <v>105.4</v>
      </c>
      <c r="I76" s="450"/>
      <c r="J76" s="450"/>
      <c r="K76" s="450"/>
    </row>
    <row r="77" spans="1:11" s="449" customFormat="1" ht="12.75" customHeight="1">
      <c r="A77" s="172"/>
      <c r="B77" s="173" t="s">
        <v>439</v>
      </c>
      <c r="C77" s="320">
        <v>114.6</v>
      </c>
      <c r="D77" s="320">
        <v>97.5</v>
      </c>
      <c r="E77" s="320">
        <v>114.5</v>
      </c>
      <c r="F77" s="380">
        <v>97.6</v>
      </c>
      <c r="G77" s="320">
        <v>110.7</v>
      </c>
      <c r="H77" s="319">
        <v>94.6</v>
      </c>
      <c r="I77" s="450"/>
    </row>
    <row r="78" spans="1:11" s="449" customFormat="1" ht="12.75" customHeight="1">
      <c r="A78" s="172"/>
      <c r="B78" s="173" t="s">
        <v>435</v>
      </c>
      <c r="C78" s="320">
        <v>114.6</v>
      </c>
      <c r="D78" s="320">
        <v>99.1</v>
      </c>
      <c r="E78" s="320">
        <v>115.2</v>
      </c>
      <c r="F78" s="320">
        <v>98.8</v>
      </c>
      <c r="G78" s="320">
        <v>108.6</v>
      </c>
      <c r="H78" s="325">
        <v>105.7</v>
      </c>
      <c r="I78" s="450"/>
      <c r="J78" s="450"/>
      <c r="K78" s="450"/>
    </row>
    <row r="79" spans="1:11" s="449" customFormat="1" ht="12.75" customHeight="1">
      <c r="A79" s="172"/>
      <c r="B79" s="173" t="s">
        <v>436</v>
      </c>
      <c r="C79" s="320">
        <v>115.1</v>
      </c>
      <c r="D79" s="320">
        <v>118.1</v>
      </c>
      <c r="E79" s="320">
        <v>115.8</v>
      </c>
      <c r="F79" s="380">
        <v>118.6</v>
      </c>
      <c r="G79" s="320">
        <v>107.2</v>
      </c>
      <c r="H79" s="319">
        <v>103.4</v>
      </c>
      <c r="I79" s="450"/>
    </row>
    <row r="80" spans="1:11" s="449" customFormat="1" ht="12.75" customHeight="1">
      <c r="A80" s="172"/>
      <c r="B80" s="447" t="s">
        <v>437</v>
      </c>
      <c r="C80" s="320">
        <v>116.9</v>
      </c>
      <c r="D80" s="320">
        <v>105.4</v>
      </c>
      <c r="E80" s="320">
        <v>117.5</v>
      </c>
      <c r="F80" s="380">
        <v>105.5</v>
      </c>
      <c r="G80" s="320">
        <v>107.3</v>
      </c>
      <c r="H80" s="319">
        <v>97.6</v>
      </c>
      <c r="I80" s="450"/>
    </row>
    <row r="81" spans="1:15" s="449" customFormat="1" ht="12.75" customHeight="1">
      <c r="A81" s="172"/>
      <c r="B81" s="447" t="s">
        <v>438</v>
      </c>
      <c r="C81" s="320">
        <v>119.4</v>
      </c>
      <c r="D81" s="320">
        <v>90.8</v>
      </c>
      <c r="E81" s="320">
        <v>120.2</v>
      </c>
      <c r="F81" s="380">
        <v>90.7</v>
      </c>
      <c r="G81" s="320">
        <v>94.7</v>
      </c>
      <c r="H81" s="319">
        <v>87.4</v>
      </c>
      <c r="I81" s="450"/>
    </row>
    <row r="82" spans="1:15" s="449" customFormat="1" ht="12.75" customHeight="1">
      <c r="A82" s="172"/>
      <c r="B82" s="460" t="s">
        <v>440</v>
      </c>
      <c r="C82" s="320">
        <v>120.2</v>
      </c>
      <c r="D82" s="320">
        <v>83.1</v>
      </c>
      <c r="E82" s="320">
        <v>119.3</v>
      </c>
      <c r="F82" s="380">
        <v>80.3</v>
      </c>
      <c r="G82" s="320">
        <v>104.6</v>
      </c>
      <c r="H82" s="319">
        <v>114.6</v>
      </c>
      <c r="I82" s="450"/>
    </row>
    <row r="83" spans="1:15" s="449" customFormat="1" ht="12.75" customHeight="1">
      <c r="A83" s="446"/>
      <c r="B83" s="460"/>
      <c r="C83" s="366"/>
      <c r="D83" s="366"/>
      <c r="E83" s="366"/>
      <c r="F83" s="366"/>
      <c r="G83" s="366"/>
      <c r="H83" s="461"/>
      <c r="I83" s="450"/>
    </row>
    <row r="84" spans="1:15" s="449" customFormat="1" ht="12.75" customHeight="1">
      <c r="A84" s="172">
        <v>2015</v>
      </c>
      <c r="B84" s="307" t="s">
        <v>2114</v>
      </c>
      <c r="C84" s="320">
        <v>104.9</v>
      </c>
      <c r="D84" s="320">
        <v>113.4</v>
      </c>
      <c r="E84" s="320">
        <v>105.5</v>
      </c>
      <c r="F84" s="320">
        <v>116.8</v>
      </c>
      <c r="G84" s="320">
        <v>95.6</v>
      </c>
      <c r="H84" s="319">
        <v>87</v>
      </c>
      <c r="I84" s="450"/>
    </row>
    <row r="85" spans="1:15" s="178" customFormat="1" ht="12.75" customHeight="1">
      <c r="A85" s="172"/>
      <c r="B85" s="173" t="s">
        <v>2115</v>
      </c>
      <c r="C85" s="320">
        <v>103.4</v>
      </c>
      <c r="D85" s="320">
        <v>97.5</v>
      </c>
      <c r="E85" s="320">
        <v>103.5</v>
      </c>
      <c r="F85" s="321">
        <v>97.2</v>
      </c>
      <c r="G85" s="322">
        <v>99.2</v>
      </c>
      <c r="H85" s="325">
        <v>99.7</v>
      </c>
      <c r="I85" s="177"/>
      <c r="J85" s="177"/>
      <c r="K85" s="177"/>
    </row>
    <row r="86" spans="1:15" s="178" customFormat="1" ht="12.75" customHeight="1">
      <c r="A86" s="172"/>
      <c r="B86" s="447" t="s">
        <v>2116</v>
      </c>
      <c r="C86" s="320">
        <v>106.7</v>
      </c>
      <c r="D86" s="320">
        <v>111.6</v>
      </c>
      <c r="E86" s="320">
        <v>106.8</v>
      </c>
      <c r="F86" s="321">
        <v>111.8</v>
      </c>
      <c r="G86" s="320">
        <v>101</v>
      </c>
      <c r="H86" s="325">
        <v>111.6</v>
      </c>
      <c r="I86" s="177"/>
      <c r="J86" s="177"/>
      <c r="K86" s="177"/>
    </row>
    <row r="87" spans="1:15" s="171" customFormat="1" ht="12.75" customHeight="1">
      <c r="A87" s="172"/>
      <c r="B87" s="460" t="s">
        <v>375</v>
      </c>
      <c r="C87" s="320">
        <v>98.5</v>
      </c>
      <c r="D87" s="320">
        <v>96</v>
      </c>
      <c r="E87" s="320">
        <v>97.9</v>
      </c>
      <c r="F87" s="320">
        <v>95.4</v>
      </c>
      <c r="G87" s="320">
        <v>103.7</v>
      </c>
      <c r="H87" s="325">
        <v>99.4</v>
      </c>
      <c r="I87" s="72"/>
      <c r="J87" s="72"/>
      <c r="K87" s="72"/>
      <c r="L87" s="72"/>
      <c r="M87" s="72"/>
      <c r="N87" s="72"/>
      <c r="O87" s="72"/>
    </row>
    <row r="88" spans="1:15" s="171" customFormat="1" ht="12.75" customHeight="1">
      <c r="A88" s="172"/>
      <c r="B88" s="307" t="s">
        <v>2118</v>
      </c>
      <c r="C88" s="320">
        <v>95.6</v>
      </c>
      <c r="D88" s="320">
        <v>96.5</v>
      </c>
      <c r="E88" s="320">
        <v>95.3</v>
      </c>
      <c r="F88" s="320">
        <v>97.1</v>
      </c>
      <c r="G88" s="320">
        <v>100</v>
      </c>
      <c r="H88" s="325">
        <v>97.6</v>
      </c>
      <c r="I88" s="72"/>
      <c r="J88" s="72"/>
      <c r="K88" s="72"/>
      <c r="L88" s="72"/>
      <c r="M88" s="72"/>
      <c r="N88" s="72"/>
      <c r="O88" s="72"/>
    </row>
    <row r="89" spans="1:15" s="449" customFormat="1" ht="12.75" customHeight="1">
      <c r="A89" s="172"/>
      <c r="B89" s="307" t="s">
        <v>2119</v>
      </c>
      <c r="C89" s="320">
        <v>106.6</v>
      </c>
      <c r="D89" s="320">
        <v>102.7</v>
      </c>
      <c r="E89" s="320">
        <v>106.4</v>
      </c>
      <c r="F89" s="320">
        <v>102.7</v>
      </c>
      <c r="G89" s="322">
        <v>105.6</v>
      </c>
      <c r="H89" s="319">
        <v>111.3</v>
      </c>
      <c r="I89" s="450"/>
      <c r="J89" s="450"/>
      <c r="K89" s="450"/>
    </row>
    <row r="90" spans="1:15" s="449" customFormat="1" ht="12.75" customHeight="1">
      <c r="A90" s="172"/>
      <c r="B90" s="173" t="s">
        <v>439</v>
      </c>
      <c r="C90" s="320">
        <v>102.9</v>
      </c>
      <c r="D90" s="320">
        <v>93.8</v>
      </c>
      <c r="E90" s="320">
        <v>102.8</v>
      </c>
      <c r="F90" s="380">
        <v>94.3</v>
      </c>
      <c r="G90" s="320">
        <v>105.5</v>
      </c>
      <c r="H90" s="319">
        <v>94.5</v>
      </c>
      <c r="I90" s="450"/>
    </row>
    <row r="91" spans="1:15" s="449" customFormat="1" ht="12.75" customHeight="1">
      <c r="A91" s="172"/>
      <c r="B91" s="173" t="s">
        <v>435</v>
      </c>
      <c r="C91" s="320">
        <v>102.2</v>
      </c>
      <c r="D91" s="320">
        <v>98.7</v>
      </c>
      <c r="E91" s="320">
        <v>102.1</v>
      </c>
      <c r="F91" s="320">
        <v>98.1</v>
      </c>
      <c r="G91" s="320">
        <v>97</v>
      </c>
      <c r="H91" s="325">
        <v>97.2</v>
      </c>
      <c r="I91" s="450"/>
      <c r="J91" s="450"/>
      <c r="K91" s="450"/>
    </row>
    <row r="92" spans="1:15" s="449" customFormat="1" ht="12.75" customHeight="1">
      <c r="A92" s="172"/>
      <c r="B92" s="173" t="s">
        <v>436</v>
      </c>
      <c r="C92" s="320">
        <v>100.7</v>
      </c>
      <c r="D92" s="320">
        <v>116.4</v>
      </c>
      <c r="E92" s="320">
        <v>100.5</v>
      </c>
      <c r="F92" s="380">
        <v>116.7</v>
      </c>
      <c r="G92" s="320">
        <v>97.4</v>
      </c>
      <c r="H92" s="319">
        <v>103.9</v>
      </c>
      <c r="I92" s="450"/>
    </row>
    <row r="93" spans="1:15" s="449" customFormat="1" ht="12.75" customHeight="1">
      <c r="A93" s="172"/>
      <c r="B93" s="447" t="s">
        <v>437</v>
      </c>
      <c r="C93" s="320">
        <v>102.5</v>
      </c>
      <c r="D93" s="320">
        <v>107.3</v>
      </c>
      <c r="E93" s="320">
        <v>102.3</v>
      </c>
      <c r="F93" s="380">
        <v>107.3</v>
      </c>
      <c r="G93" s="320">
        <v>97.7</v>
      </c>
      <c r="H93" s="319">
        <v>97.9</v>
      </c>
      <c r="I93" s="450"/>
    </row>
    <row r="94" spans="1:15" s="449" customFormat="1" ht="12.75" customHeight="1">
      <c r="A94" s="172"/>
      <c r="B94" s="447" t="s">
        <v>438</v>
      </c>
      <c r="C94" s="320">
        <v>100.5</v>
      </c>
      <c r="D94" s="320">
        <v>89.1</v>
      </c>
      <c r="E94" s="320">
        <v>100.1</v>
      </c>
      <c r="F94" s="380">
        <v>88.7</v>
      </c>
      <c r="G94" s="320">
        <v>116.2</v>
      </c>
      <c r="H94" s="319">
        <v>104</v>
      </c>
      <c r="I94" s="450"/>
    </row>
    <row r="95" spans="1:15" s="449" customFormat="1" ht="12.75" customHeight="1">
      <c r="A95" s="172"/>
      <c r="B95" s="460" t="s">
        <v>440</v>
      </c>
      <c r="C95" s="320">
        <v>98.1</v>
      </c>
      <c r="D95" s="320">
        <v>81.099999999999994</v>
      </c>
      <c r="E95" s="320">
        <v>99.1</v>
      </c>
      <c r="F95" s="380">
        <v>79.8</v>
      </c>
      <c r="G95" s="320">
        <v>107.7</v>
      </c>
      <c r="H95" s="319">
        <v>106.1</v>
      </c>
      <c r="I95" s="450"/>
    </row>
    <row r="96" spans="1:15" s="449" customFormat="1" ht="12.75" customHeight="1">
      <c r="A96" s="446"/>
      <c r="B96" s="460"/>
      <c r="C96" s="366"/>
      <c r="D96" s="366"/>
      <c r="E96" s="366"/>
      <c r="F96" s="366"/>
      <c r="G96" s="366"/>
      <c r="H96" s="461"/>
      <c r="I96" s="450"/>
    </row>
    <row r="97" spans="1:15" s="449" customFormat="1" ht="12.75" customHeight="1">
      <c r="A97" s="172">
        <v>2016</v>
      </c>
      <c r="B97" s="307" t="s">
        <v>2114</v>
      </c>
      <c r="C97" s="320">
        <v>99.2</v>
      </c>
      <c r="D97" s="320">
        <v>113.1</v>
      </c>
      <c r="E97" s="320">
        <v>98.2</v>
      </c>
      <c r="F97" s="320">
        <v>114.5</v>
      </c>
      <c r="G97" s="122">
        <v>113.5</v>
      </c>
      <c r="H97" s="245">
        <v>91.9</v>
      </c>
      <c r="I97" s="450"/>
    </row>
    <row r="98" spans="1:15" s="178" customFormat="1" ht="12.75" customHeight="1">
      <c r="A98" s="172"/>
      <c r="B98" s="173" t="s">
        <v>2115</v>
      </c>
      <c r="C98" s="320">
        <v>113.8</v>
      </c>
      <c r="D98" s="320">
        <v>112.4</v>
      </c>
      <c r="E98" s="320">
        <v>113.8</v>
      </c>
      <c r="F98" s="321">
        <v>113.3</v>
      </c>
      <c r="G98" s="106">
        <v>107.8</v>
      </c>
      <c r="H98" s="107">
        <v>94.9</v>
      </c>
      <c r="I98" s="177"/>
      <c r="J98" s="177"/>
      <c r="K98" s="177"/>
    </row>
    <row r="99" spans="1:15" s="178" customFormat="1" ht="12.75" customHeight="1">
      <c r="A99" s="172"/>
      <c r="B99" s="447" t="s">
        <v>2116</v>
      </c>
      <c r="C99" s="320">
        <v>106.3</v>
      </c>
      <c r="D99" s="320">
        <v>104.4</v>
      </c>
      <c r="E99" s="320">
        <v>105.6</v>
      </c>
      <c r="F99" s="321">
        <v>104</v>
      </c>
      <c r="G99" s="122">
        <v>106.5</v>
      </c>
      <c r="H99" s="107">
        <v>109.7</v>
      </c>
      <c r="I99" s="177"/>
      <c r="J99" s="177"/>
      <c r="K99" s="177"/>
    </row>
    <row r="100" spans="1:15" s="171" customFormat="1" ht="12.75" customHeight="1">
      <c r="A100" s="172"/>
      <c r="B100" s="460" t="s">
        <v>375</v>
      </c>
      <c r="C100" s="320">
        <v>110.9</v>
      </c>
      <c r="D100" s="320">
        <v>100</v>
      </c>
      <c r="E100" s="320">
        <v>111.6</v>
      </c>
      <c r="F100" s="320">
        <v>100.6</v>
      </c>
      <c r="G100" s="122">
        <v>103.4</v>
      </c>
      <c r="H100" s="107">
        <v>96.1</v>
      </c>
      <c r="I100" s="72"/>
      <c r="J100" s="72"/>
      <c r="K100" s="72"/>
      <c r="L100" s="72"/>
      <c r="M100" s="72"/>
      <c r="N100" s="72"/>
      <c r="O100" s="72"/>
    </row>
    <row r="101" spans="1:15" s="171" customFormat="1" ht="12.75" customHeight="1">
      <c r="A101" s="172"/>
      <c r="B101" s="307" t="s">
        <v>2118</v>
      </c>
      <c r="C101" s="320">
        <v>111.4</v>
      </c>
      <c r="D101" s="320">
        <v>97.1</v>
      </c>
      <c r="E101" s="320">
        <v>111.7</v>
      </c>
      <c r="F101" s="320">
        <v>97.4</v>
      </c>
      <c r="G101" s="122">
        <v>102.1</v>
      </c>
      <c r="H101" s="107">
        <v>96.8</v>
      </c>
      <c r="I101" s="72"/>
      <c r="J101" s="72"/>
      <c r="K101" s="72"/>
      <c r="L101" s="72"/>
      <c r="M101" s="72"/>
      <c r="N101" s="72"/>
      <c r="O101" s="72"/>
    </row>
    <row r="102" spans="1:15" s="449" customFormat="1" ht="12.75" customHeight="1">
      <c r="A102" s="172"/>
      <c r="B102" s="307" t="s">
        <v>2119</v>
      </c>
      <c r="C102" s="320">
        <v>112.3</v>
      </c>
      <c r="D102" s="320">
        <v>104</v>
      </c>
      <c r="E102" s="320">
        <v>112.6</v>
      </c>
      <c r="F102" s="320">
        <v>103.9</v>
      </c>
      <c r="G102" s="122">
        <v>100.1</v>
      </c>
      <c r="H102" s="245">
        <v>109.6</v>
      </c>
      <c r="I102" s="450"/>
      <c r="J102" s="450"/>
      <c r="K102" s="450"/>
    </row>
    <row r="103" spans="1:15" s="449" customFormat="1" ht="12.75" customHeight="1">
      <c r="A103" s="172"/>
      <c r="B103" s="173" t="s">
        <v>439</v>
      </c>
      <c r="C103" s="320">
        <v>100.4</v>
      </c>
      <c r="D103" s="320">
        <v>83.9</v>
      </c>
      <c r="E103" s="320">
        <v>101</v>
      </c>
      <c r="F103" s="380">
        <v>84.7</v>
      </c>
      <c r="G103" s="122">
        <v>94.3</v>
      </c>
      <c r="H103" s="314">
        <v>88</v>
      </c>
      <c r="I103" s="450"/>
    </row>
    <row r="104" spans="1:15" s="449" customFormat="1" ht="12.75" customHeight="1">
      <c r="A104" s="172"/>
      <c r="B104" s="173" t="s">
        <v>435</v>
      </c>
      <c r="C104" s="320">
        <v>107.8</v>
      </c>
      <c r="D104" s="320">
        <v>104.8</v>
      </c>
      <c r="E104" s="320">
        <v>108.6</v>
      </c>
      <c r="F104" s="320">
        <v>104.2</v>
      </c>
      <c r="G104" s="122">
        <v>102.1</v>
      </c>
      <c r="H104" s="107">
        <v>106.9</v>
      </c>
      <c r="I104" s="450"/>
      <c r="J104" s="450"/>
      <c r="K104" s="450"/>
    </row>
    <row r="105" spans="1:15" s="449" customFormat="1" ht="12.75" customHeight="1">
      <c r="A105" s="172"/>
      <c r="B105" s="173" t="s">
        <v>436</v>
      </c>
      <c r="C105" s="320">
        <v>109.5</v>
      </c>
      <c r="D105" s="320">
        <v>117.9</v>
      </c>
      <c r="E105" s="320">
        <v>109.8</v>
      </c>
      <c r="F105" s="380">
        <v>117.8</v>
      </c>
      <c r="G105" s="122">
        <v>103</v>
      </c>
      <c r="H105" s="245">
        <v>104.5</v>
      </c>
      <c r="I105" s="450"/>
    </row>
    <row r="106" spans="1:15" s="449" customFormat="1" ht="12.75" customHeight="1">
      <c r="A106" s="172"/>
      <c r="B106" s="447" t="s">
        <v>437</v>
      </c>
      <c r="C106" s="320">
        <v>100.5</v>
      </c>
      <c r="D106" s="320">
        <v>97.7</v>
      </c>
      <c r="E106" s="320">
        <v>100.7</v>
      </c>
      <c r="F106" s="380">
        <v>97.6</v>
      </c>
      <c r="G106" s="122">
        <v>98.8</v>
      </c>
      <c r="H106" s="245">
        <v>94.2</v>
      </c>
      <c r="I106" s="450"/>
    </row>
    <row r="107" spans="1:15" s="449" customFormat="1" ht="12.75" customHeight="1">
      <c r="A107" s="172"/>
      <c r="B107" s="447" t="s">
        <v>438</v>
      </c>
      <c r="C107" s="320">
        <v>110.2</v>
      </c>
      <c r="D107" s="320">
        <v>98.5</v>
      </c>
      <c r="E107" s="320">
        <v>110.9</v>
      </c>
      <c r="F107" s="380">
        <v>98.6</v>
      </c>
      <c r="G107" s="122">
        <v>95.4</v>
      </c>
      <c r="H107" s="245">
        <v>98.9</v>
      </c>
      <c r="I107" s="450"/>
    </row>
    <row r="108" spans="1:15" s="449" customFormat="1" ht="12.75" customHeight="1">
      <c r="A108" s="172"/>
      <c r="B108" s="460" t="s">
        <v>440</v>
      </c>
      <c r="C108" s="320">
        <v>107.9</v>
      </c>
      <c r="D108" s="320">
        <v>80.599999999999994</v>
      </c>
      <c r="E108" s="320">
        <v>108.5</v>
      </c>
      <c r="F108" s="380">
        <v>79</v>
      </c>
      <c r="G108" s="122">
        <v>103.9</v>
      </c>
      <c r="H108" s="245">
        <v>116.4</v>
      </c>
      <c r="I108" s="450"/>
    </row>
    <row r="109" spans="1:15" s="449" customFormat="1" ht="12.75" customHeight="1">
      <c r="A109" s="446"/>
      <c r="B109" s="460"/>
      <c r="C109" s="366"/>
      <c r="D109" s="366"/>
      <c r="E109" s="366"/>
      <c r="F109" s="366"/>
      <c r="G109" s="1157"/>
      <c r="H109" s="461"/>
      <c r="I109" s="450"/>
    </row>
    <row r="110" spans="1:15" s="449" customFormat="1" ht="12.75" customHeight="1">
      <c r="A110" s="172">
        <v>2017</v>
      </c>
      <c r="B110" s="307" t="s">
        <v>2114</v>
      </c>
      <c r="C110" s="320">
        <v>110.5</v>
      </c>
      <c r="D110" s="320">
        <v>115.9</v>
      </c>
      <c r="E110" s="320">
        <v>110.9</v>
      </c>
      <c r="F110" s="380">
        <v>117</v>
      </c>
      <c r="G110" s="122">
        <v>88.4</v>
      </c>
      <c r="H110" s="245">
        <v>78.2</v>
      </c>
      <c r="I110" s="450"/>
    </row>
    <row r="111" spans="1:15" s="178" customFormat="1" ht="12.75" customHeight="1">
      <c r="A111" s="172"/>
      <c r="B111" s="173" t="s">
        <v>2115</v>
      </c>
      <c r="C111" s="320">
        <v>98.5</v>
      </c>
      <c r="D111" s="320">
        <v>100.2</v>
      </c>
      <c r="E111" s="320">
        <v>98.5</v>
      </c>
      <c r="F111" s="380">
        <v>100.7</v>
      </c>
      <c r="G111" s="122">
        <v>93.8</v>
      </c>
      <c r="H111" s="245">
        <v>100.8</v>
      </c>
      <c r="I111" s="177"/>
      <c r="J111" s="177"/>
      <c r="K111" s="177"/>
    </row>
    <row r="112" spans="1:15" s="178" customFormat="1" ht="12.75" customHeight="1">
      <c r="A112" s="172"/>
      <c r="B112" s="447" t="s">
        <v>2116</v>
      </c>
      <c r="C112" s="320">
        <v>112.2</v>
      </c>
      <c r="D112" s="320">
        <v>118.9</v>
      </c>
      <c r="E112" s="320">
        <v>112.5</v>
      </c>
      <c r="F112" s="380">
        <v>118.7</v>
      </c>
      <c r="G112" s="122">
        <v>103.4</v>
      </c>
      <c r="H112" s="245">
        <v>120.9</v>
      </c>
      <c r="I112" s="177"/>
      <c r="J112" s="177"/>
      <c r="K112" s="177"/>
    </row>
    <row r="113" spans="1:23" s="171" customFormat="1" ht="12.75" customHeight="1">
      <c r="A113" s="172"/>
      <c r="B113" s="460" t="s">
        <v>375</v>
      </c>
      <c r="C113" s="320">
        <v>97.1</v>
      </c>
      <c r="D113" s="320">
        <v>86.6</v>
      </c>
      <c r="E113" s="320">
        <v>96.8</v>
      </c>
      <c r="F113" s="380">
        <v>86.6</v>
      </c>
      <c r="G113" s="122">
        <v>95.3</v>
      </c>
      <c r="H113" s="245">
        <v>88.5</v>
      </c>
      <c r="I113" s="72"/>
      <c r="J113" s="72"/>
      <c r="K113" s="72"/>
      <c r="L113" s="72"/>
      <c r="M113" s="72"/>
      <c r="N113" s="72"/>
      <c r="O113" s="72"/>
    </row>
    <row r="114" spans="1:23" s="171" customFormat="1" ht="12.75" customHeight="1">
      <c r="A114" s="172"/>
      <c r="B114" s="307" t="s">
        <v>2118</v>
      </c>
      <c r="C114" s="320">
        <v>105.8</v>
      </c>
      <c r="D114" s="320">
        <v>105.9</v>
      </c>
      <c r="E114" s="320">
        <v>106.1</v>
      </c>
      <c r="F114" s="380">
        <v>106.7</v>
      </c>
      <c r="G114" s="122">
        <v>104</v>
      </c>
      <c r="H114" s="245">
        <v>105.6</v>
      </c>
      <c r="I114" s="72"/>
      <c r="J114" s="72"/>
      <c r="K114" s="72"/>
      <c r="L114" s="72"/>
      <c r="M114" s="72"/>
      <c r="N114" s="72"/>
      <c r="O114" s="72"/>
    </row>
    <row r="115" spans="1:23" s="449" customFormat="1" ht="12.75" customHeight="1">
      <c r="A115" s="172"/>
      <c r="B115" s="307" t="s">
        <v>2119</v>
      </c>
      <c r="C115" s="320">
        <v>100.8</v>
      </c>
      <c r="D115" s="320">
        <v>99.1</v>
      </c>
      <c r="E115" s="320">
        <v>100.5</v>
      </c>
      <c r="F115" s="380">
        <v>98.4</v>
      </c>
      <c r="G115" s="122">
        <v>107.5</v>
      </c>
      <c r="H115" s="245">
        <v>113.3</v>
      </c>
      <c r="I115" s="450"/>
      <c r="J115" s="450"/>
      <c r="K115" s="450"/>
    </row>
    <row r="116" spans="1:23" s="449" customFormat="1" ht="12.75" customHeight="1">
      <c r="A116" s="172"/>
      <c r="B116" s="173" t="s">
        <v>439</v>
      </c>
      <c r="C116" s="320">
        <v>109.1</v>
      </c>
      <c r="D116" s="320">
        <v>90.8</v>
      </c>
      <c r="E116" s="320">
        <v>107.8</v>
      </c>
      <c r="F116" s="380">
        <v>90.8</v>
      </c>
      <c r="G116" s="122">
        <v>107.8</v>
      </c>
      <c r="H116" s="245">
        <v>88.3</v>
      </c>
      <c r="I116" s="323"/>
      <c r="J116" s="450"/>
      <c r="K116" s="450"/>
      <c r="L116" s="450"/>
      <c r="M116" s="450"/>
      <c r="N116" s="450"/>
      <c r="O116" s="450"/>
      <c r="P116" s="450"/>
      <c r="Q116" s="450"/>
      <c r="R116" s="450"/>
      <c r="S116" s="450"/>
      <c r="T116" s="450"/>
      <c r="U116" s="450"/>
      <c r="V116" s="450"/>
    </row>
    <row r="117" spans="1:23" s="449" customFormat="1" ht="12.75" customHeight="1">
      <c r="A117" s="172"/>
      <c r="B117" s="160" t="s">
        <v>435</v>
      </c>
      <c r="C117" s="320">
        <v>113.1</v>
      </c>
      <c r="D117" s="320">
        <v>108.7</v>
      </c>
      <c r="E117" s="320">
        <v>112.6</v>
      </c>
      <c r="F117" s="380">
        <v>108.8</v>
      </c>
      <c r="G117" s="122">
        <v>106.3</v>
      </c>
      <c r="H117" s="245">
        <v>105.4</v>
      </c>
      <c r="I117" s="323"/>
      <c r="J117" s="450"/>
      <c r="K117" s="450"/>
      <c r="L117" s="450"/>
      <c r="M117" s="450"/>
      <c r="N117" s="450"/>
      <c r="O117" s="450"/>
      <c r="P117" s="450"/>
      <c r="Q117" s="450"/>
      <c r="R117" s="450"/>
      <c r="S117" s="450"/>
      <c r="T117" s="450"/>
      <c r="U117" s="450"/>
      <c r="V117" s="450"/>
    </row>
    <row r="118" spans="1:23" s="449" customFormat="1" ht="12.75" customHeight="1">
      <c r="A118" s="172"/>
      <c r="B118" s="173" t="s">
        <v>436</v>
      </c>
      <c r="C118" s="320">
        <v>105.6</v>
      </c>
      <c r="D118" s="320">
        <v>110.1</v>
      </c>
      <c r="E118" s="320">
        <v>105.4</v>
      </c>
      <c r="F118" s="380">
        <v>110.2</v>
      </c>
      <c r="G118" s="122">
        <v>102.2</v>
      </c>
      <c r="H118" s="245">
        <v>100.4</v>
      </c>
      <c r="I118" s="323"/>
      <c r="J118" s="450"/>
      <c r="K118" s="450"/>
      <c r="L118" s="450"/>
      <c r="M118" s="450"/>
      <c r="N118" s="450"/>
      <c r="O118" s="450"/>
      <c r="P118" s="450"/>
      <c r="Q118" s="450"/>
      <c r="R118" s="450"/>
      <c r="S118" s="450"/>
      <c r="T118" s="450"/>
      <c r="U118" s="450"/>
      <c r="V118" s="450"/>
    </row>
    <row r="119" spans="1:23" s="449" customFormat="1" ht="12.75" customHeight="1">
      <c r="A119" s="172"/>
      <c r="B119" s="447" t="s">
        <v>437</v>
      </c>
      <c r="C119" s="320">
        <v>114.9</v>
      </c>
      <c r="D119" s="320">
        <v>106.3</v>
      </c>
      <c r="E119" s="320">
        <v>114.9</v>
      </c>
      <c r="F119" s="380">
        <v>106.5</v>
      </c>
      <c r="G119" s="122">
        <v>107.8</v>
      </c>
      <c r="H119" s="245">
        <v>99.3</v>
      </c>
      <c r="I119" s="450"/>
    </row>
    <row r="120" spans="1:23" s="449" customFormat="1" ht="12.75" customHeight="1">
      <c r="A120" s="172"/>
      <c r="B120" s="447" t="s">
        <v>438</v>
      </c>
      <c r="C120" s="320">
        <v>109.9</v>
      </c>
      <c r="D120" s="320">
        <v>94.2</v>
      </c>
      <c r="E120" s="320">
        <v>109.8</v>
      </c>
      <c r="F120" s="380">
        <v>94.2</v>
      </c>
      <c r="G120" s="122">
        <v>106.6</v>
      </c>
      <c r="H120" s="245">
        <v>97.9</v>
      </c>
      <c r="I120" s="450"/>
    </row>
    <row r="121" spans="1:23" s="449" customFormat="1" ht="12.75" customHeight="1">
      <c r="A121" s="172"/>
      <c r="B121" s="460" t="s">
        <v>440</v>
      </c>
      <c r="C121" s="320">
        <v>112.2</v>
      </c>
      <c r="D121" s="320">
        <v>82.3</v>
      </c>
      <c r="E121" s="320">
        <v>113.5</v>
      </c>
      <c r="F121" s="380">
        <v>81.7</v>
      </c>
      <c r="G121" s="122">
        <v>100.1</v>
      </c>
      <c r="H121" s="245">
        <v>109.2</v>
      </c>
      <c r="I121" s="450"/>
    </row>
    <row r="122" spans="1:23" s="449" customFormat="1" ht="12.75" customHeight="1">
      <c r="A122" s="446"/>
      <c r="B122" s="460"/>
      <c r="C122" s="320"/>
      <c r="D122" s="320"/>
      <c r="E122" s="320"/>
      <c r="F122" s="380"/>
      <c r="G122" s="122"/>
      <c r="H122" s="245"/>
      <c r="I122" s="450"/>
    </row>
    <row r="123" spans="1:23" s="449" customFormat="1" ht="12.75" customHeight="1">
      <c r="A123" s="172">
        <v>2018</v>
      </c>
      <c r="B123" s="307" t="s">
        <v>2114</v>
      </c>
      <c r="C123" s="320">
        <v>115.2</v>
      </c>
      <c r="D123" s="320">
        <v>119</v>
      </c>
      <c r="E123" s="320">
        <v>115.6</v>
      </c>
      <c r="F123" s="380">
        <v>119.1</v>
      </c>
      <c r="G123" s="122">
        <v>110.4</v>
      </c>
      <c r="H123" s="245">
        <v>86.3</v>
      </c>
      <c r="I123" s="450"/>
    </row>
    <row r="124" spans="1:23" s="178" customFormat="1" ht="12.75" customHeight="1">
      <c r="A124" s="172"/>
      <c r="B124" s="173" t="s">
        <v>2115</v>
      </c>
      <c r="C124" s="320">
        <v>110.5</v>
      </c>
      <c r="D124" s="320">
        <v>96.2</v>
      </c>
      <c r="E124" s="320">
        <v>110.3</v>
      </c>
      <c r="F124" s="380">
        <v>96</v>
      </c>
      <c r="G124" s="122">
        <v>111.5</v>
      </c>
      <c r="H124" s="245">
        <v>101.7</v>
      </c>
      <c r="I124" s="177"/>
      <c r="J124" s="177"/>
      <c r="K124" s="177"/>
    </row>
    <row r="125" spans="1:23" s="178" customFormat="1" ht="12.75" customHeight="1">
      <c r="A125" s="172"/>
      <c r="B125" s="447" t="s">
        <v>2116</v>
      </c>
      <c r="C125" s="320" t="s">
        <v>2381</v>
      </c>
      <c r="D125" s="320" t="s">
        <v>2740</v>
      </c>
      <c r="E125" s="320" t="s">
        <v>2381</v>
      </c>
      <c r="F125" s="380" t="s">
        <v>2741</v>
      </c>
      <c r="G125" s="122" t="s">
        <v>2742</v>
      </c>
      <c r="H125" s="245" t="s">
        <v>2743</v>
      </c>
      <c r="I125" s="177"/>
      <c r="J125" s="177"/>
      <c r="K125" s="177"/>
    </row>
    <row r="126" spans="1:23" s="171" customFormat="1" ht="12.75" customHeight="1">
      <c r="A126" s="172"/>
      <c r="B126" s="460" t="s">
        <v>375</v>
      </c>
      <c r="C126" s="320">
        <v>117.7</v>
      </c>
      <c r="D126" s="320">
        <v>99.3</v>
      </c>
      <c r="E126" s="320">
        <v>118.4</v>
      </c>
      <c r="F126" s="380">
        <v>99.8</v>
      </c>
      <c r="G126" s="122">
        <v>107</v>
      </c>
      <c r="H126" s="245">
        <v>94.6</v>
      </c>
      <c r="I126" s="323"/>
      <c r="J126" s="326"/>
      <c r="K126" s="326"/>
      <c r="L126" s="326"/>
      <c r="M126" s="72"/>
      <c r="N126" s="72"/>
      <c r="O126" s="72"/>
      <c r="P126" s="72"/>
      <c r="Q126" s="72"/>
      <c r="R126" s="72"/>
      <c r="S126" s="72"/>
      <c r="T126" s="72"/>
      <c r="U126" s="72"/>
      <c r="V126" s="72"/>
      <c r="W126" s="72"/>
    </row>
    <row r="127" spans="1:23" s="171" customFormat="1" ht="12.75" customHeight="1">
      <c r="A127" s="172"/>
      <c r="B127" s="307" t="s">
        <v>2118</v>
      </c>
      <c r="C127" s="320">
        <v>110</v>
      </c>
      <c r="D127" s="320">
        <v>98.9</v>
      </c>
      <c r="E127" s="320">
        <v>110.2</v>
      </c>
      <c r="F127" s="380">
        <v>99.3</v>
      </c>
      <c r="G127" s="122">
        <v>103.3</v>
      </c>
      <c r="H127" s="245">
        <v>102</v>
      </c>
      <c r="I127" s="72"/>
      <c r="J127" s="72"/>
      <c r="K127" s="72"/>
      <c r="L127" s="72"/>
      <c r="M127" s="72"/>
      <c r="N127" s="72"/>
      <c r="O127" s="72"/>
    </row>
    <row r="128" spans="1:23" s="449" customFormat="1" ht="12.75" customHeight="1">
      <c r="A128" s="172"/>
      <c r="B128" s="307" t="s">
        <v>2119</v>
      </c>
      <c r="C128" s="320">
        <v>111.5</v>
      </c>
      <c r="D128" s="320">
        <v>100.4</v>
      </c>
      <c r="E128" s="320">
        <v>111.6</v>
      </c>
      <c r="F128" s="380">
        <v>99.7</v>
      </c>
      <c r="G128" s="122">
        <v>110.6</v>
      </c>
      <c r="H128" s="245">
        <v>121.3</v>
      </c>
      <c r="I128" s="450"/>
      <c r="J128" s="450"/>
      <c r="K128" s="450"/>
    </row>
    <row r="129" spans="1:9" s="171" customFormat="1" ht="12.75" customHeight="1">
      <c r="A129" s="2171" t="s">
        <v>2469</v>
      </c>
      <c r="B129" s="2171"/>
      <c r="C129" s="2171"/>
      <c r="D129" s="2171"/>
      <c r="E129" s="2171"/>
      <c r="F129" s="2171"/>
      <c r="G129" s="2171"/>
      <c r="H129" s="2171"/>
      <c r="I129" s="72"/>
    </row>
    <row r="130" spans="1:9" s="171" customFormat="1" ht="12" customHeight="1">
      <c r="A130" s="2171" t="s">
        <v>2470</v>
      </c>
      <c r="B130" s="2171"/>
      <c r="C130" s="2171"/>
      <c r="D130" s="2171"/>
      <c r="E130" s="2171"/>
      <c r="F130" s="2171"/>
      <c r="G130" s="2171"/>
      <c r="H130" s="2171"/>
      <c r="I130" s="72"/>
    </row>
    <row r="131" spans="1:9" ht="15">
      <c r="A131" s="2169"/>
      <c r="B131" s="2170"/>
      <c r="C131" s="2170"/>
      <c r="D131" s="2170"/>
      <c r="E131" s="2170"/>
      <c r="F131" s="2170"/>
    </row>
    <row r="137" spans="1:9" ht="15.75">
      <c r="E137" s="856"/>
    </row>
  </sheetData>
  <mergeCells count="31">
    <mergeCell ref="A131:F131"/>
    <mergeCell ref="A130:H130"/>
    <mergeCell ref="A17:B21"/>
    <mergeCell ref="A129:H129"/>
    <mergeCell ref="G17:H17"/>
    <mergeCell ref="G18:H18"/>
    <mergeCell ref="G16:H16"/>
    <mergeCell ref="E16:F16"/>
    <mergeCell ref="C15:D15"/>
    <mergeCell ref="E15:F15"/>
    <mergeCell ref="E14:F14"/>
    <mergeCell ref="G14:H14"/>
    <mergeCell ref="C14:D14"/>
    <mergeCell ref="G15:H15"/>
    <mergeCell ref="G13:H13"/>
    <mergeCell ref="G12:H12"/>
    <mergeCell ref="C13:D13"/>
    <mergeCell ref="E13:F13"/>
    <mergeCell ref="E10:H10"/>
    <mergeCell ref="G11:H11"/>
    <mergeCell ref="A2:H2"/>
    <mergeCell ref="E9:H9"/>
    <mergeCell ref="A4:C4"/>
    <mergeCell ref="C6:H6"/>
    <mergeCell ref="F4:G4"/>
    <mergeCell ref="F3:G3"/>
    <mergeCell ref="C7:H7"/>
    <mergeCell ref="A3:C3"/>
    <mergeCell ref="C5:H5"/>
    <mergeCell ref="A6:B6"/>
    <mergeCell ref="A7:B7"/>
  </mergeCells>
  <phoneticPr fontId="63"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4803149606299213" right="0.74803149606299213" top="0.98425196850393704" bottom="0.98425196850393704" header="0.51181102362204722" footer="0.51181102362204722"/>
  <pageSetup paperSize="9" scale="80" orientation="portrait" horizontalDpi="4294967294"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1"/>
  <dimension ref="A1:Z228"/>
  <sheetViews>
    <sheetView showGridLines="0" workbookViewId="0">
      <pane ySplit="27" topLeftCell="A28" activePane="bottomLeft" state="frozen"/>
      <selection pane="bottomLeft"/>
    </sheetView>
  </sheetViews>
  <sheetFormatPr defaultRowHeight="14.25"/>
  <cols>
    <col min="1" max="1" width="4.75" style="28" customWidth="1"/>
    <col min="2" max="2" width="13" style="28" customWidth="1"/>
    <col min="3" max="8" width="14" customWidth="1"/>
  </cols>
  <sheetData>
    <row r="1" spans="1:8" s="28" customFormat="1" ht="15.75" customHeight="1">
      <c r="A1" s="2071" t="s">
        <v>1831</v>
      </c>
      <c r="B1" s="2071"/>
      <c r="C1" s="2071"/>
      <c r="D1" s="2071"/>
      <c r="E1" s="17"/>
    </row>
    <row r="2" spans="1:8" s="28" customFormat="1" ht="15.75" customHeight="1">
      <c r="A2" s="27" t="s">
        <v>1832</v>
      </c>
      <c r="B2" s="27"/>
      <c r="C2" s="11"/>
      <c r="D2" s="17"/>
      <c r="E2" s="17"/>
      <c r="G2" s="2107" t="s">
        <v>1900</v>
      </c>
      <c r="H2" s="2107"/>
    </row>
    <row r="3" spans="1:8" s="67" customFormat="1" ht="12.75" customHeight="1">
      <c r="A3" s="2340" t="s">
        <v>1000</v>
      </c>
      <c r="B3" s="2340"/>
      <c r="C3" s="2340"/>
      <c r="D3" s="2340"/>
      <c r="E3" s="23"/>
      <c r="G3" s="2110" t="s">
        <v>1128</v>
      </c>
      <c r="H3" s="2110"/>
    </row>
    <row r="4" spans="1:8" s="67" customFormat="1" ht="12.75" customHeight="1">
      <c r="A4" s="2472" t="s">
        <v>1833</v>
      </c>
      <c r="B4" s="2472"/>
      <c r="C4" s="2472"/>
      <c r="D4" s="2472"/>
      <c r="E4" s="23"/>
    </row>
    <row r="5" spans="1:8" s="29" customFormat="1" ht="12.75" customHeight="1">
      <c r="A5" s="54"/>
      <c r="B5" s="21"/>
      <c r="C5" s="19"/>
      <c r="D5" s="19"/>
      <c r="E5" s="19"/>
    </row>
    <row r="6" spans="1:8" s="67" customFormat="1" ht="12.75" customHeight="1">
      <c r="A6" s="1648"/>
      <c r="B6" s="1486"/>
      <c r="C6" s="2223" t="s">
        <v>1840</v>
      </c>
      <c r="D6" s="2223"/>
      <c r="E6" s="2223"/>
      <c r="F6" s="2223"/>
      <c r="G6" s="2223"/>
      <c r="H6" s="2223"/>
    </row>
    <row r="7" spans="1:8" s="67" customFormat="1" ht="14.25" customHeight="1">
      <c r="A7" s="1649"/>
      <c r="B7" s="1477"/>
      <c r="C7" s="2225"/>
      <c r="D7" s="2225"/>
      <c r="E7" s="2225"/>
      <c r="F7" s="2225"/>
      <c r="G7" s="2225"/>
      <c r="H7" s="2225"/>
    </row>
    <row r="8" spans="1:8" s="67" customFormat="1" ht="12.75" customHeight="1">
      <c r="A8" s="1649"/>
      <c r="B8" s="1477"/>
      <c r="C8" s="2223" t="s">
        <v>158</v>
      </c>
      <c r="D8" s="2471"/>
      <c r="E8" s="2471"/>
      <c r="F8" s="2222" t="s">
        <v>1406</v>
      </c>
      <c r="G8" s="2223"/>
      <c r="H8" s="2223"/>
    </row>
    <row r="9" spans="1:8" s="67" customFormat="1" ht="15.75" customHeight="1">
      <c r="A9" s="1649"/>
      <c r="B9" s="1477"/>
      <c r="C9" s="2221"/>
      <c r="D9" s="2221"/>
      <c r="E9" s="2221"/>
      <c r="F9" s="1227"/>
      <c r="G9" s="1495" t="s">
        <v>2006</v>
      </c>
      <c r="H9" s="1495"/>
    </row>
    <row r="10" spans="1:8" s="67" customFormat="1" ht="12.75" customHeight="1">
      <c r="A10" s="1650"/>
      <c r="B10" s="1529"/>
      <c r="C10" s="2221"/>
      <c r="D10" s="2221"/>
      <c r="E10" s="2221"/>
      <c r="F10" s="2232" t="s">
        <v>691</v>
      </c>
      <c r="G10" s="2221"/>
      <c r="H10" s="2221"/>
    </row>
    <row r="11" spans="1:8" s="359" customFormat="1" ht="11.25">
      <c r="A11" s="2180" t="s">
        <v>958</v>
      </c>
      <c r="B11" s="2180"/>
      <c r="C11" s="2228"/>
      <c r="D11" s="2228"/>
      <c r="E11" s="2228"/>
      <c r="F11" s="2227" t="s">
        <v>466</v>
      </c>
      <c r="G11" s="2228"/>
      <c r="H11" s="2228"/>
    </row>
    <row r="12" spans="1:8" s="359" customFormat="1" ht="11.25">
      <c r="A12" s="2188" t="s">
        <v>959</v>
      </c>
      <c r="B12" s="2188"/>
      <c r="C12" s="2223" t="s">
        <v>1841</v>
      </c>
      <c r="D12" s="2223"/>
      <c r="E12" s="2223"/>
      <c r="F12" s="1501"/>
      <c r="G12" s="2223" t="s">
        <v>827</v>
      </c>
      <c r="H12" s="2474"/>
    </row>
    <row r="13" spans="1:8" s="359" customFormat="1" ht="11.25">
      <c r="A13" s="1493"/>
      <c r="B13" s="1493"/>
      <c r="C13" s="2225"/>
      <c r="D13" s="2225"/>
      <c r="E13" s="2225"/>
      <c r="F13" s="1502"/>
      <c r="G13" s="2225"/>
      <c r="H13" s="2475"/>
    </row>
    <row r="14" spans="1:8" s="359" customFormat="1" ht="11.25">
      <c r="A14" s="1234"/>
      <c r="B14" s="1234"/>
      <c r="C14" s="1167"/>
      <c r="D14" s="1167"/>
      <c r="E14" s="1489"/>
      <c r="F14" s="1502"/>
      <c r="G14" s="1477"/>
      <c r="H14" s="1512"/>
    </row>
    <row r="15" spans="1:8" s="359" customFormat="1" ht="11.25">
      <c r="A15" s="2196" t="s">
        <v>2473</v>
      </c>
      <c r="B15" s="2196"/>
      <c r="C15" s="1261"/>
      <c r="D15" s="1261"/>
      <c r="E15" s="1252"/>
      <c r="F15" s="1502"/>
      <c r="G15" s="1477"/>
      <c r="H15" s="1489" t="s">
        <v>1704</v>
      </c>
    </row>
    <row r="16" spans="1:8" s="359" customFormat="1" ht="11.25">
      <c r="A16" s="2196" t="s">
        <v>681</v>
      </c>
      <c r="B16" s="2196"/>
      <c r="C16" s="1167"/>
      <c r="D16" s="1372" t="s">
        <v>1139</v>
      </c>
      <c r="E16" s="1341"/>
      <c r="F16" s="1502"/>
      <c r="G16" s="1372" t="s">
        <v>1067</v>
      </c>
      <c r="H16" s="1497" t="s">
        <v>1703</v>
      </c>
    </row>
    <row r="17" spans="1:8" s="359" customFormat="1" ht="11.25">
      <c r="A17" s="2194" t="s">
        <v>339</v>
      </c>
      <c r="B17" s="2194"/>
      <c r="C17" s="1167" t="s">
        <v>92</v>
      </c>
      <c r="D17" s="1372" t="s">
        <v>1155</v>
      </c>
      <c r="E17" s="1489" t="s">
        <v>334</v>
      </c>
      <c r="F17" s="1502"/>
      <c r="G17" s="1372" t="s">
        <v>1273</v>
      </c>
      <c r="H17" s="1496" t="s">
        <v>1835</v>
      </c>
    </row>
    <row r="18" spans="1:8" s="359" customFormat="1" ht="11.25">
      <c r="A18" s="2194" t="s">
        <v>9</v>
      </c>
      <c r="B18" s="2194"/>
      <c r="C18" s="1167" t="s">
        <v>1560</v>
      </c>
      <c r="D18" s="1468" t="s">
        <v>851</v>
      </c>
      <c r="E18" s="1489" t="s">
        <v>342</v>
      </c>
      <c r="F18" s="1502" t="s">
        <v>1910</v>
      </c>
      <c r="G18" s="1468" t="s">
        <v>1625</v>
      </c>
      <c r="H18" s="1496" t="s">
        <v>1836</v>
      </c>
    </row>
    <row r="19" spans="1:8" s="359" customFormat="1" ht="11.25">
      <c r="A19" s="1234"/>
      <c r="B19" s="1234"/>
      <c r="C19" s="1174" t="s">
        <v>345</v>
      </c>
      <c r="D19" s="1468" t="s">
        <v>1272</v>
      </c>
      <c r="E19" s="1503" t="s">
        <v>1624</v>
      </c>
      <c r="F19" s="1502" t="s">
        <v>967</v>
      </c>
      <c r="G19" s="1468" t="s">
        <v>1708</v>
      </c>
      <c r="H19" s="1498" t="s">
        <v>1814</v>
      </c>
    </row>
    <row r="20" spans="1:8" s="359" customFormat="1" ht="11.25">
      <c r="A20" s="2196" t="s">
        <v>2606</v>
      </c>
      <c r="B20" s="2194"/>
      <c r="C20" s="1174" t="s">
        <v>354</v>
      </c>
      <c r="D20" s="1468" t="s">
        <v>184</v>
      </c>
      <c r="E20" s="1503" t="s">
        <v>355</v>
      </c>
      <c r="F20" s="1502"/>
      <c r="G20" s="1356" t="s">
        <v>522</v>
      </c>
      <c r="H20" s="1498" t="s">
        <v>1815</v>
      </c>
    </row>
    <row r="21" spans="1:8" s="359" customFormat="1" ht="11.25">
      <c r="A21" s="2194" t="s">
        <v>2143</v>
      </c>
      <c r="B21" s="2194"/>
      <c r="C21" s="1174" t="s">
        <v>177</v>
      </c>
      <c r="D21" s="1505" t="s">
        <v>1624</v>
      </c>
      <c r="E21" s="1504"/>
      <c r="F21" s="1502"/>
      <c r="G21" s="1356" t="s">
        <v>555</v>
      </c>
      <c r="H21" s="1240" t="s">
        <v>1817</v>
      </c>
    </row>
    <row r="22" spans="1:8" s="359" customFormat="1" ht="11.25">
      <c r="A22" s="1234"/>
      <c r="B22" s="1234"/>
      <c r="C22" s="1164"/>
      <c r="D22" s="1505" t="s">
        <v>971</v>
      </c>
      <c r="E22" s="1504"/>
      <c r="F22" s="1502"/>
      <c r="G22" s="1356" t="s">
        <v>1962</v>
      </c>
      <c r="H22" s="1498" t="s">
        <v>1818</v>
      </c>
    </row>
    <row r="23" spans="1:8" s="359" customFormat="1" ht="11.25">
      <c r="A23" s="1234"/>
      <c r="B23" s="1234"/>
      <c r="C23" s="1164"/>
      <c r="D23" s="1504" t="s">
        <v>1961</v>
      </c>
      <c r="E23" s="1506"/>
      <c r="F23" s="1502"/>
      <c r="G23" s="1568"/>
      <c r="H23" s="1237" t="s">
        <v>1837</v>
      </c>
    </row>
    <row r="24" spans="1:8" s="359" customFormat="1" ht="11.25">
      <c r="A24" s="1234"/>
      <c r="B24" s="1234"/>
      <c r="C24" s="1164"/>
      <c r="D24" s="1504" t="s">
        <v>1965</v>
      </c>
      <c r="E24" s="1506"/>
      <c r="F24" s="1502"/>
      <c r="G24" s="1513"/>
      <c r="H24" s="1237" t="s">
        <v>1838</v>
      </c>
    </row>
    <row r="25" spans="1:8" s="359" customFormat="1" ht="11.25">
      <c r="A25" s="2196"/>
      <c r="B25" s="2196"/>
      <c r="C25" s="1177"/>
      <c r="D25" s="1253"/>
      <c r="E25" s="1404"/>
      <c r="F25" s="1391"/>
      <c r="G25" s="1483"/>
      <c r="H25" s="1404"/>
    </row>
    <row r="26" spans="1:8" s="359" customFormat="1" ht="12.75" customHeight="1">
      <c r="A26" s="1477"/>
      <c r="B26" s="1478"/>
      <c r="C26" s="2473" t="s">
        <v>1842</v>
      </c>
      <c r="D26" s="2367"/>
      <c r="E26" s="2367"/>
      <c r="F26" s="2367"/>
      <c r="G26" s="2367"/>
      <c r="H26" s="2367"/>
    </row>
    <row r="27" spans="1:8" s="359" customFormat="1" ht="12.75" customHeight="1" thickBot="1">
      <c r="A27" s="2207"/>
      <c r="B27" s="2208"/>
      <c r="C27" s="2377"/>
      <c r="D27" s="2378"/>
      <c r="E27" s="2378"/>
      <c r="F27" s="2378"/>
      <c r="G27" s="2378"/>
      <c r="H27" s="2378"/>
    </row>
    <row r="28" spans="1:8" s="40" customFormat="1" ht="12.75" customHeight="1">
      <c r="A28" s="155"/>
      <c r="B28" s="97"/>
      <c r="C28" s="101"/>
      <c r="D28" s="101"/>
      <c r="E28" s="219"/>
    </row>
    <row r="29" spans="1:8" s="145" customFormat="1" ht="12.75" customHeight="1">
      <c r="A29" s="394">
        <v>2011</v>
      </c>
      <c r="B29" s="395" t="s">
        <v>589</v>
      </c>
      <c r="C29" s="122">
        <v>111.67019999999999</v>
      </c>
      <c r="D29" s="122">
        <v>589.48090000000002</v>
      </c>
      <c r="E29" s="245">
        <v>118.5283</v>
      </c>
      <c r="F29" s="245">
        <v>58.2254</v>
      </c>
      <c r="G29" s="245">
        <v>16.486799999999999</v>
      </c>
      <c r="H29" s="245">
        <v>17.600000000000001</v>
      </c>
    </row>
    <row r="30" spans="1:8" s="145" customFormat="1" ht="12.75" customHeight="1">
      <c r="A30" s="397"/>
      <c r="B30" s="395" t="s">
        <v>542</v>
      </c>
      <c r="C30" s="122">
        <v>179.92689999999999</v>
      </c>
      <c r="D30" s="122">
        <v>943.50400000000002</v>
      </c>
      <c r="E30" s="245">
        <v>194.209</v>
      </c>
      <c r="F30" s="245">
        <v>91.084999999999994</v>
      </c>
      <c r="G30" s="245">
        <v>25.2117</v>
      </c>
      <c r="H30" s="245">
        <v>28.1</v>
      </c>
    </row>
    <row r="31" spans="1:8" s="145" customFormat="1" ht="12.75" customHeight="1">
      <c r="A31" s="397"/>
      <c r="B31" s="395" t="s">
        <v>590</v>
      </c>
      <c r="C31" s="122">
        <v>258.08609999999999</v>
      </c>
      <c r="D31" s="122">
        <v>1248.7460000000001</v>
      </c>
      <c r="E31" s="245">
        <v>251.73910000000001</v>
      </c>
      <c r="F31" s="245">
        <v>123.4122</v>
      </c>
      <c r="G31" s="245">
        <v>34.602499999999999</v>
      </c>
      <c r="H31" s="245">
        <v>38.5</v>
      </c>
    </row>
    <row r="32" spans="1:8" s="145" customFormat="1" ht="12.75" customHeight="1">
      <c r="A32" s="397"/>
      <c r="B32" s="395" t="s">
        <v>591</v>
      </c>
      <c r="C32" s="122">
        <v>323.12720000000002</v>
      </c>
      <c r="D32" s="122">
        <v>1569.5511999999999</v>
      </c>
      <c r="E32" s="245">
        <v>306.51130000000001</v>
      </c>
      <c r="F32" s="245">
        <v>154.94570000000002</v>
      </c>
      <c r="G32" s="245">
        <v>44.002600000000001</v>
      </c>
      <c r="H32" s="245">
        <v>48.4</v>
      </c>
    </row>
    <row r="33" spans="1:8" s="145" customFormat="1" ht="12.75" customHeight="1">
      <c r="A33" s="397"/>
      <c r="B33" s="395" t="s">
        <v>592</v>
      </c>
      <c r="C33" s="122">
        <v>387.03990000000005</v>
      </c>
      <c r="D33" s="122">
        <v>1878.1044999999999</v>
      </c>
      <c r="E33" s="245">
        <v>197.03749999999999</v>
      </c>
      <c r="F33" s="245">
        <v>191.7295</v>
      </c>
      <c r="G33" s="245">
        <v>55.244800000000005</v>
      </c>
      <c r="H33" s="245">
        <v>59.3</v>
      </c>
    </row>
    <row r="34" spans="1:8" s="145" customFormat="1" ht="12.75" customHeight="1">
      <c r="A34" s="397"/>
      <c r="B34" s="395" t="s">
        <v>571</v>
      </c>
      <c r="C34" s="122">
        <v>420.80270000000002</v>
      </c>
      <c r="D34" s="122">
        <v>2138.8128999999999</v>
      </c>
      <c r="E34" s="245">
        <v>216.3783</v>
      </c>
      <c r="F34" s="245">
        <v>222.9736</v>
      </c>
      <c r="G34" s="245">
        <v>63.578099999999999</v>
      </c>
      <c r="H34" s="245">
        <v>69.2</v>
      </c>
    </row>
    <row r="35" spans="1:8" s="145" customFormat="1" ht="12.75" customHeight="1">
      <c r="A35" s="397"/>
      <c r="B35" s="395" t="s">
        <v>704</v>
      </c>
      <c r="C35" s="122">
        <v>491.78559999999999</v>
      </c>
      <c r="D35" s="122">
        <v>2389.5751</v>
      </c>
      <c r="E35" s="245">
        <v>249.4956</v>
      </c>
      <c r="F35" s="245">
        <v>256.79160000000002</v>
      </c>
      <c r="G35" s="245">
        <v>73.806699999999992</v>
      </c>
      <c r="H35" s="245">
        <v>79.599999999999994</v>
      </c>
    </row>
    <row r="36" spans="1:8" s="145" customFormat="1" ht="12.75" customHeight="1">
      <c r="A36" s="397"/>
      <c r="B36" s="395" t="s">
        <v>951</v>
      </c>
      <c r="C36" s="122">
        <v>581.93949999999995</v>
      </c>
      <c r="D36" s="122">
        <v>2752.2992999999997</v>
      </c>
      <c r="E36" s="245">
        <v>293.26170000000002</v>
      </c>
      <c r="F36" s="245">
        <v>291.01170000000002</v>
      </c>
      <c r="G36" s="245">
        <v>83.7958</v>
      </c>
      <c r="H36" s="245">
        <v>90.9</v>
      </c>
    </row>
    <row r="37" spans="1:8" s="145" customFormat="1" ht="12.75" customHeight="1">
      <c r="A37" s="397"/>
      <c r="B37" s="395" t="s">
        <v>572</v>
      </c>
      <c r="C37" s="122">
        <v>753.84739999999999</v>
      </c>
      <c r="D37" s="122">
        <v>3107.3199</v>
      </c>
      <c r="E37" s="245">
        <v>337.84609999999998</v>
      </c>
      <c r="F37" s="245">
        <v>323.69659999999999</v>
      </c>
      <c r="G37" s="245">
        <v>93.55380000000001</v>
      </c>
      <c r="H37" s="245">
        <v>100.8</v>
      </c>
    </row>
    <row r="38" spans="1:8" s="145" customFormat="1" ht="12.75" customHeight="1">
      <c r="A38" s="397"/>
      <c r="B38" s="395" t="s">
        <v>573</v>
      </c>
      <c r="C38" s="122">
        <v>846.32940000000008</v>
      </c>
      <c r="D38" s="122">
        <v>3471.3767000000003</v>
      </c>
      <c r="E38" s="245">
        <v>375.97359999999998</v>
      </c>
      <c r="F38" s="245">
        <v>358.82350000000002</v>
      </c>
      <c r="G38" s="245">
        <v>102.47030000000001</v>
      </c>
      <c r="H38" s="245">
        <v>111.3</v>
      </c>
    </row>
    <row r="39" spans="1:8" s="145" customFormat="1" ht="12.75" customHeight="1">
      <c r="A39" s="397"/>
      <c r="B39" s="395" t="s">
        <v>1828</v>
      </c>
      <c r="C39" s="122">
        <v>930.96219999999994</v>
      </c>
      <c r="D39" s="122">
        <v>3779.8433</v>
      </c>
      <c r="E39" s="245">
        <v>411.49740000000003</v>
      </c>
      <c r="F39" s="245">
        <v>395.60490000000004</v>
      </c>
      <c r="G39" s="245">
        <v>113.20639999999999</v>
      </c>
      <c r="H39" s="245">
        <v>122.6</v>
      </c>
    </row>
    <row r="40" spans="1:8" s="67" customFormat="1" ht="12.75" customHeight="1">
      <c r="A40" s="359"/>
      <c r="B40" s="1394" t="s">
        <v>1829</v>
      </c>
      <c r="C40" s="122">
        <v>107.9</v>
      </c>
      <c r="D40" s="122">
        <v>126.3</v>
      </c>
      <c r="E40" s="245">
        <v>58.4</v>
      </c>
      <c r="F40" s="245">
        <v>106</v>
      </c>
      <c r="G40" s="245">
        <v>84.7</v>
      </c>
      <c r="H40" s="245">
        <v>104.2</v>
      </c>
    </row>
    <row r="41" spans="1:8" s="145" customFormat="1" ht="12.75" customHeight="1">
      <c r="A41" s="209"/>
      <c r="B41" s="396"/>
      <c r="C41" s="142"/>
      <c r="D41" s="142"/>
      <c r="E41" s="244"/>
      <c r="F41" s="244"/>
      <c r="G41" s="244"/>
      <c r="H41" s="385"/>
    </row>
    <row r="42" spans="1:8" s="145" customFormat="1" ht="12.75" customHeight="1">
      <c r="A42" s="394">
        <v>2012</v>
      </c>
      <c r="B42" s="395" t="s">
        <v>589</v>
      </c>
      <c r="C42" s="122">
        <v>152.1</v>
      </c>
      <c r="D42" s="245">
        <v>704.1</v>
      </c>
      <c r="E42" s="245">
        <v>88.1</v>
      </c>
      <c r="F42" s="245">
        <v>68.400000000000006</v>
      </c>
      <c r="G42" s="245">
        <v>18.399999999999999</v>
      </c>
      <c r="H42" s="245">
        <v>25.5</v>
      </c>
    </row>
    <row r="43" spans="1:8" s="145" customFormat="1" ht="12.75" customHeight="1">
      <c r="A43" s="397"/>
      <c r="B43" s="395" t="s">
        <v>542</v>
      </c>
      <c r="C43" s="122">
        <v>229.3</v>
      </c>
      <c r="D43" s="122">
        <v>1074.3</v>
      </c>
      <c r="E43" s="245">
        <v>135.19999999999999</v>
      </c>
      <c r="F43" s="245">
        <v>107.3</v>
      </c>
      <c r="G43" s="245">
        <v>29.2</v>
      </c>
      <c r="H43" s="245">
        <v>40.5</v>
      </c>
    </row>
    <row r="44" spans="1:8" s="145" customFormat="1" ht="12.75" customHeight="1">
      <c r="A44" s="397"/>
      <c r="B44" s="395" t="s">
        <v>590</v>
      </c>
      <c r="C44" s="122">
        <v>310.11340000000001</v>
      </c>
      <c r="D44" s="122">
        <v>1378.9488000000001</v>
      </c>
      <c r="E44" s="245">
        <v>175.53920000000002</v>
      </c>
      <c r="F44" s="245">
        <v>142.62189999999998</v>
      </c>
      <c r="G44" s="245">
        <v>38.292499999999997</v>
      </c>
      <c r="H44" s="245">
        <v>53.6</v>
      </c>
    </row>
    <row r="45" spans="1:8" s="145" customFormat="1" ht="12.75" customHeight="1">
      <c r="A45" s="397"/>
      <c r="B45" s="395" t="s">
        <v>591</v>
      </c>
      <c r="C45" s="122">
        <v>393.8</v>
      </c>
      <c r="D45" s="122">
        <v>1712.8</v>
      </c>
      <c r="E45" s="245">
        <v>227</v>
      </c>
      <c r="F45" s="245">
        <v>181.1</v>
      </c>
      <c r="G45" s="245">
        <v>50.5</v>
      </c>
      <c r="H45" s="245">
        <v>67.3</v>
      </c>
    </row>
    <row r="46" spans="1:8" s="145" customFormat="1" ht="12.75" customHeight="1">
      <c r="A46" s="397"/>
      <c r="B46" s="395" t="s">
        <v>592</v>
      </c>
      <c r="C46" s="122">
        <v>478</v>
      </c>
      <c r="D46" s="122">
        <v>2056.6</v>
      </c>
      <c r="E46" s="245">
        <v>265.7</v>
      </c>
      <c r="F46" s="245">
        <v>220.6</v>
      </c>
      <c r="G46" s="245">
        <v>62</v>
      </c>
      <c r="H46" s="245">
        <v>80.8</v>
      </c>
    </row>
    <row r="47" spans="1:8" s="145" customFormat="1" ht="12.75" customHeight="1">
      <c r="A47" s="397"/>
      <c r="B47" s="395" t="s">
        <v>571</v>
      </c>
      <c r="C47" s="122">
        <v>570.20000000000005</v>
      </c>
      <c r="D47" s="122">
        <v>2532.4</v>
      </c>
      <c r="E47" s="245">
        <v>296.10000000000002</v>
      </c>
      <c r="F47" s="245">
        <v>257.39999999999998</v>
      </c>
      <c r="G47" s="245">
        <v>72</v>
      </c>
      <c r="H47" s="245">
        <v>94.5</v>
      </c>
    </row>
    <row r="48" spans="1:8" s="145" customFormat="1" ht="12.75" customHeight="1">
      <c r="A48" s="397"/>
      <c r="B48" s="395" t="s">
        <v>704</v>
      </c>
      <c r="C48" s="122">
        <v>642.29999999999995</v>
      </c>
      <c r="D48" s="122">
        <v>2817.7</v>
      </c>
      <c r="E48" s="245">
        <v>331.2</v>
      </c>
      <c r="F48" s="245">
        <v>296.89999999999998</v>
      </c>
      <c r="G48" s="245">
        <v>83.5</v>
      </c>
      <c r="H48" s="245">
        <v>108.8</v>
      </c>
    </row>
    <row r="49" spans="1:8" s="145" customFormat="1" ht="12.75" customHeight="1">
      <c r="A49" s="397"/>
      <c r="B49" s="395" t="s">
        <v>951</v>
      </c>
      <c r="C49" s="122">
        <v>720.8</v>
      </c>
      <c r="D49" s="122">
        <v>3168.6</v>
      </c>
      <c r="E49" s="245">
        <v>368.4</v>
      </c>
      <c r="F49" s="245">
        <v>334.6</v>
      </c>
      <c r="G49" s="245">
        <v>94.8</v>
      </c>
      <c r="H49" s="245">
        <v>122.1</v>
      </c>
    </row>
    <row r="50" spans="1:8" s="145" customFormat="1" ht="12.75" customHeight="1">
      <c r="A50" s="397"/>
      <c r="B50" s="395" t="s">
        <v>572</v>
      </c>
      <c r="C50" s="122">
        <v>828.1</v>
      </c>
      <c r="D50" s="122">
        <v>3511.5</v>
      </c>
      <c r="E50" s="245">
        <v>406.9</v>
      </c>
      <c r="F50" s="245">
        <v>373.8</v>
      </c>
      <c r="G50" s="245">
        <v>106.1</v>
      </c>
      <c r="H50" s="500">
        <v>136.1</v>
      </c>
    </row>
    <row r="51" spans="1:8" s="145" customFormat="1" ht="12.75" customHeight="1">
      <c r="A51" s="397"/>
      <c r="B51" s="395" t="s">
        <v>573</v>
      </c>
      <c r="C51" s="122">
        <v>910.8</v>
      </c>
      <c r="D51" s="122">
        <v>3875.6</v>
      </c>
      <c r="E51" s="245">
        <v>445.2</v>
      </c>
      <c r="F51" s="245">
        <v>411.1</v>
      </c>
      <c r="G51" s="245">
        <v>116.4</v>
      </c>
      <c r="H51" s="500">
        <v>149.6</v>
      </c>
    </row>
    <row r="52" spans="1:8" s="145" customFormat="1" ht="12.75" customHeight="1">
      <c r="A52" s="397"/>
      <c r="B52" s="395" t="s">
        <v>1828</v>
      </c>
      <c r="C52" s="122">
        <v>971.3</v>
      </c>
      <c r="D52" s="122">
        <v>4086.4</v>
      </c>
      <c r="E52" s="245">
        <v>479</v>
      </c>
      <c r="F52" s="245">
        <v>451.8</v>
      </c>
      <c r="G52" s="245">
        <v>127.4</v>
      </c>
      <c r="H52" s="245">
        <v>163</v>
      </c>
    </row>
    <row r="53" spans="1:8" s="67" customFormat="1" ht="12.75" customHeight="1">
      <c r="A53" s="359"/>
      <c r="B53" s="1394" t="s">
        <v>1829</v>
      </c>
      <c r="C53" s="122">
        <v>98.1</v>
      </c>
      <c r="D53" s="122">
        <v>105.9</v>
      </c>
      <c r="E53" s="245">
        <v>105.9</v>
      </c>
      <c r="F53" s="245">
        <v>108.4</v>
      </c>
      <c r="G53" s="245">
        <v>102.6</v>
      </c>
      <c r="H53" s="245">
        <v>128.5</v>
      </c>
    </row>
    <row r="54" spans="1:8" s="145" customFormat="1" ht="12.75" customHeight="1">
      <c r="A54" s="209"/>
      <c r="B54" s="146"/>
      <c r="C54" s="142"/>
      <c r="D54" s="142"/>
      <c r="E54" s="244"/>
      <c r="F54" s="244"/>
      <c r="G54" s="244"/>
      <c r="H54" s="244"/>
    </row>
    <row r="55" spans="1:8" s="145" customFormat="1" ht="12.75" customHeight="1">
      <c r="A55" s="394">
        <v>2013</v>
      </c>
      <c r="B55" s="395" t="s">
        <v>589</v>
      </c>
      <c r="C55" s="122">
        <v>148.5</v>
      </c>
      <c r="D55" s="122">
        <v>677.1</v>
      </c>
      <c r="E55" s="245">
        <v>84</v>
      </c>
      <c r="F55" s="245">
        <v>72.3</v>
      </c>
      <c r="G55" s="245">
        <v>22.8</v>
      </c>
      <c r="H55" s="245">
        <v>23.4</v>
      </c>
    </row>
    <row r="56" spans="1:8" s="145" customFormat="1" ht="12.75" customHeight="1">
      <c r="A56" s="394"/>
      <c r="B56" s="395" t="s">
        <v>542</v>
      </c>
      <c r="C56" s="122">
        <v>233.8</v>
      </c>
      <c r="D56" s="122">
        <v>1011.2</v>
      </c>
      <c r="E56" s="245">
        <v>125.9</v>
      </c>
      <c r="F56" s="245">
        <v>112.4</v>
      </c>
      <c r="G56" s="245">
        <v>35.5</v>
      </c>
      <c r="H56" s="245">
        <v>36.700000000000003</v>
      </c>
    </row>
    <row r="57" spans="1:8" s="145" customFormat="1" ht="12.75" customHeight="1">
      <c r="A57" s="394"/>
      <c r="B57" s="395" t="s">
        <v>590</v>
      </c>
      <c r="C57" s="122">
        <v>323.5</v>
      </c>
      <c r="D57" s="122">
        <v>1369.4</v>
      </c>
      <c r="E57" s="245">
        <v>166.1</v>
      </c>
      <c r="F57" s="245">
        <v>152.5</v>
      </c>
      <c r="G57" s="245">
        <v>47.8</v>
      </c>
      <c r="H57" s="245">
        <v>50.5</v>
      </c>
    </row>
    <row r="58" spans="1:8" s="145" customFormat="1" ht="12.75" customHeight="1">
      <c r="A58" s="394"/>
      <c r="B58" s="395" t="s">
        <v>591</v>
      </c>
      <c r="C58" s="122">
        <v>412</v>
      </c>
      <c r="D58" s="122">
        <v>1716.5</v>
      </c>
      <c r="E58" s="245">
        <v>207.4</v>
      </c>
      <c r="F58" s="245">
        <v>193.1</v>
      </c>
      <c r="G58" s="245">
        <v>60.7</v>
      </c>
      <c r="H58" s="245">
        <v>62.6</v>
      </c>
    </row>
    <row r="59" spans="1:8" s="145" customFormat="1" ht="12.75" customHeight="1">
      <c r="A59" s="394"/>
      <c r="B59" s="395" t="s">
        <v>592</v>
      </c>
      <c r="C59" s="122">
        <v>503.3</v>
      </c>
      <c r="D59" s="122">
        <v>2104.1999999999998</v>
      </c>
      <c r="E59" s="245">
        <v>244.1</v>
      </c>
      <c r="F59" s="245">
        <v>237.5</v>
      </c>
      <c r="G59" s="245">
        <v>75.8</v>
      </c>
      <c r="H59" s="245">
        <v>76.400000000000006</v>
      </c>
    </row>
    <row r="60" spans="1:8" s="145" customFormat="1" ht="12.75" customHeight="1">
      <c r="A60" s="394"/>
      <c r="B60" s="395" t="s">
        <v>571</v>
      </c>
      <c r="C60" s="122">
        <v>603.70000000000005</v>
      </c>
      <c r="D60" s="122">
        <v>2394.6999999999998</v>
      </c>
      <c r="E60" s="245">
        <v>275.39999999999998</v>
      </c>
      <c r="F60" s="245">
        <v>276.5</v>
      </c>
      <c r="G60" s="245">
        <v>88.1</v>
      </c>
      <c r="H60" s="245">
        <v>88.7</v>
      </c>
    </row>
    <row r="61" spans="1:8" s="145" customFormat="1" ht="12.75" customHeight="1">
      <c r="A61" s="394"/>
      <c r="B61" s="395" t="s">
        <v>704</v>
      </c>
      <c r="C61" s="122">
        <v>685.4</v>
      </c>
      <c r="D61" s="122">
        <v>2686.4</v>
      </c>
      <c r="E61" s="245">
        <v>305.3</v>
      </c>
      <c r="F61" s="245">
        <v>318.39999999999998</v>
      </c>
      <c r="G61" s="245">
        <v>101.3</v>
      </c>
      <c r="H61" s="245">
        <v>101.2</v>
      </c>
    </row>
    <row r="62" spans="1:8" s="145" customFormat="1" ht="12.75" customHeight="1">
      <c r="A62" s="394"/>
      <c r="B62" s="395" t="s">
        <v>951</v>
      </c>
      <c r="C62" s="122">
        <v>779.7</v>
      </c>
      <c r="D62" s="122">
        <v>3128.3</v>
      </c>
      <c r="E62" s="245">
        <v>342.1</v>
      </c>
      <c r="F62" s="245">
        <v>361.2</v>
      </c>
      <c r="G62" s="245">
        <v>116.3</v>
      </c>
      <c r="H62" s="245">
        <v>114.7</v>
      </c>
    </row>
    <row r="63" spans="1:8" s="145" customFormat="1" ht="12.75" customHeight="1">
      <c r="A63" s="394"/>
      <c r="B63" s="395" t="s">
        <v>572</v>
      </c>
      <c r="C63" s="122">
        <v>871.9</v>
      </c>
      <c r="D63" s="122">
        <v>3536.7</v>
      </c>
      <c r="E63" s="245">
        <v>383.4</v>
      </c>
      <c r="F63" s="245">
        <v>401.8</v>
      </c>
      <c r="G63" s="245">
        <v>129.5</v>
      </c>
      <c r="H63" s="245">
        <v>127.9</v>
      </c>
    </row>
    <row r="64" spans="1:8" s="145" customFormat="1" ht="12.75" customHeight="1">
      <c r="A64" s="394"/>
      <c r="B64" s="395" t="s">
        <v>573</v>
      </c>
      <c r="C64" s="122">
        <v>952.5</v>
      </c>
      <c r="D64" s="122">
        <v>3949.6</v>
      </c>
      <c r="E64" s="245">
        <v>425.4</v>
      </c>
      <c r="F64" s="245">
        <v>446.4</v>
      </c>
      <c r="G64" s="245">
        <v>141.9</v>
      </c>
      <c r="H64" s="245">
        <v>144.69999999999999</v>
      </c>
    </row>
    <row r="65" spans="1:8" s="145" customFormat="1" ht="12.75" customHeight="1">
      <c r="A65" s="394"/>
      <c r="B65" s="395" t="s">
        <v>1828</v>
      </c>
      <c r="C65" s="122">
        <v>1026.7</v>
      </c>
      <c r="D65" s="122">
        <v>4235.6000000000004</v>
      </c>
      <c r="E65" s="245">
        <v>463.9</v>
      </c>
      <c r="F65" s="245">
        <v>493.3</v>
      </c>
      <c r="G65" s="245">
        <v>159.19999999999999</v>
      </c>
      <c r="H65" s="245">
        <v>159</v>
      </c>
    </row>
    <row r="66" spans="1:8" s="67" customFormat="1" ht="12.75" customHeight="1">
      <c r="A66" s="359"/>
      <c r="B66" s="148" t="s">
        <v>1829</v>
      </c>
      <c r="C66" s="122">
        <v>103.4</v>
      </c>
      <c r="D66" s="122">
        <v>103.5</v>
      </c>
      <c r="E66" s="245">
        <v>93</v>
      </c>
      <c r="F66" s="245">
        <v>104.4</v>
      </c>
      <c r="G66" s="245">
        <v>116</v>
      </c>
      <c r="H66" s="245">
        <v>98.4</v>
      </c>
    </row>
    <row r="67" spans="1:8" s="145" customFormat="1" ht="12.75" customHeight="1">
      <c r="A67" s="209"/>
      <c r="B67" s="146"/>
      <c r="C67" s="142"/>
      <c r="D67" s="142"/>
      <c r="E67" s="244"/>
      <c r="F67" s="244"/>
      <c r="G67" s="244"/>
      <c r="H67" s="244"/>
    </row>
    <row r="68" spans="1:8" s="145" customFormat="1" ht="12.75" customHeight="1">
      <c r="A68" s="394">
        <v>2014</v>
      </c>
      <c r="B68" s="395" t="s">
        <v>589</v>
      </c>
      <c r="C68" s="122">
        <v>157</v>
      </c>
      <c r="D68" s="122">
        <v>793.7</v>
      </c>
      <c r="E68" s="245">
        <v>168.7</v>
      </c>
      <c r="F68" s="245">
        <v>82</v>
      </c>
      <c r="G68" s="245">
        <v>25.6</v>
      </c>
      <c r="H68" s="245">
        <v>26.7</v>
      </c>
    </row>
    <row r="69" spans="1:8" s="145" customFormat="1" ht="12.75" customHeight="1">
      <c r="A69" s="394"/>
      <c r="B69" s="395" t="s">
        <v>542</v>
      </c>
      <c r="C69" s="122">
        <v>251.1</v>
      </c>
      <c r="D69" s="122">
        <v>1182.9000000000001</v>
      </c>
      <c r="E69" s="245">
        <v>256.39999999999998</v>
      </c>
      <c r="F69" s="245">
        <v>126.3</v>
      </c>
      <c r="G69" s="245">
        <v>39.799999999999997</v>
      </c>
      <c r="H69" s="245">
        <v>40.799999999999997</v>
      </c>
    </row>
    <row r="70" spans="1:8" s="145" customFormat="1" ht="12.75" customHeight="1">
      <c r="A70" s="394"/>
      <c r="B70" s="395" t="s">
        <v>590</v>
      </c>
      <c r="C70" s="122">
        <v>341.4</v>
      </c>
      <c r="D70" s="122">
        <v>1597.9</v>
      </c>
      <c r="E70" s="245">
        <v>343</v>
      </c>
      <c r="F70" s="245">
        <v>169.4</v>
      </c>
      <c r="G70" s="245">
        <v>53.1</v>
      </c>
      <c r="H70" s="245">
        <v>55.4</v>
      </c>
    </row>
    <row r="71" spans="1:8" s="145" customFormat="1" ht="12.75" customHeight="1">
      <c r="A71" s="394"/>
      <c r="B71" s="395" t="s">
        <v>591</v>
      </c>
      <c r="C71" s="122">
        <v>425.6</v>
      </c>
      <c r="D71" s="122">
        <v>1990.8</v>
      </c>
      <c r="E71" s="245">
        <v>424.7</v>
      </c>
      <c r="F71" s="245">
        <v>213.8</v>
      </c>
      <c r="G71" s="245">
        <v>66.400000000000006</v>
      </c>
      <c r="H71" s="245">
        <v>70.3</v>
      </c>
    </row>
    <row r="72" spans="1:8" s="145" customFormat="1" ht="12.75" customHeight="1">
      <c r="A72" s="394"/>
      <c r="B72" s="395" t="s">
        <v>592</v>
      </c>
      <c r="C72" s="122">
        <v>506.8</v>
      </c>
      <c r="D72" s="122">
        <v>2377.9</v>
      </c>
      <c r="E72" s="245">
        <v>500.3</v>
      </c>
      <c r="F72" s="245">
        <v>261.3</v>
      </c>
      <c r="G72" s="245">
        <v>81.900000000000006</v>
      </c>
      <c r="H72" s="245">
        <v>85.6</v>
      </c>
    </row>
    <row r="73" spans="1:8" s="145" customFormat="1" ht="12.75" customHeight="1">
      <c r="A73" s="394"/>
      <c r="B73" s="395" t="s">
        <v>571</v>
      </c>
      <c r="C73" s="122">
        <v>597.79999999999995</v>
      </c>
      <c r="D73" s="122">
        <v>2709.7</v>
      </c>
      <c r="E73" s="245">
        <v>544.79999999999995</v>
      </c>
      <c r="F73" s="245">
        <v>306.10000000000002</v>
      </c>
      <c r="G73" s="245">
        <v>94.9</v>
      </c>
      <c r="H73" s="245">
        <v>101.7</v>
      </c>
    </row>
    <row r="74" spans="1:8" s="145" customFormat="1" ht="12.75" customHeight="1">
      <c r="A74" s="394"/>
      <c r="B74" s="395" t="s">
        <v>704</v>
      </c>
      <c r="C74" s="122">
        <v>660.4</v>
      </c>
      <c r="D74" s="122">
        <v>3016.8</v>
      </c>
      <c r="E74" s="245">
        <v>618.20000000000005</v>
      </c>
      <c r="F74" s="245">
        <v>353.1</v>
      </c>
      <c r="G74" s="245">
        <v>108.7</v>
      </c>
      <c r="H74" s="245">
        <v>117.9</v>
      </c>
    </row>
    <row r="75" spans="1:8" s="145" customFormat="1" ht="12.75" customHeight="1">
      <c r="A75" s="394"/>
      <c r="B75" s="395" t="s">
        <v>951</v>
      </c>
      <c r="C75" s="122">
        <v>752.8</v>
      </c>
      <c r="D75" s="122">
        <v>3455.2</v>
      </c>
      <c r="E75" s="245">
        <v>705.4</v>
      </c>
      <c r="F75" s="245">
        <v>402.2</v>
      </c>
      <c r="G75" s="245">
        <v>124.1</v>
      </c>
      <c r="H75" s="245">
        <v>134.5</v>
      </c>
    </row>
    <row r="76" spans="1:8" s="145" customFormat="1" ht="12.75" customHeight="1">
      <c r="A76" s="394"/>
      <c r="B76" s="395" t="s">
        <v>572</v>
      </c>
      <c r="C76" s="122">
        <v>883.6</v>
      </c>
      <c r="D76" s="122">
        <v>3915.5</v>
      </c>
      <c r="E76" s="245">
        <v>802.7</v>
      </c>
      <c r="F76" s="245">
        <v>449</v>
      </c>
      <c r="G76" s="245">
        <v>137.80000000000001</v>
      </c>
      <c r="H76" s="245">
        <v>152.30000000000001</v>
      </c>
    </row>
    <row r="77" spans="1:8" s="145" customFormat="1" ht="12.75" customHeight="1">
      <c r="A77" s="394"/>
      <c r="B77" s="395" t="s">
        <v>573</v>
      </c>
      <c r="C77" s="122">
        <v>969.9</v>
      </c>
      <c r="D77" s="122">
        <v>4327.6000000000004</v>
      </c>
      <c r="E77" s="245">
        <v>888.5</v>
      </c>
      <c r="F77" s="245">
        <v>490.7</v>
      </c>
      <c r="G77" s="245">
        <v>150.6</v>
      </c>
      <c r="H77" s="245">
        <v>165.8</v>
      </c>
    </row>
    <row r="78" spans="1:8" s="145" customFormat="1" ht="12.75" customHeight="1">
      <c r="A78" s="394"/>
      <c r="B78" s="395" t="s">
        <v>1828</v>
      </c>
      <c r="C78" s="122">
        <v>1060.7</v>
      </c>
      <c r="D78" s="122">
        <v>4479.7</v>
      </c>
      <c r="E78" s="245">
        <v>967</v>
      </c>
      <c r="F78" s="245">
        <v>541.4</v>
      </c>
      <c r="G78" s="245">
        <v>166.9</v>
      </c>
      <c r="H78" s="245">
        <v>182.3</v>
      </c>
    </row>
    <row r="79" spans="1:8" s="67" customFormat="1" ht="12.75" customHeight="1">
      <c r="A79" s="359"/>
      <c r="B79" s="148" t="s">
        <v>1829</v>
      </c>
      <c r="C79" s="122">
        <v>101</v>
      </c>
      <c r="D79" s="122">
        <v>109.2</v>
      </c>
      <c r="E79" s="245">
        <v>213.5</v>
      </c>
      <c r="F79" s="245">
        <v>107</v>
      </c>
      <c r="G79" s="245">
        <v>97.6</v>
      </c>
      <c r="H79" s="245">
        <v>117.8</v>
      </c>
    </row>
    <row r="80" spans="1:8" s="145" customFormat="1" ht="12.75" customHeight="1">
      <c r="A80" s="209"/>
      <c r="B80" s="146"/>
      <c r="C80" s="142"/>
      <c r="D80" s="142"/>
      <c r="E80" s="244"/>
      <c r="F80" s="244"/>
      <c r="G80" s="244"/>
      <c r="H80" s="244"/>
    </row>
    <row r="81" spans="1:9" s="145" customFormat="1" ht="12.75" customHeight="1">
      <c r="A81" s="394">
        <v>2015</v>
      </c>
      <c r="B81" s="395" t="s">
        <v>589</v>
      </c>
      <c r="C81" s="122">
        <v>155.33789999999999</v>
      </c>
      <c r="D81" s="122">
        <v>857.56719999999996</v>
      </c>
      <c r="E81" s="245">
        <v>176.10129999999998</v>
      </c>
      <c r="F81" s="245">
        <v>83.593999999999994</v>
      </c>
      <c r="G81" s="245">
        <v>27.735199999999999</v>
      </c>
      <c r="H81" s="245">
        <v>25.7224</v>
      </c>
    </row>
    <row r="82" spans="1:9" s="145" customFormat="1" ht="12.75" customHeight="1">
      <c r="A82" s="394"/>
      <c r="B82" s="395" t="s">
        <v>542</v>
      </c>
      <c r="C82" s="706">
        <v>238.5213</v>
      </c>
      <c r="D82" s="730">
        <v>1329.5116</v>
      </c>
      <c r="E82" s="730">
        <v>271.96899999999999</v>
      </c>
      <c r="F82" s="730">
        <v>130.79230000000001</v>
      </c>
      <c r="G82" s="730">
        <v>42.933900000000001</v>
      </c>
      <c r="H82" s="731">
        <v>40.773000000000003</v>
      </c>
      <c r="I82" s="344"/>
    </row>
    <row r="83" spans="1:9" s="145" customFormat="1" ht="12.75" customHeight="1">
      <c r="A83" s="394"/>
      <c r="B83" s="395" t="s">
        <v>590</v>
      </c>
      <c r="C83" s="706">
        <v>325.60000000000002</v>
      </c>
      <c r="D83" s="730">
        <v>1743.6</v>
      </c>
      <c r="E83" s="730">
        <v>353.6</v>
      </c>
      <c r="F83" s="730">
        <v>179</v>
      </c>
      <c r="G83" s="730">
        <v>59</v>
      </c>
      <c r="H83" s="731">
        <v>55.9</v>
      </c>
      <c r="I83" s="344"/>
    </row>
    <row r="84" spans="1:9" s="145" customFormat="1" ht="12.75" customHeight="1">
      <c r="A84" s="394"/>
      <c r="B84" s="395" t="s">
        <v>591</v>
      </c>
      <c r="C84" s="706">
        <v>409</v>
      </c>
      <c r="D84" s="730">
        <v>2128.5</v>
      </c>
      <c r="E84" s="730">
        <v>439</v>
      </c>
      <c r="F84" s="730">
        <v>225.8</v>
      </c>
      <c r="G84" s="730">
        <v>74.400000000000006</v>
      </c>
      <c r="H84" s="731">
        <v>70.2</v>
      </c>
      <c r="I84" s="344"/>
    </row>
    <row r="85" spans="1:9" s="145" customFormat="1" ht="12.75" customHeight="1">
      <c r="A85" s="394"/>
      <c r="B85" s="395" t="s">
        <v>592</v>
      </c>
      <c r="C85" s="122">
        <v>495.4</v>
      </c>
      <c r="D85" s="122">
        <v>2559.3000000000002</v>
      </c>
      <c r="E85" s="245">
        <v>522.79999999999995</v>
      </c>
      <c r="F85" s="245">
        <v>278.3</v>
      </c>
      <c r="G85" s="245">
        <v>93</v>
      </c>
      <c r="H85" s="245">
        <v>85.6</v>
      </c>
    </row>
    <row r="86" spans="1:9" s="145" customFormat="1" ht="12.75" customHeight="1">
      <c r="A86" s="394"/>
      <c r="B86" s="395" t="s">
        <v>571</v>
      </c>
      <c r="C86" s="122">
        <v>585.4</v>
      </c>
      <c r="D86" s="122">
        <v>2915.3</v>
      </c>
      <c r="E86" s="245">
        <v>576.6</v>
      </c>
      <c r="F86" s="245">
        <v>328.7</v>
      </c>
      <c r="G86" s="245">
        <v>109</v>
      </c>
      <c r="H86" s="245">
        <v>102.8</v>
      </c>
    </row>
    <row r="87" spans="1:9" s="145" customFormat="1" ht="12.75" customHeight="1">
      <c r="A87" s="394"/>
      <c r="B87" s="395" t="s">
        <v>704</v>
      </c>
      <c r="C87" s="122">
        <v>658.3</v>
      </c>
      <c r="D87" s="122">
        <v>3221.9</v>
      </c>
      <c r="E87" s="245">
        <v>658</v>
      </c>
      <c r="F87" s="245">
        <v>372.6</v>
      </c>
      <c r="G87" s="245">
        <v>125.6</v>
      </c>
      <c r="H87" s="245">
        <v>111.3</v>
      </c>
    </row>
    <row r="88" spans="1:9" s="145" customFormat="1" ht="12.75" customHeight="1">
      <c r="A88" s="394"/>
      <c r="B88" s="395" t="s">
        <v>951</v>
      </c>
      <c r="C88" s="122">
        <v>749.2</v>
      </c>
      <c r="D88" s="122">
        <v>3661.2</v>
      </c>
      <c r="E88" s="245">
        <v>749.5</v>
      </c>
      <c r="F88" s="245">
        <v>421.9</v>
      </c>
      <c r="G88" s="245">
        <v>144.1</v>
      </c>
      <c r="H88" s="245">
        <v>124.5</v>
      </c>
    </row>
    <row r="89" spans="1:9" s="145" customFormat="1" ht="12.75" customHeight="1">
      <c r="A89" s="394"/>
      <c r="B89" s="395" t="s">
        <v>572</v>
      </c>
      <c r="C89" s="122">
        <v>863.9</v>
      </c>
      <c r="D89" s="122">
        <v>4112.7</v>
      </c>
      <c r="E89" s="245">
        <v>852.2</v>
      </c>
      <c r="F89" s="245">
        <v>474</v>
      </c>
      <c r="G89" s="245">
        <v>161.5</v>
      </c>
      <c r="H89" s="245">
        <v>138.5</v>
      </c>
    </row>
    <row r="90" spans="1:9" s="145" customFormat="1" ht="12.75" customHeight="1">
      <c r="A90" s="394"/>
      <c r="B90" s="395" t="s">
        <v>573</v>
      </c>
      <c r="C90" s="122">
        <v>951.3</v>
      </c>
      <c r="D90" s="122">
        <v>4521.8999999999996</v>
      </c>
      <c r="E90" s="245">
        <v>955</v>
      </c>
      <c r="F90" s="245">
        <v>522.1</v>
      </c>
      <c r="G90" s="245">
        <v>176.8</v>
      </c>
      <c r="H90" s="245">
        <v>153.69999999999999</v>
      </c>
    </row>
    <row r="91" spans="1:9" s="145" customFormat="1" ht="12.75" customHeight="1">
      <c r="A91" s="394"/>
      <c r="B91" s="395" t="s">
        <v>1828</v>
      </c>
      <c r="C91" s="122">
        <v>1031.2143000000001</v>
      </c>
      <c r="D91" s="122">
        <v>4826.6379999999999</v>
      </c>
      <c r="E91" s="245">
        <v>1046.1114</v>
      </c>
      <c r="F91" s="245">
        <v>578.55740000000003</v>
      </c>
      <c r="G91" s="245">
        <v>194.19550000000001</v>
      </c>
      <c r="H91" s="245">
        <v>172.928</v>
      </c>
    </row>
    <row r="92" spans="1:9" s="67" customFormat="1" ht="12.75" customHeight="1">
      <c r="A92" s="359"/>
      <c r="B92" s="148" t="s">
        <v>1829</v>
      </c>
      <c r="C92" s="706">
        <v>97.2</v>
      </c>
      <c r="D92" s="706">
        <v>108.3</v>
      </c>
      <c r="E92" s="706">
        <v>108.9</v>
      </c>
      <c r="F92" s="706">
        <v>100.9</v>
      </c>
      <c r="G92" s="706">
        <v>109.4</v>
      </c>
      <c r="H92" s="718">
        <v>93.7</v>
      </c>
      <c r="I92" s="760"/>
    </row>
    <row r="93" spans="1:9" s="145" customFormat="1" ht="12.75" customHeight="1">
      <c r="A93" s="209"/>
      <c r="B93" s="146"/>
      <c r="C93" s="729"/>
      <c r="D93" s="729"/>
      <c r="E93" s="771"/>
      <c r="F93" s="771"/>
      <c r="G93" s="771"/>
      <c r="H93" s="771"/>
      <c r="I93" s="760"/>
    </row>
    <row r="94" spans="1:9" s="145" customFormat="1" ht="12.75" customHeight="1">
      <c r="A94" s="394">
        <v>2016</v>
      </c>
      <c r="B94" s="395" t="s">
        <v>589</v>
      </c>
      <c r="C94" s="706">
        <v>177.00659999999999</v>
      </c>
      <c r="D94" s="706">
        <v>883.1001</v>
      </c>
      <c r="E94" s="718">
        <v>221.14179999999999</v>
      </c>
      <c r="F94" s="718">
        <v>95.259</v>
      </c>
      <c r="G94" s="718">
        <v>31.462599999999998</v>
      </c>
      <c r="H94" s="718">
        <v>32.471899999999998</v>
      </c>
      <c r="I94" s="760"/>
    </row>
    <row r="95" spans="1:9" s="145" customFormat="1" ht="12.75" customHeight="1">
      <c r="A95" s="394"/>
      <c r="B95" s="395" t="s">
        <v>542</v>
      </c>
      <c r="C95" s="706">
        <v>280.08440000000002</v>
      </c>
      <c r="D95" s="706">
        <v>1336.9241999999999</v>
      </c>
      <c r="E95" s="718">
        <v>332.46840000000003</v>
      </c>
      <c r="F95" s="718">
        <v>147.64400000000001</v>
      </c>
      <c r="G95" s="718">
        <v>48.984400000000001</v>
      </c>
      <c r="H95" s="718">
        <v>48.287099999999995</v>
      </c>
      <c r="I95" s="760"/>
    </row>
    <row r="96" spans="1:9" s="145" customFormat="1" ht="12.75" customHeight="1">
      <c r="A96" s="394"/>
      <c r="B96" s="395" t="s">
        <v>590</v>
      </c>
      <c r="C96" s="706">
        <v>384.10449999999997</v>
      </c>
      <c r="D96" s="706">
        <v>1799.0205000000001</v>
      </c>
      <c r="E96" s="718">
        <v>445.40790000000004</v>
      </c>
      <c r="F96" s="718">
        <v>193.39429999999999</v>
      </c>
      <c r="G96" s="718">
        <v>64.790099999999995</v>
      </c>
      <c r="H96" s="718">
        <v>60.125500000000002</v>
      </c>
      <c r="I96" s="760"/>
    </row>
    <row r="97" spans="1:9" s="145" customFormat="1" ht="12.75" customHeight="1">
      <c r="A97" s="394"/>
      <c r="B97" s="395" t="s">
        <v>591</v>
      </c>
      <c r="C97" s="706">
        <v>487.52859999999998</v>
      </c>
      <c r="D97" s="706">
        <v>2247.9017000000003</v>
      </c>
      <c r="E97" s="718">
        <v>543.78579999999999</v>
      </c>
      <c r="F97" s="718">
        <v>242.61770000000001</v>
      </c>
      <c r="G97" s="718">
        <v>81.184699999999992</v>
      </c>
      <c r="H97" s="718">
        <v>75.799399999999991</v>
      </c>
      <c r="I97" s="760"/>
    </row>
    <row r="98" spans="1:9" s="145" customFormat="1" ht="12.75" customHeight="1">
      <c r="A98" s="394"/>
      <c r="B98" s="395" t="s">
        <v>592</v>
      </c>
      <c r="C98" s="706">
        <v>597.60490000000004</v>
      </c>
      <c r="D98" s="706">
        <v>2725.2227000000003</v>
      </c>
      <c r="E98" s="718">
        <v>641.40099999999995</v>
      </c>
      <c r="F98" s="718">
        <v>284.82909999999998</v>
      </c>
      <c r="G98" s="718">
        <v>100.7974</v>
      </c>
      <c r="H98" s="718">
        <v>78.965500000000006</v>
      </c>
      <c r="I98" s="760"/>
    </row>
    <row r="99" spans="1:9" s="145" customFormat="1" ht="12.75" customHeight="1">
      <c r="A99" s="394"/>
      <c r="B99" s="395" t="s">
        <v>571</v>
      </c>
      <c r="C99" s="706">
        <v>693.30869999999993</v>
      </c>
      <c r="D99" s="706">
        <v>3070.2197000000001</v>
      </c>
      <c r="E99" s="718">
        <v>691.37569999999994</v>
      </c>
      <c r="F99" s="718">
        <v>334.56900000000002</v>
      </c>
      <c r="G99" s="718">
        <v>117.69030000000001</v>
      </c>
      <c r="H99" s="718">
        <v>93.8459</v>
      </c>
      <c r="I99" s="760"/>
    </row>
    <row r="100" spans="1:9" s="145" customFormat="1" ht="12.75" customHeight="1">
      <c r="A100" s="394"/>
      <c r="B100" s="395" t="s">
        <v>704</v>
      </c>
      <c r="C100" s="706">
        <v>776.78819999999996</v>
      </c>
      <c r="D100" s="706">
        <v>3448.2094999999999</v>
      </c>
      <c r="E100" s="718">
        <v>778.70640000000003</v>
      </c>
      <c r="F100" s="718">
        <v>386.49790000000002</v>
      </c>
      <c r="G100" s="718">
        <v>134.38570000000001</v>
      </c>
      <c r="H100" s="718">
        <v>108.9645</v>
      </c>
      <c r="I100" s="760"/>
    </row>
    <row r="101" spans="1:9" s="145" customFormat="1" ht="12.75" customHeight="1">
      <c r="A101" s="394"/>
      <c r="B101" s="395" t="s">
        <v>951</v>
      </c>
      <c r="C101" s="706">
        <v>877.37599999999998</v>
      </c>
      <c r="D101" s="706">
        <v>3927.0908999999997</v>
      </c>
      <c r="E101" s="718">
        <v>890.93769999999995</v>
      </c>
      <c r="F101" s="718">
        <v>440.72300000000001</v>
      </c>
      <c r="G101" s="718">
        <v>154.05089999999998</v>
      </c>
      <c r="H101" s="718">
        <v>124.5574</v>
      </c>
      <c r="I101" s="760"/>
    </row>
    <row r="102" spans="1:9" s="145" customFormat="1" ht="12.75" customHeight="1">
      <c r="A102" s="394"/>
      <c r="B102" s="395" t="s">
        <v>572</v>
      </c>
      <c r="C102" s="730">
        <v>979.2</v>
      </c>
      <c r="D102" s="730">
        <v>4341.2</v>
      </c>
      <c r="E102" s="731">
        <v>1006.5</v>
      </c>
      <c r="F102" s="731">
        <v>491.6</v>
      </c>
      <c r="G102" s="731">
        <v>171.9</v>
      </c>
      <c r="H102" s="731">
        <v>139.5</v>
      </c>
      <c r="I102" s="760"/>
    </row>
    <row r="103" spans="1:9" s="145" customFormat="1" ht="12.75" customHeight="1">
      <c r="A103" s="394"/>
      <c r="B103" s="395" t="s">
        <v>573</v>
      </c>
      <c r="C103" s="730">
        <v>1068.3105</v>
      </c>
      <c r="D103" s="730">
        <v>4769.1364000000003</v>
      </c>
      <c r="E103" s="731">
        <v>1117.5293000000001</v>
      </c>
      <c r="F103" s="731">
        <v>540.77109999999993</v>
      </c>
      <c r="G103" s="731">
        <v>188.14060000000001</v>
      </c>
      <c r="H103" s="731">
        <v>154.27539999999999</v>
      </c>
      <c r="I103" s="760"/>
    </row>
    <row r="104" spans="1:9" s="145" customFormat="1" ht="12.75" customHeight="1">
      <c r="A104" s="394"/>
      <c r="B104" s="395" t="s">
        <v>1828</v>
      </c>
      <c r="C104" s="730">
        <v>1163.1953000000001</v>
      </c>
      <c r="D104" s="730">
        <v>5114.3792999999996</v>
      </c>
      <c r="E104" s="731">
        <v>1221.1857</v>
      </c>
      <c r="F104" s="731">
        <v>598.9579</v>
      </c>
      <c r="G104" s="731">
        <v>208.24850000000001</v>
      </c>
      <c r="H104" s="731">
        <v>166.74</v>
      </c>
      <c r="I104" s="760"/>
    </row>
    <row r="105" spans="1:9" s="359" customFormat="1" ht="12.75" customHeight="1">
      <c r="A105" s="63"/>
      <c r="B105" s="148" t="s">
        <v>1829</v>
      </c>
      <c r="C105" s="505">
        <v>107.8</v>
      </c>
      <c r="D105" s="505">
        <v>103.2</v>
      </c>
      <c r="E105" s="292">
        <v>113.7</v>
      </c>
      <c r="F105" s="500">
        <v>99.9</v>
      </c>
      <c r="G105" s="500">
        <v>99.5</v>
      </c>
      <c r="H105" s="500">
        <v>96.7</v>
      </c>
    </row>
    <row r="106" spans="1:9" s="145" customFormat="1" ht="12.75" customHeight="1">
      <c r="A106" s="209"/>
      <c r="B106" s="146"/>
      <c r="C106" s="142"/>
      <c r="D106" s="142"/>
      <c r="E106" s="244"/>
      <c r="F106" s="244"/>
      <c r="G106" s="244"/>
      <c r="H106" s="244"/>
      <c r="I106" s="760"/>
    </row>
    <row r="107" spans="1:9" s="145" customFormat="1" ht="12.75" customHeight="1">
      <c r="A107" s="394">
        <v>2017</v>
      </c>
      <c r="B107" s="395" t="s">
        <v>589</v>
      </c>
      <c r="C107" s="122">
        <v>175.0736</v>
      </c>
      <c r="D107" s="122">
        <v>887.77639999999997</v>
      </c>
      <c r="E107" s="245">
        <v>234.91820000000001</v>
      </c>
      <c r="F107" s="245">
        <v>91.067899999999995</v>
      </c>
      <c r="G107" s="245">
        <v>30.0015</v>
      </c>
      <c r="H107" s="245">
        <v>27.5611</v>
      </c>
      <c r="I107" s="760"/>
    </row>
    <row r="108" spans="1:9" s="145" customFormat="1" ht="12.75" customHeight="1">
      <c r="A108" s="394"/>
      <c r="B108" s="395" t="s">
        <v>542</v>
      </c>
      <c r="C108" s="122">
        <v>277.39449999999999</v>
      </c>
      <c r="D108" s="122">
        <v>1407.1341</v>
      </c>
      <c r="E108" s="245">
        <v>379.27600000000001</v>
      </c>
      <c r="F108" s="245">
        <v>147.18340000000001</v>
      </c>
      <c r="G108" s="245">
        <v>48.880900000000004</v>
      </c>
      <c r="H108" s="245">
        <v>44.014400000000002</v>
      </c>
      <c r="I108" s="760"/>
    </row>
    <row r="109" spans="1:9" s="145" customFormat="1" ht="12.75" customHeight="1">
      <c r="A109" s="394"/>
      <c r="B109" s="395" t="s">
        <v>590</v>
      </c>
      <c r="C109" s="122">
        <v>376.89429999999999</v>
      </c>
      <c r="D109" s="122">
        <v>1832.0007000000001</v>
      </c>
      <c r="E109" s="245">
        <v>485.93170000000003</v>
      </c>
      <c r="F109" s="245">
        <v>197.8175</v>
      </c>
      <c r="G109" s="245">
        <v>65.206599999999995</v>
      </c>
      <c r="H109" s="245">
        <v>59.737699999999997</v>
      </c>
      <c r="I109" s="760"/>
    </row>
    <row r="110" spans="1:9" s="145" customFormat="1" ht="12.75" customHeight="1">
      <c r="A110" s="394"/>
      <c r="B110" s="395" t="s">
        <v>591</v>
      </c>
      <c r="C110" s="122">
        <v>476.79730000000001</v>
      </c>
      <c r="D110" s="122">
        <v>2291.2986000000001</v>
      </c>
      <c r="E110" s="245">
        <v>601.03969999999993</v>
      </c>
      <c r="F110" s="245">
        <v>253.93299999999999</v>
      </c>
      <c r="G110" s="245">
        <v>82.227999999999994</v>
      </c>
      <c r="H110" s="245">
        <v>79.442100000000011</v>
      </c>
      <c r="I110" s="760"/>
    </row>
    <row r="111" spans="1:9" s="145" customFormat="1" ht="12.75" customHeight="1">
      <c r="A111" s="394"/>
      <c r="B111" s="395" t="s">
        <v>592</v>
      </c>
      <c r="C111" s="122">
        <v>574.33280000000002</v>
      </c>
      <c r="D111" s="122">
        <v>2749.4411</v>
      </c>
      <c r="E111" s="245">
        <v>707.32500000000005</v>
      </c>
      <c r="F111" s="245">
        <v>315.18629999999996</v>
      </c>
      <c r="G111" s="245">
        <v>102.682</v>
      </c>
      <c r="H111" s="245">
        <v>98.701399999999992</v>
      </c>
      <c r="I111" s="760"/>
    </row>
    <row r="112" spans="1:9" s="145" customFormat="1" ht="12.75" customHeight="1">
      <c r="A112" s="394"/>
      <c r="B112" s="395" t="s">
        <v>571</v>
      </c>
      <c r="C112" s="122">
        <v>673.21289999999999</v>
      </c>
      <c r="D112" s="122">
        <v>3105.3572000000004</v>
      </c>
      <c r="E112" s="245">
        <v>767.13659999999993</v>
      </c>
      <c r="F112" s="245">
        <v>370.11680000000001</v>
      </c>
      <c r="G112" s="245">
        <v>119.7854</v>
      </c>
      <c r="H112" s="245">
        <v>117.44019999999999</v>
      </c>
      <c r="I112" s="760"/>
    </row>
    <row r="113" spans="1:9" s="145" customFormat="1" ht="12.75" customHeight="1">
      <c r="A113" s="394"/>
      <c r="B113" s="395" t="s">
        <v>704</v>
      </c>
      <c r="C113" s="122">
        <v>749.66009999999994</v>
      </c>
      <c r="D113" s="122">
        <v>3531.9712999999997</v>
      </c>
      <c r="E113" s="245">
        <v>870.5951</v>
      </c>
      <c r="F113" s="245">
        <v>427.0729</v>
      </c>
      <c r="G113" s="245">
        <v>137.81539999999998</v>
      </c>
      <c r="H113" s="245">
        <v>135.5162</v>
      </c>
      <c r="I113" s="760"/>
    </row>
    <row r="114" spans="1:9" s="145" customFormat="1" ht="12.75" customHeight="1">
      <c r="A114" s="394"/>
      <c r="B114" s="395" t="s">
        <v>951</v>
      </c>
      <c r="C114" s="122">
        <v>854.83550000000002</v>
      </c>
      <c r="D114" s="122">
        <v>4041.0677000000001</v>
      </c>
      <c r="E114" s="245">
        <v>997.18340000000001</v>
      </c>
      <c r="F114" s="245">
        <v>480.70170000000002</v>
      </c>
      <c r="G114" s="245">
        <v>157.07979999999998</v>
      </c>
      <c r="H114" s="245">
        <v>149.51259999999999</v>
      </c>
      <c r="I114" s="760"/>
    </row>
    <row r="115" spans="1:9" s="145" customFormat="1" ht="12.75" customHeight="1">
      <c r="A115" s="394"/>
      <c r="B115" s="395" t="s">
        <v>572</v>
      </c>
      <c r="C115" s="122">
        <v>963.81899999999996</v>
      </c>
      <c r="D115" s="122">
        <v>4559.9620000000004</v>
      </c>
      <c r="E115" s="245">
        <v>1119.4132</v>
      </c>
      <c r="F115" s="245">
        <v>535.45450000000005</v>
      </c>
      <c r="G115" s="245">
        <v>173.9743</v>
      </c>
      <c r="H115" s="245">
        <v>166.29249999999999</v>
      </c>
      <c r="I115" s="760"/>
    </row>
    <row r="116" spans="1:9" s="145" customFormat="1" ht="12.75" customHeight="1">
      <c r="A116" s="394"/>
      <c r="B116" s="395" t="s">
        <v>573</v>
      </c>
      <c r="C116" s="122">
        <v>1066.6032</v>
      </c>
      <c r="D116" s="122">
        <v>5087.4297999999999</v>
      </c>
      <c r="E116" s="245">
        <v>1248.6034999999999</v>
      </c>
      <c r="F116" s="245">
        <v>591.21559999999999</v>
      </c>
      <c r="G116" s="245">
        <v>190.77099999999999</v>
      </c>
      <c r="H116" s="245">
        <v>185.19049999999999</v>
      </c>
      <c r="I116" s="760"/>
    </row>
    <row r="117" spans="1:9" s="145" customFormat="1" ht="12.75" customHeight="1">
      <c r="A117" s="394"/>
      <c r="B117" s="395" t="s">
        <v>1828</v>
      </c>
      <c r="C117" s="122">
        <v>1165.559</v>
      </c>
      <c r="D117" s="122">
        <v>5525.1744000000008</v>
      </c>
      <c r="E117" s="245">
        <v>1525.3362</v>
      </c>
      <c r="F117" s="245">
        <v>651.75919999999996</v>
      </c>
      <c r="G117" s="245">
        <v>210.434</v>
      </c>
      <c r="H117" s="245">
        <v>203.33079999999998</v>
      </c>
      <c r="I117" s="760"/>
    </row>
    <row r="118" spans="1:9" s="359" customFormat="1" ht="12.75" customHeight="1">
      <c r="A118" s="63"/>
      <c r="B118" s="148" t="s">
        <v>1829</v>
      </c>
      <c r="C118" s="505">
        <v>97.6</v>
      </c>
      <c r="D118" s="505">
        <v>115.9</v>
      </c>
      <c r="E118" s="292">
        <v>127.8</v>
      </c>
      <c r="F118" s="500">
        <v>104.8</v>
      </c>
      <c r="G118" s="500">
        <v>100.4</v>
      </c>
      <c r="H118" s="500">
        <v>115.3</v>
      </c>
    </row>
    <row r="119" spans="1:9" s="40" customFormat="1" ht="12.75" customHeight="1">
      <c r="A119" s="63"/>
      <c r="B119" s="146"/>
      <c r="C119" s="977"/>
      <c r="D119" s="977"/>
      <c r="E119" s="976"/>
      <c r="F119" s="975"/>
      <c r="G119" s="975"/>
      <c r="H119" s="975"/>
    </row>
    <row r="120" spans="1:9" s="40" customFormat="1" ht="12.75" customHeight="1">
      <c r="A120" s="394">
        <v>2018</v>
      </c>
      <c r="B120" s="395" t="s">
        <v>589</v>
      </c>
      <c r="C120" s="986">
        <v>196.0821</v>
      </c>
      <c r="D120" s="986">
        <v>1017.0609000000001</v>
      </c>
      <c r="E120" s="987">
        <v>290.39800000000002</v>
      </c>
      <c r="F120" s="982">
        <v>103.8634</v>
      </c>
      <c r="G120" s="982">
        <v>32.754799999999996</v>
      </c>
      <c r="H120" s="982">
        <v>35.946899999999999</v>
      </c>
    </row>
    <row r="121" spans="1:9" s="40" customFormat="1" ht="12.75" customHeight="1">
      <c r="A121" s="394"/>
      <c r="B121" s="395" t="s">
        <v>542</v>
      </c>
      <c r="C121" s="986">
        <v>303.01209999999998</v>
      </c>
      <c r="D121" s="986">
        <v>1574.3126999999999</v>
      </c>
      <c r="E121" s="987">
        <v>451.38099999999997</v>
      </c>
      <c r="F121" s="982">
        <v>161.49879999999999</v>
      </c>
      <c r="G121" s="982">
        <v>51.047400000000003</v>
      </c>
      <c r="H121" s="982">
        <v>55.699100000000001</v>
      </c>
    </row>
    <row r="122" spans="1:9" s="40" customFormat="1" ht="12.75" customHeight="1">
      <c r="A122" s="394"/>
      <c r="B122" s="395" t="s">
        <v>590</v>
      </c>
      <c r="C122" s="986">
        <v>415.97540000000004</v>
      </c>
      <c r="D122" s="986">
        <v>2098.6232</v>
      </c>
      <c r="E122" s="987">
        <v>576.32619999999997</v>
      </c>
      <c r="F122" s="982">
        <v>218.53310000000002</v>
      </c>
      <c r="G122" s="982">
        <v>69.278399999999991</v>
      </c>
      <c r="H122" s="982">
        <v>74.285399999999996</v>
      </c>
    </row>
    <row r="123" spans="1:9" s="40" customFormat="1" ht="12.75" customHeight="1">
      <c r="A123" s="394"/>
      <c r="B123" s="395" t="s">
        <v>591</v>
      </c>
      <c r="C123" s="986">
        <v>539.48509999999999</v>
      </c>
      <c r="D123" s="986">
        <v>2635.1842999999999</v>
      </c>
      <c r="E123" s="987">
        <v>705.66079999999999</v>
      </c>
      <c r="F123" s="982">
        <v>273.71340000000004</v>
      </c>
      <c r="G123" s="982">
        <v>86.953299999999999</v>
      </c>
      <c r="H123" s="982">
        <v>93.185399999999987</v>
      </c>
    </row>
    <row r="124" spans="1:9" s="40" customFormat="1" ht="12.75" customHeight="1">
      <c r="A124" s="394"/>
      <c r="B124" s="395" t="s">
        <v>592</v>
      </c>
      <c r="C124" s="1945">
        <v>656.30100000000004</v>
      </c>
      <c r="D124" s="1945">
        <v>3218.2298999999998</v>
      </c>
      <c r="E124" s="1944">
        <v>831.44399999999996</v>
      </c>
      <c r="F124" s="1943">
        <v>354.44499999999999</v>
      </c>
      <c r="G124" s="1943">
        <v>109.1593</v>
      </c>
      <c r="H124" s="1943">
        <v>113.339</v>
      </c>
    </row>
    <row r="125" spans="1:9" s="359" customFormat="1" ht="12.75" customHeight="1">
      <c r="A125" s="63"/>
      <c r="B125" s="148" t="s">
        <v>1829</v>
      </c>
      <c r="C125" s="986">
        <v>111.2</v>
      </c>
      <c r="D125" s="986">
        <v>121.5</v>
      </c>
      <c r="E125" s="987">
        <v>119.3</v>
      </c>
      <c r="F125" s="982">
        <v>109.7</v>
      </c>
      <c r="G125" s="982">
        <v>105.3</v>
      </c>
      <c r="H125" s="982">
        <v>113.2</v>
      </c>
    </row>
    <row r="126" spans="1:9" s="40" customFormat="1" ht="12.75" customHeight="1">
      <c r="A126" s="63"/>
      <c r="B126" s="146"/>
      <c r="C126" s="740"/>
      <c r="D126" s="740"/>
      <c r="E126" s="827"/>
      <c r="F126" s="385"/>
      <c r="G126" s="385"/>
      <c r="H126" s="385"/>
    </row>
    <row r="127" spans="1:9" s="40" customFormat="1" ht="12.75" customHeight="1">
      <c r="A127" s="162">
        <v>2011</v>
      </c>
      <c r="B127" s="161" t="s">
        <v>2114</v>
      </c>
      <c r="C127" s="122">
        <v>46.7</v>
      </c>
      <c r="D127" s="122">
        <v>286.8</v>
      </c>
      <c r="E127" s="245">
        <v>57.7</v>
      </c>
      <c r="F127" s="122">
        <v>29.6</v>
      </c>
      <c r="G127" s="122">
        <v>3.8</v>
      </c>
      <c r="H127" s="245">
        <v>8.8000000000000007</v>
      </c>
    </row>
    <row r="128" spans="1:9" s="40" customFormat="1" ht="12.75" customHeight="1">
      <c r="A128" s="163"/>
      <c r="B128" s="160" t="s">
        <v>2115</v>
      </c>
      <c r="C128" s="122">
        <v>58.9</v>
      </c>
      <c r="D128" s="122">
        <v>302.7</v>
      </c>
      <c r="E128" s="245">
        <v>60.6</v>
      </c>
      <c r="F128" s="122">
        <v>29.3</v>
      </c>
      <c r="G128" s="122">
        <v>8.3000000000000007</v>
      </c>
      <c r="H128" s="245">
        <v>9</v>
      </c>
    </row>
    <row r="129" spans="1:8" s="40" customFormat="1" ht="12.75" customHeight="1">
      <c r="A129" s="163"/>
      <c r="B129" s="160" t="s">
        <v>2116</v>
      </c>
      <c r="C129" s="122">
        <v>68.099999999999994</v>
      </c>
      <c r="D129" s="122">
        <v>354</v>
      </c>
      <c r="E129" s="245">
        <v>74.2</v>
      </c>
      <c r="F129" s="122">
        <v>32.4</v>
      </c>
      <c r="G129" s="122">
        <v>8.8000000000000007</v>
      </c>
      <c r="H129" s="245">
        <v>10.4</v>
      </c>
    </row>
    <row r="130" spans="1:8" s="40" customFormat="1" ht="12.75" customHeight="1">
      <c r="A130" s="163"/>
      <c r="B130" s="160" t="s">
        <v>2117</v>
      </c>
      <c r="C130" s="122">
        <v>64.2</v>
      </c>
      <c r="D130" s="122">
        <v>305.3</v>
      </c>
      <c r="E130" s="245">
        <v>57.3</v>
      </c>
      <c r="F130" s="122">
        <v>31.6</v>
      </c>
      <c r="G130" s="122">
        <v>9.1999999999999993</v>
      </c>
      <c r="H130" s="245">
        <v>9.9</v>
      </c>
    </row>
    <row r="131" spans="1:8" s="40" customFormat="1" ht="12.75" customHeight="1">
      <c r="A131" s="163"/>
      <c r="B131" s="160" t="s">
        <v>2118</v>
      </c>
      <c r="C131" s="122">
        <v>67.400000000000006</v>
      </c>
      <c r="D131" s="122">
        <v>320.89999999999998</v>
      </c>
      <c r="E131" s="245">
        <v>54.6</v>
      </c>
      <c r="F131" s="122">
        <v>32</v>
      </c>
      <c r="G131" s="122">
        <v>9.4</v>
      </c>
      <c r="H131" s="245">
        <v>10.4</v>
      </c>
    </row>
    <row r="132" spans="1:8" s="40" customFormat="1" ht="12.75" customHeight="1">
      <c r="A132" s="163"/>
      <c r="B132" s="160" t="s">
        <v>2119</v>
      </c>
      <c r="C132" s="122">
        <v>63.1</v>
      </c>
      <c r="D132" s="122">
        <v>308.60000000000002</v>
      </c>
      <c r="E132" s="245">
        <v>26.9</v>
      </c>
      <c r="F132" s="122">
        <v>36.1</v>
      </c>
      <c r="G132" s="122">
        <v>11</v>
      </c>
      <c r="H132" s="245">
        <v>10.8</v>
      </c>
    </row>
    <row r="133" spans="1:8" s="40" customFormat="1" ht="12.75" customHeight="1">
      <c r="A133" s="163"/>
      <c r="B133" s="160" t="s">
        <v>1967</v>
      </c>
      <c r="C133" s="122">
        <v>61.9</v>
      </c>
      <c r="D133" s="122">
        <v>256.39999999999998</v>
      </c>
      <c r="E133" s="245">
        <v>20.7</v>
      </c>
      <c r="F133" s="122">
        <v>32.4</v>
      </c>
      <c r="G133" s="122">
        <v>8.6999999999999993</v>
      </c>
      <c r="H133" s="245">
        <v>10.5</v>
      </c>
    </row>
    <row r="134" spans="1:8" s="40" customFormat="1" ht="12.75" customHeight="1">
      <c r="A134" s="163"/>
      <c r="B134" s="160" t="s">
        <v>435</v>
      </c>
      <c r="C134" s="122">
        <v>70.7</v>
      </c>
      <c r="D134" s="122">
        <v>248</v>
      </c>
      <c r="E134" s="245">
        <v>33.200000000000003</v>
      </c>
      <c r="F134" s="122">
        <v>33.6</v>
      </c>
      <c r="G134" s="122">
        <v>10.199999999999999</v>
      </c>
      <c r="H134" s="245">
        <v>10.199999999999999</v>
      </c>
    </row>
    <row r="135" spans="1:8" s="40" customFormat="1" ht="12.75" customHeight="1">
      <c r="A135" s="163"/>
      <c r="B135" s="160" t="s">
        <v>436</v>
      </c>
      <c r="C135" s="122">
        <v>90.2</v>
      </c>
      <c r="D135" s="122">
        <v>362.8</v>
      </c>
      <c r="E135" s="245">
        <v>44.2</v>
      </c>
      <c r="F135" s="122">
        <v>33.799999999999997</v>
      </c>
      <c r="G135" s="122">
        <v>9.9</v>
      </c>
      <c r="H135" s="245">
        <v>11</v>
      </c>
    </row>
    <row r="136" spans="1:8" s="40" customFormat="1" ht="12.75" customHeight="1">
      <c r="A136" s="163"/>
      <c r="B136" s="161" t="s">
        <v>437</v>
      </c>
      <c r="C136" s="122">
        <v>81.400000000000006</v>
      </c>
      <c r="D136" s="122">
        <v>345.4</v>
      </c>
      <c r="E136" s="245">
        <v>44.7</v>
      </c>
      <c r="F136" s="122">
        <v>33.5</v>
      </c>
      <c r="G136" s="122">
        <v>9.6999999999999993</v>
      </c>
      <c r="H136" s="245">
        <v>11</v>
      </c>
    </row>
    <row r="137" spans="1:8" s="40" customFormat="1" ht="12.75" customHeight="1">
      <c r="A137" s="163"/>
      <c r="B137" s="161" t="s">
        <v>438</v>
      </c>
      <c r="C137" s="122">
        <v>90.4</v>
      </c>
      <c r="D137" s="122">
        <v>359.4</v>
      </c>
      <c r="E137" s="245">
        <v>43.6</v>
      </c>
      <c r="F137" s="122">
        <v>32.4</v>
      </c>
      <c r="G137" s="122">
        <v>8.9</v>
      </c>
      <c r="H137" s="245">
        <v>10.6</v>
      </c>
    </row>
    <row r="138" spans="1:8" s="40" customFormat="1" ht="12.75" customHeight="1">
      <c r="A138" s="163"/>
      <c r="B138" s="161" t="s">
        <v>1966</v>
      </c>
      <c r="C138" s="122">
        <v>84.2</v>
      </c>
      <c r="D138" s="122">
        <v>313.5</v>
      </c>
      <c r="E138" s="245">
        <v>35.4</v>
      </c>
      <c r="F138" s="122">
        <v>36.6</v>
      </c>
      <c r="G138" s="122">
        <v>10.6</v>
      </c>
      <c r="H138" s="245">
        <v>11.4</v>
      </c>
    </row>
    <row r="139" spans="1:8" s="40" customFormat="1" ht="12.75" customHeight="1">
      <c r="A139" s="163"/>
      <c r="B139" s="146"/>
      <c r="C139" s="122"/>
      <c r="D139" s="122"/>
      <c r="E139" s="245"/>
      <c r="F139" s="122"/>
      <c r="G139" s="122"/>
      <c r="H139" s="500"/>
    </row>
    <row r="140" spans="1:8" s="40" customFormat="1" ht="12.75" customHeight="1">
      <c r="A140" s="162">
        <v>2012</v>
      </c>
      <c r="B140" s="161" t="s">
        <v>2114</v>
      </c>
      <c r="C140" s="320">
        <v>80.445999999999998</v>
      </c>
      <c r="D140" s="320">
        <v>341.80099999999999</v>
      </c>
      <c r="E140" s="319">
        <v>43.893500000000003</v>
      </c>
      <c r="F140" s="122">
        <v>33.247999999999998</v>
      </c>
      <c r="G140" s="122">
        <v>9.0009999999999994</v>
      </c>
      <c r="H140" s="245">
        <v>12.6</v>
      </c>
    </row>
    <row r="141" spans="1:8" s="40" customFormat="1" ht="12.75" customHeight="1">
      <c r="A141" s="163"/>
      <c r="B141" s="160" t="s">
        <v>2115</v>
      </c>
      <c r="C141" s="320">
        <v>71.044300000000007</v>
      </c>
      <c r="D141" s="320">
        <v>362.21050000000002</v>
      </c>
      <c r="E141" s="319">
        <v>44.342400000000005</v>
      </c>
      <c r="F141" s="122">
        <v>35.446300000000001</v>
      </c>
      <c r="G141" s="122">
        <v>9.4215</v>
      </c>
      <c r="H141" s="245">
        <v>13.1</v>
      </c>
    </row>
    <row r="142" spans="1:8" s="40" customFormat="1" ht="12.75" customHeight="1">
      <c r="A142" s="163"/>
      <c r="B142" s="160" t="s">
        <v>2116</v>
      </c>
      <c r="C142" s="320">
        <v>77.369900000000001</v>
      </c>
      <c r="D142" s="320">
        <v>369.59280000000001</v>
      </c>
      <c r="E142" s="319">
        <v>46.892300000000006</v>
      </c>
      <c r="F142" s="122">
        <v>38.4529</v>
      </c>
      <c r="G142" s="122">
        <v>10.088799999999999</v>
      </c>
      <c r="H142" s="245">
        <v>15.1</v>
      </c>
    </row>
    <row r="143" spans="1:8" s="40" customFormat="1" ht="12.75" customHeight="1">
      <c r="A143" s="163"/>
      <c r="B143" s="160" t="s">
        <v>2117</v>
      </c>
      <c r="C143" s="320">
        <v>78.366900000000001</v>
      </c>
      <c r="D143" s="320">
        <v>316.06459999999998</v>
      </c>
      <c r="E143" s="319">
        <v>40.6614</v>
      </c>
      <c r="F143" s="122">
        <v>36.0458</v>
      </c>
      <c r="G143" s="122">
        <v>9.0767999999999986</v>
      </c>
      <c r="H143" s="245">
        <v>13.9</v>
      </c>
    </row>
    <row r="144" spans="1:8" s="40" customFormat="1" ht="12.75" customHeight="1">
      <c r="A144" s="163"/>
      <c r="B144" s="160" t="s">
        <v>2118</v>
      </c>
      <c r="C144" s="320">
        <v>84.5</v>
      </c>
      <c r="D144" s="320">
        <v>333.8</v>
      </c>
      <c r="E144" s="319">
        <v>41</v>
      </c>
      <c r="F144" s="122">
        <v>39</v>
      </c>
      <c r="G144" s="122">
        <v>12.2</v>
      </c>
      <c r="H144" s="245">
        <v>14.1</v>
      </c>
    </row>
    <row r="145" spans="1:8" s="40" customFormat="1" ht="12.75" customHeight="1">
      <c r="A145" s="163"/>
      <c r="B145" s="160" t="s">
        <v>2119</v>
      </c>
      <c r="C145" s="320">
        <v>88.2</v>
      </c>
      <c r="D145" s="320">
        <v>343.7</v>
      </c>
      <c r="E145" s="319">
        <v>38.4</v>
      </c>
      <c r="F145" s="122">
        <v>40.4</v>
      </c>
      <c r="G145" s="122">
        <v>11.6</v>
      </c>
      <c r="H145" s="245">
        <v>14.4</v>
      </c>
    </row>
    <row r="146" spans="1:8" s="40" customFormat="1" ht="12.75" customHeight="1">
      <c r="A146" s="163"/>
      <c r="B146" s="160" t="s">
        <v>1967</v>
      </c>
      <c r="C146" s="320">
        <v>84.6</v>
      </c>
      <c r="D146" s="320">
        <v>304.39999999999998</v>
      </c>
      <c r="E146" s="319">
        <v>29.4</v>
      </c>
      <c r="F146" s="122">
        <v>37.4</v>
      </c>
      <c r="G146" s="122">
        <v>10</v>
      </c>
      <c r="H146" s="245">
        <v>14.1</v>
      </c>
    </row>
    <row r="147" spans="1:8" s="40" customFormat="1" ht="12.75" customHeight="1">
      <c r="A147" s="163"/>
      <c r="B147" s="160" t="s">
        <v>435</v>
      </c>
      <c r="C147" s="320">
        <v>69.3</v>
      </c>
      <c r="D147" s="320">
        <v>285.2</v>
      </c>
      <c r="E147" s="319">
        <v>35.4</v>
      </c>
      <c r="F147" s="122">
        <v>39.700000000000003</v>
      </c>
      <c r="G147" s="122">
        <v>11.6</v>
      </c>
      <c r="H147" s="245">
        <v>14.2</v>
      </c>
    </row>
    <row r="148" spans="1:8" s="40" customFormat="1" ht="12.75" customHeight="1">
      <c r="A148" s="163"/>
      <c r="B148" s="160" t="s">
        <v>436</v>
      </c>
      <c r="C148" s="320">
        <v>77.900000000000006</v>
      </c>
      <c r="D148" s="320">
        <v>351.2</v>
      </c>
      <c r="E148" s="319">
        <v>40.799999999999997</v>
      </c>
      <c r="F148" s="122">
        <v>37.700000000000003</v>
      </c>
      <c r="G148" s="122">
        <v>11.2</v>
      </c>
      <c r="H148" s="245">
        <v>13.4</v>
      </c>
    </row>
    <row r="149" spans="1:8" s="40" customFormat="1" ht="12.75" customHeight="1">
      <c r="A149" s="163"/>
      <c r="B149" s="161" t="s">
        <v>437</v>
      </c>
      <c r="C149" s="320">
        <v>92.5</v>
      </c>
      <c r="D149" s="320">
        <v>363.1</v>
      </c>
      <c r="E149" s="319">
        <v>39.700000000000003</v>
      </c>
      <c r="F149" s="122">
        <v>39.700000000000003</v>
      </c>
      <c r="G149" s="122">
        <v>10.9</v>
      </c>
      <c r="H149" s="500">
        <v>15</v>
      </c>
    </row>
    <row r="150" spans="1:8" s="40" customFormat="1" ht="12.75" customHeight="1">
      <c r="A150" s="163"/>
      <c r="B150" s="161" t="s">
        <v>438</v>
      </c>
      <c r="C150" s="320">
        <v>81.3</v>
      </c>
      <c r="D150" s="320">
        <v>364.6</v>
      </c>
      <c r="E150" s="319">
        <v>38.5</v>
      </c>
      <c r="F150" s="122">
        <v>37.299999999999997</v>
      </c>
      <c r="G150" s="122">
        <v>10.199999999999999</v>
      </c>
      <c r="H150" s="500">
        <v>13.6</v>
      </c>
    </row>
    <row r="151" spans="1:8" s="40" customFormat="1" ht="12.75" customHeight="1">
      <c r="A151" s="163"/>
      <c r="B151" s="161" t="s">
        <v>1966</v>
      </c>
      <c r="C151" s="320">
        <v>60.3</v>
      </c>
      <c r="D151" s="320">
        <v>210.6</v>
      </c>
      <c r="E151" s="319">
        <v>32.200000000000003</v>
      </c>
      <c r="F151" s="122">
        <v>38.700000000000003</v>
      </c>
      <c r="G151" s="122">
        <v>11.1</v>
      </c>
      <c r="H151" s="245">
        <v>13</v>
      </c>
    </row>
    <row r="152" spans="1:8" s="40" customFormat="1" ht="12.75" customHeight="1">
      <c r="A152" s="163"/>
      <c r="B152" s="161"/>
      <c r="C152" s="320"/>
      <c r="D152" s="320"/>
      <c r="E152" s="319"/>
      <c r="F152" s="122"/>
      <c r="G152" s="122"/>
      <c r="H152" s="245"/>
    </row>
    <row r="153" spans="1:8" s="40" customFormat="1" ht="12.75" customHeight="1">
      <c r="A153" s="162">
        <v>2013</v>
      </c>
      <c r="B153" s="161" t="s">
        <v>2114</v>
      </c>
      <c r="C153" s="320">
        <v>71.5</v>
      </c>
      <c r="D153" s="320">
        <v>338.9</v>
      </c>
      <c r="E153" s="319">
        <v>41.6</v>
      </c>
      <c r="F153" s="122">
        <v>34.700000000000003</v>
      </c>
      <c r="G153" s="122">
        <v>11.3</v>
      </c>
      <c r="H153" s="245">
        <v>11.8</v>
      </c>
    </row>
    <row r="154" spans="1:8" s="40" customFormat="1" ht="12.75" customHeight="1">
      <c r="A154" s="162"/>
      <c r="B154" s="160" t="s">
        <v>2115</v>
      </c>
      <c r="C154" s="320">
        <v>75.5</v>
      </c>
      <c r="D154" s="320">
        <v>338.1</v>
      </c>
      <c r="E154" s="319">
        <v>42.4</v>
      </c>
      <c r="F154" s="122">
        <v>36.4</v>
      </c>
      <c r="G154" s="122">
        <v>11</v>
      </c>
      <c r="H154" s="245">
        <v>11.8</v>
      </c>
    </row>
    <row r="155" spans="1:8" s="40" customFormat="1" ht="12.75" customHeight="1">
      <c r="A155" s="162"/>
      <c r="B155" s="160" t="s">
        <v>2116</v>
      </c>
      <c r="C155" s="320">
        <v>85.4</v>
      </c>
      <c r="D155" s="320">
        <v>334.1</v>
      </c>
      <c r="E155" s="319">
        <v>41.8</v>
      </c>
      <c r="F155" s="122">
        <v>39.799999999999997</v>
      </c>
      <c r="G155" s="122">
        <v>12.7</v>
      </c>
      <c r="H155" s="245">
        <v>13.1</v>
      </c>
    </row>
    <row r="156" spans="1:8" s="40" customFormat="1" ht="12.75" customHeight="1">
      <c r="A156" s="162"/>
      <c r="B156" s="160" t="s">
        <v>2117</v>
      </c>
      <c r="C156" s="320">
        <v>85</v>
      </c>
      <c r="D156" s="320">
        <v>369.5</v>
      </c>
      <c r="E156" s="319">
        <v>39.200000000000003</v>
      </c>
      <c r="F156" s="122">
        <v>39.9</v>
      </c>
      <c r="G156" s="122">
        <v>12.5</v>
      </c>
      <c r="H156" s="245">
        <v>13.6</v>
      </c>
    </row>
    <row r="157" spans="1:8" s="40" customFormat="1" ht="12.75" customHeight="1">
      <c r="A157" s="162"/>
      <c r="B157" s="160" t="s">
        <v>2118</v>
      </c>
      <c r="C157" s="320">
        <v>87.5</v>
      </c>
      <c r="D157" s="320">
        <v>347.1</v>
      </c>
      <c r="E157" s="326">
        <v>40.6</v>
      </c>
      <c r="F157" s="122">
        <v>40.5</v>
      </c>
      <c r="G157" s="122">
        <v>12.9</v>
      </c>
      <c r="H157" s="245">
        <v>13.4</v>
      </c>
    </row>
    <row r="158" spans="1:8" s="40" customFormat="1" ht="12.75" customHeight="1">
      <c r="A158" s="162"/>
      <c r="B158" s="160" t="s">
        <v>2119</v>
      </c>
      <c r="C158" s="320">
        <v>93.4</v>
      </c>
      <c r="D158" s="320">
        <v>387.8</v>
      </c>
      <c r="E158" s="326">
        <v>37.6</v>
      </c>
      <c r="F158" s="122">
        <v>44.3</v>
      </c>
      <c r="G158" s="122">
        <v>15.2</v>
      </c>
      <c r="H158" s="245">
        <v>13.6</v>
      </c>
    </row>
    <row r="159" spans="1:8" s="40" customFormat="1" ht="12.75" customHeight="1">
      <c r="A159" s="162"/>
      <c r="B159" s="160" t="s">
        <v>1967</v>
      </c>
      <c r="C159" s="320">
        <v>96.1</v>
      </c>
      <c r="D159" s="320">
        <v>296</v>
      </c>
      <c r="E159" s="326">
        <v>31</v>
      </c>
      <c r="F159" s="122">
        <v>39.5</v>
      </c>
      <c r="G159" s="122">
        <v>12.3</v>
      </c>
      <c r="H159" s="245">
        <v>12.7</v>
      </c>
    </row>
    <row r="160" spans="1:8" s="40" customFormat="1" ht="12.75" customHeight="1">
      <c r="A160" s="162"/>
      <c r="B160" s="160" t="s">
        <v>435</v>
      </c>
      <c r="C160" s="320">
        <v>76.3</v>
      </c>
      <c r="D160" s="320">
        <v>291.7</v>
      </c>
      <c r="E160" s="326">
        <v>29.9</v>
      </c>
      <c r="F160" s="122">
        <v>41.8</v>
      </c>
      <c r="G160" s="122">
        <v>13.2</v>
      </c>
      <c r="H160" s="245">
        <v>12.8</v>
      </c>
    </row>
    <row r="161" spans="1:26" s="40" customFormat="1" ht="12.75" customHeight="1">
      <c r="A161" s="162"/>
      <c r="B161" s="160" t="s">
        <v>436</v>
      </c>
      <c r="C161" s="320">
        <v>94.6</v>
      </c>
      <c r="D161" s="320">
        <v>442.1</v>
      </c>
      <c r="E161" s="326">
        <v>38.4</v>
      </c>
      <c r="F161" s="122">
        <v>43.6</v>
      </c>
      <c r="G161" s="122">
        <v>14.9</v>
      </c>
      <c r="H161" s="245">
        <v>14.4</v>
      </c>
    </row>
    <row r="162" spans="1:26" s="40" customFormat="1" ht="12.75" customHeight="1">
      <c r="A162" s="162"/>
      <c r="B162" s="161" t="s">
        <v>437</v>
      </c>
      <c r="C162" s="320">
        <v>97.5</v>
      </c>
      <c r="D162" s="320">
        <v>408</v>
      </c>
      <c r="E162" s="326">
        <v>40.200000000000003</v>
      </c>
      <c r="F162" s="122">
        <v>42.1</v>
      </c>
      <c r="G162" s="122">
        <v>13.2</v>
      </c>
      <c r="H162" s="245">
        <v>14.3</v>
      </c>
    </row>
    <row r="163" spans="1:26" s="40" customFormat="1" ht="12.75" customHeight="1">
      <c r="A163" s="162"/>
      <c r="B163" s="375" t="s">
        <v>438</v>
      </c>
      <c r="C163" s="320">
        <v>80.400000000000006</v>
      </c>
      <c r="D163" s="320">
        <v>412.9</v>
      </c>
      <c r="E163" s="326">
        <v>39.5</v>
      </c>
      <c r="F163" s="122">
        <v>41.6</v>
      </c>
      <c r="G163" s="122">
        <v>12.4</v>
      </c>
      <c r="H163" s="245">
        <v>14.5</v>
      </c>
    </row>
    <row r="164" spans="1:26" s="40" customFormat="1" ht="12.75" customHeight="1">
      <c r="A164" s="162"/>
      <c r="B164" s="161" t="s">
        <v>1966</v>
      </c>
      <c r="C164" s="320">
        <v>73.900000000000006</v>
      </c>
      <c r="D164" s="320">
        <v>285.89999999999998</v>
      </c>
      <c r="E164" s="326">
        <v>30.8</v>
      </c>
      <c r="F164" s="122">
        <v>43.4</v>
      </c>
      <c r="G164" s="122">
        <v>14.2</v>
      </c>
      <c r="H164" s="245">
        <v>13.9</v>
      </c>
    </row>
    <row r="165" spans="1:26" s="40" customFormat="1" ht="12.75" customHeight="1">
      <c r="A165" s="162"/>
      <c r="B165" s="161"/>
      <c r="C165" s="320"/>
      <c r="D165" s="320"/>
      <c r="E165" s="326"/>
      <c r="F165" s="122"/>
      <c r="G165" s="122"/>
      <c r="H165" s="245"/>
    </row>
    <row r="166" spans="1:26" s="40" customFormat="1" ht="12.75" customHeight="1">
      <c r="A166" s="162">
        <v>2014</v>
      </c>
      <c r="B166" s="161" t="s">
        <v>2114</v>
      </c>
      <c r="C166" s="320">
        <v>77.099999999999994</v>
      </c>
      <c r="D166" s="320">
        <v>383.2</v>
      </c>
      <c r="E166" s="326">
        <v>83.4</v>
      </c>
      <c r="F166" s="122">
        <v>41.3</v>
      </c>
      <c r="G166" s="122">
        <v>13.4</v>
      </c>
      <c r="H166" s="245">
        <v>13.6</v>
      </c>
    </row>
    <row r="167" spans="1:26" s="40" customFormat="1" ht="12.75" customHeight="1">
      <c r="A167" s="162"/>
      <c r="B167" s="160" t="s">
        <v>2115</v>
      </c>
      <c r="C167" s="320">
        <v>80.099999999999994</v>
      </c>
      <c r="D167" s="320">
        <v>411.2</v>
      </c>
      <c r="E167" s="326">
        <v>85.3</v>
      </c>
      <c r="F167" s="122">
        <v>40.5</v>
      </c>
      <c r="G167" s="122">
        <v>12.2</v>
      </c>
      <c r="H167" s="245">
        <v>12.9</v>
      </c>
    </row>
    <row r="168" spans="1:26" s="40" customFormat="1" ht="12.75" customHeight="1">
      <c r="A168" s="162"/>
      <c r="B168" s="160" t="s">
        <v>2116</v>
      </c>
      <c r="C168" s="320">
        <v>94.8</v>
      </c>
      <c r="D168" s="320">
        <v>389.2</v>
      </c>
      <c r="E168" s="326">
        <v>87.7</v>
      </c>
      <c r="F168" s="122">
        <v>44.6</v>
      </c>
      <c r="G168" s="122">
        <v>14.2</v>
      </c>
      <c r="H168" s="245">
        <v>14.6</v>
      </c>
    </row>
    <row r="169" spans="1:26" s="171" customFormat="1" ht="12.75" customHeight="1">
      <c r="A169" s="172"/>
      <c r="B169" s="307" t="s">
        <v>2117</v>
      </c>
      <c r="C169" s="320">
        <v>93.4</v>
      </c>
      <c r="D169" s="320">
        <v>417.7</v>
      </c>
      <c r="E169" s="319">
        <v>84.1</v>
      </c>
      <c r="F169" s="320">
        <v>43.1</v>
      </c>
      <c r="G169" s="320">
        <v>13.3</v>
      </c>
      <c r="H169" s="319">
        <v>14.4</v>
      </c>
      <c r="I169" s="72"/>
      <c r="J169" s="72"/>
      <c r="K169" s="72"/>
      <c r="L169" s="72"/>
      <c r="M169" s="72"/>
      <c r="N169" s="72"/>
      <c r="O169" s="72"/>
      <c r="P169" s="72"/>
    </row>
    <row r="170" spans="1:26" s="171" customFormat="1" ht="12.75" customHeight="1">
      <c r="A170" s="172"/>
      <c r="B170" s="160" t="s">
        <v>2118</v>
      </c>
      <c r="C170" s="320">
        <v>84.5</v>
      </c>
      <c r="D170" s="320">
        <v>392.7</v>
      </c>
      <c r="E170" s="326">
        <v>80.8</v>
      </c>
      <c r="F170" s="320">
        <v>44.1</v>
      </c>
      <c r="G170" s="320">
        <v>13.2</v>
      </c>
      <c r="H170" s="319">
        <v>14.9</v>
      </c>
      <c r="I170" s="72"/>
      <c r="J170" s="72"/>
      <c r="K170" s="72"/>
      <c r="L170" s="72"/>
      <c r="M170" s="72"/>
      <c r="N170" s="72"/>
      <c r="O170" s="72"/>
      <c r="P170" s="72"/>
    </row>
    <row r="171" spans="1:26" s="449" customFormat="1" ht="12.75" customHeight="1">
      <c r="A171" s="172"/>
      <c r="B171" s="307" t="s">
        <v>2119</v>
      </c>
      <c r="C171" s="320">
        <v>81.400000000000006</v>
      </c>
      <c r="D171" s="320">
        <v>387.3</v>
      </c>
      <c r="E171" s="320">
        <v>75.599999999999994</v>
      </c>
      <c r="F171" s="320">
        <v>47.1</v>
      </c>
      <c r="G171" s="322">
        <v>15.5</v>
      </c>
      <c r="H171" s="325">
        <v>14.9</v>
      </c>
      <c r="I171" s="323"/>
      <c r="J171" s="326"/>
      <c r="K171" s="326"/>
      <c r="L171" s="326"/>
      <c r="M171" s="450"/>
      <c r="N171" s="450"/>
      <c r="O171" s="450"/>
      <c r="P171" s="450"/>
      <c r="Q171" s="450"/>
      <c r="R171" s="450"/>
      <c r="S171" s="450"/>
      <c r="T171" s="450"/>
      <c r="U171" s="450"/>
      <c r="V171" s="450"/>
      <c r="W171" s="450"/>
      <c r="X171" s="450"/>
      <c r="Y171" s="450"/>
      <c r="Z171" s="450"/>
    </row>
    <row r="172" spans="1:26" s="449" customFormat="1" ht="12.75" customHeight="1">
      <c r="A172" s="172"/>
      <c r="B172" s="160" t="s">
        <v>1967</v>
      </c>
      <c r="C172" s="320">
        <v>94</v>
      </c>
      <c r="D172" s="320">
        <v>346.9</v>
      </c>
      <c r="E172" s="326">
        <v>46</v>
      </c>
      <c r="F172" s="320">
        <v>44.4</v>
      </c>
      <c r="G172" s="322">
        <v>13.1</v>
      </c>
      <c r="H172" s="325">
        <v>15.2</v>
      </c>
      <c r="I172" s="323"/>
      <c r="J172" s="326"/>
      <c r="K172" s="326"/>
      <c r="L172" s="326"/>
      <c r="M172" s="450"/>
      <c r="N172" s="450"/>
      <c r="O172" s="450"/>
      <c r="P172" s="450"/>
      <c r="Q172" s="450"/>
      <c r="R172" s="450"/>
      <c r="S172" s="450"/>
      <c r="T172" s="450"/>
      <c r="U172" s="450"/>
      <c r="V172" s="450"/>
      <c r="W172" s="450"/>
      <c r="X172" s="450"/>
      <c r="Y172" s="450"/>
      <c r="Z172" s="450"/>
    </row>
    <row r="173" spans="1:26" s="449" customFormat="1" ht="12.75" customHeight="1">
      <c r="A173" s="172"/>
      <c r="B173" s="160" t="s">
        <v>435</v>
      </c>
      <c r="C173" s="320">
        <v>62</v>
      </c>
      <c r="D173" s="320">
        <v>308.60000000000002</v>
      </c>
      <c r="E173" s="326">
        <v>71.900000000000006</v>
      </c>
      <c r="F173" s="320">
        <v>46.8</v>
      </c>
      <c r="G173" s="322">
        <v>13.7</v>
      </c>
      <c r="H173" s="325">
        <v>16.3</v>
      </c>
      <c r="I173" s="323"/>
      <c r="J173" s="326"/>
      <c r="K173" s="326"/>
      <c r="L173" s="326"/>
      <c r="M173" s="450"/>
      <c r="N173" s="450"/>
      <c r="O173" s="450"/>
      <c r="P173" s="450"/>
      <c r="Q173" s="450"/>
      <c r="R173" s="450"/>
      <c r="S173" s="450"/>
      <c r="T173" s="450"/>
      <c r="U173" s="450"/>
      <c r="V173" s="450"/>
      <c r="W173" s="450"/>
      <c r="X173" s="450"/>
      <c r="Y173" s="450"/>
      <c r="Z173" s="450"/>
    </row>
    <row r="174" spans="1:26" s="449" customFormat="1" ht="12.75" customHeight="1">
      <c r="A174" s="172"/>
      <c r="B174" s="173" t="s">
        <v>436</v>
      </c>
      <c r="C174" s="320">
        <v>92.2</v>
      </c>
      <c r="D174" s="320">
        <v>438.8</v>
      </c>
      <c r="E174" s="320">
        <v>88.2</v>
      </c>
      <c r="F174" s="320">
        <v>48.6</v>
      </c>
      <c r="G174" s="320">
        <v>15.3</v>
      </c>
      <c r="H174" s="325">
        <v>16.399999999999999</v>
      </c>
      <c r="I174" s="323"/>
      <c r="J174" s="326"/>
      <c r="K174" s="326"/>
      <c r="L174" s="326"/>
      <c r="M174" s="450"/>
      <c r="N174" s="450"/>
      <c r="O174" s="450"/>
      <c r="P174" s="450"/>
      <c r="Q174" s="450"/>
      <c r="R174" s="450"/>
      <c r="S174" s="450"/>
      <c r="T174" s="450"/>
      <c r="U174" s="450"/>
      <c r="V174" s="450"/>
      <c r="W174" s="450"/>
      <c r="X174" s="450"/>
      <c r="Y174" s="450"/>
      <c r="Z174" s="450"/>
    </row>
    <row r="175" spans="1:26" s="40" customFormat="1" ht="12.75" customHeight="1">
      <c r="A175" s="162"/>
      <c r="B175" s="161" t="s">
        <v>437</v>
      </c>
      <c r="C175" s="320">
        <v>98.7</v>
      </c>
      <c r="D175" s="320">
        <v>435.5</v>
      </c>
      <c r="E175" s="326">
        <v>100.3</v>
      </c>
      <c r="F175" s="122">
        <v>46.7</v>
      </c>
      <c r="G175" s="122">
        <v>13.6</v>
      </c>
      <c r="H175" s="245">
        <v>16.600000000000001</v>
      </c>
    </row>
    <row r="176" spans="1:26" s="40" customFormat="1" ht="12.75" customHeight="1">
      <c r="A176" s="162"/>
      <c r="B176" s="375" t="s">
        <v>438</v>
      </c>
      <c r="C176" s="320">
        <v>86.4</v>
      </c>
      <c r="D176" s="320">
        <v>413.6</v>
      </c>
      <c r="E176" s="326">
        <v>85.7</v>
      </c>
      <c r="F176" s="122">
        <v>41.2</v>
      </c>
      <c r="G176" s="122">
        <v>12.6</v>
      </c>
      <c r="H176" s="245">
        <v>13.4</v>
      </c>
    </row>
    <row r="177" spans="1:26" s="40" customFormat="1" ht="12.75" customHeight="1">
      <c r="A177" s="162"/>
      <c r="B177" s="161" t="s">
        <v>1966</v>
      </c>
      <c r="C177" s="320">
        <v>90.6</v>
      </c>
      <c r="D177" s="320">
        <v>280.8</v>
      </c>
      <c r="E177" s="326">
        <v>78.5</v>
      </c>
      <c r="F177" s="122">
        <v>47.2</v>
      </c>
      <c r="G177" s="122">
        <v>16.2</v>
      </c>
      <c r="H177" s="245">
        <v>14.1</v>
      </c>
    </row>
    <row r="178" spans="1:26" s="40" customFormat="1" ht="12.75" customHeight="1">
      <c r="A178" s="162"/>
      <c r="B178" s="161"/>
      <c r="C178" s="320"/>
      <c r="D178" s="320"/>
      <c r="E178" s="326"/>
      <c r="F178" s="122"/>
      <c r="G178" s="122"/>
      <c r="H178" s="245"/>
    </row>
    <row r="179" spans="1:26" s="40" customFormat="1" ht="12.75" customHeight="1">
      <c r="A179" s="162">
        <v>2015</v>
      </c>
      <c r="B179" s="161" t="s">
        <v>2114</v>
      </c>
      <c r="C179" s="320">
        <v>79.2</v>
      </c>
      <c r="D179" s="320">
        <v>429</v>
      </c>
      <c r="E179" s="326">
        <v>86.2</v>
      </c>
      <c r="F179" s="122">
        <v>41.5</v>
      </c>
      <c r="G179" s="122">
        <v>14.3</v>
      </c>
      <c r="H179" s="245">
        <v>13.1</v>
      </c>
    </row>
    <row r="180" spans="1:26" s="40" customFormat="1" ht="12.75" customHeight="1">
      <c r="A180" s="162"/>
      <c r="B180" s="160" t="s">
        <v>2115</v>
      </c>
      <c r="C180" s="320">
        <v>76.338800000000006</v>
      </c>
      <c r="D180" s="320">
        <v>427.67619999999999</v>
      </c>
      <c r="E180" s="326">
        <v>90.843000000000004</v>
      </c>
      <c r="F180" s="122">
        <v>42.156099999999995</v>
      </c>
      <c r="G180" s="122">
        <v>13.4201</v>
      </c>
      <c r="H180" s="245">
        <v>12.615600000000001</v>
      </c>
    </row>
    <row r="181" spans="1:26" s="40" customFormat="1" ht="12.75" customHeight="1">
      <c r="A181" s="162"/>
      <c r="B181" s="374" t="s">
        <v>2116</v>
      </c>
      <c r="C181" s="706">
        <v>83.177600000000012</v>
      </c>
      <c r="D181" s="706">
        <v>471.92070000000001</v>
      </c>
      <c r="E181" s="706">
        <v>95.852100000000007</v>
      </c>
      <c r="F181" s="706">
        <v>46.939099999999996</v>
      </c>
      <c r="G181" s="706">
        <v>15.224399999999999</v>
      </c>
      <c r="H181" s="718">
        <v>15.077400000000001</v>
      </c>
      <c r="I181" s="155"/>
    </row>
    <row r="182" spans="1:26" s="171" customFormat="1" ht="12.75" customHeight="1">
      <c r="A182" s="172"/>
      <c r="B182" s="460" t="s">
        <v>375</v>
      </c>
      <c r="C182" s="320">
        <v>84.3</v>
      </c>
      <c r="D182" s="320">
        <v>414.3</v>
      </c>
      <c r="E182" s="320">
        <v>81.5</v>
      </c>
      <c r="F182" s="320">
        <v>47</v>
      </c>
      <c r="G182" s="320">
        <v>14.9</v>
      </c>
      <c r="H182" s="325">
        <v>15.6</v>
      </c>
      <c r="I182" s="323"/>
      <c r="J182" s="326"/>
      <c r="K182" s="326"/>
      <c r="L182" s="326"/>
      <c r="M182" s="72"/>
      <c r="N182" s="72"/>
      <c r="O182" s="72"/>
      <c r="P182" s="72"/>
      <c r="Q182" s="72"/>
      <c r="R182" s="72"/>
      <c r="S182" s="72"/>
      <c r="T182" s="72"/>
      <c r="U182" s="72"/>
      <c r="V182" s="72"/>
      <c r="W182" s="72"/>
    </row>
    <row r="183" spans="1:26" s="171" customFormat="1" ht="12.75" customHeight="1">
      <c r="A183" s="172"/>
      <c r="B183" s="307" t="s">
        <v>2118</v>
      </c>
      <c r="C183" s="320">
        <v>83.3</v>
      </c>
      <c r="D183" s="320">
        <v>385</v>
      </c>
      <c r="E183" s="320">
        <v>84.7</v>
      </c>
      <c r="F183" s="320">
        <v>46.6</v>
      </c>
      <c r="G183" s="320">
        <v>15.7</v>
      </c>
      <c r="H183" s="325">
        <v>14.3</v>
      </c>
      <c r="I183" s="323"/>
      <c r="J183" s="326"/>
      <c r="K183" s="326"/>
      <c r="L183" s="326"/>
      <c r="M183" s="72"/>
      <c r="N183" s="72"/>
      <c r="O183" s="72"/>
      <c r="P183" s="72"/>
      <c r="Q183" s="72"/>
      <c r="R183" s="72"/>
      <c r="S183" s="72"/>
      <c r="T183" s="72"/>
      <c r="U183" s="72"/>
      <c r="V183" s="72"/>
      <c r="W183" s="72"/>
    </row>
    <row r="184" spans="1:26" s="449" customFormat="1" ht="12.75" customHeight="1">
      <c r="A184" s="172"/>
      <c r="B184" s="307" t="s">
        <v>2119</v>
      </c>
      <c r="C184" s="320">
        <v>86.4</v>
      </c>
      <c r="D184" s="320">
        <v>431.6</v>
      </c>
      <c r="E184" s="320">
        <v>83.4</v>
      </c>
      <c r="F184" s="320">
        <v>52.5</v>
      </c>
      <c r="G184" s="322">
        <v>18.399999999999999</v>
      </c>
      <c r="H184" s="325">
        <v>15.4</v>
      </c>
      <c r="I184" s="323"/>
      <c r="J184" s="326"/>
      <c r="K184" s="326"/>
      <c r="L184" s="326"/>
      <c r="M184" s="450"/>
      <c r="N184" s="450"/>
      <c r="O184" s="450"/>
      <c r="P184" s="450"/>
      <c r="Q184" s="450"/>
      <c r="R184" s="450"/>
      <c r="S184" s="450"/>
      <c r="T184" s="450"/>
      <c r="U184" s="450"/>
      <c r="V184" s="450"/>
      <c r="W184" s="450"/>
      <c r="X184" s="450"/>
      <c r="Y184" s="450"/>
      <c r="Z184" s="450"/>
    </row>
    <row r="185" spans="1:26" s="449" customFormat="1" ht="12.75" customHeight="1">
      <c r="A185" s="172"/>
      <c r="B185" s="160" t="s">
        <v>1967</v>
      </c>
      <c r="C185" s="320">
        <v>85.9</v>
      </c>
      <c r="D185" s="320">
        <v>356.2</v>
      </c>
      <c r="E185" s="320">
        <v>52.1</v>
      </c>
      <c r="F185" s="320">
        <v>49.2</v>
      </c>
      <c r="G185" s="322">
        <v>15.8</v>
      </c>
      <c r="H185" s="325">
        <v>16.2</v>
      </c>
      <c r="I185" s="323"/>
      <c r="J185" s="326"/>
      <c r="K185" s="326"/>
      <c r="L185" s="326"/>
      <c r="M185" s="450"/>
      <c r="N185" s="450"/>
      <c r="O185" s="450"/>
      <c r="P185" s="450"/>
      <c r="Q185" s="450"/>
      <c r="R185" s="450"/>
      <c r="S185" s="450"/>
      <c r="T185" s="450"/>
      <c r="U185" s="450"/>
      <c r="V185" s="450"/>
      <c r="W185" s="450"/>
      <c r="X185" s="450"/>
      <c r="Y185" s="450"/>
      <c r="Z185" s="450"/>
    </row>
    <row r="186" spans="1:26" s="449" customFormat="1" ht="12.75" customHeight="1">
      <c r="A186" s="172"/>
      <c r="B186" s="160" t="s">
        <v>435</v>
      </c>
      <c r="C186" s="320">
        <v>75.900000000000006</v>
      </c>
      <c r="D186" s="320">
        <v>305.89999999999998</v>
      </c>
      <c r="E186" s="326">
        <v>82.1</v>
      </c>
      <c r="F186" s="320">
        <v>48.6</v>
      </c>
      <c r="G186" s="322">
        <v>16.8</v>
      </c>
      <c r="H186" s="325">
        <v>13.2</v>
      </c>
      <c r="I186" s="323"/>
      <c r="J186" s="326"/>
      <c r="K186" s="326"/>
      <c r="L186" s="326"/>
      <c r="M186" s="450"/>
      <c r="N186" s="450"/>
      <c r="O186" s="450"/>
      <c r="P186" s="450"/>
      <c r="Q186" s="450"/>
      <c r="R186" s="450"/>
      <c r="S186" s="450"/>
      <c r="T186" s="450"/>
      <c r="U186" s="450"/>
      <c r="V186" s="450"/>
      <c r="W186" s="450"/>
      <c r="X186" s="450"/>
      <c r="Y186" s="450"/>
      <c r="Z186" s="450"/>
    </row>
    <row r="187" spans="1:26" s="449" customFormat="1" ht="12.75" customHeight="1">
      <c r="A187" s="172"/>
      <c r="B187" s="173" t="s">
        <v>436</v>
      </c>
      <c r="C187" s="320">
        <v>91.4</v>
      </c>
      <c r="D187" s="320">
        <v>439.9</v>
      </c>
      <c r="E187" s="326">
        <v>94</v>
      </c>
      <c r="F187" s="320">
        <v>50.6</v>
      </c>
      <c r="G187" s="322">
        <v>18.5</v>
      </c>
      <c r="H187" s="325">
        <v>14.5</v>
      </c>
      <c r="I187" s="323"/>
      <c r="J187" s="326"/>
      <c r="K187" s="326"/>
      <c r="L187" s="326"/>
      <c r="M187" s="450"/>
      <c r="N187" s="450"/>
      <c r="O187" s="450"/>
      <c r="P187" s="450"/>
      <c r="Q187" s="450"/>
      <c r="R187" s="450"/>
      <c r="S187" s="450"/>
      <c r="T187" s="450"/>
      <c r="U187" s="450"/>
      <c r="V187" s="450"/>
      <c r="W187" s="450"/>
      <c r="X187" s="450"/>
      <c r="Y187" s="450"/>
      <c r="Z187" s="450"/>
    </row>
    <row r="188" spans="1:26" s="449" customFormat="1" ht="12.75" customHeight="1">
      <c r="A188" s="172"/>
      <c r="B188" s="161" t="s">
        <v>437</v>
      </c>
      <c r="C188" s="320">
        <v>101.9</v>
      </c>
      <c r="D188" s="320">
        <v>446.6</v>
      </c>
      <c r="E188" s="326">
        <v>99.8</v>
      </c>
      <c r="F188" s="320">
        <v>48.8</v>
      </c>
      <c r="G188" s="322">
        <v>16.8</v>
      </c>
      <c r="H188" s="325">
        <v>13.4</v>
      </c>
      <c r="I188" s="323"/>
      <c r="J188" s="326"/>
      <c r="K188" s="326"/>
      <c r="L188" s="326"/>
      <c r="M188" s="450"/>
      <c r="N188" s="450"/>
      <c r="O188" s="450"/>
      <c r="P188" s="450"/>
      <c r="Q188" s="450"/>
      <c r="R188" s="450"/>
      <c r="S188" s="450"/>
      <c r="T188" s="450"/>
      <c r="U188" s="450"/>
      <c r="V188" s="450"/>
      <c r="W188" s="450"/>
      <c r="X188" s="450"/>
      <c r="Y188" s="450"/>
      <c r="Z188" s="450"/>
    </row>
    <row r="189" spans="1:26" s="449" customFormat="1" ht="12.75" customHeight="1">
      <c r="A189" s="172"/>
      <c r="B189" s="161" t="s">
        <v>438</v>
      </c>
      <c r="C189" s="320">
        <v>87.9</v>
      </c>
      <c r="D189" s="320">
        <v>409.3</v>
      </c>
      <c r="E189" s="326">
        <v>101.3</v>
      </c>
      <c r="F189" s="320">
        <v>50</v>
      </c>
      <c r="G189" s="322">
        <v>15.9</v>
      </c>
      <c r="H189" s="325">
        <v>16.7</v>
      </c>
      <c r="I189" s="323"/>
      <c r="J189" s="326"/>
      <c r="K189" s="326"/>
      <c r="L189" s="326"/>
      <c r="M189" s="450"/>
      <c r="N189" s="450"/>
      <c r="O189" s="450"/>
      <c r="P189" s="450"/>
      <c r="Q189" s="450"/>
      <c r="R189" s="450"/>
      <c r="S189" s="450"/>
      <c r="T189" s="450"/>
      <c r="U189" s="450"/>
      <c r="V189" s="450"/>
      <c r="W189" s="450"/>
      <c r="X189" s="450"/>
      <c r="Y189" s="450"/>
      <c r="Z189" s="450"/>
    </row>
    <row r="190" spans="1:26" s="449" customFormat="1" ht="12.75" customHeight="1">
      <c r="A190" s="172"/>
      <c r="B190" s="375" t="s">
        <v>440</v>
      </c>
      <c r="C190" s="320">
        <v>81.877300000000005</v>
      </c>
      <c r="D190" s="320">
        <v>306.06940000000003</v>
      </c>
      <c r="E190" s="326">
        <v>91.263100000000009</v>
      </c>
      <c r="F190" s="320">
        <v>53.338200000000001</v>
      </c>
      <c r="G190" s="320">
        <v>17.381400000000003</v>
      </c>
      <c r="H190" s="319">
        <v>16.3431</v>
      </c>
      <c r="I190" s="323"/>
      <c r="J190" s="326"/>
      <c r="K190" s="326"/>
      <c r="L190" s="326"/>
      <c r="M190" s="450"/>
      <c r="N190" s="450"/>
      <c r="O190" s="450"/>
      <c r="P190" s="450"/>
      <c r="Q190" s="450"/>
      <c r="R190" s="450"/>
      <c r="S190" s="450"/>
      <c r="T190" s="450"/>
      <c r="U190" s="450"/>
      <c r="V190" s="450"/>
      <c r="W190" s="450"/>
      <c r="X190" s="450"/>
      <c r="Y190" s="450"/>
      <c r="Z190" s="450"/>
    </row>
    <row r="191" spans="1:26" s="40" customFormat="1" ht="12.75" customHeight="1">
      <c r="A191" s="162"/>
      <c r="B191" s="161"/>
      <c r="C191" s="320"/>
      <c r="D191" s="320"/>
      <c r="E191" s="326"/>
      <c r="F191" s="122"/>
      <c r="G191" s="122"/>
      <c r="H191" s="245"/>
    </row>
    <row r="192" spans="1:26" s="40" customFormat="1" ht="12.75" customHeight="1">
      <c r="A192" s="162">
        <v>2016</v>
      </c>
      <c r="B192" s="161" t="s">
        <v>2114</v>
      </c>
      <c r="C192" s="320">
        <v>78.689499999999995</v>
      </c>
      <c r="D192" s="320">
        <v>412.08449999999999</v>
      </c>
      <c r="E192" s="326">
        <v>101.9995</v>
      </c>
      <c r="F192" s="122">
        <v>48.956800000000001</v>
      </c>
      <c r="G192" s="122">
        <v>15.5771</v>
      </c>
      <c r="H192" s="245">
        <v>18.271900000000002</v>
      </c>
    </row>
    <row r="193" spans="1:8" s="40" customFormat="1" ht="12.75" customHeight="1">
      <c r="A193" s="162"/>
      <c r="B193" s="160" t="s">
        <v>2115</v>
      </c>
      <c r="C193" s="320">
        <v>98.325199999999995</v>
      </c>
      <c r="D193" s="320">
        <v>474.15219999999999</v>
      </c>
      <c r="E193" s="326">
        <v>119.19119999999999</v>
      </c>
      <c r="F193" s="122">
        <v>46.779000000000003</v>
      </c>
      <c r="G193" s="122">
        <v>15.887700000000001</v>
      </c>
      <c r="H193" s="245">
        <v>14.2341</v>
      </c>
    </row>
    <row r="194" spans="1:8" s="40" customFormat="1" ht="12.75" customHeight="1">
      <c r="A194" s="162"/>
      <c r="B194" s="374" t="s">
        <v>2116</v>
      </c>
      <c r="C194" s="320">
        <v>101.09339999999999</v>
      </c>
      <c r="D194" s="320">
        <v>465.79669999999999</v>
      </c>
      <c r="E194" s="326">
        <v>111.1186</v>
      </c>
      <c r="F194" s="122">
        <v>51.284699999999994</v>
      </c>
      <c r="G194" s="122">
        <v>17.501999999999999</v>
      </c>
      <c r="H194" s="245">
        <v>15.7798</v>
      </c>
    </row>
    <row r="195" spans="1:8" s="40" customFormat="1" ht="12.75" customHeight="1">
      <c r="A195" s="162"/>
      <c r="B195" s="460" t="s">
        <v>375</v>
      </c>
      <c r="C195" s="320">
        <v>98.883499999999998</v>
      </c>
      <c r="D195" s="320">
        <v>456.74930000000001</v>
      </c>
      <c r="E195" s="326">
        <v>111.7852</v>
      </c>
      <c r="F195" s="122">
        <v>50.7971</v>
      </c>
      <c r="G195" s="122">
        <v>16.357299999999999</v>
      </c>
      <c r="H195" s="245">
        <v>16.417200000000001</v>
      </c>
    </row>
    <row r="196" spans="1:8" s="40" customFormat="1" ht="12.75" customHeight="1">
      <c r="A196" s="162"/>
      <c r="B196" s="307" t="s">
        <v>2118</v>
      </c>
      <c r="C196" s="320">
        <v>95.485799999999998</v>
      </c>
      <c r="D196" s="320">
        <v>438.12299999999999</v>
      </c>
      <c r="E196" s="326">
        <v>96.3673</v>
      </c>
      <c r="F196" s="122">
        <v>49.472999999999999</v>
      </c>
      <c r="G196" s="122">
        <v>16.731000000000002</v>
      </c>
      <c r="H196" s="245">
        <v>15.464499999999999</v>
      </c>
    </row>
    <row r="197" spans="1:8" s="40" customFormat="1" ht="12.75" customHeight="1">
      <c r="A197" s="162"/>
      <c r="B197" s="307" t="s">
        <v>2119</v>
      </c>
      <c r="C197" s="320">
        <v>105.1554</v>
      </c>
      <c r="D197" s="320">
        <v>487.36720000000003</v>
      </c>
      <c r="E197" s="326">
        <v>97.695899999999995</v>
      </c>
      <c r="F197" s="122">
        <v>54.965900000000005</v>
      </c>
      <c r="G197" s="122">
        <v>20.389200000000002</v>
      </c>
      <c r="H197" s="245">
        <v>15.375</v>
      </c>
    </row>
    <row r="198" spans="1:8" s="40" customFormat="1" ht="12.75" customHeight="1">
      <c r="A198" s="162"/>
      <c r="B198" s="160" t="s">
        <v>1967</v>
      </c>
      <c r="C198" s="320">
        <v>91.376899999999992</v>
      </c>
      <c r="D198" s="320">
        <v>336.53219999999999</v>
      </c>
      <c r="E198" s="326">
        <v>49.7515</v>
      </c>
      <c r="F198" s="122">
        <v>48.241800000000005</v>
      </c>
      <c r="G198" s="122">
        <v>15.401</v>
      </c>
      <c r="H198" s="245">
        <v>14.703299999999999</v>
      </c>
    </row>
    <row r="199" spans="1:8" s="40" customFormat="1" ht="12.75" customHeight="1">
      <c r="A199" s="162"/>
      <c r="B199" s="160" t="s">
        <v>435</v>
      </c>
      <c r="C199" s="320">
        <v>93.823599999999999</v>
      </c>
      <c r="D199" s="320">
        <v>366.89350000000002</v>
      </c>
      <c r="E199" s="326">
        <v>87.151399999999995</v>
      </c>
      <c r="F199" s="122">
        <v>51.631599999999999</v>
      </c>
      <c r="G199" s="122">
        <v>17.4755</v>
      </c>
      <c r="H199" s="245">
        <v>15.057700000000001</v>
      </c>
    </row>
    <row r="200" spans="1:8" s="40" customFormat="1" ht="12.75" customHeight="1">
      <c r="A200" s="162"/>
      <c r="B200" s="173" t="s">
        <v>436</v>
      </c>
      <c r="C200" s="320">
        <v>98.957999999999998</v>
      </c>
      <c r="D200" s="320">
        <v>494.48059999999998</v>
      </c>
      <c r="E200" s="326">
        <v>112.1828</v>
      </c>
      <c r="F200" s="122">
        <v>54.305699999999995</v>
      </c>
      <c r="G200" s="122">
        <v>19.972000000000001</v>
      </c>
      <c r="H200" s="245">
        <v>15.492000000000001</v>
      </c>
    </row>
    <row r="201" spans="1:8" s="40" customFormat="1" ht="12.75" customHeight="1">
      <c r="A201" s="162"/>
      <c r="B201" s="161" t="s">
        <v>437</v>
      </c>
      <c r="C201" s="320">
        <v>99.6</v>
      </c>
      <c r="D201" s="320">
        <v>423.1</v>
      </c>
      <c r="E201" s="326">
        <v>109.1</v>
      </c>
      <c r="F201" s="122">
        <v>49.7</v>
      </c>
      <c r="G201" s="122">
        <v>16.5</v>
      </c>
      <c r="H201" s="245">
        <v>14.8</v>
      </c>
    </row>
    <row r="202" spans="1:8" s="40" customFormat="1" ht="12.75" customHeight="1">
      <c r="A202" s="162"/>
      <c r="B202" s="161" t="s">
        <v>438</v>
      </c>
      <c r="C202" s="320">
        <v>94.240499999999997</v>
      </c>
      <c r="D202" s="320">
        <v>434.45670000000001</v>
      </c>
      <c r="E202" s="326">
        <v>111.5455</v>
      </c>
      <c r="F202" s="122">
        <v>48.877099999999999</v>
      </c>
      <c r="G202" s="122">
        <v>16.330299999999998</v>
      </c>
      <c r="H202" s="245">
        <v>14.732899999999999</v>
      </c>
    </row>
    <row r="203" spans="1:8" s="40" customFormat="1" ht="12.75" customHeight="1">
      <c r="A203" s="162"/>
      <c r="B203" s="161" t="s">
        <v>1966</v>
      </c>
      <c r="C203" s="320">
        <v>87.363100000000003</v>
      </c>
      <c r="D203" s="320">
        <v>345.1454</v>
      </c>
      <c r="E203" s="326">
        <v>103.283</v>
      </c>
      <c r="F203" s="122">
        <v>57.006999999999998</v>
      </c>
      <c r="G203" s="122">
        <v>20.1846</v>
      </c>
      <c r="H203" s="245">
        <v>14.428799999999999</v>
      </c>
    </row>
    <row r="204" spans="1:8" s="40" customFormat="1" ht="12.75" customHeight="1">
      <c r="A204" s="162"/>
      <c r="B204" s="161"/>
      <c r="C204" s="320"/>
      <c r="D204" s="320"/>
      <c r="E204" s="326"/>
      <c r="F204" s="122"/>
      <c r="G204" s="122"/>
      <c r="H204" s="245"/>
    </row>
    <row r="205" spans="1:8" s="40" customFormat="1" ht="12.75" customHeight="1">
      <c r="A205" s="162">
        <v>2017</v>
      </c>
      <c r="B205" s="161" t="s">
        <v>2114</v>
      </c>
      <c r="C205" s="320">
        <v>91.510600000000011</v>
      </c>
      <c r="D205" s="320">
        <v>446.62140000000005</v>
      </c>
      <c r="E205" s="326">
        <v>115.2299</v>
      </c>
      <c r="F205" s="122">
        <v>44.609199999999994</v>
      </c>
      <c r="G205" s="122">
        <v>15.325299999999999</v>
      </c>
      <c r="H205" s="245">
        <v>14.2155</v>
      </c>
    </row>
    <row r="206" spans="1:8" s="40" customFormat="1" ht="12.75" customHeight="1">
      <c r="A206" s="162"/>
      <c r="B206" s="160" t="s">
        <v>2115</v>
      </c>
      <c r="C206" s="320">
        <v>90.270200000000003</v>
      </c>
      <c r="D206" s="320">
        <v>443.05940000000004</v>
      </c>
      <c r="E206" s="326">
        <v>119.4302</v>
      </c>
      <c r="F206" s="122">
        <v>45.438000000000002</v>
      </c>
      <c r="G206" s="122">
        <v>14.6875</v>
      </c>
      <c r="H206" s="245">
        <v>13.3124</v>
      </c>
    </row>
    <row r="207" spans="1:8" s="40" customFormat="1" ht="12.75" customHeight="1">
      <c r="A207" s="162"/>
      <c r="B207" s="374" t="s">
        <v>2116</v>
      </c>
      <c r="C207" s="320">
        <v>102.1661</v>
      </c>
      <c r="D207" s="320">
        <v>520.80859999999996</v>
      </c>
      <c r="E207" s="326">
        <v>143.846</v>
      </c>
      <c r="F207" s="122">
        <v>54.977199999999996</v>
      </c>
      <c r="G207" s="122">
        <v>18.211299999999998</v>
      </c>
      <c r="H207" s="245">
        <v>16.4114</v>
      </c>
    </row>
    <row r="208" spans="1:8" s="40" customFormat="1" ht="12.75" customHeight="1">
      <c r="A208" s="162"/>
      <c r="B208" s="460" t="s">
        <v>375</v>
      </c>
      <c r="C208" s="320">
        <v>98.655600000000007</v>
      </c>
      <c r="D208" s="320">
        <v>420.93629999999996</v>
      </c>
      <c r="E208" s="326">
        <v>108.83839999999999</v>
      </c>
      <c r="F208" s="122">
        <v>50.186900000000001</v>
      </c>
      <c r="G208" s="122">
        <v>15.8658</v>
      </c>
      <c r="H208" s="245">
        <v>15.6563</v>
      </c>
    </row>
    <row r="209" spans="1:9" s="40" customFormat="1" ht="12.75" customHeight="1">
      <c r="A209" s="162"/>
      <c r="B209" s="307" t="s">
        <v>2118</v>
      </c>
      <c r="C209" s="320">
        <v>97.087800000000001</v>
      </c>
      <c r="D209" s="320">
        <v>457.1952</v>
      </c>
      <c r="E209" s="326">
        <v>114.8027</v>
      </c>
      <c r="F209" s="122">
        <v>53.902200000000001</v>
      </c>
      <c r="G209" s="122">
        <v>16.637700000000002</v>
      </c>
      <c r="H209" s="245">
        <v>18.189900000000002</v>
      </c>
    </row>
    <row r="210" spans="1:9" s="40" customFormat="1" ht="12.75" customHeight="1">
      <c r="A210" s="162"/>
      <c r="B210" s="307" t="s">
        <v>2119</v>
      </c>
      <c r="C210" s="320">
        <v>101.4098</v>
      </c>
      <c r="D210" s="320">
        <v>450.11279999999999</v>
      </c>
      <c r="E210" s="326">
        <v>106.89960000000001</v>
      </c>
      <c r="F210" s="122">
        <v>61.131800000000005</v>
      </c>
      <c r="G210" s="122">
        <v>20.4316</v>
      </c>
      <c r="H210" s="245">
        <v>19.274699999999999</v>
      </c>
    </row>
    <row r="211" spans="1:9" s="40" customFormat="1" ht="12.75" customHeight="1">
      <c r="A211" s="162"/>
      <c r="B211" s="160" t="s">
        <v>1967</v>
      </c>
      <c r="C211" s="320">
        <v>96.6053</v>
      </c>
      <c r="D211" s="320">
        <v>350.87630000000001</v>
      </c>
      <c r="E211" s="326">
        <v>59.201099999999997</v>
      </c>
      <c r="F211" s="122">
        <v>53.3262</v>
      </c>
      <c r="G211" s="122">
        <v>16.8506</v>
      </c>
      <c r="H211" s="245">
        <v>17.5684</v>
      </c>
    </row>
    <row r="212" spans="1:9" s="40" customFormat="1" ht="12.75" customHeight="1">
      <c r="A212" s="162"/>
      <c r="B212" s="160" t="s">
        <v>435</v>
      </c>
      <c r="C212" s="320">
        <v>90.474100000000007</v>
      </c>
      <c r="D212" s="320">
        <v>427.15590000000003</v>
      </c>
      <c r="E212" s="326">
        <v>103.2329</v>
      </c>
      <c r="F212" s="122">
        <v>56.580500000000001</v>
      </c>
      <c r="G212" s="122">
        <v>18.0184</v>
      </c>
      <c r="H212" s="245">
        <v>18.413400000000003</v>
      </c>
    </row>
    <row r="213" spans="1:9" s="40" customFormat="1" ht="12.75" customHeight="1">
      <c r="A213" s="162"/>
      <c r="B213" s="173" t="s">
        <v>436</v>
      </c>
      <c r="C213" s="320">
        <v>103.4088</v>
      </c>
      <c r="D213" s="320">
        <v>513.21090000000004</v>
      </c>
      <c r="E213" s="326">
        <v>127.8883</v>
      </c>
      <c r="F213" s="122">
        <v>57.368900000000004</v>
      </c>
      <c r="G213" s="122">
        <v>19.198499999999999</v>
      </c>
      <c r="H213" s="245">
        <v>18.381</v>
      </c>
    </row>
    <row r="214" spans="1:9" s="40" customFormat="1" ht="12.75" customHeight="1">
      <c r="A214" s="162"/>
      <c r="B214" s="161" t="s">
        <v>437</v>
      </c>
      <c r="C214" s="320">
        <v>104.0468</v>
      </c>
      <c r="D214" s="320">
        <v>512.20669999999996</v>
      </c>
      <c r="E214" s="326">
        <v>125.4782</v>
      </c>
      <c r="F214" s="122">
        <v>56.040699999999994</v>
      </c>
      <c r="G214" s="122">
        <v>16.7699</v>
      </c>
      <c r="H214" s="245">
        <v>19.072299999999998</v>
      </c>
    </row>
    <row r="215" spans="1:9" s="40" customFormat="1" ht="12.75" customHeight="1">
      <c r="A215" s="162"/>
      <c r="B215" s="375" t="s">
        <v>438</v>
      </c>
      <c r="C215" s="320">
        <v>104.87269999999999</v>
      </c>
      <c r="D215" s="320">
        <v>527.56479999999999</v>
      </c>
      <c r="E215" s="326">
        <v>127.8661</v>
      </c>
      <c r="F215" s="122">
        <v>54.809199999999997</v>
      </c>
      <c r="G215" s="122">
        <v>16.859599999999997</v>
      </c>
      <c r="H215" s="245">
        <v>18.242599999999999</v>
      </c>
    </row>
    <row r="216" spans="1:9" s="40" customFormat="1" ht="12.75" customHeight="1">
      <c r="A216" s="162"/>
      <c r="B216" s="161" t="s">
        <v>1966</v>
      </c>
      <c r="C216" s="320">
        <v>96.991199999999992</v>
      </c>
      <c r="D216" s="320">
        <v>433.58629999999999</v>
      </c>
      <c r="E216" s="326">
        <v>124.5359</v>
      </c>
      <c r="F216" s="122">
        <v>59.861699999999999</v>
      </c>
      <c r="G216" s="122">
        <v>19.3855</v>
      </c>
      <c r="H216" s="245">
        <v>17.942599999999999</v>
      </c>
    </row>
    <row r="217" spans="1:9" s="40" customFormat="1" ht="12.75" customHeight="1">
      <c r="A217" s="162"/>
      <c r="B217" s="161"/>
      <c r="C217" s="320"/>
      <c r="D217" s="320"/>
      <c r="E217" s="326"/>
      <c r="F217" s="122"/>
      <c r="G217" s="122"/>
      <c r="H217" s="245"/>
    </row>
    <row r="218" spans="1:9" s="40" customFormat="1" ht="12.75" customHeight="1">
      <c r="A218" s="162">
        <v>2018</v>
      </c>
      <c r="B218" s="161" t="s">
        <v>2114</v>
      </c>
      <c r="C218" s="320">
        <v>101.71310000000001</v>
      </c>
      <c r="D218" s="320">
        <v>517.76639999999998</v>
      </c>
      <c r="E218" s="326">
        <v>148.58449999999999</v>
      </c>
      <c r="F218" s="122">
        <v>51.594000000000001</v>
      </c>
      <c r="G218" s="122">
        <v>16.865299999999998</v>
      </c>
      <c r="H218" s="245">
        <v>18.128299999999999</v>
      </c>
    </row>
    <row r="219" spans="1:9" s="40" customFormat="1" ht="12.75" customHeight="1">
      <c r="A219" s="162"/>
      <c r="B219" s="160" t="s">
        <v>2115</v>
      </c>
      <c r="C219" s="967">
        <v>96.7286</v>
      </c>
      <c r="D219" s="967">
        <v>502.23200000000003</v>
      </c>
      <c r="E219" s="326">
        <v>141.9708</v>
      </c>
      <c r="F219" s="958">
        <v>52.8095</v>
      </c>
      <c r="G219" s="958">
        <v>15.8948</v>
      </c>
      <c r="H219" s="969">
        <v>17.799499999999998</v>
      </c>
    </row>
    <row r="220" spans="1:9" s="40" customFormat="1" ht="12.75" customHeight="1">
      <c r="A220" s="162"/>
      <c r="B220" s="374" t="s">
        <v>2116</v>
      </c>
      <c r="C220" s="967">
        <v>106.93</v>
      </c>
      <c r="D220" s="967">
        <v>558.1463</v>
      </c>
      <c r="E220" s="326">
        <v>160.61079999999998</v>
      </c>
      <c r="F220" s="958">
        <v>57.197800000000001</v>
      </c>
      <c r="G220" s="958">
        <v>18.295400000000001</v>
      </c>
      <c r="H220" s="969">
        <v>19.6816</v>
      </c>
    </row>
    <row r="221" spans="1:9" s="40" customFormat="1" ht="12.75" customHeight="1">
      <c r="A221" s="162"/>
      <c r="B221" s="460" t="s">
        <v>375</v>
      </c>
      <c r="C221" s="967">
        <v>105.2406</v>
      </c>
      <c r="D221" s="967">
        <v>529.21709999999996</v>
      </c>
      <c r="E221" s="326">
        <v>147.75839999999999</v>
      </c>
      <c r="F221" s="958">
        <v>54.387099999999997</v>
      </c>
      <c r="G221" s="958">
        <v>17.1555</v>
      </c>
      <c r="H221" s="969">
        <v>18.374500000000001</v>
      </c>
    </row>
    <row r="222" spans="1:9" s="40" customFormat="1" ht="12.75" customHeight="1">
      <c r="A222" s="162"/>
      <c r="B222" s="307" t="s">
        <v>2118</v>
      </c>
      <c r="C222" s="967">
        <v>112.6048</v>
      </c>
      <c r="D222" s="967">
        <v>530.80989999999997</v>
      </c>
      <c r="E222" s="326">
        <v>129.52099999999999</v>
      </c>
      <c r="F222" s="958">
        <v>55.255499999999998</v>
      </c>
      <c r="G222" s="958">
        <v>17.8704</v>
      </c>
      <c r="H222" s="969">
        <v>18.974599999999999</v>
      </c>
    </row>
    <row r="223" spans="1:9" s="40" customFormat="1" ht="12.75" customHeight="1">
      <c r="A223" s="162"/>
      <c r="B223" s="307" t="s">
        <v>2119</v>
      </c>
      <c r="C223" s="1939">
        <v>114.6909</v>
      </c>
      <c r="D223" s="1939">
        <v>583.01819999999998</v>
      </c>
      <c r="E223" s="326">
        <v>122.249</v>
      </c>
      <c r="F223" s="1946">
        <v>67.540600000000012</v>
      </c>
      <c r="G223" s="1946">
        <v>22.107900000000001</v>
      </c>
      <c r="H223" s="1947">
        <v>20.095200000000002</v>
      </c>
    </row>
    <row r="224" spans="1:9" s="359" customFormat="1" ht="12.75" customHeight="1">
      <c r="A224" s="63"/>
      <c r="B224" s="148" t="s">
        <v>1829</v>
      </c>
      <c r="C224" s="706">
        <v>108.7</v>
      </c>
      <c r="D224" s="706">
        <v>130.19999999999999</v>
      </c>
      <c r="E224" s="706">
        <v>113.1</v>
      </c>
      <c r="F224" s="706">
        <v>110.6</v>
      </c>
      <c r="G224" s="706">
        <v>109.6</v>
      </c>
      <c r="H224" s="718">
        <v>106.3</v>
      </c>
      <c r="I224" s="761"/>
    </row>
    <row r="225" spans="1:9" s="514" customFormat="1" ht="12.75" customHeight="1">
      <c r="A225" s="1654"/>
      <c r="B225" s="308" t="s">
        <v>102</v>
      </c>
      <c r="C225" s="730">
        <v>102</v>
      </c>
      <c r="D225" s="730">
        <v>109.9</v>
      </c>
      <c r="E225" s="730">
        <v>94.2</v>
      </c>
      <c r="F225" s="730">
        <v>121.3</v>
      </c>
      <c r="G225" s="730">
        <v>123.1</v>
      </c>
      <c r="H225" s="731">
        <v>105.9</v>
      </c>
      <c r="I225" s="812"/>
    </row>
    <row r="226" spans="1:9" s="40" customFormat="1" ht="12.75" customHeight="1">
      <c r="A226" s="268"/>
      <c r="B226" s="146"/>
      <c r="C226" s="423"/>
      <c r="D226" s="423"/>
      <c r="E226" s="313"/>
      <c r="F226" s="359"/>
      <c r="G226" s="359"/>
      <c r="H226" s="359"/>
    </row>
    <row r="227" spans="1:9">
      <c r="A227" s="2340" t="s">
        <v>2607</v>
      </c>
      <c r="B227" s="2340"/>
      <c r="C227" s="2340"/>
      <c r="D227" s="2340"/>
      <c r="E227" s="2340"/>
      <c r="F227" s="2340"/>
    </row>
    <row r="228" spans="1:9">
      <c r="A228" s="2469" t="s">
        <v>2608</v>
      </c>
      <c r="B228" s="2469"/>
      <c r="C228" s="2469"/>
      <c r="D228" s="2469"/>
      <c r="E228" s="2469"/>
      <c r="F228" s="2469"/>
    </row>
  </sheetData>
  <mergeCells count="24">
    <mergeCell ref="A227:F227"/>
    <mergeCell ref="A228:F228"/>
    <mergeCell ref="A25:B25"/>
    <mergeCell ref="C26:H27"/>
    <mergeCell ref="A27:B27"/>
    <mergeCell ref="G2:H2"/>
    <mergeCell ref="G3:H3"/>
    <mergeCell ref="F8:H8"/>
    <mergeCell ref="F10:H10"/>
    <mergeCell ref="A18:B18"/>
    <mergeCell ref="A3:D3"/>
    <mergeCell ref="F11:H11"/>
    <mergeCell ref="G12:H13"/>
    <mergeCell ref="C6:H7"/>
    <mergeCell ref="C12:E13"/>
    <mergeCell ref="A21:B21"/>
    <mergeCell ref="A4:D4"/>
    <mergeCell ref="A17:B17"/>
    <mergeCell ref="C8:E11"/>
    <mergeCell ref="A20:B20"/>
    <mergeCell ref="A16:B16"/>
    <mergeCell ref="A11:B11"/>
    <mergeCell ref="A15:B15"/>
    <mergeCell ref="A12:B12"/>
  </mergeCells>
  <phoneticPr fontId="63" type="noConversion"/>
  <hyperlinks>
    <hyperlink ref="G2" location="'Spis tablic     List of tables'!A1" display="Powrót do spisu tablic"/>
    <hyperlink ref="G3" location="'Spis tablic     List of tables'!A1" display="Powrót do spisu tablic"/>
    <hyperlink ref="G2:H2"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3"/>
  <dimension ref="A1:G225"/>
  <sheetViews>
    <sheetView showGridLines="0" zoomScaleNormal="100" workbookViewId="0">
      <pane ySplit="17" topLeftCell="A18" activePane="bottomLeft" state="frozen"/>
      <selection pane="bottomLeft"/>
    </sheetView>
  </sheetViews>
  <sheetFormatPr defaultColWidth="9" defaultRowHeight="14.25"/>
  <cols>
    <col min="1" max="1" width="8.625" style="430" customWidth="1"/>
    <col min="2" max="2" width="16.625" style="430" customWidth="1"/>
    <col min="3" max="5" width="16.25" style="430" customWidth="1"/>
    <col min="6" max="6" width="14.25" style="430" customWidth="1"/>
    <col min="7" max="16384" width="9" style="430"/>
  </cols>
  <sheetData>
    <row r="1" spans="1:6">
      <c r="A1" s="2071" t="s">
        <v>140</v>
      </c>
      <c r="B1" s="2071"/>
      <c r="C1" s="2071"/>
    </row>
    <row r="2" spans="1:6">
      <c r="A2" s="27" t="s">
        <v>141</v>
      </c>
      <c r="B2" s="27"/>
    </row>
    <row r="3" spans="1:6" s="428" customFormat="1" ht="11.25">
      <c r="A3" s="25" t="s">
        <v>1001</v>
      </c>
      <c r="B3" s="400"/>
      <c r="C3" s="400"/>
      <c r="D3" s="400"/>
      <c r="E3" s="536"/>
      <c r="F3" s="306" t="s">
        <v>1900</v>
      </c>
    </row>
    <row r="4" spans="1:6" s="428" customFormat="1" ht="11.25">
      <c r="A4" s="2472" t="s">
        <v>2032</v>
      </c>
      <c r="B4" s="2476"/>
      <c r="C4" s="2476"/>
      <c r="D4" s="2476"/>
      <c r="E4" s="2476"/>
      <c r="F4" s="183" t="s">
        <v>1128</v>
      </c>
    </row>
    <row r="5" spans="1:6" s="428" customFormat="1" ht="11.25"/>
    <row r="6" spans="1:6" s="428" customFormat="1" ht="11.25">
      <c r="A6" s="2186"/>
      <c r="B6" s="2187"/>
      <c r="C6" s="1160"/>
      <c r="D6" s="1160"/>
      <c r="E6" s="1485"/>
      <c r="F6" s="1485"/>
    </row>
    <row r="7" spans="1:6" s="428" customFormat="1" ht="11.25" customHeight="1">
      <c r="A7" s="2180" t="s">
        <v>958</v>
      </c>
      <c r="B7" s="2181"/>
      <c r="C7" s="1164"/>
      <c r="D7" s="1164"/>
      <c r="E7" s="1529"/>
      <c r="F7" s="1540"/>
    </row>
    <row r="8" spans="1:6" s="428" customFormat="1" ht="11.25" customHeight="1">
      <c r="A8" s="2188" t="s">
        <v>959</v>
      </c>
      <c r="B8" s="2189"/>
      <c r="C8" s="1502" t="s">
        <v>2018</v>
      </c>
      <c r="D8" s="1167" t="s">
        <v>1527</v>
      </c>
      <c r="E8" s="1489" t="s">
        <v>58</v>
      </c>
      <c r="F8" s="1489" t="s">
        <v>2400</v>
      </c>
    </row>
    <row r="9" spans="1:6" s="428" customFormat="1" ht="11.25" customHeight="1">
      <c r="A9" s="1529"/>
      <c r="B9" s="1529"/>
      <c r="C9" s="1502" t="s">
        <v>1526</v>
      </c>
      <c r="D9" s="1167" t="s">
        <v>2019</v>
      </c>
      <c r="E9" s="1489" t="s">
        <v>59</v>
      </c>
      <c r="F9" s="1489" t="s">
        <v>2401</v>
      </c>
    </row>
    <row r="10" spans="1:6" s="428" customFormat="1" ht="12" customHeight="1">
      <c r="A10" s="2196" t="s">
        <v>2609</v>
      </c>
      <c r="B10" s="2197"/>
      <c r="C10" s="1655" t="s">
        <v>290</v>
      </c>
      <c r="D10" s="1174" t="s">
        <v>2020</v>
      </c>
      <c r="E10" s="1503" t="s">
        <v>60</v>
      </c>
      <c r="F10" s="1503" t="s">
        <v>2402</v>
      </c>
    </row>
    <row r="11" spans="1:6" s="428" customFormat="1" ht="11.25">
      <c r="A11" s="2196" t="s">
        <v>963</v>
      </c>
      <c r="B11" s="2197"/>
      <c r="C11" s="1174" t="s">
        <v>1289</v>
      </c>
      <c r="D11" s="1174" t="s">
        <v>1528</v>
      </c>
      <c r="E11" s="1503" t="s">
        <v>1469</v>
      </c>
      <c r="F11" s="1503" t="s">
        <v>2403</v>
      </c>
    </row>
    <row r="12" spans="1:6" s="428" customFormat="1" ht="11.25">
      <c r="A12" s="2194" t="s">
        <v>966</v>
      </c>
      <c r="B12" s="2195"/>
      <c r="C12" s="1174" t="s">
        <v>0</v>
      </c>
      <c r="D12" s="1198" t="s">
        <v>2021</v>
      </c>
      <c r="E12" s="1500" t="s">
        <v>61</v>
      </c>
      <c r="F12" s="1500"/>
    </row>
    <row r="13" spans="1:6" s="428" customFormat="1" ht="11.25">
      <c r="A13" s="2194" t="s">
        <v>968</v>
      </c>
      <c r="B13" s="2195"/>
      <c r="C13" s="1164"/>
      <c r="D13" s="1164"/>
      <c r="E13" s="1540"/>
      <c r="F13" s="1540"/>
    </row>
    <row r="14" spans="1:6" s="428" customFormat="1" ht="11.25">
      <c r="A14" s="1477"/>
      <c r="B14" s="1478"/>
      <c r="C14" s="1177"/>
      <c r="D14" s="1177"/>
      <c r="E14" s="1511"/>
      <c r="F14" s="1511"/>
    </row>
    <row r="15" spans="1:6" s="428" customFormat="1" ht="11.25">
      <c r="A15" s="2196" t="s">
        <v>2477</v>
      </c>
      <c r="B15" s="2195"/>
      <c r="C15" s="2301"/>
      <c r="D15" s="2301"/>
      <c r="E15" s="2301"/>
      <c r="F15" s="1499"/>
    </row>
    <row r="16" spans="1:6" s="428" customFormat="1" ht="11.25">
      <c r="A16" s="2196" t="s">
        <v>2141</v>
      </c>
      <c r="B16" s="2197"/>
      <c r="C16" s="2220" t="s">
        <v>289</v>
      </c>
      <c r="D16" s="2220"/>
      <c r="E16" s="2220"/>
      <c r="F16" s="1496" t="s">
        <v>2425</v>
      </c>
    </row>
    <row r="17" spans="1:7" s="428" customFormat="1" ht="12" thickBot="1">
      <c r="A17" s="1491"/>
      <c r="B17" s="1492"/>
      <c r="C17" s="2313"/>
      <c r="D17" s="2313"/>
      <c r="E17" s="2313"/>
      <c r="F17" s="1490"/>
      <c r="G17" s="991"/>
    </row>
    <row r="18" spans="1:7" s="428" customFormat="1" ht="12.75" customHeight="1">
      <c r="A18" s="401"/>
      <c r="B18" s="537"/>
      <c r="C18" s="100"/>
      <c r="D18" s="100"/>
      <c r="E18" s="994"/>
    </row>
    <row r="19" spans="1:7" s="428" customFormat="1" ht="12.75" customHeight="1">
      <c r="A19" s="159">
        <v>2010</v>
      </c>
      <c r="B19" s="395" t="s">
        <v>1828</v>
      </c>
      <c r="C19" s="125">
        <v>31302</v>
      </c>
      <c r="D19" s="125">
        <v>15854</v>
      </c>
      <c r="E19" s="974">
        <v>16265</v>
      </c>
      <c r="F19" s="1941" t="s">
        <v>954</v>
      </c>
      <c r="G19" s="401"/>
    </row>
    <row r="20" spans="1:7" s="428" customFormat="1" ht="12.75" customHeight="1">
      <c r="A20" s="159"/>
      <c r="B20" s="1394" t="s">
        <v>1829</v>
      </c>
      <c r="C20" s="101">
        <v>88.7</v>
      </c>
      <c r="D20" s="101">
        <v>98.5</v>
      </c>
      <c r="E20" s="990">
        <v>125.8</v>
      </c>
      <c r="F20" s="1941" t="s">
        <v>954</v>
      </c>
      <c r="G20" s="401"/>
    </row>
    <row r="21" spans="1:7" s="428" customFormat="1" ht="12.75" customHeight="1">
      <c r="A21" s="538"/>
      <c r="B21" s="396"/>
      <c r="C21" s="142"/>
      <c r="D21" s="142"/>
      <c r="E21" s="978"/>
      <c r="F21" s="1941"/>
      <c r="G21" s="401"/>
    </row>
    <row r="22" spans="1:7" s="428" customFormat="1" ht="12.75" customHeight="1">
      <c r="A22" s="394">
        <v>2011</v>
      </c>
      <c r="B22" s="395" t="s">
        <v>589</v>
      </c>
      <c r="C22" s="121">
        <v>6543</v>
      </c>
      <c r="D22" s="116">
        <v>2583</v>
      </c>
      <c r="E22" s="959">
        <v>3055</v>
      </c>
      <c r="F22" s="1941" t="s">
        <v>954</v>
      </c>
      <c r="G22" s="401"/>
    </row>
    <row r="23" spans="1:7" s="428" customFormat="1" ht="12.75" customHeight="1">
      <c r="A23" s="397"/>
      <c r="B23" s="395" t="s">
        <v>542</v>
      </c>
      <c r="C23" s="121">
        <v>9880</v>
      </c>
      <c r="D23" s="116">
        <v>4164</v>
      </c>
      <c r="E23" s="959">
        <v>4643</v>
      </c>
      <c r="F23" s="1941" t="s">
        <v>954</v>
      </c>
      <c r="G23" s="401"/>
    </row>
    <row r="24" spans="1:7" s="428" customFormat="1" ht="12.75" customHeight="1">
      <c r="A24" s="397"/>
      <c r="B24" s="395" t="s">
        <v>590</v>
      </c>
      <c r="C24" s="121">
        <v>12742</v>
      </c>
      <c r="D24" s="116">
        <v>5575</v>
      </c>
      <c r="E24" s="959">
        <v>6242</v>
      </c>
      <c r="F24" s="1941" t="s">
        <v>954</v>
      </c>
      <c r="G24" s="401"/>
    </row>
    <row r="25" spans="1:7" s="428" customFormat="1" ht="12.75" customHeight="1">
      <c r="A25" s="397"/>
      <c r="B25" s="395" t="s">
        <v>591</v>
      </c>
      <c r="C25" s="121">
        <v>15405</v>
      </c>
      <c r="D25" s="116">
        <v>6951</v>
      </c>
      <c r="E25" s="959">
        <v>7687</v>
      </c>
      <c r="F25" s="1941" t="s">
        <v>954</v>
      </c>
      <c r="G25" s="401"/>
    </row>
    <row r="26" spans="1:7" s="428" customFormat="1" ht="12.75" customHeight="1">
      <c r="A26" s="397"/>
      <c r="B26" s="395" t="s">
        <v>592</v>
      </c>
      <c r="C26" s="121">
        <v>18602</v>
      </c>
      <c r="D26" s="116">
        <v>8429</v>
      </c>
      <c r="E26" s="959">
        <v>9121</v>
      </c>
      <c r="F26" s="1941" t="s">
        <v>954</v>
      </c>
      <c r="G26" s="401"/>
    </row>
    <row r="27" spans="1:7" s="428" customFormat="1" ht="12.75" customHeight="1">
      <c r="A27" s="397"/>
      <c r="B27" s="395" t="s">
        <v>571</v>
      </c>
      <c r="C27" s="121">
        <v>21764</v>
      </c>
      <c r="D27" s="116">
        <v>9925</v>
      </c>
      <c r="E27" s="959">
        <v>10551</v>
      </c>
      <c r="F27" s="1941" t="s">
        <v>954</v>
      </c>
      <c r="G27" s="401"/>
    </row>
    <row r="28" spans="1:7" s="428" customFormat="1" ht="12.75" customHeight="1">
      <c r="A28" s="397"/>
      <c r="B28" s="395" t="s">
        <v>704</v>
      </c>
      <c r="C28" s="121">
        <v>25397</v>
      </c>
      <c r="D28" s="116">
        <v>11297</v>
      </c>
      <c r="E28" s="959">
        <v>12016</v>
      </c>
      <c r="F28" s="1941" t="s">
        <v>954</v>
      </c>
      <c r="G28" s="401"/>
    </row>
    <row r="29" spans="1:7" s="428" customFormat="1" ht="12.75" customHeight="1">
      <c r="A29" s="397"/>
      <c r="B29" s="395" t="s">
        <v>951</v>
      </c>
      <c r="C29" s="121">
        <v>28926</v>
      </c>
      <c r="D29" s="116">
        <v>12430</v>
      </c>
      <c r="E29" s="959">
        <v>13488</v>
      </c>
      <c r="F29" s="1941" t="s">
        <v>954</v>
      </c>
      <c r="G29" s="401"/>
    </row>
    <row r="30" spans="1:7" s="428" customFormat="1" ht="12.75" customHeight="1">
      <c r="A30" s="397"/>
      <c r="B30" s="395" t="s">
        <v>572</v>
      </c>
      <c r="C30" s="121">
        <v>32802</v>
      </c>
      <c r="D30" s="116">
        <v>13506</v>
      </c>
      <c r="E30" s="959">
        <v>15055</v>
      </c>
      <c r="F30" s="1941" t="s">
        <v>954</v>
      </c>
      <c r="G30" s="401"/>
    </row>
    <row r="31" spans="1:7" s="428" customFormat="1" ht="12.75" customHeight="1">
      <c r="A31" s="397"/>
      <c r="B31" s="395" t="s">
        <v>573</v>
      </c>
      <c r="C31" s="121">
        <v>36713</v>
      </c>
      <c r="D31" s="116">
        <v>14349</v>
      </c>
      <c r="E31" s="959">
        <v>16521</v>
      </c>
      <c r="F31" s="1941" t="s">
        <v>954</v>
      </c>
      <c r="G31" s="401"/>
    </row>
    <row r="32" spans="1:7" s="428" customFormat="1" ht="12.75" customHeight="1">
      <c r="A32" s="397"/>
      <c r="B32" s="395" t="s">
        <v>1828</v>
      </c>
      <c r="C32" s="121">
        <v>40265</v>
      </c>
      <c r="D32" s="116">
        <v>11596</v>
      </c>
      <c r="E32" s="959">
        <v>18088</v>
      </c>
      <c r="F32" s="1941" t="s">
        <v>954</v>
      </c>
      <c r="G32" s="401"/>
    </row>
    <row r="33" spans="1:7" s="428" customFormat="1" ht="12.75" customHeight="1">
      <c r="A33" s="538"/>
      <c r="B33" s="103" t="s">
        <v>1829</v>
      </c>
      <c r="C33" s="122">
        <v>128.6</v>
      </c>
      <c r="D33" s="122">
        <v>73.099999999999994</v>
      </c>
      <c r="E33" s="958">
        <v>111.2</v>
      </c>
      <c r="F33" s="1941" t="s">
        <v>954</v>
      </c>
      <c r="G33" s="401"/>
    </row>
    <row r="34" spans="1:7" s="428" customFormat="1" ht="12.75" customHeight="1">
      <c r="A34" s="538"/>
      <c r="B34" s="396"/>
      <c r="C34" s="142"/>
      <c r="D34" s="142"/>
      <c r="E34" s="978"/>
      <c r="F34" s="1941"/>
      <c r="G34" s="401"/>
    </row>
    <row r="35" spans="1:7" s="428" customFormat="1" ht="12.75" customHeight="1">
      <c r="A35" s="394">
        <v>2012</v>
      </c>
      <c r="B35" s="395" t="s">
        <v>589</v>
      </c>
      <c r="C35" s="607">
        <v>7735</v>
      </c>
      <c r="D35" s="607">
        <v>1370</v>
      </c>
      <c r="E35" s="995">
        <v>2760</v>
      </c>
      <c r="F35" s="1941" t="s">
        <v>954</v>
      </c>
      <c r="G35" s="401"/>
    </row>
    <row r="36" spans="1:7" s="428" customFormat="1" ht="12.75" customHeight="1">
      <c r="A36" s="397"/>
      <c r="B36" s="395" t="s">
        <v>542</v>
      </c>
      <c r="C36" s="607">
        <v>12279</v>
      </c>
      <c r="D36" s="607">
        <v>2247</v>
      </c>
      <c r="E36" s="995">
        <v>3956</v>
      </c>
      <c r="F36" s="1941" t="s">
        <v>954</v>
      </c>
      <c r="G36" s="401"/>
    </row>
    <row r="37" spans="1:7" s="428" customFormat="1" ht="12.75" customHeight="1">
      <c r="A37" s="397"/>
      <c r="B37" s="395" t="s">
        <v>590</v>
      </c>
      <c r="C37" s="607">
        <v>16472</v>
      </c>
      <c r="D37" s="607">
        <v>2984</v>
      </c>
      <c r="E37" s="995">
        <v>5331</v>
      </c>
      <c r="F37" s="1941" t="s">
        <v>954</v>
      </c>
      <c r="G37" s="401"/>
    </row>
    <row r="38" spans="1:7" s="428" customFormat="1" ht="12.75" customHeight="1">
      <c r="A38" s="397"/>
      <c r="B38" s="395" t="s">
        <v>591</v>
      </c>
      <c r="C38" s="607">
        <v>20963</v>
      </c>
      <c r="D38" s="607">
        <v>3956</v>
      </c>
      <c r="E38" s="995">
        <v>6567</v>
      </c>
      <c r="F38" s="1941" t="s">
        <v>954</v>
      </c>
      <c r="G38" s="401"/>
    </row>
    <row r="39" spans="1:7" s="428" customFormat="1" ht="12.75" customHeight="1">
      <c r="A39" s="397"/>
      <c r="B39" s="395" t="s">
        <v>592</v>
      </c>
      <c r="C39" s="607">
        <v>25579</v>
      </c>
      <c r="D39" s="607">
        <v>4806</v>
      </c>
      <c r="E39" s="995">
        <v>7807</v>
      </c>
      <c r="F39" s="1941" t="s">
        <v>954</v>
      </c>
      <c r="G39" s="401"/>
    </row>
    <row r="40" spans="1:7" s="428" customFormat="1" ht="12.75" customHeight="1">
      <c r="A40" s="397"/>
      <c r="B40" s="395" t="s">
        <v>571</v>
      </c>
      <c r="C40" s="607">
        <v>30206</v>
      </c>
      <c r="D40" s="607">
        <v>5605</v>
      </c>
      <c r="E40" s="995">
        <v>9056</v>
      </c>
      <c r="F40" s="1941" t="s">
        <v>954</v>
      </c>
      <c r="G40" s="401"/>
    </row>
    <row r="41" spans="1:7" s="428" customFormat="1" ht="12.75" customHeight="1">
      <c r="A41" s="397"/>
      <c r="B41" s="395" t="s">
        <v>704</v>
      </c>
      <c r="C41" s="607">
        <v>35543</v>
      </c>
      <c r="D41" s="607">
        <v>6421</v>
      </c>
      <c r="E41" s="995">
        <v>10349</v>
      </c>
      <c r="F41" s="1941" t="s">
        <v>954</v>
      </c>
      <c r="G41" s="401"/>
    </row>
    <row r="42" spans="1:7" s="428" customFormat="1" ht="12.75" customHeight="1">
      <c r="A42" s="397"/>
      <c r="B42" s="395" t="s">
        <v>951</v>
      </c>
      <c r="C42" s="607">
        <v>40067</v>
      </c>
      <c r="D42" s="607">
        <v>7218</v>
      </c>
      <c r="E42" s="995">
        <v>11701</v>
      </c>
      <c r="F42" s="1941" t="s">
        <v>954</v>
      </c>
      <c r="G42" s="401"/>
    </row>
    <row r="43" spans="1:7" s="428" customFormat="1" ht="12.75" customHeight="1">
      <c r="A43" s="397"/>
      <c r="B43" s="395" t="s">
        <v>572</v>
      </c>
      <c r="C43" s="607">
        <v>45494</v>
      </c>
      <c r="D43" s="607">
        <v>8063</v>
      </c>
      <c r="E43" s="995">
        <v>13120</v>
      </c>
      <c r="F43" s="1941" t="s">
        <v>954</v>
      </c>
      <c r="G43" s="401"/>
    </row>
    <row r="44" spans="1:7" s="428" customFormat="1" ht="12.75" customHeight="1">
      <c r="A44" s="397"/>
      <c r="B44" s="395" t="s">
        <v>573</v>
      </c>
      <c r="C44" s="607">
        <v>50721</v>
      </c>
      <c r="D44" s="607">
        <v>9174</v>
      </c>
      <c r="E44" s="995">
        <v>17115</v>
      </c>
      <c r="F44" s="1941" t="s">
        <v>954</v>
      </c>
      <c r="G44" s="401"/>
    </row>
    <row r="45" spans="1:7" s="428" customFormat="1" ht="12.75" customHeight="1">
      <c r="A45" s="397"/>
      <c r="B45" s="395" t="s">
        <v>1828</v>
      </c>
      <c r="C45" s="607">
        <v>55128</v>
      </c>
      <c r="D45" s="607">
        <v>10046</v>
      </c>
      <c r="E45" s="995">
        <v>18676</v>
      </c>
      <c r="F45" s="1941" t="s">
        <v>954</v>
      </c>
      <c r="G45" s="401"/>
    </row>
    <row r="46" spans="1:7" s="428" customFormat="1" ht="12.75" customHeight="1">
      <c r="A46" s="538"/>
      <c r="B46" s="103" t="s">
        <v>1829</v>
      </c>
      <c r="C46" s="1658">
        <v>136.9</v>
      </c>
      <c r="D46" s="1658">
        <v>86.6</v>
      </c>
      <c r="E46" s="1659">
        <v>103.3</v>
      </c>
      <c r="F46" s="1941" t="s">
        <v>954</v>
      </c>
      <c r="G46" s="401"/>
    </row>
    <row r="47" spans="1:7" s="428" customFormat="1" ht="12.75" customHeight="1">
      <c r="A47" s="538"/>
      <c r="B47" s="396"/>
      <c r="C47" s="142"/>
      <c r="D47" s="142"/>
      <c r="E47" s="978"/>
      <c r="F47" s="1941"/>
      <c r="G47" s="401"/>
    </row>
    <row r="48" spans="1:7" s="428" customFormat="1" ht="12.75" customHeight="1">
      <c r="A48" s="394">
        <v>2013</v>
      </c>
      <c r="B48" s="395" t="s">
        <v>589</v>
      </c>
      <c r="C48" s="598">
        <v>8305</v>
      </c>
      <c r="D48" s="598">
        <v>1605</v>
      </c>
      <c r="E48" s="996">
        <v>2407</v>
      </c>
      <c r="F48" s="1941" t="s">
        <v>954</v>
      </c>
      <c r="G48" s="401"/>
    </row>
    <row r="49" spans="1:7" s="428" customFormat="1" ht="12.75" customHeight="1">
      <c r="A49" s="394"/>
      <c r="B49" s="395" t="s">
        <v>542</v>
      </c>
      <c r="C49" s="598">
        <v>13295</v>
      </c>
      <c r="D49" s="598">
        <v>2633</v>
      </c>
      <c r="E49" s="996">
        <v>3741</v>
      </c>
      <c r="F49" s="1941" t="s">
        <v>954</v>
      </c>
      <c r="G49" s="401"/>
    </row>
    <row r="50" spans="1:7" s="428" customFormat="1" ht="12.75" customHeight="1">
      <c r="A50" s="394"/>
      <c r="B50" s="395" t="s">
        <v>590</v>
      </c>
      <c r="C50" s="598">
        <v>17803</v>
      </c>
      <c r="D50" s="598">
        <v>3414</v>
      </c>
      <c r="E50" s="996">
        <v>5002</v>
      </c>
      <c r="F50" s="1941" t="s">
        <v>954</v>
      </c>
      <c r="G50" s="401"/>
    </row>
    <row r="51" spans="1:7" s="428" customFormat="1" ht="12.75" customHeight="1">
      <c r="A51" s="394"/>
      <c r="B51" s="395" t="s">
        <v>591</v>
      </c>
      <c r="C51" s="598">
        <v>22359</v>
      </c>
      <c r="D51" s="598">
        <v>4309</v>
      </c>
      <c r="E51" s="996">
        <v>6264</v>
      </c>
      <c r="F51" s="1941" t="s">
        <v>954</v>
      </c>
      <c r="G51" s="401"/>
    </row>
    <row r="52" spans="1:7" s="428" customFormat="1" ht="12.75" customHeight="1">
      <c r="A52" s="394"/>
      <c r="B52" s="395" t="s">
        <v>592</v>
      </c>
      <c r="C52" s="598">
        <v>27139</v>
      </c>
      <c r="D52" s="598">
        <v>5152</v>
      </c>
      <c r="E52" s="996">
        <v>7493</v>
      </c>
      <c r="F52" s="1941" t="s">
        <v>954</v>
      </c>
      <c r="G52" s="401"/>
    </row>
    <row r="53" spans="1:7" s="428" customFormat="1" ht="12.75" customHeight="1">
      <c r="A53" s="394"/>
      <c r="B53" s="395" t="s">
        <v>571</v>
      </c>
      <c r="C53" s="598">
        <v>31459</v>
      </c>
      <c r="D53" s="598">
        <v>6025</v>
      </c>
      <c r="E53" s="996">
        <v>8728</v>
      </c>
      <c r="F53" s="1941" t="s">
        <v>954</v>
      </c>
      <c r="G53" s="401"/>
    </row>
    <row r="54" spans="1:7" s="428" customFormat="1" ht="12.75" customHeight="1">
      <c r="A54" s="394"/>
      <c r="B54" s="395" t="s">
        <v>704</v>
      </c>
      <c r="C54" s="598">
        <v>35333</v>
      </c>
      <c r="D54" s="598">
        <v>6896</v>
      </c>
      <c r="E54" s="996">
        <v>10005</v>
      </c>
      <c r="F54" s="1941" t="s">
        <v>954</v>
      </c>
      <c r="G54" s="401"/>
    </row>
    <row r="55" spans="1:7" s="428" customFormat="1" ht="12.75" customHeight="1">
      <c r="A55" s="394"/>
      <c r="B55" s="395" t="s">
        <v>951</v>
      </c>
      <c r="C55" s="598">
        <v>39827</v>
      </c>
      <c r="D55" s="598">
        <v>7750</v>
      </c>
      <c r="E55" s="996">
        <v>11199</v>
      </c>
      <c r="F55" s="1941" t="s">
        <v>954</v>
      </c>
      <c r="G55" s="401"/>
    </row>
    <row r="56" spans="1:7" s="428" customFormat="1" ht="12.75" customHeight="1">
      <c r="A56" s="394"/>
      <c r="B56" s="395" t="s">
        <v>572</v>
      </c>
      <c r="C56" s="598">
        <v>44232</v>
      </c>
      <c r="D56" s="598">
        <v>8684</v>
      </c>
      <c r="E56" s="996">
        <v>12481</v>
      </c>
      <c r="F56" s="1941" t="s">
        <v>954</v>
      </c>
      <c r="G56" s="401"/>
    </row>
    <row r="57" spans="1:7" s="428" customFormat="1" ht="12.75" customHeight="1">
      <c r="A57" s="394"/>
      <c r="B57" s="395" t="s">
        <v>573</v>
      </c>
      <c r="C57" s="598">
        <v>48110</v>
      </c>
      <c r="D57" s="598">
        <v>9548</v>
      </c>
      <c r="E57" s="996">
        <v>13731</v>
      </c>
      <c r="F57" s="1941" t="s">
        <v>954</v>
      </c>
      <c r="G57" s="401"/>
    </row>
    <row r="58" spans="1:7" s="428" customFormat="1" ht="12.75" customHeight="1">
      <c r="A58" s="394"/>
      <c r="B58" s="395" t="s">
        <v>1828</v>
      </c>
      <c r="C58" s="598">
        <v>52364</v>
      </c>
      <c r="D58" s="598">
        <v>10448</v>
      </c>
      <c r="E58" s="996">
        <v>15181</v>
      </c>
      <c r="F58" s="1941" t="s">
        <v>954</v>
      </c>
      <c r="G58" s="401"/>
    </row>
    <row r="59" spans="1:7" s="428" customFormat="1" ht="12.75" customHeight="1">
      <c r="A59" s="209"/>
      <c r="B59" s="103" t="s">
        <v>1829</v>
      </c>
      <c r="C59" s="499">
        <v>95</v>
      </c>
      <c r="D59" s="499">
        <v>104</v>
      </c>
      <c r="E59" s="1657">
        <v>81.3</v>
      </c>
      <c r="F59" s="1941" t="s">
        <v>954</v>
      </c>
      <c r="G59" s="401"/>
    </row>
    <row r="60" spans="1:7" s="428" customFormat="1" ht="12.75" customHeight="1">
      <c r="A60" s="209"/>
      <c r="B60" s="396"/>
      <c r="C60" s="384"/>
      <c r="D60" s="384"/>
      <c r="E60" s="997"/>
      <c r="F60" s="1941"/>
      <c r="G60" s="401"/>
    </row>
    <row r="61" spans="1:7" s="428" customFormat="1" ht="12.75" customHeight="1">
      <c r="A61" s="394">
        <v>2014</v>
      </c>
      <c r="B61" s="395" t="s">
        <v>589</v>
      </c>
      <c r="C61" s="598">
        <v>8562</v>
      </c>
      <c r="D61" s="598">
        <v>1723</v>
      </c>
      <c r="E61" s="996">
        <v>2650</v>
      </c>
      <c r="F61" s="1941" t="s">
        <v>954</v>
      </c>
      <c r="G61" s="401"/>
    </row>
    <row r="62" spans="1:7" s="428" customFormat="1" ht="12.75" customHeight="1">
      <c r="A62" s="394"/>
      <c r="B62" s="395" t="s">
        <v>542</v>
      </c>
      <c r="C62" s="598">
        <v>13011</v>
      </c>
      <c r="D62" s="598">
        <v>2560</v>
      </c>
      <c r="E62" s="996">
        <v>4095</v>
      </c>
      <c r="F62" s="1941" t="s">
        <v>954</v>
      </c>
      <c r="G62" s="401"/>
    </row>
    <row r="63" spans="1:7" s="428" customFormat="1" ht="12.75" customHeight="1">
      <c r="A63" s="394"/>
      <c r="B63" s="395" t="s">
        <v>590</v>
      </c>
      <c r="C63" s="598">
        <v>17185</v>
      </c>
      <c r="D63" s="598">
        <v>3396</v>
      </c>
      <c r="E63" s="996">
        <v>5556</v>
      </c>
      <c r="F63" s="1941" t="s">
        <v>954</v>
      </c>
      <c r="G63" s="401"/>
    </row>
    <row r="64" spans="1:7" s="428" customFormat="1" ht="12.75" customHeight="1">
      <c r="A64" s="394"/>
      <c r="B64" s="395" t="s">
        <v>591</v>
      </c>
      <c r="C64" s="598">
        <v>21395</v>
      </c>
      <c r="D64" s="598">
        <v>4192</v>
      </c>
      <c r="E64" s="996">
        <v>7008</v>
      </c>
      <c r="F64" s="1941" t="s">
        <v>954</v>
      </c>
      <c r="G64" s="401"/>
    </row>
    <row r="65" spans="1:7" s="428" customFormat="1" ht="12.75" customHeight="1">
      <c r="A65" s="394"/>
      <c r="B65" s="395" t="s">
        <v>592</v>
      </c>
      <c r="C65" s="598">
        <v>25628</v>
      </c>
      <c r="D65" s="598">
        <v>4997</v>
      </c>
      <c r="E65" s="996">
        <v>8431</v>
      </c>
      <c r="F65" s="1941" t="s">
        <v>954</v>
      </c>
      <c r="G65" s="401"/>
    </row>
    <row r="66" spans="1:7" s="428" customFormat="1" ht="12.75" customHeight="1">
      <c r="A66" s="394"/>
      <c r="B66" s="395" t="s">
        <v>571</v>
      </c>
      <c r="C66" s="598">
        <v>29958</v>
      </c>
      <c r="D66" s="598">
        <v>5961</v>
      </c>
      <c r="E66" s="996">
        <v>9871</v>
      </c>
      <c r="F66" s="1941" t="s">
        <v>954</v>
      </c>
      <c r="G66" s="401"/>
    </row>
    <row r="67" spans="1:7" s="428" customFormat="1" ht="12.75" customHeight="1">
      <c r="A67" s="394"/>
      <c r="B67" s="395" t="s">
        <v>704</v>
      </c>
      <c r="C67" s="598">
        <v>33844</v>
      </c>
      <c r="D67" s="598">
        <v>6855</v>
      </c>
      <c r="E67" s="996">
        <v>11298</v>
      </c>
      <c r="F67" s="1941" t="s">
        <v>954</v>
      </c>
      <c r="G67" s="401"/>
    </row>
    <row r="68" spans="1:7" s="428" customFormat="1" ht="12.75" customHeight="1">
      <c r="A68" s="394"/>
      <c r="B68" s="395" t="s">
        <v>951</v>
      </c>
      <c r="C68" s="598">
        <v>38480</v>
      </c>
      <c r="D68" s="598">
        <v>7665</v>
      </c>
      <c r="E68" s="996">
        <v>12751</v>
      </c>
      <c r="F68" s="1941" t="s">
        <v>954</v>
      </c>
      <c r="G68" s="401"/>
    </row>
    <row r="69" spans="1:7" s="428" customFormat="1" ht="12.75" customHeight="1">
      <c r="A69" s="394"/>
      <c r="B69" s="395" t="s">
        <v>572</v>
      </c>
      <c r="C69" s="598">
        <v>43284</v>
      </c>
      <c r="D69" s="598">
        <v>8617</v>
      </c>
      <c r="E69" s="996">
        <v>14296</v>
      </c>
      <c r="F69" s="1941" t="s">
        <v>954</v>
      </c>
      <c r="G69" s="401"/>
    </row>
    <row r="70" spans="1:7" s="428" customFormat="1" ht="12.75" customHeight="1">
      <c r="A70" s="394"/>
      <c r="B70" s="395" t="s">
        <v>573</v>
      </c>
      <c r="C70" s="598">
        <v>47785</v>
      </c>
      <c r="D70" s="598">
        <v>9499</v>
      </c>
      <c r="E70" s="996">
        <v>15695</v>
      </c>
      <c r="F70" s="1941" t="s">
        <v>954</v>
      </c>
      <c r="G70" s="401"/>
    </row>
    <row r="71" spans="1:7" s="428" customFormat="1" ht="12.75" customHeight="1">
      <c r="A71" s="394"/>
      <c r="B71" s="395" t="s">
        <v>1828</v>
      </c>
      <c r="C71" s="598">
        <v>52511</v>
      </c>
      <c r="D71" s="598">
        <v>10410</v>
      </c>
      <c r="E71" s="996">
        <v>17141</v>
      </c>
      <c r="F71" s="1941" t="s">
        <v>954</v>
      </c>
      <c r="G71" s="401"/>
    </row>
    <row r="72" spans="1:7" s="428" customFormat="1" ht="12.75" customHeight="1">
      <c r="A72" s="209"/>
      <c r="B72" s="103" t="s">
        <v>1829</v>
      </c>
      <c r="C72" s="499">
        <v>100.3</v>
      </c>
      <c r="D72" s="499">
        <v>99.6</v>
      </c>
      <c r="E72" s="1657">
        <v>112.9</v>
      </c>
      <c r="F72" s="1941" t="s">
        <v>954</v>
      </c>
      <c r="G72" s="401"/>
    </row>
    <row r="73" spans="1:7" s="428" customFormat="1" ht="12.75" customHeight="1">
      <c r="A73" s="209"/>
      <c r="B73" s="396"/>
      <c r="C73" s="384"/>
      <c r="D73" s="384"/>
      <c r="E73" s="997"/>
      <c r="F73" s="1941"/>
      <c r="G73" s="401"/>
    </row>
    <row r="74" spans="1:7" s="428" customFormat="1" ht="12.75" customHeight="1">
      <c r="A74" s="394">
        <v>2015</v>
      </c>
      <c r="B74" s="395" t="s">
        <v>589</v>
      </c>
      <c r="C74" s="598">
        <v>8946</v>
      </c>
      <c r="D74" s="598">
        <v>1852</v>
      </c>
      <c r="E74" s="996">
        <v>2814</v>
      </c>
      <c r="F74" s="1941" t="s">
        <v>954</v>
      </c>
      <c r="G74" s="401"/>
    </row>
    <row r="75" spans="1:7" s="428" customFormat="1" ht="12.75" customHeight="1">
      <c r="A75" s="394"/>
      <c r="B75" s="395" t="s">
        <v>542</v>
      </c>
      <c r="C75" s="598">
        <v>13662</v>
      </c>
      <c r="D75" s="598">
        <v>2997</v>
      </c>
      <c r="E75" s="996">
        <v>4329</v>
      </c>
      <c r="F75" s="1941" t="s">
        <v>954</v>
      </c>
      <c r="G75" s="401"/>
    </row>
    <row r="76" spans="1:7" s="428" customFormat="1" ht="12.75" customHeight="1">
      <c r="A76" s="394"/>
      <c r="B76" s="395" t="s">
        <v>590</v>
      </c>
      <c r="C76" s="598">
        <v>18132</v>
      </c>
      <c r="D76" s="748">
        <v>3973</v>
      </c>
      <c r="E76" s="996">
        <v>5831</v>
      </c>
      <c r="F76" s="1941" t="s">
        <v>954</v>
      </c>
      <c r="G76" s="401"/>
    </row>
    <row r="77" spans="1:7" s="428" customFormat="1" ht="12.75" customHeight="1">
      <c r="A77" s="394"/>
      <c r="B77" s="395" t="s">
        <v>591</v>
      </c>
      <c r="C77" s="598">
        <v>22926</v>
      </c>
      <c r="D77" s="748">
        <v>4985</v>
      </c>
      <c r="E77" s="996">
        <v>7353</v>
      </c>
      <c r="F77" s="1941" t="s">
        <v>954</v>
      </c>
      <c r="G77" s="401"/>
    </row>
    <row r="78" spans="1:7" s="428" customFormat="1" ht="12.75" customHeight="1">
      <c r="A78" s="394"/>
      <c r="B78" s="395" t="s">
        <v>592</v>
      </c>
      <c r="C78" s="598">
        <v>27806</v>
      </c>
      <c r="D78" s="598">
        <v>5990</v>
      </c>
      <c r="E78" s="996">
        <v>8844</v>
      </c>
      <c r="F78" s="1941" t="s">
        <v>954</v>
      </c>
      <c r="G78" s="401"/>
    </row>
    <row r="79" spans="1:7" s="428" customFormat="1" ht="12.75" customHeight="1">
      <c r="A79" s="394"/>
      <c r="B79" s="395" t="s">
        <v>571</v>
      </c>
      <c r="C79" s="598">
        <v>32591</v>
      </c>
      <c r="D79" s="748">
        <v>7083</v>
      </c>
      <c r="E79" s="996">
        <v>10319</v>
      </c>
      <c r="F79" s="1941" t="s">
        <v>954</v>
      </c>
      <c r="G79" s="401"/>
    </row>
    <row r="80" spans="1:7" s="428" customFormat="1" ht="12.75" customHeight="1">
      <c r="A80" s="394"/>
      <c r="B80" s="395" t="s">
        <v>704</v>
      </c>
      <c r="C80" s="598">
        <v>37035</v>
      </c>
      <c r="D80" s="598">
        <v>8070</v>
      </c>
      <c r="E80" s="996">
        <v>11775</v>
      </c>
      <c r="F80" s="1941" t="s">
        <v>954</v>
      </c>
      <c r="G80" s="401"/>
    </row>
    <row r="81" spans="1:7" s="428" customFormat="1" ht="12.75" customHeight="1">
      <c r="A81" s="394"/>
      <c r="B81" s="395" t="s">
        <v>951</v>
      </c>
      <c r="C81" s="598">
        <v>41784</v>
      </c>
      <c r="D81" s="748">
        <v>9105</v>
      </c>
      <c r="E81" s="996">
        <v>13272</v>
      </c>
      <c r="F81" s="1941" t="s">
        <v>954</v>
      </c>
      <c r="G81" s="401"/>
    </row>
    <row r="82" spans="1:7" s="428" customFormat="1" ht="12.75" customHeight="1">
      <c r="A82" s="394"/>
      <c r="B82" s="395" t="s">
        <v>572</v>
      </c>
      <c r="C82" s="598">
        <v>47169</v>
      </c>
      <c r="D82" s="748">
        <v>10020</v>
      </c>
      <c r="E82" s="996">
        <v>14857</v>
      </c>
      <c r="F82" s="1941" t="s">
        <v>954</v>
      </c>
      <c r="G82" s="401"/>
    </row>
    <row r="83" spans="1:7" s="428" customFormat="1" ht="12.75" customHeight="1">
      <c r="A83" s="394"/>
      <c r="B83" s="395" t="s">
        <v>573</v>
      </c>
      <c r="C83" s="598">
        <v>52094</v>
      </c>
      <c r="D83" s="748">
        <v>10997</v>
      </c>
      <c r="E83" s="996">
        <v>16378</v>
      </c>
      <c r="F83" s="1941" t="s">
        <v>954</v>
      </c>
      <c r="G83" s="401"/>
    </row>
    <row r="84" spans="1:7" s="428" customFormat="1" ht="12.75" customHeight="1">
      <c r="A84" s="394"/>
      <c r="B84" s="395" t="s">
        <v>1828</v>
      </c>
      <c r="C84" s="598">
        <v>56767</v>
      </c>
      <c r="D84" s="748">
        <v>12001</v>
      </c>
      <c r="E84" s="996">
        <v>17877</v>
      </c>
      <c r="F84" s="1941" t="s">
        <v>954</v>
      </c>
      <c r="G84" s="401"/>
    </row>
    <row r="85" spans="1:7" s="428" customFormat="1" ht="12.75" customHeight="1">
      <c r="A85" s="63"/>
      <c r="B85" s="103" t="s">
        <v>1829</v>
      </c>
      <c r="C85" s="505">
        <v>108.1</v>
      </c>
      <c r="D85" s="1656">
        <v>115.3</v>
      </c>
      <c r="E85" s="986">
        <v>104.3</v>
      </c>
      <c r="F85" s="1941" t="s">
        <v>954</v>
      </c>
      <c r="G85" s="401"/>
    </row>
    <row r="86" spans="1:7" s="428" customFormat="1" ht="12.75" customHeight="1">
      <c r="A86" s="63"/>
      <c r="B86" s="396"/>
      <c r="C86" s="740"/>
      <c r="D86" s="590"/>
      <c r="E86" s="977"/>
      <c r="F86" s="1941"/>
      <c r="G86" s="401"/>
    </row>
    <row r="87" spans="1:7" s="428" customFormat="1" ht="12.75" customHeight="1">
      <c r="A87" s="394">
        <v>2016</v>
      </c>
      <c r="B87" s="395" t="s">
        <v>589</v>
      </c>
      <c r="C87" s="642">
        <v>10616</v>
      </c>
      <c r="D87" s="695">
        <v>1783</v>
      </c>
      <c r="E87" s="998">
        <v>2686</v>
      </c>
      <c r="F87" s="1941">
        <v>3579</v>
      </c>
      <c r="G87" s="401"/>
    </row>
    <row r="88" spans="1:7" s="428" customFormat="1" ht="12.75" customHeight="1">
      <c r="A88" s="394"/>
      <c r="B88" s="395" t="s">
        <v>542</v>
      </c>
      <c r="C88" s="642">
        <v>15702</v>
      </c>
      <c r="D88" s="695">
        <v>2994</v>
      </c>
      <c r="E88" s="998">
        <v>4285</v>
      </c>
      <c r="F88" s="1941">
        <v>5590</v>
      </c>
      <c r="G88" s="401"/>
    </row>
    <row r="89" spans="1:7" s="428" customFormat="1" ht="12.75" customHeight="1">
      <c r="A89" s="394"/>
      <c r="B89" s="395" t="s">
        <v>590</v>
      </c>
      <c r="C89" s="642">
        <v>20625</v>
      </c>
      <c r="D89" s="695">
        <v>3908</v>
      </c>
      <c r="E89" s="998">
        <v>5776</v>
      </c>
      <c r="F89" s="1941">
        <v>7278</v>
      </c>
      <c r="G89" s="401"/>
    </row>
    <row r="90" spans="1:7" s="428" customFormat="1" ht="12.75" customHeight="1">
      <c r="A90" s="394"/>
      <c r="B90" s="395" t="s">
        <v>591</v>
      </c>
      <c r="C90" s="642">
        <v>26005</v>
      </c>
      <c r="D90" s="695">
        <v>4880</v>
      </c>
      <c r="E90" s="998">
        <v>7238</v>
      </c>
      <c r="F90" s="1941">
        <v>8778</v>
      </c>
      <c r="G90" s="401"/>
    </row>
    <row r="91" spans="1:7" s="428" customFormat="1" ht="12.75" customHeight="1">
      <c r="A91" s="394"/>
      <c r="B91" s="395" t="s">
        <v>592</v>
      </c>
      <c r="C91" s="642">
        <v>31166</v>
      </c>
      <c r="D91" s="695">
        <v>5803</v>
      </c>
      <c r="E91" s="998">
        <v>8704</v>
      </c>
      <c r="F91" s="1941">
        <v>10920</v>
      </c>
      <c r="G91" s="401"/>
    </row>
    <row r="92" spans="1:7" s="428" customFormat="1" ht="12.75" customHeight="1">
      <c r="A92" s="394"/>
      <c r="B92" s="395" t="s">
        <v>571</v>
      </c>
      <c r="C92" s="642">
        <v>36166</v>
      </c>
      <c r="D92" s="695">
        <v>6803</v>
      </c>
      <c r="E92" s="998">
        <v>10158</v>
      </c>
      <c r="F92" s="1941">
        <v>12766</v>
      </c>
      <c r="G92" s="401"/>
    </row>
    <row r="93" spans="1:7" s="428" customFormat="1" ht="12.75" customHeight="1">
      <c r="A93" s="394"/>
      <c r="B93" s="395" t="s">
        <v>704</v>
      </c>
      <c r="C93" s="642">
        <v>41399</v>
      </c>
      <c r="D93" s="695">
        <v>7849</v>
      </c>
      <c r="E93" s="998">
        <v>11624</v>
      </c>
      <c r="F93" s="1941">
        <v>13405</v>
      </c>
      <c r="G93" s="401"/>
    </row>
    <row r="94" spans="1:7" s="428" customFormat="1" ht="12.75" customHeight="1">
      <c r="A94" s="394"/>
      <c r="B94" s="395" t="s">
        <v>951</v>
      </c>
      <c r="C94" s="642">
        <v>46297</v>
      </c>
      <c r="D94" s="695">
        <v>8884</v>
      </c>
      <c r="E94" s="998">
        <v>13093</v>
      </c>
      <c r="F94" s="1941">
        <v>14599</v>
      </c>
      <c r="G94" s="401"/>
    </row>
    <row r="95" spans="1:7" s="428" customFormat="1" ht="12.75" customHeight="1">
      <c r="A95" s="394"/>
      <c r="B95" s="395" t="s">
        <v>572</v>
      </c>
      <c r="C95" s="642">
        <v>50966</v>
      </c>
      <c r="D95" s="695">
        <v>9919</v>
      </c>
      <c r="E95" s="998">
        <v>14606</v>
      </c>
      <c r="F95" s="1941">
        <v>15890</v>
      </c>
      <c r="G95" s="401"/>
    </row>
    <row r="96" spans="1:7" s="428" customFormat="1" ht="12.75" customHeight="1">
      <c r="A96" s="394"/>
      <c r="B96" s="395" t="s">
        <v>573</v>
      </c>
      <c r="C96" s="642">
        <v>56104</v>
      </c>
      <c r="D96" s="695">
        <v>10961</v>
      </c>
      <c r="E96" s="998">
        <v>16016</v>
      </c>
      <c r="F96" s="1941">
        <v>17180</v>
      </c>
      <c r="G96" s="401"/>
    </row>
    <row r="97" spans="1:7" s="428" customFormat="1" ht="12.75" customHeight="1">
      <c r="A97" s="394"/>
      <c r="B97" s="395" t="s">
        <v>1828</v>
      </c>
      <c r="C97" s="642">
        <v>60878</v>
      </c>
      <c r="D97" s="695">
        <v>11929</v>
      </c>
      <c r="E97" s="998">
        <v>17502</v>
      </c>
      <c r="F97" s="1941">
        <v>18683</v>
      </c>
      <c r="G97" s="401"/>
    </row>
    <row r="98" spans="1:7" s="428" customFormat="1" ht="12.75" customHeight="1">
      <c r="A98" s="63"/>
      <c r="B98" s="103" t="s">
        <v>1829</v>
      </c>
      <c r="C98" s="122">
        <v>107.2</v>
      </c>
      <c r="D98" s="122">
        <v>99.4</v>
      </c>
      <c r="E98" s="958">
        <v>97.9</v>
      </c>
      <c r="F98" s="1947">
        <v>94.9</v>
      </c>
      <c r="G98" s="401"/>
    </row>
    <row r="99" spans="1:7" s="428" customFormat="1" ht="12.75" customHeight="1">
      <c r="A99" s="63"/>
      <c r="B99" s="396"/>
      <c r="C99" s="740"/>
      <c r="D99" s="590"/>
      <c r="E99" s="977"/>
      <c r="F99" s="1941"/>
      <c r="G99" s="401"/>
    </row>
    <row r="100" spans="1:7" s="428" customFormat="1" ht="12.75" customHeight="1">
      <c r="A100" s="394">
        <v>2017</v>
      </c>
      <c r="B100" s="395" t="s">
        <v>589</v>
      </c>
      <c r="C100" s="642">
        <v>7782</v>
      </c>
      <c r="D100" s="695">
        <v>2208</v>
      </c>
      <c r="E100" s="998">
        <v>2926</v>
      </c>
      <c r="F100" s="1941">
        <v>3351</v>
      </c>
      <c r="G100" s="401"/>
    </row>
    <row r="101" spans="1:7" s="428" customFormat="1" ht="12.75" customHeight="1">
      <c r="A101" s="394"/>
      <c r="B101" s="395" t="s">
        <v>542</v>
      </c>
      <c r="C101" s="642">
        <v>12278</v>
      </c>
      <c r="D101" s="695">
        <v>3425</v>
      </c>
      <c r="E101" s="998">
        <v>4449</v>
      </c>
      <c r="F101" s="1941">
        <v>5766</v>
      </c>
      <c r="G101" s="401"/>
    </row>
    <row r="102" spans="1:7" s="428" customFormat="1" ht="12.75" customHeight="1">
      <c r="A102" s="394"/>
      <c r="B102" s="395" t="s">
        <v>590</v>
      </c>
      <c r="C102" s="642">
        <v>16093</v>
      </c>
      <c r="D102" s="695">
        <v>5354</v>
      </c>
      <c r="E102" s="998">
        <v>5965</v>
      </c>
      <c r="F102" s="1941">
        <v>7995</v>
      </c>
      <c r="G102" s="401"/>
    </row>
    <row r="103" spans="1:7" s="428" customFormat="1" ht="12.75" customHeight="1">
      <c r="A103" s="394"/>
      <c r="B103" s="395" t="s">
        <v>591</v>
      </c>
      <c r="C103" s="642">
        <v>20318</v>
      </c>
      <c r="D103" s="695">
        <v>6514</v>
      </c>
      <c r="E103" s="998">
        <v>7394</v>
      </c>
      <c r="F103" s="1941">
        <v>10161</v>
      </c>
      <c r="G103" s="401"/>
    </row>
    <row r="104" spans="1:7" s="428" customFormat="1" ht="12.75" customHeight="1">
      <c r="A104" s="394"/>
      <c r="B104" s="395" t="s">
        <v>592</v>
      </c>
      <c r="C104" s="639">
        <v>24892</v>
      </c>
      <c r="D104" s="908">
        <v>7727</v>
      </c>
      <c r="E104" s="999">
        <v>8886</v>
      </c>
      <c r="F104" s="1941">
        <v>12725</v>
      </c>
      <c r="G104" s="401"/>
    </row>
    <row r="105" spans="1:7" s="428" customFormat="1" ht="12.75" customHeight="1">
      <c r="A105" s="394"/>
      <c r="B105" s="395" t="s">
        <v>571</v>
      </c>
      <c r="C105" s="639">
        <v>29673</v>
      </c>
      <c r="D105" s="908">
        <v>9019</v>
      </c>
      <c r="E105" s="999">
        <v>10381</v>
      </c>
      <c r="F105" s="1941">
        <v>14446</v>
      </c>
      <c r="G105" s="401"/>
    </row>
    <row r="106" spans="1:7" s="428" customFormat="1" ht="12.75" customHeight="1">
      <c r="A106" s="394"/>
      <c r="B106" s="395" t="s">
        <v>704</v>
      </c>
      <c r="C106" s="639">
        <v>35046</v>
      </c>
      <c r="D106" s="908">
        <v>10353</v>
      </c>
      <c r="E106" s="999">
        <v>11968</v>
      </c>
      <c r="F106" s="1941">
        <v>16541</v>
      </c>
      <c r="G106" s="401"/>
    </row>
    <row r="107" spans="1:7" s="428" customFormat="1" ht="12.75" customHeight="1">
      <c r="A107" s="394"/>
      <c r="B107" s="395" t="s">
        <v>951</v>
      </c>
      <c r="C107" s="639">
        <v>40000</v>
      </c>
      <c r="D107" s="908">
        <v>11733</v>
      </c>
      <c r="E107" s="999">
        <v>13580</v>
      </c>
      <c r="F107" s="1941">
        <v>18746</v>
      </c>
      <c r="G107" s="401"/>
    </row>
    <row r="108" spans="1:7" s="428" customFormat="1" ht="12.75" customHeight="1">
      <c r="A108" s="394"/>
      <c r="B108" s="395" t="s">
        <v>572</v>
      </c>
      <c r="C108" s="639">
        <v>45208</v>
      </c>
      <c r="D108" s="908">
        <v>13493</v>
      </c>
      <c r="E108" s="999">
        <v>15288</v>
      </c>
      <c r="F108" s="1941">
        <v>21183</v>
      </c>
      <c r="G108" s="401"/>
    </row>
    <row r="109" spans="1:7" s="428" customFormat="1" ht="12.75" customHeight="1">
      <c r="A109" s="394"/>
      <c r="B109" s="395" t="s">
        <v>573</v>
      </c>
      <c r="C109" s="639">
        <v>50716</v>
      </c>
      <c r="D109" s="908">
        <v>15138</v>
      </c>
      <c r="E109" s="999">
        <v>16970</v>
      </c>
      <c r="F109" s="1941">
        <v>23955</v>
      </c>
      <c r="G109" s="401"/>
    </row>
    <row r="110" spans="1:7" s="428" customFormat="1" ht="12.75" customHeight="1">
      <c r="A110" s="394"/>
      <c r="B110" s="395" t="s">
        <v>1828</v>
      </c>
      <c r="C110" s="639">
        <v>56065</v>
      </c>
      <c r="D110" s="908">
        <v>16515</v>
      </c>
      <c r="E110" s="999">
        <v>18588</v>
      </c>
      <c r="F110" s="1941">
        <v>26410</v>
      </c>
      <c r="G110" s="401"/>
    </row>
    <row r="111" spans="1:7" s="428" customFormat="1" ht="12.75" customHeight="1">
      <c r="A111" s="63"/>
      <c r="B111" s="103" t="s">
        <v>1829</v>
      </c>
      <c r="C111" s="122">
        <v>92.1</v>
      </c>
      <c r="D111" s="122">
        <v>138.4</v>
      </c>
      <c r="E111" s="958">
        <v>106.2</v>
      </c>
      <c r="F111" s="1947">
        <v>141.4</v>
      </c>
      <c r="G111" s="401"/>
    </row>
    <row r="112" spans="1:7" s="428" customFormat="1" ht="12.75" customHeight="1">
      <c r="A112" s="63"/>
      <c r="B112" s="396"/>
      <c r="C112" s="978"/>
      <c r="D112" s="978"/>
      <c r="E112" s="978"/>
      <c r="F112" s="1941"/>
      <c r="G112" s="401"/>
    </row>
    <row r="113" spans="1:7" s="428" customFormat="1" ht="12.75" customHeight="1">
      <c r="A113" s="394">
        <v>2018</v>
      </c>
      <c r="B113" s="395" t="s">
        <v>589</v>
      </c>
      <c r="C113" s="639">
        <v>10847</v>
      </c>
      <c r="D113" s="908">
        <v>2722</v>
      </c>
      <c r="E113" s="999">
        <v>3613</v>
      </c>
      <c r="F113" s="1941">
        <v>4974</v>
      </c>
      <c r="G113" s="401"/>
    </row>
    <row r="114" spans="1:7" s="428" customFormat="1" ht="12.75" customHeight="1">
      <c r="A114" s="394"/>
      <c r="B114" s="395" t="s">
        <v>542</v>
      </c>
      <c r="C114" s="999">
        <v>15979</v>
      </c>
      <c r="D114" s="908">
        <v>4615</v>
      </c>
      <c r="E114" s="999">
        <v>5605</v>
      </c>
      <c r="F114" s="1941">
        <v>7494</v>
      </c>
      <c r="G114" s="401"/>
    </row>
    <row r="115" spans="1:7" s="428" customFormat="1" ht="12.75" customHeight="1">
      <c r="A115" s="394"/>
      <c r="B115" s="395" t="s">
        <v>590</v>
      </c>
      <c r="C115" s="999">
        <v>22130</v>
      </c>
      <c r="D115" s="908">
        <v>6248</v>
      </c>
      <c r="E115" s="999">
        <v>7387</v>
      </c>
      <c r="F115" s="1941">
        <v>9934</v>
      </c>
      <c r="G115" s="401"/>
    </row>
    <row r="116" spans="1:7" s="428" customFormat="1" ht="12.75" customHeight="1">
      <c r="A116" s="394"/>
      <c r="B116" s="395" t="s">
        <v>591</v>
      </c>
      <c r="C116" s="999">
        <v>27705</v>
      </c>
      <c r="D116" s="908">
        <v>8208</v>
      </c>
      <c r="E116" s="999">
        <v>9456</v>
      </c>
      <c r="F116" s="1941">
        <v>11892</v>
      </c>
      <c r="G116" s="401"/>
    </row>
    <row r="117" spans="1:7" s="428" customFormat="1" ht="12.75" customHeight="1">
      <c r="A117" s="394"/>
      <c r="B117" s="395" t="s">
        <v>592</v>
      </c>
      <c r="C117" s="1948">
        <v>34514</v>
      </c>
      <c r="D117" s="908">
        <v>10235</v>
      </c>
      <c r="E117" s="1948">
        <v>11413</v>
      </c>
      <c r="F117" s="1941">
        <v>13820</v>
      </c>
      <c r="G117" s="401"/>
    </row>
    <row r="118" spans="1:7" s="428" customFormat="1" ht="12.75" customHeight="1">
      <c r="A118" s="63"/>
      <c r="B118" s="103" t="s">
        <v>1829</v>
      </c>
      <c r="C118" s="122">
        <v>138.69999999999999</v>
      </c>
      <c r="D118" s="122">
        <v>132.5</v>
      </c>
      <c r="E118" s="958">
        <v>128.4</v>
      </c>
      <c r="F118" s="1947">
        <v>108.6</v>
      </c>
      <c r="G118" s="401"/>
    </row>
    <row r="119" spans="1:7" s="428" customFormat="1" ht="12.75" customHeight="1">
      <c r="A119" s="63"/>
      <c r="B119" s="396"/>
      <c r="C119" s="142"/>
      <c r="D119" s="142"/>
      <c r="E119" s="978"/>
      <c r="F119" s="1941"/>
      <c r="G119" s="401"/>
    </row>
    <row r="120" spans="1:7" s="428" customFormat="1" ht="12.75" customHeight="1">
      <c r="A120" s="394">
        <v>2011</v>
      </c>
      <c r="B120" s="393" t="s">
        <v>2114</v>
      </c>
      <c r="C120" s="322">
        <v>2926</v>
      </c>
      <c r="D120" s="322">
        <v>1313</v>
      </c>
      <c r="E120" s="963">
        <v>1678</v>
      </c>
      <c r="F120" s="1941" t="s">
        <v>954</v>
      </c>
      <c r="G120" s="401"/>
    </row>
    <row r="121" spans="1:7" s="428" customFormat="1" ht="12.75" customHeight="1">
      <c r="A121" s="397"/>
      <c r="B121" s="395" t="s">
        <v>2115</v>
      </c>
      <c r="C121" s="322">
        <v>3617</v>
      </c>
      <c r="D121" s="322">
        <v>1264</v>
      </c>
      <c r="E121" s="963">
        <v>1377</v>
      </c>
      <c r="F121" s="1941" t="s">
        <v>954</v>
      </c>
      <c r="G121" s="401"/>
    </row>
    <row r="122" spans="1:7" s="428" customFormat="1" ht="12.75" customHeight="1">
      <c r="A122" s="397"/>
      <c r="B122" s="395" t="s">
        <v>2116</v>
      </c>
      <c r="C122" s="322">
        <v>3337</v>
      </c>
      <c r="D122" s="322">
        <v>1581</v>
      </c>
      <c r="E122" s="963">
        <v>1588</v>
      </c>
      <c r="F122" s="1941" t="s">
        <v>954</v>
      </c>
      <c r="G122" s="401"/>
    </row>
    <row r="123" spans="1:7" s="428" customFormat="1" ht="12.75" customHeight="1">
      <c r="A123" s="397"/>
      <c r="B123" s="395" t="s">
        <v>2117</v>
      </c>
      <c r="C123" s="322">
        <v>2862</v>
      </c>
      <c r="D123" s="322">
        <v>1411</v>
      </c>
      <c r="E123" s="963">
        <v>1599</v>
      </c>
      <c r="F123" s="1941" t="s">
        <v>954</v>
      </c>
      <c r="G123" s="401"/>
    </row>
    <row r="124" spans="1:7" s="428" customFormat="1" ht="12.75" customHeight="1">
      <c r="A124" s="397"/>
      <c r="B124" s="395" t="s">
        <v>2118</v>
      </c>
      <c r="C124" s="322">
        <v>2663</v>
      </c>
      <c r="D124" s="322">
        <v>1376</v>
      </c>
      <c r="E124" s="963">
        <v>1445</v>
      </c>
      <c r="F124" s="1941" t="s">
        <v>954</v>
      </c>
      <c r="G124" s="401"/>
    </row>
    <row r="125" spans="1:7" s="428" customFormat="1" ht="12.75" customHeight="1">
      <c r="A125" s="397"/>
      <c r="B125" s="395" t="s">
        <v>2119</v>
      </c>
      <c r="C125" s="322">
        <v>3197</v>
      </c>
      <c r="D125" s="322">
        <v>1478</v>
      </c>
      <c r="E125" s="963">
        <v>1434</v>
      </c>
      <c r="F125" s="1941" t="s">
        <v>954</v>
      </c>
      <c r="G125" s="401"/>
    </row>
    <row r="126" spans="1:7" s="428" customFormat="1" ht="12.75" customHeight="1">
      <c r="A126" s="397"/>
      <c r="B126" s="395" t="s">
        <v>1967</v>
      </c>
      <c r="C126" s="322">
        <v>3162</v>
      </c>
      <c r="D126" s="322">
        <v>1496</v>
      </c>
      <c r="E126" s="963">
        <v>1430</v>
      </c>
      <c r="F126" s="1941" t="s">
        <v>954</v>
      </c>
      <c r="G126" s="401"/>
    </row>
    <row r="127" spans="1:7" s="428" customFormat="1" ht="12.75" customHeight="1">
      <c r="A127" s="397"/>
      <c r="B127" s="395" t="s">
        <v>435</v>
      </c>
      <c r="C127" s="322">
        <v>3633</v>
      </c>
      <c r="D127" s="322">
        <v>1372</v>
      </c>
      <c r="E127" s="963">
        <v>1465</v>
      </c>
      <c r="F127" s="1941" t="s">
        <v>954</v>
      </c>
      <c r="G127" s="401"/>
    </row>
    <row r="128" spans="1:7" s="428" customFormat="1" ht="12.75" customHeight="1">
      <c r="A128" s="397"/>
      <c r="B128" s="395" t="s">
        <v>436</v>
      </c>
      <c r="C128" s="322">
        <v>3529</v>
      </c>
      <c r="D128" s="322">
        <v>1133</v>
      </c>
      <c r="E128" s="963">
        <v>1472</v>
      </c>
      <c r="F128" s="1941" t="s">
        <v>954</v>
      </c>
      <c r="G128" s="401"/>
    </row>
    <row r="129" spans="1:7" s="428" customFormat="1" ht="12.75" customHeight="1">
      <c r="A129" s="397"/>
      <c r="B129" s="395" t="s">
        <v>437</v>
      </c>
      <c r="C129" s="322">
        <v>3876</v>
      </c>
      <c r="D129" s="322">
        <v>1076</v>
      </c>
      <c r="E129" s="963">
        <v>1567</v>
      </c>
      <c r="F129" s="1941" t="s">
        <v>954</v>
      </c>
      <c r="G129" s="401"/>
    </row>
    <row r="130" spans="1:7" s="428" customFormat="1" ht="12.75" customHeight="1">
      <c r="A130" s="397"/>
      <c r="B130" s="395" t="s">
        <v>438</v>
      </c>
      <c r="C130" s="322">
        <v>3911</v>
      </c>
      <c r="D130" s="322">
        <v>843</v>
      </c>
      <c r="E130" s="963">
        <v>1466</v>
      </c>
      <c r="F130" s="1941" t="s">
        <v>954</v>
      </c>
      <c r="G130" s="401"/>
    </row>
    <row r="131" spans="1:7" s="428" customFormat="1" ht="12.75" customHeight="1">
      <c r="A131" s="397"/>
      <c r="B131" s="395" t="s">
        <v>1966</v>
      </c>
      <c r="C131" s="322">
        <v>3552</v>
      </c>
      <c r="D131" s="322">
        <v>851</v>
      </c>
      <c r="E131" s="963">
        <v>1567</v>
      </c>
      <c r="F131" s="1941" t="s">
        <v>954</v>
      </c>
      <c r="G131" s="401"/>
    </row>
    <row r="132" spans="1:7" s="428" customFormat="1" ht="12.75" customHeight="1">
      <c r="A132" s="397"/>
      <c r="B132" s="153"/>
      <c r="C132" s="322"/>
      <c r="D132" s="322"/>
      <c r="E132" s="963"/>
      <c r="F132" s="1941"/>
      <c r="G132" s="401"/>
    </row>
    <row r="133" spans="1:7" s="428" customFormat="1" ht="12.75" customHeight="1">
      <c r="A133" s="394">
        <v>2012</v>
      </c>
      <c r="B133" s="393" t="s">
        <v>2114</v>
      </c>
      <c r="C133" s="607">
        <v>3607</v>
      </c>
      <c r="D133" s="607">
        <v>692</v>
      </c>
      <c r="E133" s="995">
        <v>1391</v>
      </c>
      <c r="F133" s="1941" t="s">
        <v>954</v>
      </c>
      <c r="G133" s="401"/>
    </row>
    <row r="134" spans="1:7" s="428" customFormat="1" ht="12.75" customHeight="1">
      <c r="A134" s="397"/>
      <c r="B134" s="395" t="s">
        <v>2115</v>
      </c>
      <c r="C134" s="607">
        <v>4128</v>
      </c>
      <c r="D134" s="607">
        <v>673</v>
      </c>
      <c r="E134" s="995">
        <v>1369</v>
      </c>
      <c r="F134" s="1941" t="s">
        <v>954</v>
      </c>
      <c r="G134" s="401"/>
    </row>
    <row r="135" spans="1:7" s="428" customFormat="1" ht="12.75" customHeight="1">
      <c r="A135" s="397"/>
      <c r="B135" s="395" t="s">
        <v>2116</v>
      </c>
      <c r="C135" s="607">
        <v>4544</v>
      </c>
      <c r="D135" s="607">
        <v>877</v>
      </c>
      <c r="E135" s="995">
        <v>1196</v>
      </c>
      <c r="F135" s="1941" t="s">
        <v>954</v>
      </c>
      <c r="G135" s="401"/>
    </row>
    <row r="136" spans="1:7" s="428" customFormat="1" ht="12.75" customHeight="1">
      <c r="A136" s="397"/>
      <c r="B136" s="395" t="s">
        <v>2117</v>
      </c>
      <c r="C136" s="607">
        <v>4193</v>
      </c>
      <c r="D136" s="607">
        <v>747</v>
      </c>
      <c r="E136" s="995">
        <v>1259</v>
      </c>
      <c r="F136" s="1941" t="s">
        <v>954</v>
      </c>
      <c r="G136" s="401"/>
    </row>
    <row r="137" spans="1:7" s="428" customFormat="1" ht="12.75" customHeight="1">
      <c r="A137" s="397"/>
      <c r="B137" s="395" t="s">
        <v>2118</v>
      </c>
      <c r="C137" s="607">
        <v>4491</v>
      </c>
      <c r="D137" s="607">
        <v>833</v>
      </c>
      <c r="E137" s="995">
        <v>1236</v>
      </c>
      <c r="F137" s="1941" t="s">
        <v>954</v>
      </c>
      <c r="G137" s="401"/>
    </row>
    <row r="138" spans="1:7" s="428" customFormat="1" ht="12.75" customHeight="1">
      <c r="A138" s="397"/>
      <c r="B138" s="395" t="s">
        <v>2119</v>
      </c>
      <c r="C138" s="607">
        <v>4616</v>
      </c>
      <c r="D138" s="607">
        <v>850</v>
      </c>
      <c r="E138" s="995">
        <v>1240</v>
      </c>
      <c r="F138" s="1941" t="s">
        <v>954</v>
      </c>
      <c r="G138" s="401"/>
    </row>
    <row r="139" spans="1:7" s="428" customFormat="1" ht="12.75" customHeight="1">
      <c r="A139" s="397"/>
      <c r="B139" s="395" t="s">
        <v>1967</v>
      </c>
      <c r="C139" s="607">
        <v>4627</v>
      </c>
      <c r="D139" s="607">
        <v>799</v>
      </c>
      <c r="E139" s="995">
        <v>1249</v>
      </c>
      <c r="F139" s="1941" t="s">
        <v>954</v>
      </c>
      <c r="G139" s="401"/>
    </row>
    <row r="140" spans="1:7" s="428" customFormat="1" ht="12.75" customHeight="1">
      <c r="A140" s="397"/>
      <c r="B140" s="395" t="s">
        <v>435</v>
      </c>
      <c r="C140" s="607">
        <v>5337</v>
      </c>
      <c r="D140" s="607">
        <v>816</v>
      </c>
      <c r="E140" s="995">
        <v>1293</v>
      </c>
      <c r="F140" s="1941" t="s">
        <v>954</v>
      </c>
      <c r="G140" s="401"/>
    </row>
    <row r="141" spans="1:7" s="428" customFormat="1" ht="12.75" customHeight="1">
      <c r="A141" s="397"/>
      <c r="B141" s="395" t="s">
        <v>436</v>
      </c>
      <c r="C141" s="607">
        <v>4524</v>
      </c>
      <c r="D141" s="607">
        <v>797</v>
      </c>
      <c r="E141" s="995">
        <v>1352</v>
      </c>
      <c r="F141" s="1941" t="s">
        <v>954</v>
      </c>
      <c r="G141" s="401"/>
    </row>
    <row r="142" spans="1:7" s="428" customFormat="1" ht="12.75" customHeight="1">
      <c r="A142" s="397"/>
      <c r="B142" s="395" t="s">
        <v>437</v>
      </c>
      <c r="C142" s="607">
        <v>5427</v>
      </c>
      <c r="D142" s="607">
        <v>845</v>
      </c>
      <c r="E142" s="995">
        <v>1419</v>
      </c>
      <c r="F142" s="1941" t="s">
        <v>954</v>
      </c>
      <c r="G142" s="401"/>
    </row>
    <row r="143" spans="1:7" s="428" customFormat="1" ht="12.75" customHeight="1">
      <c r="A143" s="397"/>
      <c r="B143" s="395" t="s">
        <v>438</v>
      </c>
      <c r="C143" s="607">
        <v>5227</v>
      </c>
      <c r="D143" s="608">
        <v>1111</v>
      </c>
      <c r="E143" s="995">
        <v>1590</v>
      </c>
      <c r="F143" s="1941" t="s">
        <v>954</v>
      </c>
      <c r="G143" s="401"/>
    </row>
    <row r="144" spans="1:7" s="428" customFormat="1" ht="12.75" customHeight="1">
      <c r="A144" s="397"/>
      <c r="B144" s="395" t="s">
        <v>1966</v>
      </c>
      <c r="C144" s="607">
        <v>4407</v>
      </c>
      <c r="D144" s="607">
        <v>1023</v>
      </c>
      <c r="E144" s="995">
        <v>1561</v>
      </c>
      <c r="F144" s="1941" t="s">
        <v>954</v>
      </c>
      <c r="G144" s="401"/>
    </row>
    <row r="145" spans="1:7" s="428" customFormat="1" ht="12.75" customHeight="1">
      <c r="A145" s="397"/>
      <c r="B145" s="395"/>
      <c r="C145" s="591"/>
      <c r="D145" s="591"/>
      <c r="E145" s="1000"/>
      <c r="F145" s="1941"/>
      <c r="G145" s="401"/>
    </row>
    <row r="146" spans="1:7" s="428" customFormat="1" ht="12.75" customHeight="1">
      <c r="A146" s="394">
        <v>2013</v>
      </c>
      <c r="B146" s="393" t="s">
        <v>2114</v>
      </c>
      <c r="C146" s="601">
        <v>4469</v>
      </c>
      <c r="D146" s="602">
        <v>844</v>
      </c>
      <c r="E146" s="970">
        <v>1226</v>
      </c>
      <c r="F146" s="1941" t="s">
        <v>954</v>
      </c>
      <c r="G146" s="401"/>
    </row>
    <row r="147" spans="1:7" s="428" customFormat="1" ht="12.75" customHeight="1">
      <c r="A147" s="394"/>
      <c r="B147" s="395" t="s">
        <v>2115</v>
      </c>
      <c r="C147" s="602">
        <v>3836</v>
      </c>
      <c r="D147" s="602">
        <v>761</v>
      </c>
      <c r="E147" s="970">
        <v>1181</v>
      </c>
      <c r="F147" s="1941" t="s">
        <v>954</v>
      </c>
      <c r="G147" s="401"/>
    </row>
    <row r="148" spans="1:7" s="428" customFormat="1" ht="12.75" customHeight="1">
      <c r="A148" s="394"/>
      <c r="B148" s="395" t="s">
        <v>2116</v>
      </c>
      <c r="C148" s="602">
        <v>4990</v>
      </c>
      <c r="D148" s="602">
        <v>1028</v>
      </c>
      <c r="E148" s="970">
        <v>1334</v>
      </c>
      <c r="F148" s="1941" t="s">
        <v>954</v>
      </c>
      <c r="G148" s="401"/>
    </row>
    <row r="149" spans="1:7" s="428" customFormat="1" ht="12.75" customHeight="1">
      <c r="A149" s="394"/>
      <c r="B149" s="395" t="s">
        <v>2117</v>
      </c>
      <c r="C149" s="602">
        <v>4508</v>
      </c>
      <c r="D149" s="602">
        <v>781</v>
      </c>
      <c r="E149" s="970">
        <v>1261</v>
      </c>
      <c r="F149" s="1941" t="s">
        <v>954</v>
      </c>
      <c r="G149" s="401"/>
    </row>
    <row r="150" spans="1:7" s="428" customFormat="1" ht="12.75" customHeight="1">
      <c r="A150" s="394"/>
      <c r="B150" s="395" t="s">
        <v>2118</v>
      </c>
      <c r="C150" s="602">
        <v>4556</v>
      </c>
      <c r="D150" s="602">
        <v>895</v>
      </c>
      <c r="E150" s="970">
        <v>1262</v>
      </c>
      <c r="F150" s="1941" t="s">
        <v>954</v>
      </c>
      <c r="G150" s="401"/>
    </row>
    <row r="151" spans="1:7" s="428" customFormat="1" ht="12.75" customHeight="1">
      <c r="A151" s="394"/>
      <c r="B151" s="395" t="s">
        <v>2119</v>
      </c>
      <c r="C151" s="602">
        <v>4780</v>
      </c>
      <c r="D151" s="602">
        <v>843</v>
      </c>
      <c r="E151" s="970">
        <v>1229</v>
      </c>
      <c r="F151" s="1941" t="s">
        <v>954</v>
      </c>
      <c r="G151" s="401"/>
    </row>
    <row r="152" spans="1:7" s="428" customFormat="1" ht="12.75" customHeight="1">
      <c r="A152" s="394"/>
      <c r="B152" s="395" t="s">
        <v>1967</v>
      </c>
      <c r="C152" s="602">
        <v>4320</v>
      </c>
      <c r="D152" s="602">
        <v>873</v>
      </c>
      <c r="E152" s="970">
        <v>1235</v>
      </c>
      <c r="F152" s="1941" t="s">
        <v>954</v>
      </c>
      <c r="G152" s="401"/>
    </row>
    <row r="153" spans="1:7" s="428" customFormat="1" ht="12.75" customHeight="1">
      <c r="A153" s="394"/>
      <c r="B153" s="395" t="s">
        <v>435</v>
      </c>
      <c r="C153" s="602">
        <v>3874</v>
      </c>
      <c r="D153" s="602">
        <v>871</v>
      </c>
      <c r="E153" s="970">
        <v>1277</v>
      </c>
      <c r="F153" s="1941" t="s">
        <v>954</v>
      </c>
      <c r="G153" s="401"/>
    </row>
    <row r="154" spans="1:7" s="428" customFormat="1" ht="12.75" customHeight="1">
      <c r="A154" s="394"/>
      <c r="B154" s="395" t="s">
        <v>436</v>
      </c>
      <c r="C154" s="602">
        <v>4494</v>
      </c>
      <c r="D154" s="602">
        <v>854</v>
      </c>
      <c r="E154" s="970">
        <v>1194</v>
      </c>
      <c r="F154" s="1941" t="s">
        <v>954</v>
      </c>
      <c r="G154" s="401"/>
    </row>
    <row r="155" spans="1:7" s="428" customFormat="1" ht="12.75" customHeight="1">
      <c r="A155" s="394"/>
      <c r="B155" s="395" t="s">
        <v>437</v>
      </c>
      <c r="C155" s="602">
        <v>4405</v>
      </c>
      <c r="D155" s="695">
        <v>934</v>
      </c>
      <c r="E155" s="970">
        <v>1282</v>
      </c>
      <c r="F155" s="1941" t="s">
        <v>954</v>
      </c>
      <c r="G155" s="401"/>
    </row>
    <row r="156" spans="1:7" s="428" customFormat="1" ht="12.75" customHeight="1">
      <c r="A156" s="394"/>
      <c r="B156" s="395" t="s">
        <v>438</v>
      </c>
      <c r="C156" s="602">
        <v>3878</v>
      </c>
      <c r="D156" s="602">
        <v>864</v>
      </c>
      <c r="E156" s="970">
        <v>1250</v>
      </c>
      <c r="F156" s="1941" t="s">
        <v>954</v>
      </c>
      <c r="G156" s="401"/>
    </row>
    <row r="157" spans="1:7" s="428" customFormat="1" ht="12.75" customHeight="1">
      <c r="A157" s="394"/>
      <c r="B157" s="395" t="s">
        <v>1966</v>
      </c>
      <c r="C157" s="602">
        <v>4254</v>
      </c>
      <c r="D157" s="602">
        <v>900</v>
      </c>
      <c r="E157" s="970">
        <v>1450</v>
      </c>
      <c r="F157" s="1941" t="s">
        <v>954</v>
      </c>
      <c r="G157" s="401"/>
    </row>
    <row r="158" spans="1:7" s="428" customFormat="1" ht="12.75" customHeight="1">
      <c r="A158" s="394"/>
      <c r="B158" s="395"/>
      <c r="C158" s="602"/>
      <c r="D158" s="602"/>
      <c r="E158" s="970"/>
      <c r="F158" s="1941"/>
      <c r="G158" s="401"/>
    </row>
    <row r="159" spans="1:7" s="428" customFormat="1" ht="12.75" customHeight="1">
      <c r="A159" s="394">
        <v>2014</v>
      </c>
      <c r="B159" s="393" t="s">
        <v>2114</v>
      </c>
      <c r="C159" s="642">
        <v>4282</v>
      </c>
      <c r="D159" s="695">
        <v>928</v>
      </c>
      <c r="E159" s="998">
        <v>1327</v>
      </c>
      <c r="F159" s="1941" t="s">
        <v>954</v>
      </c>
      <c r="G159" s="401"/>
    </row>
    <row r="160" spans="1:7" s="428" customFormat="1" ht="12.75" customHeight="1">
      <c r="A160" s="394"/>
      <c r="B160" s="395" t="s">
        <v>2115</v>
      </c>
      <c r="C160" s="602">
        <v>4280</v>
      </c>
      <c r="D160" s="695">
        <v>795</v>
      </c>
      <c r="E160" s="998">
        <v>1323</v>
      </c>
      <c r="F160" s="1941" t="s">
        <v>954</v>
      </c>
      <c r="G160" s="401"/>
    </row>
    <row r="161" spans="1:7" s="428" customFormat="1" ht="12.75" customHeight="1">
      <c r="A161" s="394"/>
      <c r="B161" s="395" t="s">
        <v>2116</v>
      </c>
      <c r="C161" s="602">
        <v>4449</v>
      </c>
      <c r="D161" s="695">
        <v>837</v>
      </c>
      <c r="E161" s="998">
        <v>1445</v>
      </c>
      <c r="F161" s="1941" t="s">
        <v>954</v>
      </c>
      <c r="G161" s="401"/>
    </row>
    <row r="162" spans="1:7" s="171" customFormat="1" ht="12.75" customHeight="1">
      <c r="A162" s="172"/>
      <c r="B162" s="307" t="s">
        <v>2117</v>
      </c>
      <c r="C162" s="341">
        <v>4174</v>
      </c>
      <c r="D162" s="341">
        <v>836</v>
      </c>
      <c r="E162" s="961">
        <v>1461</v>
      </c>
      <c r="F162" s="1941" t="s">
        <v>954</v>
      </c>
      <c r="G162" s="72"/>
    </row>
    <row r="163" spans="1:7" s="171" customFormat="1" ht="12.75" customHeight="1">
      <c r="A163" s="172"/>
      <c r="B163" s="395" t="s">
        <v>2118</v>
      </c>
      <c r="C163" s="341">
        <v>4210</v>
      </c>
      <c r="D163" s="696">
        <v>796</v>
      </c>
      <c r="E163" s="961">
        <v>1452</v>
      </c>
      <c r="F163" s="1941" t="s">
        <v>954</v>
      </c>
      <c r="G163" s="72"/>
    </row>
    <row r="164" spans="1:7" s="449" customFormat="1" ht="12.75" customHeight="1">
      <c r="A164" s="172"/>
      <c r="B164" s="307" t="s">
        <v>2119</v>
      </c>
      <c r="C164" s="341">
        <v>4233</v>
      </c>
      <c r="D164" s="341">
        <v>805</v>
      </c>
      <c r="E164" s="961">
        <v>1423</v>
      </c>
      <c r="F164" s="1941" t="s">
        <v>954</v>
      </c>
      <c r="G164" s="450"/>
    </row>
    <row r="165" spans="1:7" s="449" customFormat="1" ht="12.75" customHeight="1">
      <c r="A165" s="172"/>
      <c r="B165" s="160" t="s">
        <v>1967</v>
      </c>
      <c r="C165" s="696">
        <v>4330</v>
      </c>
      <c r="D165" s="696">
        <v>940</v>
      </c>
      <c r="E165" s="961">
        <v>1440</v>
      </c>
      <c r="F165" s="1941" t="s">
        <v>954</v>
      </c>
      <c r="G165" s="450"/>
    </row>
    <row r="166" spans="1:7" s="449" customFormat="1" ht="12.75" customHeight="1">
      <c r="A166" s="172"/>
      <c r="B166" s="395" t="s">
        <v>435</v>
      </c>
      <c r="C166" s="696">
        <v>3886</v>
      </c>
      <c r="D166" s="696">
        <v>894</v>
      </c>
      <c r="E166" s="961">
        <v>1427</v>
      </c>
      <c r="F166" s="1941" t="s">
        <v>954</v>
      </c>
      <c r="G166" s="450"/>
    </row>
    <row r="167" spans="1:7" s="449" customFormat="1" ht="12.75" customHeight="1">
      <c r="A167" s="172"/>
      <c r="B167" s="173" t="s">
        <v>436</v>
      </c>
      <c r="C167" s="341">
        <v>4636</v>
      </c>
      <c r="D167" s="341">
        <v>859</v>
      </c>
      <c r="E167" s="961">
        <v>1453</v>
      </c>
      <c r="F167" s="1941" t="s">
        <v>954</v>
      </c>
      <c r="G167" s="450"/>
    </row>
    <row r="168" spans="1:7" s="428" customFormat="1" ht="12.75" customHeight="1">
      <c r="A168" s="394"/>
      <c r="B168" s="395" t="s">
        <v>437</v>
      </c>
      <c r="C168" s="602">
        <v>4804</v>
      </c>
      <c r="D168" s="695">
        <v>952</v>
      </c>
      <c r="E168" s="970">
        <v>1545</v>
      </c>
      <c r="F168" s="1941" t="s">
        <v>954</v>
      </c>
      <c r="G168" s="401"/>
    </row>
    <row r="169" spans="1:7" s="428" customFormat="1" ht="12.75" customHeight="1">
      <c r="A169" s="394"/>
      <c r="B169" s="395" t="s">
        <v>438</v>
      </c>
      <c r="C169" s="602">
        <v>4501</v>
      </c>
      <c r="D169" s="695">
        <v>882</v>
      </c>
      <c r="E169" s="970">
        <v>1406</v>
      </c>
      <c r="F169" s="1941" t="s">
        <v>954</v>
      </c>
      <c r="G169" s="401"/>
    </row>
    <row r="170" spans="1:7" s="428" customFormat="1" ht="12.75" customHeight="1">
      <c r="A170" s="394"/>
      <c r="B170" s="395" t="s">
        <v>1966</v>
      </c>
      <c r="C170" s="602">
        <v>4726</v>
      </c>
      <c r="D170" s="695">
        <v>911</v>
      </c>
      <c r="E170" s="970">
        <v>1446</v>
      </c>
      <c r="F170" s="1941" t="s">
        <v>954</v>
      </c>
      <c r="G170" s="401"/>
    </row>
    <row r="171" spans="1:7" s="428" customFormat="1" ht="12.75" customHeight="1">
      <c r="A171" s="394"/>
      <c r="B171" s="395"/>
      <c r="C171" s="602"/>
      <c r="D171" s="695"/>
      <c r="E171" s="970"/>
      <c r="F171" s="1941"/>
      <c r="G171" s="401"/>
    </row>
    <row r="172" spans="1:7" s="428" customFormat="1" ht="12.75" customHeight="1">
      <c r="A172" s="394">
        <v>2015</v>
      </c>
      <c r="B172" s="393" t="s">
        <v>2114</v>
      </c>
      <c r="C172" s="601">
        <v>4677</v>
      </c>
      <c r="D172" s="695">
        <v>961</v>
      </c>
      <c r="E172" s="970">
        <v>1456</v>
      </c>
      <c r="F172" s="1941" t="s">
        <v>954</v>
      </c>
      <c r="G172" s="1969" t="s">
        <v>2404</v>
      </c>
    </row>
    <row r="173" spans="1:7" s="428" customFormat="1" ht="12.75" customHeight="1">
      <c r="A173" s="394"/>
      <c r="B173" s="160" t="s">
        <v>2115</v>
      </c>
      <c r="C173" s="602">
        <v>4269</v>
      </c>
      <c r="D173" s="695">
        <v>891</v>
      </c>
      <c r="E173" s="970">
        <v>1358</v>
      </c>
      <c r="F173" s="1941" t="s">
        <v>954</v>
      </c>
      <c r="G173" s="1969" t="s">
        <v>2404</v>
      </c>
    </row>
    <row r="174" spans="1:7" s="428" customFormat="1" ht="12.75" customHeight="1">
      <c r="A174" s="394"/>
      <c r="B174" s="395" t="s">
        <v>2116</v>
      </c>
      <c r="C174" s="602">
        <v>4716</v>
      </c>
      <c r="D174" s="695">
        <v>1145</v>
      </c>
      <c r="E174" s="970">
        <v>1515</v>
      </c>
      <c r="F174" s="1941" t="s">
        <v>954</v>
      </c>
      <c r="G174" s="1969" t="s">
        <v>2404</v>
      </c>
    </row>
    <row r="175" spans="1:7" s="171" customFormat="1" ht="12.75" customHeight="1">
      <c r="A175" s="172"/>
      <c r="B175" s="460" t="s">
        <v>375</v>
      </c>
      <c r="C175" s="341">
        <v>4470</v>
      </c>
      <c r="D175" s="341">
        <v>976</v>
      </c>
      <c r="E175" s="961">
        <v>1502</v>
      </c>
      <c r="F175" s="1941" t="s">
        <v>954</v>
      </c>
      <c r="G175" s="1969" t="s">
        <v>2404</v>
      </c>
    </row>
    <row r="176" spans="1:7" s="171" customFormat="1" ht="12.75" customHeight="1">
      <c r="A176" s="172"/>
      <c r="B176" s="307" t="s">
        <v>2118</v>
      </c>
      <c r="C176" s="341">
        <v>4794</v>
      </c>
      <c r="D176" s="341">
        <v>1012</v>
      </c>
      <c r="E176" s="961">
        <v>1522</v>
      </c>
      <c r="F176" s="1941" t="s">
        <v>954</v>
      </c>
      <c r="G176" s="1969" t="s">
        <v>2404</v>
      </c>
    </row>
    <row r="177" spans="1:7" s="449" customFormat="1" ht="12.75" customHeight="1">
      <c r="A177" s="172"/>
      <c r="B177" s="307" t="s">
        <v>2119</v>
      </c>
      <c r="C177" s="341">
        <v>4880</v>
      </c>
      <c r="D177" s="341">
        <v>1005</v>
      </c>
      <c r="E177" s="961">
        <v>1491</v>
      </c>
      <c r="F177" s="1941" t="s">
        <v>954</v>
      </c>
      <c r="G177" s="1969" t="s">
        <v>2404</v>
      </c>
    </row>
    <row r="178" spans="1:7" s="449" customFormat="1" ht="12.75" customHeight="1">
      <c r="A178" s="172"/>
      <c r="B178" s="160" t="s">
        <v>1967</v>
      </c>
      <c r="C178" s="696">
        <v>4785</v>
      </c>
      <c r="D178" s="696">
        <v>1093</v>
      </c>
      <c r="E178" s="961">
        <v>1475</v>
      </c>
      <c r="F178" s="1941" t="s">
        <v>954</v>
      </c>
      <c r="G178" s="1969"/>
    </row>
    <row r="179" spans="1:7" s="449" customFormat="1" ht="12.75" customHeight="1">
      <c r="A179" s="172"/>
      <c r="B179" s="395" t="s">
        <v>435</v>
      </c>
      <c r="C179" s="696">
        <v>4444</v>
      </c>
      <c r="D179" s="696">
        <v>987</v>
      </c>
      <c r="E179" s="961">
        <v>1456</v>
      </c>
      <c r="F179" s="1941" t="s">
        <v>954</v>
      </c>
      <c r="G179" s="1969"/>
    </row>
    <row r="180" spans="1:7" s="449" customFormat="1" ht="12.75" customHeight="1">
      <c r="A180" s="172"/>
      <c r="B180" s="173" t="s">
        <v>436</v>
      </c>
      <c r="C180" s="696">
        <v>4749</v>
      </c>
      <c r="D180" s="696">
        <v>1035</v>
      </c>
      <c r="E180" s="961">
        <v>1497</v>
      </c>
      <c r="F180" s="1941" t="s">
        <v>954</v>
      </c>
      <c r="G180" s="1969" t="s">
        <v>2404</v>
      </c>
    </row>
    <row r="181" spans="1:7" s="449" customFormat="1" ht="12.75" customHeight="1">
      <c r="A181" s="172"/>
      <c r="B181" s="395" t="s">
        <v>437</v>
      </c>
      <c r="C181" s="696">
        <v>5385</v>
      </c>
      <c r="D181" s="696">
        <v>915</v>
      </c>
      <c r="E181" s="961">
        <v>1585</v>
      </c>
      <c r="F181" s="1941" t="s">
        <v>954</v>
      </c>
      <c r="G181" s="1969" t="s">
        <v>2404</v>
      </c>
    </row>
    <row r="182" spans="1:7" s="449" customFormat="1" ht="12.75" customHeight="1">
      <c r="A182" s="172"/>
      <c r="B182" s="395" t="s">
        <v>438</v>
      </c>
      <c r="C182" s="696">
        <v>4925</v>
      </c>
      <c r="D182" s="696">
        <v>977</v>
      </c>
      <c r="E182" s="961">
        <v>1521</v>
      </c>
      <c r="F182" s="1941" t="s">
        <v>954</v>
      </c>
      <c r="G182" s="1969" t="s">
        <v>2404</v>
      </c>
    </row>
    <row r="183" spans="1:7" s="449" customFormat="1" ht="12.75" customHeight="1">
      <c r="A183" s="172"/>
      <c r="B183" s="374" t="s">
        <v>440</v>
      </c>
      <c r="C183" s="696">
        <v>4673</v>
      </c>
      <c r="D183" s="696">
        <v>1004</v>
      </c>
      <c r="E183" s="961">
        <v>1499</v>
      </c>
      <c r="F183" s="1941" t="s">
        <v>954</v>
      </c>
      <c r="G183" s="1969" t="s">
        <v>2404</v>
      </c>
    </row>
    <row r="184" spans="1:7" s="428" customFormat="1" ht="12.75" customHeight="1">
      <c r="A184" s="394"/>
      <c r="B184" s="395"/>
      <c r="C184" s="602"/>
      <c r="D184" s="695"/>
      <c r="E184" s="970"/>
      <c r="F184" s="1941"/>
      <c r="G184" s="401"/>
    </row>
    <row r="185" spans="1:7" s="428" customFormat="1" ht="12.75" customHeight="1">
      <c r="A185" s="394">
        <v>2016</v>
      </c>
      <c r="B185" s="393" t="s">
        <v>2114</v>
      </c>
      <c r="C185" s="601">
        <v>5418</v>
      </c>
      <c r="D185" s="695">
        <v>953</v>
      </c>
      <c r="E185" s="998">
        <v>1362</v>
      </c>
      <c r="F185" s="1941">
        <v>1517</v>
      </c>
      <c r="G185" s="401"/>
    </row>
    <row r="186" spans="1:7" s="428" customFormat="1" ht="12.75" customHeight="1">
      <c r="A186" s="394"/>
      <c r="B186" s="160" t="s">
        <v>2115</v>
      </c>
      <c r="C186" s="602">
        <v>5198</v>
      </c>
      <c r="D186" s="695">
        <v>830</v>
      </c>
      <c r="E186" s="998">
        <v>1324</v>
      </c>
      <c r="F186" s="1941">
        <v>2062</v>
      </c>
      <c r="G186" s="401"/>
    </row>
    <row r="187" spans="1:7" s="428" customFormat="1" ht="12.75" customHeight="1">
      <c r="A187" s="394"/>
      <c r="B187" s="395" t="s">
        <v>2116</v>
      </c>
      <c r="C187" s="602">
        <v>5086</v>
      </c>
      <c r="D187" s="695">
        <v>1112</v>
      </c>
      <c r="E187" s="998">
        <v>1478</v>
      </c>
      <c r="F187" s="1941">
        <v>2011</v>
      </c>
      <c r="G187" s="401"/>
    </row>
    <row r="188" spans="1:7" s="428" customFormat="1" ht="12.75" customHeight="1">
      <c r="A188" s="394"/>
      <c r="B188" s="307" t="s">
        <v>2117</v>
      </c>
      <c r="C188" s="601">
        <v>4923</v>
      </c>
      <c r="D188" s="695">
        <v>914</v>
      </c>
      <c r="E188" s="970">
        <v>1491</v>
      </c>
      <c r="F188" s="1941">
        <v>1688</v>
      </c>
      <c r="G188" s="401"/>
    </row>
    <row r="189" spans="1:7" s="428" customFormat="1" ht="12.75" customHeight="1">
      <c r="A189" s="394"/>
      <c r="B189" s="307" t="s">
        <v>2118</v>
      </c>
      <c r="C189" s="601">
        <v>5380</v>
      </c>
      <c r="D189" s="695">
        <v>972</v>
      </c>
      <c r="E189" s="970">
        <v>1472</v>
      </c>
      <c r="F189" s="1941">
        <v>1500</v>
      </c>
      <c r="G189" s="401"/>
    </row>
    <row r="190" spans="1:7" s="428" customFormat="1" ht="12.75" customHeight="1">
      <c r="A190" s="394"/>
      <c r="B190" s="307" t="s">
        <v>2119</v>
      </c>
      <c r="C190" s="601">
        <v>5161</v>
      </c>
      <c r="D190" s="695">
        <v>923</v>
      </c>
      <c r="E190" s="970">
        <v>1466</v>
      </c>
      <c r="F190" s="1941">
        <v>2142</v>
      </c>
      <c r="G190" s="401"/>
    </row>
    <row r="191" spans="1:7" s="428" customFormat="1" ht="12.75" customHeight="1">
      <c r="A191" s="394"/>
      <c r="B191" s="160" t="s">
        <v>1967</v>
      </c>
      <c r="C191" s="601">
        <v>5000</v>
      </c>
      <c r="D191" s="695">
        <v>1000</v>
      </c>
      <c r="E191" s="970">
        <v>1454</v>
      </c>
      <c r="F191" s="1941">
        <v>1846</v>
      </c>
      <c r="G191" s="401"/>
    </row>
    <row r="192" spans="1:7" s="428" customFormat="1" ht="12.75" customHeight="1">
      <c r="A192" s="394"/>
      <c r="B192" s="395" t="s">
        <v>435</v>
      </c>
      <c r="C192" s="601">
        <v>5233</v>
      </c>
      <c r="D192" s="695">
        <v>1046</v>
      </c>
      <c r="E192" s="970">
        <v>1466</v>
      </c>
      <c r="F192" s="1941">
        <v>639</v>
      </c>
      <c r="G192" s="401"/>
    </row>
    <row r="193" spans="1:7" s="428" customFormat="1" ht="12.75" customHeight="1">
      <c r="A193" s="394"/>
      <c r="B193" s="173" t="s">
        <v>436</v>
      </c>
      <c r="C193" s="601">
        <v>4898</v>
      </c>
      <c r="D193" s="695">
        <v>1035</v>
      </c>
      <c r="E193" s="970">
        <v>1469</v>
      </c>
      <c r="F193" s="1941">
        <v>1194</v>
      </c>
      <c r="G193" s="401"/>
    </row>
    <row r="194" spans="1:7" s="428" customFormat="1" ht="12.75" customHeight="1">
      <c r="A194" s="394"/>
      <c r="B194" s="395" t="s">
        <v>437</v>
      </c>
      <c r="C194" s="601">
        <v>4669</v>
      </c>
      <c r="D194" s="695">
        <v>1035</v>
      </c>
      <c r="E194" s="970">
        <v>1513</v>
      </c>
      <c r="F194" s="1941">
        <v>1291</v>
      </c>
      <c r="G194" s="401"/>
    </row>
    <row r="195" spans="1:7" s="428" customFormat="1" ht="12.75" customHeight="1">
      <c r="A195" s="394"/>
      <c r="B195" s="395" t="s">
        <v>438</v>
      </c>
      <c r="C195" s="601">
        <v>5138</v>
      </c>
      <c r="D195" s="695">
        <v>1042</v>
      </c>
      <c r="E195" s="970">
        <v>1410</v>
      </c>
      <c r="F195" s="1941">
        <v>1290</v>
      </c>
      <c r="G195" s="401"/>
    </row>
    <row r="196" spans="1:7" s="428" customFormat="1" ht="12.75" customHeight="1">
      <c r="A196" s="394"/>
      <c r="B196" s="374" t="s">
        <v>440</v>
      </c>
      <c r="C196" s="601">
        <v>4774</v>
      </c>
      <c r="D196" s="695">
        <v>968</v>
      </c>
      <c r="E196" s="970">
        <v>1486</v>
      </c>
      <c r="F196" s="1941">
        <v>1503</v>
      </c>
      <c r="G196" s="401"/>
    </row>
    <row r="197" spans="1:7" s="428" customFormat="1" ht="12.75" customHeight="1">
      <c r="A197" s="394"/>
      <c r="B197" s="395"/>
      <c r="C197" s="602"/>
      <c r="D197" s="695"/>
      <c r="E197" s="970"/>
      <c r="F197" s="1941"/>
      <c r="G197" s="401"/>
    </row>
    <row r="198" spans="1:7" s="428" customFormat="1" ht="12.75" customHeight="1">
      <c r="A198" s="394">
        <v>2017</v>
      </c>
      <c r="B198" s="393" t="s">
        <v>2114</v>
      </c>
      <c r="C198" s="601">
        <v>4145</v>
      </c>
      <c r="D198" s="695">
        <v>1044</v>
      </c>
      <c r="E198" s="970">
        <v>1548</v>
      </c>
      <c r="F198" s="1941">
        <v>1641</v>
      </c>
      <c r="G198" s="401"/>
    </row>
    <row r="199" spans="1:7" s="428" customFormat="1" ht="12.75" customHeight="1">
      <c r="A199" s="394"/>
      <c r="B199" s="160" t="s">
        <v>2115</v>
      </c>
      <c r="C199" s="601">
        <v>3637</v>
      </c>
      <c r="D199" s="695">
        <v>1164</v>
      </c>
      <c r="E199" s="970">
        <v>1378</v>
      </c>
      <c r="F199" s="1941">
        <v>1710</v>
      </c>
      <c r="G199" s="401"/>
    </row>
    <row r="200" spans="1:7" s="428" customFormat="1" ht="12.75" customHeight="1">
      <c r="A200" s="394"/>
      <c r="B200" s="395" t="s">
        <v>2116</v>
      </c>
      <c r="C200" s="601">
        <v>4496</v>
      </c>
      <c r="D200" s="695">
        <v>1217</v>
      </c>
      <c r="E200" s="970">
        <v>1523</v>
      </c>
      <c r="F200" s="1941">
        <v>2415</v>
      </c>
      <c r="G200" s="401"/>
    </row>
    <row r="201" spans="1:7" s="428" customFormat="1" ht="12.75" customHeight="1">
      <c r="A201" s="394"/>
      <c r="B201" s="307" t="s">
        <v>2117</v>
      </c>
      <c r="C201" s="601">
        <v>3815</v>
      </c>
      <c r="D201" s="695">
        <v>1929</v>
      </c>
      <c r="E201" s="970">
        <v>1516</v>
      </c>
      <c r="F201" s="1941">
        <v>2229</v>
      </c>
      <c r="G201" s="401"/>
    </row>
    <row r="202" spans="1:7" s="428" customFormat="1" ht="12.75" customHeight="1">
      <c r="A202" s="394"/>
      <c r="B202" s="307" t="s">
        <v>2118</v>
      </c>
      <c r="C202" s="601">
        <v>4225</v>
      </c>
      <c r="D202" s="695">
        <v>1160</v>
      </c>
      <c r="E202" s="970">
        <v>1429</v>
      </c>
      <c r="F202" s="1941">
        <v>2166</v>
      </c>
      <c r="G202" s="401"/>
    </row>
    <row r="203" spans="1:7" s="428" customFormat="1" ht="12.75" customHeight="1">
      <c r="A203" s="394"/>
      <c r="B203" s="307" t="s">
        <v>2119</v>
      </c>
      <c r="C203" s="601">
        <v>4574</v>
      </c>
      <c r="D203" s="695">
        <v>1213</v>
      </c>
      <c r="E203" s="970">
        <v>1492</v>
      </c>
      <c r="F203" s="1941">
        <v>2564</v>
      </c>
      <c r="G203" s="401"/>
    </row>
    <row r="204" spans="1:7" s="428" customFormat="1" ht="12.75" customHeight="1">
      <c r="A204" s="394"/>
      <c r="B204" s="160" t="s">
        <v>1967</v>
      </c>
      <c r="C204" s="601">
        <v>4781</v>
      </c>
      <c r="D204" s="695">
        <v>1292</v>
      </c>
      <c r="E204" s="970">
        <v>1495</v>
      </c>
      <c r="F204" s="1941">
        <v>1721</v>
      </c>
      <c r="G204" s="401"/>
    </row>
    <row r="205" spans="1:7" s="428" customFormat="1" ht="12.75" customHeight="1">
      <c r="A205" s="394"/>
      <c r="B205" s="395" t="s">
        <v>435</v>
      </c>
      <c r="C205" s="601">
        <v>5373</v>
      </c>
      <c r="D205" s="695">
        <v>1334</v>
      </c>
      <c r="E205" s="970">
        <v>1587</v>
      </c>
      <c r="F205" s="1941">
        <v>1403</v>
      </c>
      <c r="G205" s="401"/>
    </row>
    <row r="206" spans="1:7" s="428" customFormat="1" ht="12.75" customHeight="1">
      <c r="A206" s="394"/>
      <c r="B206" s="173" t="s">
        <v>436</v>
      </c>
      <c r="C206" s="601">
        <v>4954</v>
      </c>
      <c r="D206" s="695">
        <v>1376</v>
      </c>
      <c r="E206" s="970">
        <v>1612</v>
      </c>
      <c r="F206" s="1941">
        <v>2205</v>
      </c>
      <c r="G206" s="401"/>
    </row>
    <row r="207" spans="1:7" s="428" customFormat="1" ht="12.75" customHeight="1">
      <c r="A207" s="394"/>
      <c r="B207" s="395" t="s">
        <v>437</v>
      </c>
      <c r="C207" s="601">
        <v>5208</v>
      </c>
      <c r="D207" s="695">
        <v>1760</v>
      </c>
      <c r="E207" s="970">
        <v>1710</v>
      </c>
      <c r="F207" s="1941">
        <v>2437</v>
      </c>
      <c r="G207" s="401"/>
    </row>
    <row r="208" spans="1:7" s="428" customFormat="1" ht="12.75" customHeight="1">
      <c r="A208" s="394"/>
      <c r="B208" s="395" t="s">
        <v>438</v>
      </c>
      <c r="C208" s="601">
        <v>5508</v>
      </c>
      <c r="D208" s="695">
        <v>1645</v>
      </c>
      <c r="E208" s="970">
        <v>1682</v>
      </c>
      <c r="F208" s="1941">
        <v>2772</v>
      </c>
      <c r="G208" s="401"/>
    </row>
    <row r="209" spans="1:7" s="428" customFormat="1" ht="12.75" customHeight="1">
      <c r="A209" s="394"/>
      <c r="B209" s="374" t="s">
        <v>440</v>
      </c>
      <c r="C209" s="601">
        <v>5349</v>
      </c>
      <c r="D209" s="695">
        <v>1377</v>
      </c>
      <c r="E209" s="970">
        <v>1618</v>
      </c>
      <c r="F209" s="1941">
        <v>2455</v>
      </c>
      <c r="G209" s="401"/>
    </row>
    <row r="210" spans="1:7" s="428" customFormat="1" ht="12.75" customHeight="1">
      <c r="A210" s="394"/>
      <c r="B210" s="395"/>
      <c r="C210" s="601"/>
      <c r="D210" s="695"/>
      <c r="E210" s="970"/>
      <c r="F210" s="1941"/>
      <c r="G210" s="401"/>
    </row>
    <row r="211" spans="1:7" s="428" customFormat="1" ht="12.75" customHeight="1">
      <c r="A211" s="394">
        <v>2018</v>
      </c>
      <c r="B211" s="393" t="s">
        <v>2114</v>
      </c>
      <c r="C211" s="601">
        <v>5640</v>
      </c>
      <c r="D211" s="695">
        <v>1685</v>
      </c>
      <c r="E211" s="970">
        <v>1819</v>
      </c>
      <c r="F211" s="1941">
        <v>2640</v>
      </c>
      <c r="G211" s="401"/>
    </row>
    <row r="212" spans="1:7" s="428" customFormat="1" ht="12.75" customHeight="1">
      <c r="A212" s="394"/>
      <c r="B212" s="160" t="s">
        <v>2115</v>
      </c>
      <c r="C212" s="970">
        <v>5207</v>
      </c>
      <c r="D212" s="695">
        <v>1185</v>
      </c>
      <c r="E212" s="970">
        <v>1794</v>
      </c>
      <c r="F212" s="1941">
        <v>2334</v>
      </c>
      <c r="G212" s="401"/>
    </row>
    <row r="213" spans="1:7" s="428" customFormat="1" ht="12.75" customHeight="1">
      <c r="A213" s="394"/>
      <c r="B213" s="395" t="s">
        <v>2116</v>
      </c>
      <c r="C213" s="970">
        <v>5132</v>
      </c>
      <c r="D213" s="695">
        <v>1893</v>
      </c>
      <c r="E213" s="970">
        <v>1992</v>
      </c>
      <c r="F213" s="1941">
        <v>2520</v>
      </c>
      <c r="G213" s="401"/>
    </row>
    <row r="214" spans="1:7" s="428" customFormat="1" ht="12.75" customHeight="1">
      <c r="A214" s="394"/>
      <c r="B214" s="307" t="s">
        <v>2117</v>
      </c>
      <c r="C214" s="970">
        <v>6151</v>
      </c>
      <c r="D214" s="695">
        <v>1633</v>
      </c>
      <c r="E214" s="970">
        <v>1782</v>
      </c>
      <c r="F214" s="1941">
        <v>2440</v>
      </c>
      <c r="G214" s="401"/>
    </row>
    <row r="215" spans="1:7" s="428" customFormat="1" ht="12.75" customHeight="1">
      <c r="A215" s="394"/>
      <c r="B215" s="307" t="s">
        <v>2118</v>
      </c>
      <c r="C215" s="970">
        <v>5575</v>
      </c>
      <c r="D215" s="695">
        <v>1960</v>
      </c>
      <c r="E215" s="970">
        <v>2069</v>
      </c>
      <c r="F215" s="1941">
        <v>1958</v>
      </c>
      <c r="G215" s="401"/>
    </row>
    <row r="216" spans="1:7" s="428" customFormat="1" ht="12.75" customHeight="1">
      <c r="A216" s="394"/>
      <c r="B216" s="307" t="s">
        <v>2119</v>
      </c>
      <c r="C216" s="970">
        <v>6809</v>
      </c>
      <c r="D216" s="970">
        <v>2026</v>
      </c>
      <c r="E216" s="970">
        <v>1957</v>
      </c>
      <c r="F216" s="1941">
        <v>1928</v>
      </c>
      <c r="G216" s="401"/>
    </row>
    <row r="217" spans="1:7" s="428" customFormat="1" ht="12.75" customHeight="1">
      <c r="A217" s="398"/>
      <c r="B217" s="154" t="s">
        <v>2156</v>
      </c>
      <c r="C217" s="122">
        <v>148.9</v>
      </c>
      <c r="D217" s="122">
        <v>167</v>
      </c>
      <c r="E217" s="122">
        <v>131.19999999999999</v>
      </c>
      <c r="F217" s="1947">
        <v>75.2</v>
      </c>
      <c r="G217" s="401"/>
    </row>
    <row r="218" spans="1:7" s="428" customFormat="1" ht="12.75" customHeight="1">
      <c r="A218" s="398"/>
      <c r="B218" s="1406" t="s">
        <v>2157</v>
      </c>
      <c r="C218" s="122">
        <v>122.1</v>
      </c>
      <c r="D218" s="122">
        <v>103.4</v>
      </c>
      <c r="E218" s="122">
        <v>94.6</v>
      </c>
      <c r="F218" s="1947">
        <v>98.5</v>
      </c>
      <c r="G218" s="401"/>
    </row>
    <row r="219" spans="1:7" s="428" customFormat="1" ht="12.75" customHeight="1">
      <c r="A219" s="1522" t="s">
        <v>2610</v>
      </c>
      <c r="B219" s="1523"/>
      <c r="C219" s="1523"/>
      <c r="D219" s="1523"/>
      <c r="E219" s="1523"/>
      <c r="F219" s="1523"/>
    </row>
    <row r="220" spans="1:7" s="67" customFormat="1" ht="12.75" customHeight="1">
      <c r="A220" s="2201" t="s">
        <v>2611</v>
      </c>
      <c r="B220" s="2201"/>
      <c r="C220" s="2201"/>
      <c r="D220" s="2201"/>
      <c r="E220" s="2201"/>
      <c r="F220" s="2201"/>
    </row>
    <row r="222" spans="1:7">
      <c r="D222" s="429"/>
      <c r="E222" s="940"/>
    </row>
    <row r="223" spans="1:7">
      <c r="D223" s="429"/>
      <c r="E223" s="940"/>
    </row>
    <row r="224" spans="1:7">
      <c r="D224" s="429"/>
      <c r="E224" s="941"/>
    </row>
    <row r="225" spans="4:5">
      <c r="D225" s="429"/>
      <c r="E225" s="941"/>
    </row>
  </sheetData>
  <mergeCells count="14">
    <mergeCell ref="A6:B6"/>
    <mergeCell ref="A7:B7"/>
    <mergeCell ref="A4:E4"/>
    <mergeCell ref="A10:B10"/>
    <mergeCell ref="A15:B15"/>
    <mergeCell ref="C15:E15"/>
    <mergeCell ref="A220:F220"/>
    <mergeCell ref="A11:B11"/>
    <mergeCell ref="A12:B12"/>
    <mergeCell ref="A13:B13"/>
    <mergeCell ref="A8:B8"/>
    <mergeCell ref="A16:B16"/>
    <mergeCell ref="C16:E16"/>
    <mergeCell ref="C17:E17"/>
  </mergeCells>
  <phoneticPr fontId="63" type="noConversion"/>
  <hyperlinks>
    <hyperlink ref="F3" location="'Spis tablic     List of tables'!A1" display="Powrót do spisu tablic"/>
    <hyperlink ref="F4" location="'Spis tablic     List of tables'!A1" display="Powrót do spisu tablic"/>
  </hyperlinks>
  <pageMargins left="0.19685039370078741" right="0.11811023622047245" top="0.15748031496062992" bottom="0.15748031496062992" header="0.31496062992125984" footer="0.31496062992125984"/>
  <pageSetup paperSize="9" scale="80" orientation="portrait" horizontalDpi="4294967292"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4"/>
  <dimension ref="A1:Z223"/>
  <sheetViews>
    <sheetView showGridLines="0" workbookViewId="0">
      <pane ySplit="19" topLeftCell="A20" activePane="bottomLeft" state="frozen"/>
      <selection pane="bottomLeft"/>
    </sheetView>
  </sheetViews>
  <sheetFormatPr defaultColWidth="9" defaultRowHeight="12.75"/>
  <cols>
    <col min="1" max="1" width="8.625" style="15" customWidth="1"/>
    <col min="2" max="2" width="16.625" style="15" customWidth="1"/>
    <col min="3" max="7" width="16.5" style="15" customWidth="1"/>
    <col min="8" max="13" width="9" style="50"/>
    <col min="14" max="16384" width="9" style="15"/>
  </cols>
  <sheetData>
    <row r="1" spans="1:13">
      <c r="A1" s="2071" t="s">
        <v>2072</v>
      </c>
      <c r="B1" s="2072"/>
      <c r="C1" s="2072"/>
    </row>
    <row r="2" spans="1:13">
      <c r="A2" s="2477" t="s">
        <v>141</v>
      </c>
      <c r="B2" s="2477"/>
      <c r="C2" s="2477"/>
    </row>
    <row r="3" spans="1:13" s="40" customFormat="1" ht="11.25">
      <c r="A3" s="25" t="s">
        <v>862</v>
      </c>
      <c r="B3" s="477"/>
      <c r="C3" s="477"/>
      <c r="D3" s="56"/>
      <c r="E3" s="56"/>
      <c r="F3" s="217"/>
      <c r="G3" s="306" t="s">
        <v>1900</v>
      </c>
      <c r="H3" s="155"/>
      <c r="I3" s="155"/>
      <c r="J3" s="155"/>
      <c r="K3" s="155"/>
      <c r="L3" s="155"/>
      <c r="M3" s="155"/>
    </row>
    <row r="4" spans="1:13" s="40" customFormat="1" ht="11.25">
      <c r="A4" s="2472" t="s">
        <v>863</v>
      </c>
      <c r="B4" s="2472"/>
      <c r="C4" s="2472"/>
      <c r="D4" s="56"/>
      <c r="E4" s="56"/>
      <c r="F4" s="56"/>
      <c r="G4" s="183" t="s">
        <v>1128</v>
      </c>
      <c r="H4" s="155"/>
      <c r="I4" s="155"/>
      <c r="J4" s="155"/>
      <c r="K4" s="155"/>
      <c r="L4" s="155"/>
      <c r="M4" s="155"/>
    </row>
    <row r="5" spans="1:13" s="40" customFormat="1" ht="11.25">
      <c r="A5" s="25"/>
      <c r="B5" s="25"/>
      <c r="C5" s="25"/>
      <c r="D5" s="25"/>
      <c r="E5" s="25"/>
      <c r="F5" s="25"/>
      <c r="G5" s="25"/>
      <c r="H5" s="155"/>
      <c r="I5" s="155"/>
      <c r="J5" s="155"/>
      <c r="K5" s="155"/>
      <c r="L5" s="155"/>
      <c r="M5" s="155"/>
    </row>
    <row r="6" spans="1:13" s="359" customFormat="1" ht="11.25">
      <c r="A6" s="1514"/>
      <c r="B6" s="1515"/>
      <c r="C6" s="1660"/>
      <c r="D6" s="2355"/>
      <c r="E6" s="2356"/>
      <c r="F6" s="2356"/>
      <c r="G6" s="2356"/>
      <c r="H6" s="390"/>
      <c r="I6" s="390"/>
      <c r="J6" s="390"/>
      <c r="K6" s="390"/>
      <c r="L6" s="390"/>
      <c r="M6" s="390"/>
    </row>
    <row r="7" spans="1:13" s="359" customFormat="1" ht="11.25" customHeight="1">
      <c r="A7" s="2180"/>
      <c r="B7" s="2181"/>
      <c r="C7" s="1167"/>
      <c r="D7" s="2383" t="s">
        <v>864</v>
      </c>
      <c r="E7" s="2359"/>
      <c r="F7" s="2359"/>
      <c r="G7" s="2359"/>
      <c r="H7" s="390"/>
      <c r="I7" s="390"/>
      <c r="J7" s="390"/>
      <c r="K7" s="390"/>
      <c r="L7" s="390"/>
      <c r="M7" s="390"/>
    </row>
    <row r="8" spans="1:13" s="359" customFormat="1" ht="11.25" customHeight="1">
      <c r="A8" s="2220" t="s">
        <v>958</v>
      </c>
      <c r="B8" s="2226"/>
      <c r="C8" s="1167"/>
      <c r="D8" s="2458" t="s">
        <v>865</v>
      </c>
      <c r="E8" s="2359"/>
      <c r="F8" s="2359"/>
      <c r="G8" s="2359"/>
      <c r="H8" s="390"/>
      <c r="I8" s="390"/>
      <c r="J8" s="390"/>
      <c r="K8" s="390"/>
      <c r="L8" s="390"/>
      <c r="M8" s="390"/>
    </row>
    <row r="9" spans="1:13" s="359" customFormat="1" ht="11.25">
      <c r="A9" s="2221" t="s">
        <v>959</v>
      </c>
      <c r="B9" s="2233"/>
      <c r="C9" s="1661"/>
      <c r="D9" s="2361"/>
      <c r="E9" s="2362"/>
      <c r="F9" s="2362"/>
      <c r="G9" s="2362"/>
      <c r="H9" s="390"/>
      <c r="I9" s="390"/>
      <c r="J9" s="390"/>
      <c r="K9" s="390"/>
      <c r="L9" s="390"/>
      <c r="M9" s="390"/>
    </row>
    <row r="10" spans="1:13" s="359" customFormat="1" ht="11.25">
      <c r="A10" s="1479"/>
      <c r="B10" s="1480"/>
      <c r="C10" s="1164"/>
      <c r="D10" s="1160"/>
      <c r="E10" s="1160"/>
      <c r="F10" s="1160"/>
      <c r="G10" s="1512"/>
      <c r="H10" s="390"/>
      <c r="I10" s="390"/>
      <c r="J10" s="390"/>
      <c r="K10" s="390"/>
      <c r="L10" s="390"/>
      <c r="M10" s="390"/>
    </row>
    <row r="11" spans="1:13" s="359" customFormat="1" ht="11.25">
      <c r="A11" s="2196" t="s">
        <v>2612</v>
      </c>
      <c r="B11" s="2197"/>
      <c r="C11" s="1167" t="s">
        <v>2024</v>
      </c>
      <c r="D11" s="1164"/>
      <c r="E11" s="1661"/>
      <c r="F11" s="1167" t="s">
        <v>1140</v>
      </c>
      <c r="G11" s="1489" t="s">
        <v>1141</v>
      </c>
      <c r="H11" s="390"/>
      <c r="I11" s="390"/>
      <c r="J11" s="390"/>
      <c r="K11" s="390"/>
      <c r="L11" s="390"/>
      <c r="M11" s="390"/>
    </row>
    <row r="12" spans="1:13" s="359" customFormat="1" ht="11.25">
      <c r="A12" s="2196" t="s">
        <v>213</v>
      </c>
      <c r="B12" s="2197"/>
      <c r="C12" s="1174" t="s">
        <v>2216</v>
      </c>
      <c r="D12" s="1661"/>
      <c r="E12" s="1167" t="s">
        <v>1140</v>
      </c>
      <c r="F12" s="1167" t="s">
        <v>214</v>
      </c>
      <c r="G12" s="1489" t="s">
        <v>215</v>
      </c>
      <c r="H12" s="390"/>
      <c r="I12" s="390"/>
      <c r="J12" s="390"/>
      <c r="K12" s="390"/>
      <c r="L12" s="390"/>
      <c r="M12" s="390"/>
    </row>
    <row r="13" spans="1:13" s="359" customFormat="1" ht="11.25">
      <c r="A13" s="2196" t="s">
        <v>527</v>
      </c>
      <c r="B13" s="2197"/>
      <c r="C13" s="1661"/>
      <c r="D13" s="1167" t="s">
        <v>1910</v>
      </c>
      <c r="E13" s="1167" t="s">
        <v>528</v>
      </c>
      <c r="F13" s="1662" t="s">
        <v>216</v>
      </c>
      <c r="G13" s="1489" t="s">
        <v>217</v>
      </c>
      <c r="H13" s="390"/>
      <c r="I13" s="390"/>
      <c r="J13" s="390"/>
      <c r="K13" s="390"/>
      <c r="L13" s="390"/>
      <c r="M13" s="390"/>
    </row>
    <row r="14" spans="1:13" s="359" customFormat="1" ht="11.25">
      <c r="A14" s="2194" t="s">
        <v>9</v>
      </c>
      <c r="B14" s="2195"/>
      <c r="C14" s="1164"/>
      <c r="D14" s="1174" t="s">
        <v>967</v>
      </c>
      <c r="E14" s="1174" t="s">
        <v>1405</v>
      </c>
      <c r="F14" s="1167" t="s">
        <v>1068</v>
      </c>
      <c r="G14" s="1503" t="s">
        <v>218</v>
      </c>
      <c r="H14" s="390"/>
      <c r="I14" s="390"/>
      <c r="J14" s="390"/>
      <c r="K14" s="390"/>
      <c r="L14" s="390"/>
      <c r="M14" s="390"/>
    </row>
    <row r="15" spans="1:13" s="359" customFormat="1" ht="11.25">
      <c r="A15" s="1477"/>
      <c r="B15" s="1478"/>
      <c r="C15" s="1164"/>
      <c r="D15" s="1174"/>
      <c r="E15" s="1174" t="s">
        <v>219</v>
      </c>
      <c r="F15" s="1167" t="s">
        <v>1797</v>
      </c>
      <c r="G15" s="1503" t="s">
        <v>1616</v>
      </c>
      <c r="H15" s="390"/>
      <c r="I15" s="390"/>
      <c r="J15" s="390"/>
      <c r="K15" s="390"/>
      <c r="L15" s="390"/>
      <c r="M15" s="390"/>
    </row>
    <row r="16" spans="1:13" s="359" customFormat="1" ht="11.25">
      <c r="A16" s="2196" t="s">
        <v>2477</v>
      </c>
      <c r="B16" s="2195"/>
      <c r="C16" s="1164"/>
      <c r="D16" s="1174"/>
      <c r="E16" s="1661"/>
      <c r="F16" s="1174" t="s">
        <v>220</v>
      </c>
      <c r="G16" s="1503" t="s">
        <v>2103</v>
      </c>
      <c r="H16" s="390"/>
      <c r="I16" s="390"/>
      <c r="J16" s="390"/>
      <c r="K16" s="390"/>
      <c r="L16" s="390"/>
      <c r="M16" s="390"/>
    </row>
    <row r="17" spans="1:13" s="359" customFormat="1" ht="11.25">
      <c r="A17" s="2196" t="s">
        <v>2141</v>
      </c>
      <c r="B17" s="2197"/>
      <c r="C17" s="1177"/>
      <c r="D17" s="1177"/>
      <c r="E17" s="1177"/>
      <c r="F17" s="1663"/>
      <c r="G17" s="1267"/>
      <c r="H17" s="390"/>
      <c r="I17" s="390"/>
      <c r="J17" s="390"/>
      <c r="K17" s="390"/>
      <c r="L17" s="390"/>
      <c r="M17" s="390"/>
    </row>
    <row r="18" spans="1:13" s="359" customFormat="1" ht="11.25" customHeight="1">
      <c r="A18" s="2196"/>
      <c r="B18" s="2197"/>
      <c r="C18" s="2355" t="s">
        <v>749</v>
      </c>
      <c r="D18" s="2454"/>
      <c r="E18" s="2454"/>
      <c r="F18" s="2454"/>
      <c r="G18" s="2454"/>
      <c r="H18" s="390"/>
      <c r="I18" s="390"/>
      <c r="J18" s="390"/>
      <c r="K18" s="390"/>
      <c r="L18" s="390"/>
      <c r="M18" s="390"/>
    </row>
    <row r="19" spans="1:13" s="359" customFormat="1" ht="12" thickBot="1">
      <c r="A19" s="2207"/>
      <c r="B19" s="2208"/>
      <c r="C19" s="2455"/>
      <c r="D19" s="2456"/>
      <c r="E19" s="2456"/>
      <c r="F19" s="2456"/>
      <c r="G19" s="2456"/>
      <c r="H19" s="390"/>
      <c r="I19" s="390"/>
      <c r="J19" s="390"/>
      <c r="K19" s="390"/>
      <c r="L19" s="390"/>
      <c r="M19" s="390"/>
    </row>
    <row r="20" spans="1:13" s="40" customFormat="1" ht="12.75" customHeight="1">
      <c r="C20" s="101"/>
      <c r="D20" s="101"/>
      <c r="E20" s="101"/>
      <c r="F20" s="101"/>
      <c r="G20" s="219"/>
      <c r="H20" s="155"/>
      <c r="I20" s="155"/>
      <c r="J20" s="155"/>
      <c r="K20" s="155"/>
      <c r="L20" s="155"/>
      <c r="M20" s="155"/>
    </row>
    <row r="21" spans="1:13" s="40" customFormat="1" ht="12.75" customHeight="1">
      <c r="A21" s="159">
        <v>2010</v>
      </c>
      <c r="B21" s="160" t="s">
        <v>1828</v>
      </c>
      <c r="C21" s="101">
        <v>1958.4</v>
      </c>
      <c r="D21" s="101">
        <v>1160.5</v>
      </c>
      <c r="E21" s="101">
        <v>647.4</v>
      </c>
      <c r="F21" s="101">
        <v>227.1</v>
      </c>
      <c r="G21" s="219">
        <v>286</v>
      </c>
      <c r="H21" s="155"/>
      <c r="I21" s="155"/>
      <c r="J21" s="155"/>
      <c r="K21" s="155"/>
      <c r="L21" s="155"/>
      <c r="M21" s="155"/>
    </row>
    <row r="22" spans="1:13" s="40" customFormat="1" ht="12.75" customHeight="1">
      <c r="A22" s="159"/>
      <c r="B22" s="103" t="s">
        <v>1829</v>
      </c>
      <c r="C22" s="101">
        <v>91.2</v>
      </c>
      <c r="D22" s="101">
        <v>80.2</v>
      </c>
      <c r="E22" s="100">
        <v>69.7</v>
      </c>
      <c r="F22" s="100">
        <v>62.8</v>
      </c>
      <c r="G22" s="102">
        <v>181.6</v>
      </c>
      <c r="H22" s="155"/>
      <c r="I22" s="155"/>
      <c r="J22" s="155"/>
      <c r="K22" s="155"/>
      <c r="L22" s="155"/>
      <c r="M22" s="155"/>
    </row>
    <row r="23" spans="1:13" s="40" customFormat="1" ht="12.75" customHeight="1">
      <c r="A23" s="209"/>
      <c r="B23" s="396"/>
      <c r="C23" s="124"/>
      <c r="D23" s="124"/>
      <c r="E23" s="104"/>
      <c r="F23" s="104"/>
      <c r="G23" s="105"/>
      <c r="H23" s="155"/>
      <c r="I23" s="155"/>
      <c r="J23" s="155"/>
      <c r="K23" s="155"/>
      <c r="L23" s="155"/>
      <c r="M23" s="155"/>
    </row>
    <row r="24" spans="1:13" s="40" customFormat="1" ht="12.75" customHeight="1">
      <c r="A24" s="394">
        <v>2011</v>
      </c>
      <c r="B24" s="395" t="s">
        <v>589</v>
      </c>
      <c r="C24" s="101">
        <v>214.3381</v>
      </c>
      <c r="D24" s="101">
        <v>104.0485</v>
      </c>
      <c r="E24" s="101">
        <v>57.184100000000001</v>
      </c>
      <c r="F24" s="101">
        <v>23.791400000000003</v>
      </c>
      <c r="G24" s="219">
        <v>23.073</v>
      </c>
      <c r="H24" s="155"/>
      <c r="I24" s="155"/>
      <c r="J24" s="155"/>
      <c r="K24" s="155"/>
      <c r="L24" s="155"/>
      <c r="M24" s="155"/>
    </row>
    <row r="25" spans="1:13" s="40" customFormat="1" ht="12.75" customHeight="1">
      <c r="A25" s="397"/>
      <c r="B25" s="395" t="s">
        <v>542</v>
      </c>
      <c r="C25" s="101">
        <v>368.79179999999997</v>
      </c>
      <c r="D25" s="101">
        <v>174.79560000000001</v>
      </c>
      <c r="E25" s="101">
        <v>95.431699999999992</v>
      </c>
      <c r="F25" s="101">
        <v>38.415399999999998</v>
      </c>
      <c r="G25" s="219">
        <v>40.948500000000003</v>
      </c>
      <c r="H25" s="155"/>
      <c r="I25" s="155"/>
      <c r="J25" s="155"/>
      <c r="K25" s="155"/>
      <c r="L25" s="155"/>
      <c r="M25" s="155"/>
    </row>
    <row r="26" spans="1:13" s="40" customFormat="1" ht="12.75" customHeight="1">
      <c r="A26" s="397"/>
      <c r="B26" s="395" t="s">
        <v>590</v>
      </c>
      <c r="C26" s="101">
        <v>556.62080000000003</v>
      </c>
      <c r="D26" s="101">
        <v>267.71390000000002</v>
      </c>
      <c r="E26" s="101">
        <v>154.41220000000001</v>
      </c>
      <c r="F26" s="101">
        <v>58.634599999999999</v>
      </c>
      <c r="G26" s="219">
        <v>54.667099999999998</v>
      </c>
      <c r="H26" s="155"/>
      <c r="I26" s="155"/>
      <c r="J26" s="155"/>
      <c r="K26" s="155"/>
      <c r="L26" s="155"/>
      <c r="M26" s="155"/>
    </row>
    <row r="27" spans="1:13" s="40" customFormat="1" ht="12.75" customHeight="1">
      <c r="A27" s="397"/>
      <c r="B27" s="395" t="s">
        <v>591</v>
      </c>
      <c r="C27" s="101">
        <v>729.548</v>
      </c>
      <c r="D27" s="101">
        <v>352.15019999999998</v>
      </c>
      <c r="E27" s="101">
        <v>195.99370000000002</v>
      </c>
      <c r="F27" s="101">
        <v>75.759699999999995</v>
      </c>
      <c r="G27" s="219">
        <v>80.396799999999999</v>
      </c>
      <c r="H27" s="155"/>
      <c r="I27" s="155"/>
      <c r="J27" s="155"/>
      <c r="K27" s="155"/>
      <c r="L27" s="155"/>
      <c r="M27" s="155"/>
    </row>
    <row r="28" spans="1:13" s="40" customFormat="1" ht="12.75" customHeight="1">
      <c r="A28" s="397"/>
      <c r="B28" s="395" t="s">
        <v>592</v>
      </c>
      <c r="C28" s="101">
        <v>964.71600000000001</v>
      </c>
      <c r="D28" s="101">
        <v>467.10950000000003</v>
      </c>
      <c r="E28" s="101">
        <v>233.08620000000002</v>
      </c>
      <c r="F28" s="101">
        <v>119.226</v>
      </c>
      <c r="G28" s="219">
        <v>114.79730000000001</v>
      </c>
      <c r="H28" s="155"/>
      <c r="I28" s="155"/>
      <c r="J28" s="155"/>
      <c r="K28" s="155"/>
      <c r="L28" s="155"/>
      <c r="M28" s="155"/>
    </row>
    <row r="29" spans="1:13" s="40" customFormat="1" ht="12.75" customHeight="1">
      <c r="A29" s="397"/>
      <c r="B29" s="395" t="s">
        <v>571</v>
      </c>
      <c r="C29" s="101">
        <v>1182.1013</v>
      </c>
      <c r="D29" s="101">
        <v>593.27949999999998</v>
      </c>
      <c r="E29" s="101">
        <v>280.32470000000001</v>
      </c>
      <c r="F29" s="101">
        <v>151.1892</v>
      </c>
      <c r="G29" s="219">
        <v>161.76560000000001</v>
      </c>
      <c r="H29" s="155"/>
      <c r="I29" s="155"/>
      <c r="J29" s="155"/>
      <c r="K29" s="155"/>
      <c r="L29" s="155"/>
      <c r="M29" s="155"/>
    </row>
    <row r="30" spans="1:13" s="40" customFormat="1" ht="12.75" customHeight="1">
      <c r="A30" s="397"/>
      <c r="B30" s="395" t="s">
        <v>704</v>
      </c>
      <c r="C30" s="101">
        <v>1381.0119999999999</v>
      </c>
      <c r="D30" s="101">
        <v>709.31060000000002</v>
      </c>
      <c r="E30" s="101">
        <v>322.69309999999996</v>
      </c>
      <c r="F30" s="101">
        <v>193.81100000000001</v>
      </c>
      <c r="G30" s="219">
        <v>192.8065</v>
      </c>
      <c r="H30" s="155"/>
      <c r="I30" s="155"/>
      <c r="J30" s="155"/>
      <c r="K30" s="155"/>
      <c r="L30" s="155"/>
      <c r="M30" s="155"/>
    </row>
    <row r="31" spans="1:13" s="40" customFormat="1" ht="12.75" customHeight="1">
      <c r="A31" s="397"/>
      <c r="B31" s="395" t="s">
        <v>951</v>
      </c>
      <c r="C31" s="101">
        <v>1674.0013000000001</v>
      </c>
      <c r="D31" s="101">
        <v>908.4061999999999</v>
      </c>
      <c r="E31" s="101">
        <v>455.18</v>
      </c>
      <c r="F31" s="101">
        <v>196.22739999999999</v>
      </c>
      <c r="G31" s="219">
        <v>256.99879999999996</v>
      </c>
      <c r="H31" s="155"/>
      <c r="I31" s="155"/>
      <c r="J31" s="155"/>
      <c r="K31" s="155"/>
      <c r="L31" s="155"/>
      <c r="M31" s="155"/>
    </row>
    <row r="32" spans="1:13" s="40" customFormat="1" ht="12.75" customHeight="1">
      <c r="A32" s="397"/>
      <c r="B32" s="395" t="s">
        <v>572</v>
      </c>
      <c r="C32" s="101">
        <v>1925.8121000000001</v>
      </c>
      <c r="D32" s="101">
        <v>1019.9479</v>
      </c>
      <c r="E32" s="101">
        <v>431.05399999999997</v>
      </c>
      <c r="F32" s="101">
        <v>252.3494</v>
      </c>
      <c r="G32" s="219">
        <v>336.54450000000003</v>
      </c>
      <c r="H32" s="155"/>
      <c r="I32" s="155"/>
      <c r="J32" s="155"/>
      <c r="K32" s="155"/>
      <c r="L32" s="155"/>
      <c r="M32" s="155"/>
    </row>
    <row r="33" spans="1:13" s="40" customFormat="1" ht="12.75" customHeight="1">
      <c r="A33" s="397"/>
      <c r="B33" s="395" t="s">
        <v>573</v>
      </c>
      <c r="C33" s="101">
        <v>2158.4636</v>
      </c>
      <c r="D33" s="101">
        <v>1158.8063999999999</v>
      </c>
      <c r="E33" s="101">
        <v>471.56609999999995</v>
      </c>
      <c r="F33" s="101">
        <v>303.59530000000001</v>
      </c>
      <c r="G33" s="219">
        <v>383.64499999999998</v>
      </c>
      <c r="H33" s="155"/>
      <c r="I33" s="155"/>
      <c r="J33" s="155"/>
      <c r="K33" s="155"/>
      <c r="L33" s="155"/>
      <c r="M33" s="155"/>
    </row>
    <row r="34" spans="1:13" s="40" customFormat="1" ht="12.75" customHeight="1">
      <c r="A34" s="397"/>
      <c r="B34" s="395" t="s">
        <v>1828</v>
      </c>
      <c r="C34" s="101">
        <v>2417.6581000000001</v>
      </c>
      <c r="D34" s="101">
        <v>1317.3816000000002</v>
      </c>
      <c r="E34" s="101">
        <v>535.43280000000004</v>
      </c>
      <c r="F34" s="101">
        <v>357.87790000000001</v>
      </c>
      <c r="G34" s="219">
        <v>424.07090000000005</v>
      </c>
      <c r="H34" s="155"/>
      <c r="I34" s="155"/>
      <c r="J34" s="155"/>
      <c r="K34" s="155"/>
      <c r="L34" s="155"/>
      <c r="M34" s="155"/>
    </row>
    <row r="35" spans="1:13" s="40" customFormat="1" ht="12.75" customHeight="1">
      <c r="A35" s="209"/>
      <c r="B35" s="103" t="s">
        <v>1829</v>
      </c>
      <c r="C35" s="101">
        <v>123.4</v>
      </c>
      <c r="D35" s="101">
        <v>113.5</v>
      </c>
      <c r="E35" s="100">
        <v>82.7</v>
      </c>
      <c r="F35" s="100">
        <v>157.6</v>
      </c>
      <c r="G35" s="102">
        <v>148.30000000000001</v>
      </c>
      <c r="H35" s="155"/>
      <c r="I35" s="155"/>
      <c r="J35" s="155"/>
      <c r="K35" s="155"/>
      <c r="L35" s="155"/>
      <c r="M35" s="155"/>
    </row>
    <row r="36" spans="1:13" s="40" customFormat="1" ht="12.75" customHeight="1">
      <c r="A36" s="209"/>
      <c r="B36" s="396"/>
      <c r="C36" s="124"/>
      <c r="D36" s="124"/>
      <c r="E36" s="104"/>
      <c r="F36" s="104"/>
      <c r="G36" s="105"/>
      <c r="H36" s="155"/>
      <c r="I36" s="155"/>
      <c r="J36" s="155"/>
      <c r="K36" s="155"/>
      <c r="L36" s="155"/>
      <c r="M36" s="155"/>
    </row>
    <row r="37" spans="1:13" s="40" customFormat="1" ht="12.75" customHeight="1">
      <c r="A37" s="394">
        <v>2012</v>
      </c>
      <c r="B37" s="395" t="s">
        <v>589</v>
      </c>
      <c r="C37" s="101">
        <v>165.48070000000001</v>
      </c>
      <c r="D37" s="101">
        <v>100.4453</v>
      </c>
      <c r="E37" s="101">
        <v>51.328300000000006</v>
      </c>
      <c r="F37" s="101">
        <v>22.386500000000002</v>
      </c>
      <c r="G37" s="219">
        <v>26.730499999999999</v>
      </c>
      <c r="H37" s="155"/>
      <c r="I37" s="155"/>
      <c r="J37" s="155"/>
      <c r="K37" s="155"/>
      <c r="L37" s="155"/>
      <c r="M37" s="155"/>
    </row>
    <row r="38" spans="1:13" s="40" customFormat="1" ht="12.75" customHeight="1">
      <c r="A38" s="397"/>
      <c r="B38" s="395" t="s">
        <v>542</v>
      </c>
      <c r="C38" s="101">
        <v>279.25509999999997</v>
      </c>
      <c r="D38" s="101">
        <v>173.78659999999999</v>
      </c>
      <c r="E38" s="101">
        <v>90.989100000000008</v>
      </c>
      <c r="F38" s="101">
        <v>33.398300000000006</v>
      </c>
      <c r="G38" s="219">
        <v>49.3992</v>
      </c>
      <c r="H38" s="155"/>
      <c r="I38" s="155"/>
      <c r="J38" s="155"/>
      <c r="K38" s="155"/>
      <c r="L38" s="155"/>
      <c r="M38" s="155"/>
    </row>
    <row r="39" spans="1:13" s="40" customFormat="1" ht="12.75" customHeight="1">
      <c r="A39" s="397"/>
      <c r="B39" s="395" t="s">
        <v>590</v>
      </c>
      <c r="C39" s="101">
        <v>424.4572</v>
      </c>
      <c r="D39" s="101">
        <v>233.31920000000002</v>
      </c>
      <c r="E39" s="101">
        <v>116.7709</v>
      </c>
      <c r="F39" s="101">
        <v>49.115699999999997</v>
      </c>
      <c r="G39" s="219">
        <v>67.432600000000008</v>
      </c>
      <c r="H39" s="155"/>
      <c r="I39" s="155"/>
      <c r="J39" s="155"/>
      <c r="K39" s="155"/>
      <c r="L39" s="155"/>
      <c r="M39" s="155"/>
    </row>
    <row r="40" spans="1:13" s="40" customFormat="1" ht="12.75" customHeight="1">
      <c r="A40" s="397"/>
      <c r="B40" s="395" t="s">
        <v>591</v>
      </c>
      <c r="C40" s="219">
        <v>585.9</v>
      </c>
      <c r="D40" s="219">
        <v>317.7</v>
      </c>
      <c r="E40" s="219">
        <v>150.5</v>
      </c>
      <c r="F40" s="219">
        <v>73.5</v>
      </c>
      <c r="G40" s="219">
        <v>93.7</v>
      </c>
      <c r="H40" s="155"/>
      <c r="I40" s="155"/>
      <c r="J40" s="155"/>
      <c r="K40" s="155"/>
      <c r="L40" s="155"/>
      <c r="M40" s="155"/>
    </row>
    <row r="41" spans="1:13" s="40" customFormat="1" ht="12.75" customHeight="1">
      <c r="A41" s="397"/>
      <c r="B41" s="395" t="s">
        <v>592</v>
      </c>
      <c r="C41" s="101">
        <v>780.9</v>
      </c>
      <c r="D41" s="101">
        <v>421.5</v>
      </c>
      <c r="E41" s="101">
        <v>194.4</v>
      </c>
      <c r="F41" s="101">
        <v>93</v>
      </c>
      <c r="G41" s="219">
        <v>134.1</v>
      </c>
      <c r="H41" s="155"/>
      <c r="I41" s="155"/>
      <c r="J41" s="155"/>
      <c r="K41" s="155"/>
      <c r="L41" s="155"/>
      <c r="M41" s="155"/>
    </row>
    <row r="42" spans="1:13" s="40" customFormat="1" ht="12.75" customHeight="1">
      <c r="A42" s="397"/>
      <c r="B42" s="395" t="s">
        <v>571</v>
      </c>
      <c r="C42" s="101">
        <v>986.1</v>
      </c>
      <c r="D42" s="101">
        <v>563.79999999999995</v>
      </c>
      <c r="E42" s="101">
        <v>257.2</v>
      </c>
      <c r="F42" s="101">
        <v>133.1</v>
      </c>
      <c r="G42" s="219">
        <v>173.5</v>
      </c>
      <c r="H42" s="155"/>
      <c r="I42" s="155"/>
      <c r="J42" s="155"/>
      <c r="K42" s="155"/>
      <c r="L42" s="155"/>
      <c r="M42" s="155"/>
    </row>
    <row r="43" spans="1:13" s="40" customFormat="1" ht="12.75" customHeight="1">
      <c r="A43" s="397"/>
      <c r="B43" s="395" t="s">
        <v>704</v>
      </c>
      <c r="C43" s="101">
        <v>1206.0999999999999</v>
      </c>
      <c r="D43" s="101">
        <v>708.9</v>
      </c>
      <c r="E43" s="101">
        <v>285.10000000000002</v>
      </c>
      <c r="F43" s="101">
        <v>172</v>
      </c>
      <c r="G43" s="219">
        <v>251.9</v>
      </c>
      <c r="H43" s="155"/>
      <c r="I43" s="155"/>
      <c r="J43" s="155"/>
      <c r="K43" s="155"/>
      <c r="L43" s="155"/>
      <c r="M43" s="155"/>
    </row>
    <row r="44" spans="1:13" s="40" customFormat="1" ht="12.75" customHeight="1">
      <c r="A44" s="397"/>
      <c r="B44" s="395" t="s">
        <v>951</v>
      </c>
      <c r="C44" s="101">
        <v>1352.1</v>
      </c>
      <c r="D44" s="101">
        <v>777.7</v>
      </c>
      <c r="E44" s="101">
        <v>325.2</v>
      </c>
      <c r="F44" s="101">
        <v>202.6</v>
      </c>
      <c r="G44" s="219">
        <v>249.8</v>
      </c>
      <c r="H44" s="155"/>
      <c r="I44" s="155"/>
      <c r="J44" s="155"/>
      <c r="K44" s="155"/>
      <c r="L44" s="155"/>
      <c r="M44" s="155"/>
    </row>
    <row r="45" spans="1:13" s="40" customFormat="1" ht="12.75" customHeight="1">
      <c r="A45" s="397"/>
      <c r="B45" s="395" t="s">
        <v>572</v>
      </c>
      <c r="C45" s="219">
        <v>1624.4</v>
      </c>
      <c r="D45" s="219">
        <v>984.2</v>
      </c>
      <c r="E45" s="219">
        <v>391.8</v>
      </c>
      <c r="F45" s="219">
        <v>263.7</v>
      </c>
      <c r="G45" s="219">
        <v>328.6</v>
      </c>
      <c r="H45" s="155"/>
      <c r="I45" s="155"/>
      <c r="J45" s="155"/>
      <c r="K45" s="155"/>
      <c r="L45" s="155"/>
      <c r="M45" s="155"/>
    </row>
    <row r="46" spans="1:13" s="40" customFormat="1" ht="12.75" customHeight="1">
      <c r="A46" s="397"/>
      <c r="B46" s="395" t="s">
        <v>573</v>
      </c>
      <c r="C46" s="219">
        <v>1809.9</v>
      </c>
      <c r="D46" s="219">
        <v>1103.3</v>
      </c>
      <c r="E46" s="219">
        <v>440.2</v>
      </c>
      <c r="F46" s="219">
        <v>287.5</v>
      </c>
      <c r="G46" s="219">
        <v>375.6</v>
      </c>
      <c r="H46" s="155"/>
      <c r="I46" s="155"/>
      <c r="J46" s="155"/>
      <c r="K46" s="155"/>
      <c r="L46" s="155"/>
      <c r="M46" s="155"/>
    </row>
    <row r="47" spans="1:13" s="40" customFormat="1" ht="12.75" customHeight="1">
      <c r="A47" s="397"/>
      <c r="B47" s="395" t="s">
        <v>1828</v>
      </c>
      <c r="C47" s="101">
        <v>2025.8</v>
      </c>
      <c r="D47" s="101">
        <v>1216.0999999999999</v>
      </c>
      <c r="E47" s="101">
        <v>481.7</v>
      </c>
      <c r="F47" s="101">
        <v>360.4</v>
      </c>
      <c r="G47" s="219">
        <v>374</v>
      </c>
      <c r="H47" s="155"/>
      <c r="I47" s="155"/>
      <c r="J47" s="155"/>
      <c r="K47" s="155"/>
      <c r="L47" s="155"/>
      <c r="M47" s="155"/>
    </row>
    <row r="48" spans="1:13" s="40" customFormat="1" ht="12.75" customHeight="1">
      <c r="A48" s="209"/>
      <c r="B48" s="103" t="s">
        <v>1829</v>
      </c>
      <c r="C48" s="101">
        <v>83.8</v>
      </c>
      <c r="D48" s="101">
        <v>92.3</v>
      </c>
      <c r="E48" s="101">
        <v>90</v>
      </c>
      <c r="F48" s="101">
        <v>100.7</v>
      </c>
      <c r="G48" s="102">
        <v>88.2</v>
      </c>
      <c r="H48" s="155"/>
      <c r="I48" s="155"/>
      <c r="J48" s="155"/>
      <c r="K48" s="155"/>
      <c r="L48" s="155"/>
      <c r="M48" s="155"/>
    </row>
    <row r="49" spans="1:13" s="40" customFormat="1" ht="12.75" customHeight="1">
      <c r="A49" s="209"/>
      <c r="B49" s="396"/>
      <c r="C49" s="124"/>
      <c r="D49" s="124"/>
      <c r="E49" s="124"/>
      <c r="F49" s="124"/>
      <c r="G49" s="105"/>
      <c r="H49" s="155"/>
      <c r="I49" s="155"/>
      <c r="J49" s="155"/>
      <c r="K49" s="155"/>
      <c r="L49" s="155"/>
      <c r="M49" s="155"/>
    </row>
    <row r="50" spans="1:13" s="40" customFormat="1" ht="12.75" customHeight="1">
      <c r="A50" s="394">
        <v>2013</v>
      </c>
      <c r="B50" s="395" t="s">
        <v>589</v>
      </c>
      <c r="C50" s="101">
        <v>158.6</v>
      </c>
      <c r="D50" s="101">
        <v>91.4</v>
      </c>
      <c r="E50" s="101">
        <v>38.200000000000003</v>
      </c>
      <c r="F50" s="101">
        <v>25.6</v>
      </c>
      <c r="G50" s="102">
        <v>27.6</v>
      </c>
      <c r="H50" s="155"/>
      <c r="I50" s="155"/>
      <c r="J50" s="155"/>
      <c r="K50" s="155"/>
      <c r="L50" s="155"/>
      <c r="M50" s="155"/>
    </row>
    <row r="51" spans="1:13" s="40" customFormat="1" ht="12.75" customHeight="1">
      <c r="A51" s="394"/>
      <c r="B51" s="395" t="s">
        <v>542</v>
      </c>
      <c r="C51" s="101">
        <v>275.7</v>
      </c>
      <c r="D51" s="101">
        <v>150.4</v>
      </c>
      <c r="E51" s="101">
        <v>67.400000000000006</v>
      </c>
      <c r="F51" s="101">
        <v>34.9</v>
      </c>
      <c r="G51" s="102">
        <v>48.1</v>
      </c>
      <c r="H51" s="155"/>
      <c r="I51" s="155"/>
      <c r="J51" s="155"/>
      <c r="K51" s="155"/>
      <c r="L51" s="155"/>
      <c r="M51" s="155"/>
    </row>
    <row r="52" spans="1:13" s="40" customFormat="1" ht="12.75" customHeight="1">
      <c r="A52" s="394"/>
      <c r="B52" s="393" t="s">
        <v>590</v>
      </c>
      <c r="C52" s="101">
        <v>381</v>
      </c>
      <c r="D52" s="101">
        <v>208.7</v>
      </c>
      <c r="E52" s="101">
        <v>86.9</v>
      </c>
      <c r="F52" s="101">
        <v>56.7</v>
      </c>
      <c r="G52" s="219">
        <v>65</v>
      </c>
      <c r="H52" s="155"/>
      <c r="I52" s="155"/>
      <c r="J52" s="155"/>
      <c r="K52" s="155"/>
      <c r="L52" s="155"/>
      <c r="M52" s="155"/>
    </row>
    <row r="53" spans="1:13" s="40" customFormat="1" ht="12.75" customHeight="1">
      <c r="A53" s="394"/>
      <c r="B53" s="395" t="s">
        <v>591</v>
      </c>
      <c r="C53" s="101">
        <v>531.29999999999995</v>
      </c>
      <c r="D53" s="101">
        <v>285.89999999999998</v>
      </c>
      <c r="E53" s="101">
        <v>124.5</v>
      </c>
      <c r="F53" s="101">
        <v>76.2</v>
      </c>
      <c r="G53" s="219">
        <v>85.2</v>
      </c>
      <c r="H53" s="155"/>
      <c r="I53" s="155"/>
      <c r="J53" s="155"/>
      <c r="K53" s="155"/>
      <c r="L53" s="155"/>
      <c r="M53" s="155"/>
    </row>
    <row r="54" spans="1:13" s="40" customFormat="1" ht="12.75" customHeight="1">
      <c r="A54" s="394"/>
      <c r="B54" s="395" t="s">
        <v>592</v>
      </c>
      <c r="C54" s="101">
        <v>689.4</v>
      </c>
      <c r="D54" s="101">
        <v>390.6</v>
      </c>
      <c r="E54" s="101">
        <v>160.80000000000001</v>
      </c>
      <c r="F54" s="101">
        <v>118.2</v>
      </c>
      <c r="G54" s="219">
        <v>111.6</v>
      </c>
      <c r="H54" s="155"/>
      <c r="I54" s="155"/>
      <c r="J54" s="155"/>
      <c r="K54" s="155"/>
      <c r="L54" s="155"/>
      <c r="M54" s="155"/>
    </row>
    <row r="55" spans="1:13" s="40" customFormat="1" ht="12.75" customHeight="1">
      <c r="A55" s="394"/>
      <c r="B55" s="395" t="s">
        <v>571</v>
      </c>
      <c r="C55" s="101">
        <v>819.7</v>
      </c>
      <c r="D55" s="101">
        <v>452.5</v>
      </c>
      <c r="E55" s="101">
        <v>173.7</v>
      </c>
      <c r="F55" s="101">
        <v>140.30000000000001</v>
      </c>
      <c r="G55" s="219">
        <v>138.5</v>
      </c>
      <c r="H55" s="155"/>
      <c r="I55" s="155"/>
      <c r="J55" s="155"/>
      <c r="K55" s="155"/>
      <c r="L55" s="155"/>
      <c r="M55" s="155"/>
    </row>
    <row r="56" spans="1:13" s="40" customFormat="1" ht="12.75" customHeight="1">
      <c r="A56" s="394"/>
      <c r="B56" s="395" t="s">
        <v>704</v>
      </c>
      <c r="C56" s="101">
        <v>1030.4000000000001</v>
      </c>
      <c r="D56" s="101">
        <v>578.1</v>
      </c>
      <c r="E56" s="101">
        <v>216.9</v>
      </c>
      <c r="F56" s="101">
        <v>176.7</v>
      </c>
      <c r="G56" s="219">
        <v>184.5</v>
      </c>
      <c r="H56" s="155"/>
      <c r="I56" s="155"/>
      <c r="J56" s="155"/>
      <c r="K56" s="155"/>
      <c r="L56" s="155"/>
      <c r="M56" s="155"/>
    </row>
    <row r="57" spans="1:13" s="40" customFormat="1" ht="12.75" customHeight="1">
      <c r="A57" s="394"/>
      <c r="B57" s="395" t="s">
        <v>951</v>
      </c>
      <c r="C57" s="101">
        <v>1227.9000000000001</v>
      </c>
      <c r="D57" s="101">
        <v>703.3</v>
      </c>
      <c r="E57" s="101">
        <v>274.3</v>
      </c>
      <c r="F57" s="101">
        <v>224.3</v>
      </c>
      <c r="G57" s="219">
        <v>204.6</v>
      </c>
      <c r="H57" s="155"/>
      <c r="I57" s="155"/>
      <c r="J57" s="155"/>
      <c r="K57" s="155"/>
      <c r="L57" s="155"/>
      <c r="M57" s="155"/>
    </row>
    <row r="58" spans="1:13" s="40" customFormat="1" ht="12.75" customHeight="1">
      <c r="A58" s="394"/>
      <c r="B58" s="395" t="s">
        <v>572</v>
      </c>
      <c r="C58" s="101">
        <v>1434.6</v>
      </c>
      <c r="D58" s="101">
        <v>877.3</v>
      </c>
      <c r="E58" s="101">
        <v>331.8</v>
      </c>
      <c r="F58" s="101">
        <v>295.2</v>
      </c>
      <c r="G58" s="219">
        <v>250.2</v>
      </c>
      <c r="H58" s="155"/>
      <c r="I58" s="155"/>
      <c r="J58" s="155"/>
      <c r="K58" s="155"/>
      <c r="L58" s="155"/>
      <c r="M58" s="155"/>
    </row>
    <row r="59" spans="1:13" s="40" customFormat="1" ht="12.75" customHeight="1">
      <c r="A59" s="394"/>
      <c r="B59" s="395" t="s">
        <v>573</v>
      </c>
      <c r="C59" s="101">
        <v>1647.6</v>
      </c>
      <c r="D59" s="101">
        <v>984.7</v>
      </c>
      <c r="E59" s="101">
        <v>380.4</v>
      </c>
      <c r="F59" s="101">
        <v>315.8</v>
      </c>
      <c r="G59" s="219">
        <v>288.39999999999998</v>
      </c>
      <c r="H59" s="155"/>
      <c r="I59" s="155"/>
      <c r="J59" s="155"/>
      <c r="K59" s="155"/>
      <c r="L59" s="155"/>
      <c r="M59" s="155"/>
    </row>
    <row r="60" spans="1:13" s="40" customFormat="1" ht="12.75" customHeight="1">
      <c r="A60" s="394"/>
      <c r="B60" s="395" t="s">
        <v>1828</v>
      </c>
      <c r="C60" s="101">
        <v>1837.3</v>
      </c>
      <c r="D60" s="101">
        <v>1103.9000000000001</v>
      </c>
      <c r="E60" s="101">
        <v>416.4</v>
      </c>
      <c r="F60" s="101">
        <v>394.7</v>
      </c>
      <c r="G60" s="219">
        <v>292.8</v>
      </c>
      <c r="H60" s="155"/>
      <c r="I60" s="155"/>
      <c r="J60" s="155"/>
      <c r="K60" s="155"/>
      <c r="L60" s="155"/>
      <c r="M60" s="155"/>
    </row>
    <row r="61" spans="1:13" s="40" customFormat="1" ht="12.75" customHeight="1">
      <c r="A61" s="209"/>
      <c r="B61" s="103" t="s">
        <v>1829</v>
      </c>
      <c r="C61" s="101">
        <v>90.7</v>
      </c>
      <c r="D61" s="101">
        <v>90.8</v>
      </c>
      <c r="E61" s="101">
        <v>86.5</v>
      </c>
      <c r="F61" s="101">
        <v>109.5</v>
      </c>
      <c r="G61" s="102">
        <v>78.3</v>
      </c>
      <c r="H61" s="155"/>
      <c r="I61" s="155"/>
      <c r="J61" s="155"/>
      <c r="K61" s="155"/>
      <c r="L61" s="155"/>
      <c r="M61" s="155"/>
    </row>
    <row r="62" spans="1:13" s="40" customFormat="1" ht="12.75" customHeight="1">
      <c r="A62" s="209"/>
      <c r="B62" s="396"/>
      <c r="C62" s="124"/>
      <c r="D62" s="124"/>
      <c r="E62" s="124"/>
      <c r="F62" s="124"/>
      <c r="G62" s="105"/>
      <c r="H62" s="155"/>
      <c r="I62" s="155"/>
      <c r="J62" s="155"/>
      <c r="K62" s="155"/>
      <c r="L62" s="155"/>
      <c r="M62" s="155"/>
    </row>
    <row r="63" spans="1:13" s="40" customFormat="1" ht="12.75" customHeight="1">
      <c r="A63" s="394">
        <v>2014</v>
      </c>
      <c r="B63" s="395" t="s">
        <v>589</v>
      </c>
      <c r="C63" s="101">
        <v>167</v>
      </c>
      <c r="D63" s="101">
        <v>85.7</v>
      </c>
      <c r="E63" s="101">
        <v>31.6</v>
      </c>
      <c r="F63" s="101">
        <v>21.8</v>
      </c>
      <c r="G63" s="102">
        <v>32.299999999999997</v>
      </c>
      <c r="H63" s="155"/>
      <c r="I63" s="155"/>
      <c r="J63" s="155"/>
      <c r="K63" s="155"/>
      <c r="L63" s="155"/>
      <c r="M63" s="155"/>
    </row>
    <row r="64" spans="1:13" s="40" customFormat="1" ht="12.75" customHeight="1">
      <c r="A64" s="394"/>
      <c r="B64" s="395" t="s">
        <v>542</v>
      </c>
      <c r="C64" s="101">
        <v>317.7</v>
      </c>
      <c r="D64" s="101">
        <v>155.4</v>
      </c>
      <c r="E64" s="101">
        <v>56.1</v>
      </c>
      <c r="F64" s="101">
        <v>50</v>
      </c>
      <c r="G64" s="102">
        <v>49.3</v>
      </c>
      <c r="H64" s="155"/>
      <c r="I64" s="155"/>
      <c r="J64" s="155"/>
      <c r="K64" s="155"/>
      <c r="L64" s="155"/>
      <c r="M64" s="155"/>
    </row>
    <row r="65" spans="1:13" s="40" customFormat="1" ht="12.75" customHeight="1">
      <c r="A65" s="394"/>
      <c r="B65" s="395" t="s">
        <v>590</v>
      </c>
      <c r="C65" s="101">
        <v>471.8</v>
      </c>
      <c r="D65" s="101">
        <v>233.7</v>
      </c>
      <c r="E65" s="101">
        <v>89.4</v>
      </c>
      <c r="F65" s="101">
        <v>75.3</v>
      </c>
      <c r="G65" s="219">
        <v>69</v>
      </c>
      <c r="H65" s="155"/>
      <c r="I65" s="155"/>
      <c r="J65" s="155"/>
      <c r="K65" s="155"/>
      <c r="L65" s="155"/>
      <c r="M65" s="155"/>
    </row>
    <row r="66" spans="1:13" s="40" customFormat="1" ht="12.75" customHeight="1">
      <c r="A66" s="394"/>
      <c r="B66" s="395" t="s">
        <v>591</v>
      </c>
      <c r="C66" s="101">
        <v>600.79999999999995</v>
      </c>
      <c r="D66" s="101">
        <v>299.7</v>
      </c>
      <c r="E66" s="101">
        <v>105.9</v>
      </c>
      <c r="F66" s="101">
        <v>99.2</v>
      </c>
      <c r="G66" s="219">
        <v>94.6</v>
      </c>
      <c r="H66" s="155"/>
      <c r="I66" s="155"/>
      <c r="J66" s="155"/>
      <c r="K66" s="155"/>
      <c r="L66" s="155"/>
      <c r="M66" s="155"/>
    </row>
    <row r="67" spans="1:13" s="40" customFormat="1" ht="12.75" customHeight="1">
      <c r="A67" s="394"/>
      <c r="B67" s="395" t="s">
        <v>592</v>
      </c>
      <c r="C67" s="101">
        <v>758.6</v>
      </c>
      <c r="D67" s="101">
        <v>395.8</v>
      </c>
      <c r="E67" s="101">
        <v>141.30000000000001</v>
      </c>
      <c r="F67" s="101">
        <v>136.4</v>
      </c>
      <c r="G67" s="219">
        <v>118.2</v>
      </c>
      <c r="H67" s="155"/>
      <c r="I67" s="155"/>
      <c r="J67" s="155"/>
      <c r="K67" s="155"/>
      <c r="L67" s="155"/>
      <c r="M67" s="155"/>
    </row>
    <row r="68" spans="1:13" s="40" customFormat="1" ht="12.75" customHeight="1">
      <c r="A68" s="394"/>
      <c r="B68" s="395" t="s">
        <v>571</v>
      </c>
      <c r="C68" s="101">
        <v>934.3</v>
      </c>
      <c r="D68" s="101">
        <v>472.7</v>
      </c>
      <c r="E68" s="101">
        <v>152.69999999999999</v>
      </c>
      <c r="F68" s="101">
        <v>181.7</v>
      </c>
      <c r="G68" s="219">
        <v>138.30000000000001</v>
      </c>
      <c r="H68" s="155"/>
      <c r="I68" s="155"/>
      <c r="J68" s="155"/>
      <c r="K68" s="155"/>
      <c r="L68" s="155"/>
      <c r="M68" s="155"/>
    </row>
    <row r="69" spans="1:13" s="40" customFormat="1" ht="12.75" customHeight="1">
      <c r="A69" s="394"/>
      <c r="B69" s="395" t="s">
        <v>704</v>
      </c>
      <c r="C69" s="101">
        <v>1090.4000000000001</v>
      </c>
      <c r="D69" s="101">
        <v>563.20000000000005</v>
      </c>
      <c r="E69" s="101">
        <v>198.4</v>
      </c>
      <c r="F69" s="101">
        <v>210.2</v>
      </c>
      <c r="G69" s="219">
        <v>154.5</v>
      </c>
      <c r="H69" s="155"/>
      <c r="I69" s="155"/>
      <c r="J69" s="155"/>
      <c r="K69" s="155"/>
      <c r="L69" s="155"/>
      <c r="M69" s="155"/>
    </row>
    <row r="70" spans="1:13" s="40" customFormat="1" ht="12.75" customHeight="1">
      <c r="A70" s="394"/>
      <c r="B70" s="395" t="s">
        <v>951</v>
      </c>
      <c r="C70" s="101">
        <v>1286.7</v>
      </c>
      <c r="D70" s="101">
        <v>689</v>
      </c>
      <c r="E70" s="101">
        <v>251.6</v>
      </c>
      <c r="F70" s="101">
        <v>252.2</v>
      </c>
      <c r="G70" s="219">
        <v>185.2</v>
      </c>
      <c r="H70" s="155"/>
      <c r="I70" s="155"/>
      <c r="J70" s="155"/>
      <c r="K70" s="155"/>
      <c r="L70" s="155"/>
      <c r="M70" s="155"/>
    </row>
    <row r="71" spans="1:13" s="40" customFormat="1" ht="12.75" customHeight="1">
      <c r="A71" s="394"/>
      <c r="B71" s="395" t="s">
        <v>572</v>
      </c>
      <c r="C71" s="101">
        <v>1511.1</v>
      </c>
      <c r="D71" s="101">
        <v>858.9</v>
      </c>
      <c r="E71" s="101">
        <v>293.39999999999998</v>
      </c>
      <c r="F71" s="101">
        <v>341.8</v>
      </c>
      <c r="G71" s="219">
        <v>223.7</v>
      </c>
      <c r="H71" s="155"/>
      <c r="I71" s="155"/>
      <c r="J71" s="155"/>
      <c r="K71" s="155"/>
      <c r="L71" s="155"/>
      <c r="M71" s="155"/>
    </row>
    <row r="72" spans="1:13" s="40" customFormat="1" ht="12.75" customHeight="1">
      <c r="A72" s="394"/>
      <c r="B72" s="395" t="s">
        <v>573</v>
      </c>
      <c r="C72" s="101">
        <v>1684.6</v>
      </c>
      <c r="D72" s="101">
        <v>914</v>
      </c>
      <c r="E72" s="101">
        <v>330.3</v>
      </c>
      <c r="F72" s="101">
        <v>333.2</v>
      </c>
      <c r="G72" s="219">
        <v>250.6</v>
      </c>
      <c r="H72" s="155"/>
      <c r="I72" s="155"/>
      <c r="J72" s="155"/>
      <c r="K72" s="155"/>
      <c r="L72" s="155"/>
      <c r="M72" s="155"/>
    </row>
    <row r="73" spans="1:13" s="40" customFormat="1" ht="12.75" customHeight="1">
      <c r="A73" s="394"/>
      <c r="B73" s="395" t="s">
        <v>1828</v>
      </c>
      <c r="C73" s="101">
        <v>2019.7</v>
      </c>
      <c r="D73" s="101">
        <v>1118</v>
      </c>
      <c r="E73" s="101">
        <v>396.9</v>
      </c>
      <c r="F73" s="101">
        <v>444.2</v>
      </c>
      <c r="G73" s="219">
        <v>276.89999999999998</v>
      </c>
      <c r="H73" s="155"/>
      <c r="I73" s="155"/>
      <c r="J73" s="155"/>
      <c r="K73" s="155"/>
      <c r="L73" s="155"/>
      <c r="M73" s="155"/>
    </row>
    <row r="74" spans="1:13" s="40" customFormat="1" ht="12.75" customHeight="1">
      <c r="A74" s="209"/>
      <c r="B74" s="103" t="s">
        <v>1829</v>
      </c>
      <c r="C74" s="101">
        <v>109.9</v>
      </c>
      <c r="D74" s="101">
        <v>101.3</v>
      </c>
      <c r="E74" s="101">
        <v>95.3</v>
      </c>
      <c r="F74" s="101">
        <v>112.6</v>
      </c>
      <c r="G74" s="219">
        <v>94.6</v>
      </c>
      <c r="H74" s="155"/>
      <c r="I74" s="155"/>
      <c r="J74" s="155"/>
      <c r="K74" s="155"/>
      <c r="L74" s="155"/>
      <c r="M74" s="155"/>
    </row>
    <row r="75" spans="1:13" s="40" customFormat="1" ht="12.75" customHeight="1">
      <c r="A75" s="209"/>
      <c r="B75" s="396"/>
      <c r="C75" s="124"/>
      <c r="D75" s="124"/>
      <c r="E75" s="124"/>
      <c r="F75" s="124"/>
      <c r="G75" s="233"/>
      <c r="H75" s="155"/>
      <c r="I75" s="155"/>
      <c r="J75" s="155"/>
      <c r="K75" s="155"/>
      <c r="L75" s="155"/>
      <c r="M75" s="155"/>
    </row>
    <row r="76" spans="1:13" s="40" customFormat="1" ht="12.75" customHeight="1">
      <c r="A76" s="394">
        <v>2015</v>
      </c>
      <c r="B76" s="395" t="s">
        <v>589</v>
      </c>
      <c r="C76" s="101">
        <v>166.8254</v>
      </c>
      <c r="D76" s="101">
        <v>102.9375</v>
      </c>
      <c r="E76" s="101">
        <v>45.682699999999997</v>
      </c>
      <c r="F76" s="101">
        <v>34.063600000000001</v>
      </c>
      <c r="G76" s="219">
        <v>23.191200000000002</v>
      </c>
      <c r="H76" s="155"/>
      <c r="I76" s="155"/>
      <c r="J76" s="155"/>
      <c r="K76" s="155"/>
      <c r="L76" s="155"/>
      <c r="M76" s="155"/>
    </row>
    <row r="77" spans="1:13" s="40" customFormat="1" ht="12.75" customHeight="1">
      <c r="A77" s="394"/>
      <c r="B77" s="395" t="s">
        <v>542</v>
      </c>
      <c r="C77" s="101">
        <v>377.4</v>
      </c>
      <c r="D77" s="101">
        <v>183.9</v>
      </c>
      <c r="E77" s="101">
        <v>83.8</v>
      </c>
      <c r="F77" s="101">
        <v>58.7</v>
      </c>
      <c r="G77" s="219">
        <v>41.4</v>
      </c>
      <c r="H77" s="155"/>
      <c r="I77" s="155"/>
      <c r="J77" s="155"/>
      <c r="K77" s="155"/>
      <c r="L77" s="155"/>
      <c r="M77" s="155"/>
    </row>
    <row r="78" spans="1:13" s="40" customFormat="1" ht="12.75" customHeight="1">
      <c r="A78" s="394"/>
      <c r="B78" s="395" t="s">
        <v>590</v>
      </c>
      <c r="C78" s="101">
        <v>492.4</v>
      </c>
      <c r="D78" s="101">
        <v>260.89999999999998</v>
      </c>
      <c r="E78" s="101">
        <v>118.5</v>
      </c>
      <c r="F78" s="101">
        <v>91.6</v>
      </c>
      <c r="G78" s="219">
        <v>50.8</v>
      </c>
      <c r="H78" s="155"/>
      <c r="I78" s="155"/>
      <c r="J78" s="155"/>
      <c r="K78" s="155"/>
      <c r="L78" s="155"/>
      <c r="M78" s="155"/>
    </row>
    <row r="79" spans="1:13" s="40" customFormat="1" ht="12.75" customHeight="1">
      <c r="A79" s="394"/>
      <c r="B79" s="395" t="s">
        <v>591</v>
      </c>
      <c r="C79" s="101">
        <v>652.29999999999995</v>
      </c>
      <c r="D79" s="101">
        <v>365.9</v>
      </c>
      <c r="E79" s="101">
        <v>154</v>
      </c>
      <c r="F79" s="101">
        <v>140.19999999999999</v>
      </c>
      <c r="G79" s="219">
        <v>71.7</v>
      </c>
      <c r="H79" s="155"/>
      <c r="I79" s="155"/>
      <c r="J79" s="155"/>
      <c r="K79" s="155"/>
      <c r="L79" s="155"/>
      <c r="M79" s="155"/>
    </row>
    <row r="80" spans="1:13" s="40" customFormat="1" ht="12.75" customHeight="1">
      <c r="A80" s="394"/>
      <c r="B80" s="395" t="s">
        <v>592</v>
      </c>
      <c r="C80" s="101">
        <v>849.3</v>
      </c>
      <c r="D80" s="101">
        <v>488</v>
      </c>
      <c r="E80" s="101">
        <v>220</v>
      </c>
      <c r="F80" s="101">
        <v>180.6</v>
      </c>
      <c r="G80" s="219">
        <v>87.4</v>
      </c>
      <c r="H80" s="155"/>
      <c r="I80" s="155"/>
      <c r="J80" s="155"/>
      <c r="K80" s="155"/>
      <c r="L80" s="155"/>
      <c r="M80" s="155"/>
    </row>
    <row r="81" spans="1:13" s="40" customFormat="1" ht="12.75" customHeight="1">
      <c r="A81" s="394"/>
      <c r="B81" s="395" t="s">
        <v>571</v>
      </c>
      <c r="C81" s="101">
        <v>1098.0999999999999</v>
      </c>
      <c r="D81" s="101">
        <v>565.9</v>
      </c>
      <c r="E81" s="101">
        <v>240.9</v>
      </c>
      <c r="F81" s="101">
        <v>218.4</v>
      </c>
      <c r="G81" s="219">
        <v>106.6</v>
      </c>
      <c r="H81" s="155"/>
      <c r="I81" s="155"/>
      <c r="J81" s="155"/>
      <c r="K81" s="155"/>
      <c r="L81" s="155"/>
      <c r="M81" s="155"/>
    </row>
    <row r="82" spans="1:13" s="40" customFormat="1" ht="12.75" customHeight="1">
      <c r="A82" s="394"/>
      <c r="B82" s="395" t="s">
        <v>704</v>
      </c>
      <c r="C82" s="101">
        <v>1261.0999999999999</v>
      </c>
      <c r="D82" s="101">
        <v>682.5</v>
      </c>
      <c r="E82" s="101">
        <v>304.3</v>
      </c>
      <c r="F82" s="101">
        <v>251.5</v>
      </c>
      <c r="G82" s="219">
        <v>126.8</v>
      </c>
      <c r="H82" s="155"/>
      <c r="I82" s="155"/>
      <c r="J82" s="155"/>
      <c r="K82" s="155"/>
      <c r="L82" s="155"/>
      <c r="M82" s="155"/>
    </row>
    <row r="83" spans="1:13" s="40" customFormat="1" ht="12.75" customHeight="1">
      <c r="A83" s="394"/>
      <c r="B83" s="395" t="s">
        <v>951</v>
      </c>
      <c r="C83" s="101">
        <v>1452.5</v>
      </c>
      <c r="D83" s="101">
        <v>771.6</v>
      </c>
      <c r="E83" s="101">
        <v>320.8</v>
      </c>
      <c r="F83" s="101">
        <v>303.89999999999998</v>
      </c>
      <c r="G83" s="219">
        <v>146.9</v>
      </c>
      <c r="H83" s="155"/>
      <c r="I83" s="155"/>
      <c r="J83" s="155"/>
      <c r="K83" s="155"/>
      <c r="L83" s="155"/>
      <c r="M83" s="155"/>
    </row>
    <row r="84" spans="1:13" s="40" customFormat="1" ht="12.75" customHeight="1">
      <c r="A84" s="394"/>
      <c r="B84" s="395" t="s">
        <v>572</v>
      </c>
      <c r="C84" s="101">
        <v>1669.8</v>
      </c>
      <c r="D84" s="101">
        <v>880.97980000000007</v>
      </c>
      <c r="E84" s="101">
        <v>366.06720000000001</v>
      </c>
      <c r="F84" s="101">
        <v>341.84479999999996</v>
      </c>
      <c r="G84" s="219">
        <v>173.06779999999998</v>
      </c>
      <c r="H84" s="155"/>
      <c r="I84" s="155"/>
      <c r="J84" s="155"/>
      <c r="K84" s="155"/>
      <c r="L84" s="155"/>
      <c r="M84" s="155"/>
    </row>
    <row r="85" spans="1:13" s="40" customFormat="1" ht="12.75" customHeight="1">
      <c r="A85" s="394"/>
      <c r="B85" s="395" t="s">
        <v>573</v>
      </c>
      <c r="C85" s="101">
        <v>1902.7</v>
      </c>
      <c r="D85" s="101">
        <v>982.7</v>
      </c>
      <c r="E85" s="101">
        <v>408.5</v>
      </c>
      <c r="F85" s="101">
        <v>387</v>
      </c>
      <c r="G85" s="219">
        <v>187.2</v>
      </c>
      <c r="H85" s="155"/>
      <c r="I85" s="155"/>
      <c r="J85" s="155"/>
      <c r="K85" s="155"/>
      <c r="L85" s="155"/>
      <c r="M85" s="155"/>
    </row>
    <row r="86" spans="1:13" s="40" customFormat="1" ht="12.75" customHeight="1">
      <c r="A86" s="394"/>
      <c r="B86" s="395" t="s">
        <v>1828</v>
      </c>
      <c r="C86" s="101">
        <v>2186.5418999999997</v>
      </c>
      <c r="D86" s="101">
        <v>1180.6532</v>
      </c>
      <c r="E86" s="101">
        <v>482.24579999999997</v>
      </c>
      <c r="F86" s="101">
        <v>483.59249999999997</v>
      </c>
      <c r="G86" s="219">
        <v>214.81489999999999</v>
      </c>
      <c r="H86" s="155"/>
      <c r="I86" s="155"/>
      <c r="J86" s="155"/>
      <c r="K86" s="155"/>
      <c r="L86" s="155"/>
      <c r="M86" s="155"/>
    </row>
    <row r="87" spans="1:13" s="40" customFormat="1" ht="12.75" customHeight="1">
      <c r="A87" s="209"/>
      <c r="B87" s="103" t="s">
        <v>1829</v>
      </c>
      <c r="C87" s="101">
        <v>108.3</v>
      </c>
      <c r="D87" s="101">
        <v>105.6</v>
      </c>
      <c r="E87" s="101">
        <v>121.5</v>
      </c>
      <c r="F87" s="101">
        <v>108.9</v>
      </c>
      <c r="G87" s="219">
        <v>77.599999999999994</v>
      </c>
      <c r="H87" s="155"/>
      <c r="I87" s="155"/>
      <c r="J87" s="155"/>
      <c r="K87" s="155"/>
      <c r="L87" s="155"/>
      <c r="M87" s="155"/>
    </row>
    <row r="88" spans="1:13" s="40" customFormat="1" ht="12.75" customHeight="1">
      <c r="A88" s="209"/>
      <c r="B88" s="396"/>
      <c r="C88" s="233"/>
      <c r="D88" s="233"/>
      <c r="E88" s="233"/>
      <c r="F88" s="124"/>
      <c r="G88" s="233"/>
      <c r="H88" s="155"/>
      <c r="I88" s="155"/>
      <c r="J88" s="155"/>
      <c r="K88" s="155"/>
      <c r="L88" s="155"/>
      <c r="M88" s="155"/>
    </row>
    <row r="89" spans="1:13" s="40" customFormat="1" ht="12.75" customHeight="1">
      <c r="A89" s="394">
        <v>2016</v>
      </c>
      <c r="B89" s="395" t="s">
        <v>589</v>
      </c>
      <c r="C89" s="219">
        <v>158.43049999999999</v>
      </c>
      <c r="D89" s="219">
        <v>89.232199999999992</v>
      </c>
      <c r="E89" s="219">
        <v>40.024099999999997</v>
      </c>
      <c r="F89" s="101">
        <v>30.133299999999998</v>
      </c>
      <c r="G89" s="219">
        <v>19.0748</v>
      </c>
      <c r="H89" s="155"/>
      <c r="I89" s="155"/>
      <c r="J89" s="155"/>
      <c r="K89" s="155"/>
      <c r="L89" s="155"/>
      <c r="M89" s="155"/>
    </row>
    <row r="90" spans="1:13" s="40" customFormat="1" ht="12.75" customHeight="1">
      <c r="A90" s="394"/>
      <c r="B90" s="395" t="s">
        <v>542</v>
      </c>
      <c r="C90" s="219">
        <v>266.86659999999995</v>
      </c>
      <c r="D90" s="219">
        <v>144.5145</v>
      </c>
      <c r="E90" s="219">
        <v>64.853099999999998</v>
      </c>
      <c r="F90" s="101">
        <v>49.707300000000004</v>
      </c>
      <c r="G90" s="219">
        <v>29.954099999999997</v>
      </c>
      <c r="H90" s="155"/>
      <c r="I90" s="155"/>
      <c r="J90" s="155"/>
      <c r="K90" s="155"/>
      <c r="L90" s="155"/>
      <c r="M90" s="155"/>
    </row>
    <row r="91" spans="1:13" s="40" customFormat="1" ht="12.75" customHeight="1">
      <c r="A91" s="394"/>
      <c r="B91" s="395" t="s">
        <v>590</v>
      </c>
      <c r="C91" s="219">
        <v>418.88809999999995</v>
      </c>
      <c r="D91" s="219">
        <v>217.4863</v>
      </c>
      <c r="E91" s="219">
        <v>100.55200000000001</v>
      </c>
      <c r="F91" s="101">
        <v>70.715399999999988</v>
      </c>
      <c r="G91" s="219">
        <v>46.218900000000005</v>
      </c>
      <c r="H91" s="155"/>
      <c r="I91" s="155"/>
      <c r="J91" s="155"/>
      <c r="K91" s="155"/>
      <c r="L91" s="155"/>
      <c r="M91" s="155"/>
    </row>
    <row r="92" spans="1:13" s="40" customFormat="1" ht="12.75" customHeight="1">
      <c r="A92" s="394"/>
      <c r="B92" s="395" t="s">
        <v>591</v>
      </c>
      <c r="C92" s="219">
        <v>589.04140000000007</v>
      </c>
      <c r="D92" s="219">
        <v>290.24459999999999</v>
      </c>
      <c r="E92" s="219">
        <v>124.2433</v>
      </c>
      <c r="F92" s="101">
        <v>98.765699999999995</v>
      </c>
      <c r="G92" s="219">
        <v>67.235600000000005</v>
      </c>
      <c r="H92" s="155"/>
      <c r="I92" s="155"/>
      <c r="J92" s="155"/>
      <c r="K92" s="155"/>
      <c r="L92" s="155"/>
      <c r="M92" s="155"/>
    </row>
    <row r="93" spans="1:13" s="40" customFormat="1" ht="12.75" customHeight="1">
      <c r="A93" s="394"/>
      <c r="B93" s="395" t="s">
        <v>592</v>
      </c>
      <c r="C93" s="219">
        <v>801.37069999999994</v>
      </c>
      <c r="D93" s="219">
        <v>393.32259999999997</v>
      </c>
      <c r="E93" s="219">
        <v>177.5634</v>
      </c>
      <c r="F93" s="101">
        <v>129.01439999999999</v>
      </c>
      <c r="G93" s="219">
        <v>86.744799999999998</v>
      </c>
      <c r="H93" s="155"/>
      <c r="I93" s="155"/>
      <c r="J93" s="155"/>
      <c r="K93" s="155"/>
      <c r="L93" s="155"/>
      <c r="M93" s="155"/>
    </row>
    <row r="94" spans="1:13" s="40" customFormat="1" ht="12.75" customHeight="1">
      <c r="A94" s="394"/>
      <c r="B94" s="395" t="s">
        <v>571</v>
      </c>
      <c r="C94" s="219">
        <v>948.38069999999993</v>
      </c>
      <c r="D94" s="219">
        <v>427.77800000000002</v>
      </c>
      <c r="E94" s="219">
        <v>180.5608</v>
      </c>
      <c r="F94" s="101">
        <v>151.7961</v>
      </c>
      <c r="G94" s="219">
        <v>95.42110000000001</v>
      </c>
      <c r="H94" s="155"/>
      <c r="I94" s="155"/>
      <c r="J94" s="155"/>
      <c r="K94" s="155"/>
      <c r="L94" s="155"/>
      <c r="M94" s="155"/>
    </row>
    <row r="95" spans="1:13" s="40" customFormat="1" ht="12.75" customHeight="1">
      <c r="A95" s="394"/>
      <c r="B95" s="395" t="s">
        <v>704</v>
      </c>
      <c r="C95" s="219">
        <v>1093.7231000000002</v>
      </c>
      <c r="D95" s="219">
        <v>525.77480000000003</v>
      </c>
      <c r="E95" s="219">
        <v>231.1028</v>
      </c>
      <c r="F95" s="101">
        <v>183.65529999999998</v>
      </c>
      <c r="G95" s="219">
        <v>111.0167</v>
      </c>
      <c r="H95" s="155"/>
      <c r="I95" s="155"/>
      <c r="J95" s="155"/>
      <c r="K95" s="155"/>
      <c r="L95" s="155"/>
      <c r="M95" s="155"/>
    </row>
    <row r="96" spans="1:13" s="40" customFormat="1" ht="12.75" customHeight="1">
      <c r="A96" s="394"/>
      <c r="B96" s="395" t="s">
        <v>951</v>
      </c>
      <c r="C96" s="219">
        <v>1283.732</v>
      </c>
      <c r="D96" s="219">
        <v>599.00300000000004</v>
      </c>
      <c r="E96" s="219">
        <v>243.2276</v>
      </c>
      <c r="F96" s="101">
        <v>226.102</v>
      </c>
      <c r="G96" s="219">
        <v>129.67339999999999</v>
      </c>
      <c r="H96" s="155"/>
      <c r="I96" s="155"/>
      <c r="J96" s="155"/>
      <c r="K96" s="155"/>
      <c r="L96" s="857"/>
      <c r="M96" s="155"/>
    </row>
    <row r="97" spans="1:13" s="40" customFormat="1" ht="12.75" customHeight="1">
      <c r="A97" s="394"/>
      <c r="B97" s="395" t="s">
        <v>572</v>
      </c>
      <c r="C97" s="219">
        <v>1436.8338000000001</v>
      </c>
      <c r="D97" s="219">
        <v>699.60269999999991</v>
      </c>
      <c r="E97" s="219">
        <v>273.20859999999999</v>
      </c>
      <c r="F97" s="101">
        <v>276.66980000000001</v>
      </c>
      <c r="G97" s="219">
        <v>149.7243</v>
      </c>
      <c r="H97" s="155"/>
      <c r="I97" s="155"/>
      <c r="J97" s="155"/>
      <c r="K97" s="155"/>
      <c r="L97" s="155"/>
      <c r="M97" s="155"/>
    </row>
    <row r="98" spans="1:13" s="40" customFormat="1" ht="12.75" customHeight="1">
      <c r="A98" s="394"/>
      <c r="B98" s="395" t="s">
        <v>573</v>
      </c>
      <c r="C98" s="219">
        <v>1721.2878000000001</v>
      </c>
      <c r="D98" s="219">
        <v>820.39469999999994</v>
      </c>
      <c r="E98" s="219">
        <v>308.54040000000003</v>
      </c>
      <c r="F98" s="101">
        <v>335.88340000000005</v>
      </c>
      <c r="G98" s="219">
        <v>175.9709</v>
      </c>
      <c r="H98" s="155"/>
      <c r="I98" s="155"/>
      <c r="J98" s="155"/>
      <c r="K98" s="155"/>
      <c r="L98" s="155"/>
      <c r="M98" s="155"/>
    </row>
    <row r="99" spans="1:13" s="40" customFormat="1" ht="12.75" customHeight="1">
      <c r="A99" s="394"/>
      <c r="B99" s="395" t="s">
        <v>1828</v>
      </c>
      <c r="C99" s="219">
        <v>2027.8893</v>
      </c>
      <c r="D99" s="219">
        <v>959.91180000000008</v>
      </c>
      <c r="E99" s="219">
        <v>368.45499999999998</v>
      </c>
      <c r="F99" s="101">
        <v>388.25670000000002</v>
      </c>
      <c r="G99" s="219">
        <v>203.20009999999999</v>
      </c>
      <c r="H99" s="155"/>
      <c r="I99" s="155"/>
      <c r="J99" s="155"/>
      <c r="K99" s="155"/>
      <c r="L99" s="155"/>
      <c r="M99" s="155"/>
    </row>
    <row r="100" spans="1:13" s="40" customFormat="1" ht="12.75" customHeight="1">
      <c r="A100" s="209"/>
      <c r="B100" s="103" t="s">
        <v>1829</v>
      </c>
      <c r="C100" s="219">
        <v>92.7</v>
      </c>
      <c r="D100" s="219">
        <v>81.3</v>
      </c>
      <c r="E100" s="219">
        <v>76.400000000000006</v>
      </c>
      <c r="F100" s="101">
        <v>80.3</v>
      </c>
      <c r="G100" s="219">
        <v>94.6</v>
      </c>
      <c r="H100" s="155"/>
      <c r="I100" s="155"/>
      <c r="J100" s="155"/>
      <c r="K100" s="155"/>
      <c r="L100" s="155"/>
      <c r="M100" s="155"/>
    </row>
    <row r="101" spans="1:13" s="40" customFormat="1" ht="12.75" customHeight="1">
      <c r="A101" s="209"/>
      <c r="B101" s="396"/>
      <c r="C101" s="233"/>
      <c r="D101" s="233"/>
      <c r="E101" s="233"/>
      <c r="F101" s="124"/>
      <c r="G101" s="233"/>
      <c r="H101" s="155"/>
      <c r="I101" s="155"/>
      <c r="J101" s="155"/>
      <c r="K101" s="155"/>
      <c r="L101" s="155"/>
      <c r="M101" s="155"/>
    </row>
    <row r="102" spans="1:13" s="40" customFormat="1" ht="12.75" customHeight="1">
      <c r="A102" s="394">
        <v>2017</v>
      </c>
      <c r="B102" s="395" t="s">
        <v>589</v>
      </c>
      <c r="C102" s="219">
        <v>162.5615</v>
      </c>
      <c r="D102" s="219">
        <v>89.716200000000001</v>
      </c>
      <c r="E102" s="219">
        <v>39.817699999999995</v>
      </c>
      <c r="F102" s="101">
        <v>18.5121</v>
      </c>
      <c r="G102" s="219">
        <v>31.386400000000002</v>
      </c>
      <c r="H102" s="155"/>
      <c r="I102" s="155"/>
      <c r="J102" s="155"/>
      <c r="K102" s="155"/>
      <c r="L102" s="155"/>
      <c r="M102" s="155"/>
    </row>
    <row r="103" spans="1:13" s="40" customFormat="1" ht="12.75" customHeight="1">
      <c r="A103" s="394"/>
      <c r="B103" s="395" t="s">
        <v>542</v>
      </c>
      <c r="C103" s="219">
        <v>284.87200000000001</v>
      </c>
      <c r="D103" s="219">
        <v>151.50139999999999</v>
      </c>
      <c r="E103" s="219">
        <v>65.767300000000006</v>
      </c>
      <c r="F103" s="101">
        <v>33.117699999999999</v>
      </c>
      <c r="G103" s="219">
        <v>52.616399999999999</v>
      </c>
      <c r="H103" s="155"/>
      <c r="I103" s="155"/>
      <c r="J103" s="155"/>
      <c r="K103" s="155"/>
      <c r="L103" s="155"/>
      <c r="M103" s="155"/>
    </row>
    <row r="104" spans="1:13" s="40" customFormat="1" ht="12.75" customHeight="1">
      <c r="A104" s="394"/>
      <c r="B104" s="395" t="s">
        <v>590</v>
      </c>
      <c r="C104" s="219">
        <v>419.44190000000003</v>
      </c>
      <c r="D104" s="219">
        <v>234.77939999999998</v>
      </c>
      <c r="E104" s="219">
        <v>117.7213</v>
      </c>
      <c r="F104" s="101">
        <v>47.141400000000004</v>
      </c>
      <c r="G104" s="219">
        <v>69.916699999999992</v>
      </c>
      <c r="H104" s="155"/>
      <c r="I104" s="155"/>
      <c r="J104" s="155"/>
      <c r="K104" s="155"/>
      <c r="L104" s="155"/>
      <c r="M104" s="155"/>
    </row>
    <row r="105" spans="1:13" s="40" customFormat="1" ht="12.75" customHeight="1">
      <c r="A105" s="394"/>
      <c r="B105" s="395" t="s">
        <v>591</v>
      </c>
      <c r="C105" s="219">
        <v>561.47709999999995</v>
      </c>
      <c r="D105" s="219">
        <v>311.67259999999999</v>
      </c>
      <c r="E105" s="219">
        <v>144.91050000000001</v>
      </c>
      <c r="F105" s="101">
        <v>71.509899999999988</v>
      </c>
      <c r="G105" s="219">
        <v>95.252200000000002</v>
      </c>
      <c r="H105" s="155"/>
      <c r="I105" s="155"/>
      <c r="J105" s="155"/>
      <c r="K105" s="155"/>
      <c r="L105" s="155"/>
      <c r="M105" s="155"/>
    </row>
    <row r="106" spans="1:13" s="40" customFormat="1" ht="12.75" customHeight="1">
      <c r="A106" s="394"/>
      <c r="B106" s="395" t="s">
        <v>592</v>
      </c>
      <c r="C106" s="219">
        <v>728.09180000000003</v>
      </c>
      <c r="D106" s="219">
        <v>434.27699999999999</v>
      </c>
      <c r="E106" s="219">
        <v>206.9385</v>
      </c>
      <c r="F106" s="101">
        <v>102.08150000000001</v>
      </c>
      <c r="G106" s="219">
        <v>125.25700000000001</v>
      </c>
      <c r="H106" s="155"/>
      <c r="I106" s="155"/>
      <c r="J106" s="155"/>
      <c r="K106" s="155"/>
      <c r="L106" s="155"/>
      <c r="M106" s="155"/>
    </row>
    <row r="107" spans="1:13" s="40" customFormat="1" ht="12.75" customHeight="1">
      <c r="A107" s="394"/>
      <c r="B107" s="395" t="s">
        <v>571</v>
      </c>
      <c r="C107" s="219">
        <v>872.79409999999996</v>
      </c>
      <c r="D107" s="219">
        <v>496.67970000000003</v>
      </c>
      <c r="E107" s="219">
        <v>209.93129999999999</v>
      </c>
      <c r="F107" s="101">
        <v>136.88579999999999</v>
      </c>
      <c r="G107" s="219">
        <v>149.86260000000001</v>
      </c>
      <c r="H107" s="155"/>
      <c r="I107" s="155"/>
      <c r="J107" s="155"/>
      <c r="K107" s="155"/>
      <c r="L107" s="155"/>
      <c r="M107" s="155"/>
    </row>
    <row r="108" spans="1:13" s="40" customFormat="1" ht="12.75" customHeight="1">
      <c r="A108" s="394"/>
      <c r="B108" s="395" t="s">
        <v>704</v>
      </c>
      <c r="C108" s="219">
        <v>1075.0229999999999</v>
      </c>
      <c r="D108" s="219">
        <v>597.70480000000009</v>
      </c>
      <c r="E108" s="219">
        <v>242.3587</v>
      </c>
      <c r="F108" s="101">
        <v>174.3665</v>
      </c>
      <c r="G108" s="219">
        <v>180.9796</v>
      </c>
      <c r="H108" s="155"/>
      <c r="I108" s="155"/>
      <c r="J108" s="155"/>
      <c r="K108" s="155"/>
      <c r="L108" s="155"/>
      <c r="M108" s="155"/>
    </row>
    <row r="109" spans="1:13" s="40" customFormat="1" ht="12.75" customHeight="1">
      <c r="A109" s="394"/>
      <c r="B109" s="395" t="s">
        <v>951</v>
      </c>
      <c r="C109" s="219">
        <v>1286.6223</v>
      </c>
      <c r="D109" s="219">
        <v>710.00109999999995</v>
      </c>
      <c r="E109" s="219">
        <v>275.75479999999999</v>
      </c>
      <c r="F109" s="101">
        <v>220.9659</v>
      </c>
      <c r="G109" s="219">
        <v>213.28039999999999</v>
      </c>
      <c r="H109" s="155"/>
      <c r="I109" s="155"/>
      <c r="J109" s="155"/>
      <c r="K109" s="155"/>
      <c r="L109" s="155"/>
      <c r="M109" s="155"/>
    </row>
    <row r="110" spans="1:13" s="40" customFormat="1" ht="12.75" customHeight="1">
      <c r="A110" s="394"/>
      <c r="B110" s="395" t="s">
        <v>572</v>
      </c>
      <c r="C110" s="219">
        <v>1525.4135000000001</v>
      </c>
      <c r="D110" s="219">
        <v>827.50709999999992</v>
      </c>
      <c r="E110" s="219">
        <v>315.21540000000005</v>
      </c>
      <c r="F110" s="101">
        <v>262.73540000000003</v>
      </c>
      <c r="G110" s="219">
        <v>249.55629999999999</v>
      </c>
      <c r="H110" s="155"/>
      <c r="I110" s="155"/>
      <c r="J110" s="155"/>
      <c r="K110" s="155"/>
      <c r="L110" s="155"/>
      <c r="M110" s="155"/>
    </row>
    <row r="111" spans="1:13" s="40" customFormat="1" ht="12.75" customHeight="1">
      <c r="A111" s="394"/>
      <c r="B111" s="395" t="s">
        <v>573</v>
      </c>
      <c r="C111" s="219">
        <v>1775.049</v>
      </c>
      <c r="D111" s="219">
        <v>955.46440000000007</v>
      </c>
      <c r="E111" s="219">
        <v>358.78129999999999</v>
      </c>
      <c r="F111" s="101">
        <v>325.91859999999997</v>
      </c>
      <c r="G111" s="219">
        <v>270.7645</v>
      </c>
      <c r="H111" s="155"/>
      <c r="I111" s="155"/>
      <c r="J111" s="155"/>
      <c r="K111" s="155"/>
      <c r="L111" s="155"/>
      <c r="M111" s="155"/>
    </row>
    <row r="112" spans="1:13" s="40" customFormat="1" ht="12.75" customHeight="1">
      <c r="A112" s="394"/>
      <c r="B112" s="395" t="s">
        <v>1828</v>
      </c>
      <c r="C112" s="219">
        <v>2019.0168000000001</v>
      </c>
      <c r="D112" s="219">
        <v>1115.8346999999999</v>
      </c>
      <c r="E112" s="219">
        <v>409.17399999999998</v>
      </c>
      <c r="F112" s="101">
        <v>404.36349999999999</v>
      </c>
      <c r="G112" s="219">
        <v>302.29720000000003</v>
      </c>
      <c r="H112" s="155"/>
      <c r="I112" s="155"/>
      <c r="J112" s="155"/>
      <c r="K112" s="155"/>
      <c r="L112" s="155"/>
      <c r="M112" s="155"/>
    </row>
    <row r="113" spans="1:13" s="40" customFormat="1" ht="12.75" customHeight="1">
      <c r="A113" s="209"/>
      <c r="B113" s="103" t="s">
        <v>1829</v>
      </c>
      <c r="C113" s="219">
        <v>99.6</v>
      </c>
      <c r="D113" s="219">
        <v>116.2</v>
      </c>
      <c r="E113" s="219">
        <v>111.1</v>
      </c>
      <c r="F113" s="101">
        <v>104.1</v>
      </c>
      <c r="G113" s="219">
        <v>148.80000000000001</v>
      </c>
      <c r="H113" s="155"/>
      <c r="I113" s="155"/>
      <c r="J113" s="155"/>
      <c r="K113" s="155"/>
      <c r="L113" s="155"/>
      <c r="M113" s="155"/>
    </row>
    <row r="114" spans="1:13" s="40" customFormat="1" ht="12.75" customHeight="1">
      <c r="A114" s="209"/>
      <c r="B114" s="396"/>
      <c r="C114" s="979"/>
      <c r="D114" s="979"/>
      <c r="E114" s="979"/>
      <c r="F114" s="980"/>
      <c r="G114" s="979"/>
      <c r="H114" s="155"/>
      <c r="I114" s="155"/>
      <c r="J114" s="155"/>
      <c r="K114" s="155"/>
      <c r="L114" s="155"/>
      <c r="M114" s="155"/>
    </row>
    <row r="115" spans="1:13" s="40" customFormat="1" ht="12.75" customHeight="1">
      <c r="A115" s="394">
        <v>2018</v>
      </c>
      <c r="B115" s="395" t="s">
        <v>589</v>
      </c>
      <c r="C115" s="989">
        <v>225.0771</v>
      </c>
      <c r="D115" s="989">
        <v>110.3115</v>
      </c>
      <c r="E115" s="989">
        <v>42.818199999999997</v>
      </c>
      <c r="F115" s="990">
        <v>32.904199999999996</v>
      </c>
      <c r="G115" s="989">
        <v>34.589100000000002</v>
      </c>
      <c r="H115" s="155"/>
      <c r="I115" s="155"/>
      <c r="J115" s="155"/>
      <c r="K115" s="155"/>
      <c r="L115" s="155"/>
      <c r="M115" s="155"/>
    </row>
    <row r="116" spans="1:13" s="40" customFormat="1" ht="12.75" customHeight="1">
      <c r="A116" s="394"/>
      <c r="B116" s="395" t="s">
        <v>542</v>
      </c>
      <c r="C116" s="989">
        <v>391.97209999999995</v>
      </c>
      <c r="D116" s="989">
        <v>187.70429999999999</v>
      </c>
      <c r="E116" s="989">
        <v>78.958500000000001</v>
      </c>
      <c r="F116" s="990">
        <v>48.093599999999995</v>
      </c>
      <c r="G116" s="989">
        <v>60.652200000000001</v>
      </c>
      <c r="H116" s="155"/>
      <c r="I116" s="155"/>
      <c r="J116" s="155"/>
      <c r="K116" s="155"/>
      <c r="L116" s="155"/>
      <c r="M116" s="155"/>
    </row>
    <row r="117" spans="1:13" s="40" customFormat="1" ht="12.75" customHeight="1">
      <c r="A117" s="394"/>
      <c r="B117" s="395" t="s">
        <v>590</v>
      </c>
      <c r="C117" s="989">
        <v>502.9948</v>
      </c>
      <c r="D117" s="989">
        <v>247.2158</v>
      </c>
      <c r="E117" s="989">
        <v>100.04430000000001</v>
      </c>
      <c r="F117" s="990">
        <v>64.5685</v>
      </c>
      <c r="G117" s="989">
        <v>82.602999999999994</v>
      </c>
      <c r="H117" s="155"/>
      <c r="I117" s="155"/>
      <c r="J117" s="155"/>
      <c r="K117" s="155"/>
      <c r="L117" s="155"/>
      <c r="M117" s="155"/>
    </row>
    <row r="118" spans="1:13" s="40" customFormat="1" ht="12.75" customHeight="1">
      <c r="A118" s="394"/>
      <c r="B118" s="395" t="s">
        <v>591</v>
      </c>
      <c r="C118" s="989">
        <v>692.29409999999996</v>
      </c>
      <c r="D118" s="989">
        <v>331.43709999999999</v>
      </c>
      <c r="E118" s="989">
        <v>122.81789999999999</v>
      </c>
      <c r="F118" s="990">
        <v>99.6922</v>
      </c>
      <c r="G118" s="989">
        <v>108.92700000000001</v>
      </c>
      <c r="H118" s="155"/>
      <c r="I118" s="155"/>
      <c r="J118" s="155"/>
      <c r="K118" s="155"/>
      <c r="L118" s="155"/>
      <c r="M118" s="155"/>
    </row>
    <row r="119" spans="1:13" s="40" customFormat="1" ht="12.75" customHeight="1">
      <c r="A119" s="394"/>
      <c r="B119" s="395" t="s">
        <v>592</v>
      </c>
      <c r="C119" s="1895">
        <v>901.38310000000001</v>
      </c>
      <c r="D119" s="1895">
        <v>465.79230000000001</v>
      </c>
      <c r="E119" s="1895">
        <v>178.68029999999999</v>
      </c>
      <c r="F119" s="1896">
        <v>131.82629999999997</v>
      </c>
      <c r="G119" s="1895">
        <v>155.28570000000002</v>
      </c>
      <c r="H119" s="155"/>
      <c r="I119" s="155"/>
      <c r="J119" s="155"/>
      <c r="K119" s="155"/>
      <c r="L119" s="155"/>
      <c r="M119" s="155"/>
    </row>
    <row r="120" spans="1:13" s="40" customFormat="1" ht="12.75" customHeight="1">
      <c r="A120" s="209"/>
      <c r="B120" s="103" t="s">
        <v>1829</v>
      </c>
      <c r="C120" s="989">
        <v>123.8</v>
      </c>
      <c r="D120" s="989">
        <v>107.3</v>
      </c>
      <c r="E120" s="989">
        <v>86.3</v>
      </c>
      <c r="F120" s="990">
        <v>129.1</v>
      </c>
      <c r="G120" s="989">
        <v>124</v>
      </c>
      <c r="H120" s="155"/>
      <c r="I120" s="155"/>
      <c r="J120" s="155"/>
      <c r="K120" s="155"/>
      <c r="L120" s="155"/>
      <c r="M120" s="155"/>
    </row>
    <row r="121" spans="1:13" s="40" customFormat="1" ht="12.75" customHeight="1">
      <c r="A121" s="209"/>
      <c r="B121" s="396"/>
      <c r="C121" s="233"/>
      <c r="D121" s="233"/>
      <c r="E121" s="233"/>
      <c r="F121" s="124"/>
      <c r="G121" s="233"/>
      <c r="H121" s="155"/>
      <c r="I121" s="155"/>
      <c r="J121" s="155"/>
      <c r="K121" s="155"/>
      <c r="L121" s="155"/>
      <c r="M121" s="155"/>
    </row>
    <row r="122" spans="1:13" s="40" customFormat="1" ht="12.75" customHeight="1">
      <c r="A122" s="162">
        <v>2011</v>
      </c>
      <c r="B122" s="161" t="s">
        <v>2114</v>
      </c>
      <c r="C122" s="319">
        <v>102.8</v>
      </c>
      <c r="D122" s="319">
        <v>49.2</v>
      </c>
      <c r="E122" s="319">
        <v>29.7</v>
      </c>
      <c r="F122" s="320">
        <v>9</v>
      </c>
      <c r="G122" s="319">
        <v>10.5</v>
      </c>
      <c r="H122" s="155"/>
      <c r="I122" s="155"/>
      <c r="J122" s="155"/>
      <c r="K122" s="155"/>
      <c r="L122" s="155"/>
      <c r="M122" s="155"/>
    </row>
    <row r="123" spans="1:13" s="40" customFormat="1" ht="12.75" customHeight="1">
      <c r="A123" s="163"/>
      <c r="B123" s="160" t="s">
        <v>2115</v>
      </c>
      <c r="C123" s="319">
        <v>106.7</v>
      </c>
      <c r="D123" s="319">
        <v>57.8</v>
      </c>
      <c r="E123" s="319">
        <v>30.1</v>
      </c>
      <c r="F123" s="320">
        <v>14.9</v>
      </c>
      <c r="G123" s="319">
        <v>12.9</v>
      </c>
      <c r="H123" s="155"/>
      <c r="I123" s="155"/>
      <c r="J123" s="155"/>
      <c r="K123" s="155"/>
      <c r="L123" s="155"/>
      <c r="M123" s="155"/>
    </row>
    <row r="124" spans="1:13" s="40" customFormat="1" ht="12.75" customHeight="1">
      <c r="A124" s="163"/>
      <c r="B124" s="160" t="s">
        <v>2116</v>
      </c>
      <c r="C124" s="319">
        <v>150.19999999999999</v>
      </c>
      <c r="D124" s="319">
        <v>70.900000000000006</v>
      </c>
      <c r="E124" s="319">
        <v>37.700000000000003</v>
      </c>
      <c r="F124" s="320">
        <v>15.3</v>
      </c>
      <c r="G124" s="319">
        <v>17.8</v>
      </c>
      <c r="H124" s="155"/>
      <c r="I124" s="155"/>
      <c r="J124" s="155"/>
      <c r="K124" s="155"/>
      <c r="L124" s="155"/>
      <c r="M124" s="155"/>
    </row>
    <row r="125" spans="1:13" s="40" customFormat="1" ht="12.75" customHeight="1">
      <c r="A125" s="163"/>
      <c r="B125" s="160" t="s">
        <v>2117</v>
      </c>
      <c r="C125" s="319">
        <v>158.5</v>
      </c>
      <c r="D125" s="319">
        <v>75.3</v>
      </c>
      <c r="E125" s="319">
        <v>43.1</v>
      </c>
      <c r="F125" s="320">
        <v>18.100000000000001</v>
      </c>
      <c r="G125" s="319">
        <v>14</v>
      </c>
      <c r="H125" s="155"/>
      <c r="I125" s="155"/>
      <c r="J125" s="155"/>
      <c r="K125" s="155"/>
      <c r="L125" s="155"/>
      <c r="M125" s="155"/>
    </row>
    <row r="126" spans="1:13" s="40" customFormat="1" ht="12.75" customHeight="1">
      <c r="A126" s="163"/>
      <c r="B126" s="160" t="s">
        <v>2118</v>
      </c>
      <c r="C126" s="319">
        <v>164.4</v>
      </c>
      <c r="D126" s="319">
        <v>69</v>
      </c>
      <c r="E126" s="319">
        <v>32.4</v>
      </c>
      <c r="F126" s="320">
        <v>15</v>
      </c>
      <c r="G126" s="319">
        <v>21.6</v>
      </c>
      <c r="H126" s="155"/>
      <c r="I126" s="155"/>
      <c r="J126" s="155"/>
      <c r="K126" s="155"/>
      <c r="L126" s="155"/>
      <c r="M126" s="155"/>
    </row>
    <row r="127" spans="1:13" s="40" customFormat="1" ht="12.75" customHeight="1">
      <c r="A127" s="163"/>
      <c r="B127" s="160" t="s">
        <v>2119</v>
      </c>
      <c r="C127" s="319">
        <v>209.4</v>
      </c>
      <c r="D127" s="319">
        <v>100.9</v>
      </c>
      <c r="E127" s="319">
        <v>47.8</v>
      </c>
      <c r="F127" s="320">
        <v>35.200000000000003</v>
      </c>
      <c r="G127" s="319">
        <v>17.899999999999999</v>
      </c>
      <c r="H127" s="155"/>
      <c r="I127" s="155"/>
      <c r="J127" s="155"/>
      <c r="K127" s="155"/>
      <c r="L127" s="155"/>
      <c r="M127" s="155"/>
    </row>
    <row r="128" spans="1:13" s="40" customFormat="1" ht="12.75" customHeight="1">
      <c r="A128" s="163"/>
      <c r="B128" s="160" t="s">
        <v>1967</v>
      </c>
      <c r="C128" s="319">
        <v>188.4</v>
      </c>
      <c r="D128" s="319">
        <v>91.1</v>
      </c>
      <c r="E128" s="319">
        <v>39.799999999999997</v>
      </c>
      <c r="F128" s="320">
        <v>25.4</v>
      </c>
      <c r="G128" s="319">
        <v>25.9</v>
      </c>
      <c r="H128" s="155"/>
      <c r="I128" s="155"/>
      <c r="J128" s="155"/>
      <c r="K128" s="155"/>
      <c r="L128" s="155"/>
      <c r="M128" s="155"/>
    </row>
    <row r="129" spans="1:13" s="40" customFormat="1" ht="12.75" customHeight="1">
      <c r="A129" s="163"/>
      <c r="B129" s="160" t="s">
        <v>435</v>
      </c>
      <c r="C129" s="319">
        <v>190.6</v>
      </c>
      <c r="D129" s="319">
        <v>115.8</v>
      </c>
      <c r="E129" s="319">
        <v>45.5</v>
      </c>
      <c r="F129" s="320">
        <v>44.4</v>
      </c>
      <c r="G129" s="319">
        <v>25.8</v>
      </c>
      <c r="H129" s="155"/>
      <c r="I129" s="155"/>
      <c r="J129" s="155"/>
      <c r="K129" s="155"/>
      <c r="L129" s="155"/>
      <c r="M129" s="155"/>
    </row>
    <row r="130" spans="1:13" s="40" customFormat="1" ht="12.75" customHeight="1">
      <c r="A130" s="163"/>
      <c r="B130" s="160" t="s">
        <v>436</v>
      </c>
      <c r="C130" s="319">
        <v>286</v>
      </c>
      <c r="D130" s="319">
        <v>192.7</v>
      </c>
      <c r="E130" s="319">
        <v>136.5</v>
      </c>
      <c r="F130" s="320">
        <v>24.7</v>
      </c>
      <c r="G130" s="319">
        <v>31.4</v>
      </c>
      <c r="H130" s="155"/>
      <c r="I130" s="155"/>
      <c r="J130" s="155"/>
      <c r="K130" s="155"/>
      <c r="L130" s="155"/>
      <c r="M130" s="155"/>
    </row>
    <row r="131" spans="1:13" s="40" customFormat="1" ht="12.75" customHeight="1">
      <c r="A131" s="163"/>
      <c r="B131" s="160" t="s">
        <v>437</v>
      </c>
      <c r="C131" s="319">
        <v>179.5</v>
      </c>
      <c r="D131" s="319">
        <v>104.7</v>
      </c>
      <c r="E131" s="319">
        <v>51</v>
      </c>
      <c r="F131" s="320">
        <v>28.1</v>
      </c>
      <c r="G131" s="319">
        <v>25.6</v>
      </c>
      <c r="H131" s="155"/>
      <c r="I131" s="155"/>
      <c r="J131" s="155"/>
      <c r="K131" s="155"/>
      <c r="L131" s="155"/>
      <c r="M131" s="155"/>
    </row>
    <row r="132" spans="1:13" s="40" customFormat="1" ht="12.75" customHeight="1">
      <c r="A132" s="163"/>
      <c r="B132" s="160" t="s">
        <v>438</v>
      </c>
      <c r="C132" s="319">
        <v>207.7</v>
      </c>
      <c r="D132" s="319">
        <v>127.6</v>
      </c>
      <c r="E132" s="319">
        <v>49.9</v>
      </c>
      <c r="F132" s="320">
        <v>49.7</v>
      </c>
      <c r="G132" s="319">
        <v>28</v>
      </c>
      <c r="H132" s="155"/>
      <c r="I132" s="155"/>
      <c r="J132" s="155"/>
      <c r="K132" s="155"/>
      <c r="L132" s="155"/>
      <c r="M132" s="155"/>
    </row>
    <row r="133" spans="1:13" s="40" customFormat="1" ht="12.75" customHeight="1">
      <c r="A133" s="163"/>
      <c r="B133" s="160" t="s">
        <v>1966</v>
      </c>
      <c r="C133" s="319">
        <v>237.9</v>
      </c>
      <c r="D133" s="319">
        <v>147.9</v>
      </c>
      <c r="E133" s="319">
        <v>65.8</v>
      </c>
      <c r="F133" s="320">
        <v>47.9</v>
      </c>
      <c r="G133" s="319">
        <v>34.1</v>
      </c>
      <c r="H133" s="155"/>
      <c r="I133" s="155"/>
      <c r="J133" s="155"/>
      <c r="K133" s="155"/>
      <c r="L133" s="155"/>
      <c r="M133" s="155"/>
    </row>
    <row r="134" spans="1:13" s="40" customFormat="1" ht="12.75" customHeight="1">
      <c r="A134" s="163"/>
      <c r="B134" s="527"/>
      <c r="C134" s="319"/>
      <c r="D134" s="319"/>
      <c r="E134" s="319"/>
      <c r="F134" s="320"/>
      <c r="G134" s="319"/>
      <c r="H134" s="155"/>
      <c r="I134" s="155"/>
      <c r="J134" s="155"/>
      <c r="K134" s="155"/>
      <c r="L134" s="155"/>
      <c r="M134" s="155"/>
    </row>
    <row r="135" spans="1:13" s="40" customFormat="1" ht="12.75" customHeight="1">
      <c r="A135" s="162">
        <v>2012</v>
      </c>
      <c r="B135" s="161" t="s">
        <v>2114</v>
      </c>
      <c r="C135" s="503">
        <v>74.5</v>
      </c>
      <c r="D135" s="503">
        <v>45.3</v>
      </c>
      <c r="E135" s="503">
        <v>22.3</v>
      </c>
      <c r="F135" s="504">
        <v>11.5</v>
      </c>
      <c r="G135" s="503">
        <v>11.5</v>
      </c>
      <c r="H135" s="155"/>
      <c r="I135" s="155"/>
      <c r="J135" s="155"/>
      <c r="K135" s="155"/>
      <c r="L135" s="155"/>
      <c r="M135" s="155"/>
    </row>
    <row r="136" spans="1:13" s="40" customFormat="1" ht="12.75" customHeight="1">
      <c r="A136" s="163"/>
      <c r="B136" s="160" t="s">
        <v>2115</v>
      </c>
      <c r="C136" s="503">
        <v>86.3</v>
      </c>
      <c r="D136" s="503">
        <v>53.8</v>
      </c>
      <c r="E136" s="503">
        <v>29.7</v>
      </c>
      <c r="F136" s="504">
        <v>9.9</v>
      </c>
      <c r="G136" s="503">
        <v>14.3</v>
      </c>
      <c r="H136" s="155"/>
      <c r="I136" s="155"/>
      <c r="J136" s="155"/>
      <c r="K136" s="155"/>
      <c r="L136" s="155"/>
      <c r="M136" s="155"/>
    </row>
    <row r="137" spans="1:13" s="40" customFormat="1" ht="12.75" customHeight="1">
      <c r="A137" s="163"/>
      <c r="B137" s="160" t="s">
        <v>2116</v>
      </c>
      <c r="C137" s="503">
        <v>117</v>
      </c>
      <c r="D137" s="503">
        <v>71</v>
      </c>
      <c r="E137" s="503">
        <v>36.1</v>
      </c>
      <c r="F137" s="504">
        <v>12</v>
      </c>
      <c r="G137" s="503">
        <v>22.9</v>
      </c>
      <c r="H137" s="155"/>
      <c r="I137" s="155"/>
      <c r="J137" s="155"/>
      <c r="K137" s="155"/>
      <c r="L137" s="155"/>
      <c r="M137" s="155"/>
    </row>
    <row r="138" spans="1:13" s="40" customFormat="1" ht="12.75" customHeight="1">
      <c r="A138" s="163"/>
      <c r="B138" s="160" t="s">
        <v>2117</v>
      </c>
      <c r="C138" s="516">
        <v>130.6816</v>
      </c>
      <c r="D138" s="516">
        <v>64.107199999999992</v>
      </c>
      <c r="E138" s="516">
        <v>28.247700000000002</v>
      </c>
      <c r="F138" s="350">
        <v>15.3977</v>
      </c>
      <c r="G138" s="516">
        <v>20.4618</v>
      </c>
      <c r="H138" s="155"/>
      <c r="I138" s="155"/>
      <c r="J138" s="155"/>
      <c r="K138" s="155"/>
      <c r="L138" s="155"/>
      <c r="M138" s="155"/>
    </row>
    <row r="139" spans="1:13" s="40" customFormat="1" ht="12.75" customHeight="1">
      <c r="A139" s="163"/>
      <c r="B139" s="160" t="s">
        <v>2118</v>
      </c>
      <c r="C139" s="516">
        <v>167.1</v>
      </c>
      <c r="D139" s="516">
        <v>81.7</v>
      </c>
      <c r="E139" s="516">
        <v>31.2</v>
      </c>
      <c r="F139" s="516">
        <v>26.7</v>
      </c>
      <c r="G139" s="516">
        <v>23.8</v>
      </c>
      <c r="H139" s="155"/>
      <c r="I139" s="155"/>
      <c r="J139" s="155"/>
      <c r="K139" s="155"/>
      <c r="L139" s="155"/>
      <c r="M139" s="155"/>
    </row>
    <row r="140" spans="1:13" s="40" customFormat="1" ht="12.75" customHeight="1">
      <c r="A140" s="163"/>
      <c r="B140" s="160" t="s">
        <v>2119</v>
      </c>
      <c r="C140" s="503">
        <v>164.7</v>
      </c>
      <c r="D140" s="503">
        <v>86.3</v>
      </c>
      <c r="E140" s="503">
        <v>37.1</v>
      </c>
      <c r="F140" s="504">
        <v>21.2</v>
      </c>
      <c r="G140" s="503">
        <v>27.9</v>
      </c>
      <c r="H140" s="155"/>
      <c r="I140" s="155"/>
      <c r="J140" s="155"/>
      <c r="K140" s="155"/>
      <c r="L140" s="155"/>
      <c r="M140" s="155"/>
    </row>
    <row r="141" spans="1:13" s="40" customFormat="1" ht="12.75" customHeight="1">
      <c r="A141" s="163"/>
      <c r="B141" s="160" t="s">
        <v>1967</v>
      </c>
      <c r="C141" s="503">
        <v>169.7</v>
      </c>
      <c r="D141" s="503">
        <v>111.9</v>
      </c>
      <c r="E141" s="503">
        <v>44.3</v>
      </c>
      <c r="F141" s="504">
        <v>41.8</v>
      </c>
      <c r="G141" s="503">
        <v>25.8</v>
      </c>
      <c r="H141" s="155"/>
      <c r="I141" s="155"/>
      <c r="J141" s="155"/>
      <c r="K141" s="155"/>
      <c r="L141" s="155"/>
      <c r="M141" s="155"/>
    </row>
    <row r="142" spans="1:13" s="40" customFormat="1" ht="12.75" customHeight="1">
      <c r="A142" s="163"/>
      <c r="B142" s="160" t="s">
        <v>435</v>
      </c>
      <c r="C142" s="503">
        <v>170.5</v>
      </c>
      <c r="D142" s="503">
        <v>101.8</v>
      </c>
      <c r="E142" s="503">
        <v>33.6</v>
      </c>
      <c r="F142" s="504">
        <v>39.6</v>
      </c>
      <c r="G142" s="503">
        <v>28.6</v>
      </c>
      <c r="H142" s="155"/>
      <c r="I142" s="155"/>
      <c r="J142" s="155"/>
      <c r="K142" s="155"/>
      <c r="L142" s="155"/>
      <c r="M142" s="155"/>
    </row>
    <row r="143" spans="1:13" s="40" customFormat="1" ht="12.75" customHeight="1">
      <c r="A143" s="163"/>
      <c r="B143" s="160" t="s">
        <v>436</v>
      </c>
      <c r="C143" s="503">
        <v>151.80000000000001</v>
      </c>
      <c r="D143" s="503">
        <v>89.5</v>
      </c>
      <c r="E143" s="503">
        <v>35.1</v>
      </c>
      <c r="F143" s="504">
        <v>30.4</v>
      </c>
      <c r="G143" s="503">
        <v>24</v>
      </c>
      <c r="H143" s="155"/>
      <c r="I143" s="155"/>
      <c r="J143" s="155"/>
      <c r="K143" s="155"/>
      <c r="L143" s="155"/>
      <c r="M143" s="155"/>
    </row>
    <row r="144" spans="1:13" s="40" customFormat="1" ht="12.75" customHeight="1">
      <c r="A144" s="163"/>
      <c r="B144" s="160" t="s">
        <v>437</v>
      </c>
      <c r="C144" s="516">
        <v>170</v>
      </c>
      <c r="D144" s="516">
        <v>101.2</v>
      </c>
      <c r="E144" s="516">
        <v>35.700000000000003</v>
      </c>
      <c r="F144" s="516">
        <v>33.299999999999997</v>
      </c>
      <c r="G144" s="516">
        <v>32.200000000000003</v>
      </c>
      <c r="H144" s="155"/>
      <c r="I144" s="155"/>
      <c r="J144" s="155"/>
      <c r="K144" s="155"/>
      <c r="L144" s="155"/>
      <c r="M144" s="155"/>
    </row>
    <row r="145" spans="1:13" s="40" customFormat="1" ht="12.75" customHeight="1">
      <c r="A145" s="163"/>
      <c r="B145" s="160" t="s">
        <v>438</v>
      </c>
      <c r="C145" s="516">
        <v>169.5</v>
      </c>
      <c r="D145" s="516">
        <v>115.4</v>
      </c>
      <c r="E145" s="516">
        <v>37.4</v>
      </c>
      <c r="F145" s="516">
        <v>46.5</v>
      </c>
      <c r="G145" s="516">
        <v>31.6</v>
      </c>
      <c r="H145" s="155"/>
      <c r="I145" s="155"/>
      <c r="J145" s="155"/>
      <c r="K145" s="155"/>
      <c r="L145" s="155"/>
      <c r="M145" s="155"/>
    </row>
    <row r="146" spans="1:13" s="40" customFormat="1" ht="12.75" customHeight="1">
      <c r="A146" s="163"/>
      <c r="B146" s="160" t="s">
        <v>1966</v>
      </c>
      <c r="C146" s="503">
        <v>222.5</v>
      </c>
      <c r="D146" s="503">
        <v>136.19999999999999</v>
      </c>
      <c r="E146" s="503">
        <v>58.7</v>
      </c>
      <c r="F146" s="504">
        <v>49</v>
      </c>
      <c r="G146" s="503">
        <v>28.6</v>
      </c>
      <c r="H146" s="155"/>
      <c r="I146" s="155"/>
      <c r="J146" s="155"/>
      <c r="K146" s="155"/>
      <c r="L146" s="155"/>
      <c r="M146" s="155"/>
    </row>
    <row r="147" spans="1:13" s="40" customFormat="1" ht="12.75" customHeight="1">
      <c r="A147" s="163"/>
      <c r="B147" s="160"/>
      <c r="C147" s="503"/>
      <c r="D147" s="503"/>
      <c r="E147" s="503"/>
      <c r="F147" s="504"/>
      <c r="G147" s="503"/>
      <c r="H147" s="155"/>
      <c r="I147" s="155"/>
      <c r="J147" s="155"/>
      <c r="K147" s="155"/>
      <c r="L147" s="155"/>
      <c r="M147" s="155"/>
    </row>
    <row r="148" spans="1:13" s="40" customFormat="1" ht="12.75" customHeight="1">
      <c r="A148" s="162">
        <v>2013</v>
      </c>
      <c r="B148" s="161" t="s">
        <v>2114</v>
      </c>
      <c r="C148" s="503">
        <v>68</v>
      </c>
      <c r="D148" s="503">
        <v>43.3</v>
      </c>
      <c r="E148" s="503">
        <v>16.7</v>
      </c>
      <c r="F148" s="504">
        <v>11.9</v>
      </c>
      <c r="G148" s="503">
        <v>14.8</v>
      </c>
      <c r="H148" s="155"/>
      <c r="I148" s="155"/>
      <c r="J148" s="155"/>
      <c r="K148" s="155"/>
      <c r="L148" s="155"/>
      <c r="M148" s="155"/>
    </row>
    <row r="149" spans="1:13" s="40" customFormat="1" ht="12.75" customHeight="1">
      <c r="A149" s="162"/>
      <c r="B149" s="160" t="s">
        <v>2115</v>
      </c>
      <c r="C149" s="503">
        <v>87.6</v>
      </c>
      <c r="D149" s="503">
        <v>47</v>
      </c>
      <c r="E149" s="503">
        <v>20.3</v>
      </c>
      <c r="F149" s="504">
        <v>13.9</v>
      </c>
      <c r="G149" s="503">
        <v>12.8</v>
      </c>
      <c r="H149" s="155"/>
      <c r="I149" s="155"/>
      <c r="J149" s="155"/>
      <c r="K149" s="155"/>
      <c r="L149" s="155"/>
      <c r="M149" s="155"/>
    </row>
    <row r="150" spans="1:13" s="40" customFormat="1" ht="12.75" customHeight="1">
      <c r="A150" s="162"/>
      <c r="B150" s="160" t="s">
        <v>2116</v>
      </c>
      <c r="C150" s="503">
        <v>113</v>
      </c>
      <c r="D150" s="503">
        <v>63.5</v>
      </c>
      <c r="E150" s="503">
        <v>30.1</v>
      </c>
      <c r="F150" s="504">
        <v>12</v>
      </c>
      <c r="G150" s="503">
        <v>21.3</v>
      </c>
      <c r="H150" s="155"/>
      <c r="I150" s="155"/>
      <c r="J150" s="155"/>
      <c r="K150" s="155"/>
      <c r="L150" s="155"/>
      <c r="M150" s="155"/>
    </row>
    <row r="151" spans="1:13" s="40" customFormat="1" ht="12.75" customHeight="1">
      <c r="A151" s="162"/>
      <c r="B151" s="160" t="s">
        <v>2117</v>
      </c>
      <c r="C151" s="503">
        <v>106.4</v>
      </c>
      <c r="D151" s="503">
        <v>62.9</v>
      </c>
      <c r="E151" s="503">
        <v>24.3</v>
      </c>
      <c r="F151" s="504">
        <v>21</v>
      </c>
      <c r="G151" s="503">
        <v>17.600000000000001</v>
      </c>
      <c r="H151" s="155"/>
      <c r="I151" s="155"/>
      <c r="J151" s="155"/>
      <c r="K151" s="155"/>
      <c r="L151" s="155"/>
      <c r="M151" s="155"/>
    </row>
    <row r="152" spans="1:13" s="40" customFormat="1" ht="12.75" customHeight="1">
      <c r="A152" s="162"/>
      <c r="B152" s="160" t="s">
        <v>2118</v>
      </c>
      <c r="C152" s="503">
        <v>133</v>
      </c>
      <c r="D152" s="503">
        <v>75.7</v>
      </c>
      <c r="E152" s="503">
        <v>31.8</v>
      </c>
      <c r="F152" s="504">
        <v>24.4</v>
      </c>
      <c r="G152" s="503">
        <v>19.399999999999999</v>
      </c>
      <c r="H152" s="155"/>
      <c r="I152" s="155"/>
      <c r="J152" s="155"/>
      <c r="K152" s="155"/>
      <c r="L152" s="155"/>
      <c r="M152" s="155"/>
    </row>
    <row r="153" spans="1:13" s="40" customFormat="1" ht="12.75" customHeight="1">
      <c r="A153" s="162"/>
      <c r="B153" s="160" t="s">
        <v>2119</v>
      </c>
      <c r="C153" s="503">
        <v>158.5</v>
      </c>
      <c r="D153" s="503">
        <v>99.4</v>
      </c>
      <c r="E153" s="503">
        <v>34</v>
      </c>
      <c r="F153" s="504">
        <v>41.8</v>
      </c>
      <c r="G153" s="503">
        <v>23.6</v>
      </c>
      <c r="H153" s="155"/>
      <c r="I153" s="155"/>
      <c r="J153" s="155"/>
      <c r="K153" s="155"/>
      <c r="L153" s="155"/>
      <c r="M153" s="155"/>
    </row>
    <row r="154" spans="1:13" s="40" customFormat="1" ht="12.75" customHeight="1">
      <c r="A154" s="162"/>
      <c r="B154" s="160" t="s">
        <v>1967</v>
      </c>
      <c r="C154" s="503">
        <v>124.9</v>
      </c>
      <c r="D154" s="503">
        <v>76.400000000000006</v>
      </c>
      <c r="E154" s="503">
        <v>28.4</v>
      </c>
      <c r="F154" s="504">
        <v>23.8</v>
      </c>
      <c r="G154" s="503">
        <v>24.1</v>
      </c>
      <c r="H154" s="155"/>
      <c r="I154" s="155"/>
      <c r="J154" s="155"/>
      <c r="K154" s="155"/>
      <c r="L154" s="155"/>
      <c r="M154" s="155"/>
    </row>
    <row r="155" spans="1:13" s="40" customFormat="1" ht="12.75" customHeight="1">
      <c r="A155" s="162"/>
      <c r="B155" s="160" t="s">
        <v>435</v>
      </c>
      <c r="C155" s="503">
        <v>162.5</v>
      </c>
      <c r="D155" s="503">
        <v>99.8</v>
      </c>
      <c r="E155" s="503">
        <v>34.6</v>
      </c>
      <c r="F155" s="504">
        <v>39.1</v>
      </c>
      <c r="G155" s="503">
        <v>26.1</v>
      </c>
      <c r="H155" s="155"/>
      <c r="I155" s="155"/>
      <c r="J155" s="155"/>
      <c r="K155" s="155"/>
      <c r="L155" s="155"/>
      <c r="M155" s="155"/>
    </row>
    <row r="156" spans="1:13" s="40" customFormat="1" ht="12.75" customHeight="1">
      <c r="A156" s="162"/>
      <c r="B156" s="160" t="s">
        <v>436</v>
      </c>
      <c r="C156" s="503">
        <v>199.5</v>
      </c>
      <c r="D156" s="503">
        <v>131.69999999999999</v>
      </c>
      <c r="E156" s="503">
        <v>47.3</v>
      </c>
      <c r="F156" s="504">
        <v>48.7</v>
      </c>
      <c r="G156" s="503">
        <v>35.799999999999997</v>
      </c>
      <c r="H156" s="155"/>
      <c r="I156" s="155"/>
      <c r="J156" s="155"/>
      <c r="K156" s="155"/>
      <c r="L156" s="155"/>
      <c r="M156" s="155"/>
    </row>
    <row r="157" spans="1:13" s="40" customFormat="1" ht="12.75" customHeight="1">
      <c r="A157" s="162"/>
      <c r="B157" s="160" t="s">
        <v>437</v>
      </c>
      <c r="C157" s="503">
        <v>208.3</v>
      </c>
      <c r="D157" s="503">
        <v>121.5</v>
      </c>
      <c r="E157" s="503">
        <v>47.3</v>
      </c>
      <c r="F157" s="504">
        <v>39.200000000000003</v>
      </c>
      <c r="G157" s="503">
        <v>35</v>
      </c>
      <c r="H157" s="155"/>
      <c r="I157" s="155"/>
      <c r="J157" s="155"/>
      <c r="K157" s="155"/>
      <c r="L157" s="155"/>
      <c r="M157" s="155"/>
    </row>
    <row r="158" spans="1:13" s="40" customFormat="1" ht="12.75" customHeight="1">
      <c r="A158" s="162"/>
      <c r="B158" s="374" t="s">
        <v>438</v>
      </c>
      <c r="C158" s="503">
        <v>205.7</v>
      </c>
      <c r="D158" s="503">
        <v>133.30000000000001</v>
      </c>
      <c r="E158" s="503">
        <v>54.4</v>
      </c>
      <c r="F158" s="504">
        <v>51.2</v>
      </c>
      <c r="G158" s="503">
        <v>27.7</v>
      </c>
      <c r="H158" s="155"/>
      <c r="I158" s="155"/>
      <c r="J158" s="155"/>
      <c r="K158" s="155"/>
      <c r="L158" s="155"/>
      <c r="M158" s="155"/>
    </row>
    <row r="159" spans="1:13" s="40" customFormat="1" ht="12.75" customHeight="1">
      <c r="A159" s="162"/>
      <c r="B159" s="160" t="s">
        <v>1966</v>
      </c>
      <c r="C159" s="503">
        <v>198</v>
      </c>
      <c r="D159" s="503">
        <v>139</v>
      </c>
      <c r="E159" s="503">
        <v>53.6</v>
      </c>
      <c r="F159" s="504">
        <v>56.4</v>
      </c>
      <c r="G159" s="516">
        <v>29</v>
      </c>
      <c r="H159" s="155"/>
      <c r="I159" s="155"/>
      <c r="J159" s="155"/>
      <c r="K159" s="155"/>
      <c r="L159" s="155"/>
      <c r="M159" s="155"/>
    </row>
    <row r="160" spans="1:13" s="40" customFormat="1" ht="12.75" customHeight="1">
      <c r="A160" s="162"/>
      <c r="B160" s="160"/>
      <c r="C160" s="503"/>
      <c r="D160" s="503"/>
      <c r="E160" s="503"/>
      <c r="F160" s="504"/>
      <c r="G160" s="516"/>
      <c r="H160" s="155"/>
      <c r="I160" s="155"/>
      <c r="J160" s="155"/>
      <c r="K160" s="155"/>
      <c r="L160" s="155"/>
      <c r="M160" s="155"/>
    </row>
    <row r="161" spans="1:26" s="40" customFormat="1" ht="12.75" customHeight="1">
      <c r="A161" s="162">
        <v>2014</v>
      </c>
      <c r="B161" s="161" t="s">
        <v>2114</v>
      </c>
      <c r="C161" s="503">
        <v>72.400000000000006</v>
      </c>
      <c r="D161" s="503">
        <v>40.700000000000003</v>
      </c>
      <c r="E161" s="503">
        <v>16.899999999999999</v>
      </c>
      <c r="F161" s="504">
        <v>9.5</v>
      </c>
      <c r="G161" s="516">
        <v>14.4</v>
      </c>
      <c r="H161" s="155"/>
      <c r="I161" s="155"/>
      <c r="J161" s="155"/>
      <c r="K161" s="155"/>
      <c r="L161" s="155"/>
      <c r="M161" s="155"/>
    </row>
    <row r="162" spans="1:26" s="40" customFormat="1" ht="12.75" customHeight="1">
      <c r="A162" s="162"/>
      <c r="B162" s="160" t="s">
        <v>2115</v>
      </c>
      <c r="C162" s="503">
        <v>96.7</v>
      </c>
      <c r="D162" s="503">
        <v>47.2</v>
      </c>
      <c r="E162" s="503">
        <v>16.600000000000001</v>
      </c>
      <c r="F162" s="504">
        <v>12.7</v>
      </c>
      <c r="G162" s="516">
        <v>17.899999999999999</v>
      </c>
      <c r="H162" s="155"/>
      <c r="I162" s="155"/>
      <c r="J162" s="155"/>
      <c r="K162" s="155"/>
      <c r="L162" s="155"/>
      <c r="M162" s="155"/>
    </row>
    <row r="163" spans="1:26" s="40" customFormat="1" ht="12.75" customHeight="1">
      <c r="A163" s="162"/>
      <c r="B163" s="160" t="s">
        <v>2116</v>
      </c>
      <c r="C163" s="503">
        <v>128.69999999999999</v>
      </c>
      <c r="D163" s="503">
        <v>70.7</v>
      </c>
      <c r="E163" s="503">
        <v>25.2</v>
      </c>
      <c r="F163" s="504">
        <v>28.7</v>
      </c>
      <c r="G163" s="516">
        <v>16.8</v>
      </c>
      <c r="H163" s="155"/>
      <c r="I163" s="155"/>
      <c r="J163" s="155"/>
      <c r="K163" s="155"/>
      <c r="L163" s="155"/>
      <c r="M163" s="155"/>
    </row>
    <row r="164" spans="1:26" s="171" customFormat="1" ht="12.75" customHeight="1">
      <c r="A164" s="172"/>
      <c r="B164" s="307" t="s">
        <v>2117</v>
      </c>
      <c r="C164" s="320">
        <v>149.1</v>
      </c>
      <c r="D164" s="320">
        <v>77.2</v>
      </c>
      <c r="E164" s="320">
        <v>30.1</v>
      </c>
      <c r="F164" s="320">
        <v>27.7</v>
      </c>
      <c r="G164" s="319">
        <v>19.399999999999999</v>
      </c>
      <c r="H164" s="323"/>
      <c r="I164" s="323"/>
      <c r="J164" s="326"/>
      <c r="K164" s="326"/>
      <c r="L164" s="326"/>
      <c r="M164" s="72"/>
      <c r="N164" s="72"/>
      <c r="O164" s="72"/>
      <c r="P164" s="72"/>
      <c r="Q164" s="72"/>
      <c r="R164" s="72"/>
      <c r="S164" s="72"/>
      <c r="T164" s="72"/>
      <c r="U164" s="72"/>
      <c r="V164" s="72"/>
      <c r="W164" s="72"/>
    </row>
    <row r="165" spans="1:26" s="171" customFormat="1" ht="12.75" customHeight="1">
      <c r="A165" s="172"/>
      <c r="B165" s="160" t="s">
        <v>2118</v>
      </c>
      <c r="C165" s="320">
        <v>126.1</v>
      </c>
      <c r="D165" s="320">
        <v>72.7</v>
      </c>
      <c r="E165" s="320">
        <v>21.4</v>
      </c>
      <c r="F165" s="320">
        <v>25.3</v>
      </c>
      <c r="G165" s="319" t="s">
        <v>2233</v>
      </c>
      <c r="H165" s="323"/>
      <c r="I165" s="323"/>
      <c r="J165" s="326"/>
      <c r="K165" s="326"/>
      <c r="L165" s="326"/>
      <c r="M165" s="72"/>
      <c r="N165" s="72"/>
      <c r="O165" s="72"/>
      <c r="P165" s="72"/>
      <c r="Q165" s="72"/>
      <c r="R165" s="72"/>
      <c r="S165" s="72"/>
      <c r="T165" s="72"/>
      <c r="U165" s="72"/>
      <c r="V165" s="72"/>
      <c r="W165" s="72"/>
    </row>
    <row r="166" spans="1:26" s="449" customFormat="1" ht="12.75" customHeight="1">
      <c r="A166" s="172"/>
      <c r="B166" s="307" t="s">
        <v>2119</v>
      </c>
      <c r="C166" s="320">
        <v>143.6</v>
      </c>
      <c r="D166" s="320">
        <v>97.5</v>
      </c>
      <c r="E166" s="320">
        <v>35.6</v>
      </c>
      <c r="F166" s="320">
        <v>37.200000000000003</v>
      </c>
      <c r="G166" s="325">
        <v>24.7</v>
      </c>
      <c r="H166" s="323"/>
      <c r="I166" s="323"/>
      <c r="J166" s="326"/>
      <c r="K166" s="326"/>
      <c r="L166" s="326"/>
      <c r="M166" s="450"/>
      <c r="N166" s="450"/>
      <c r="O166" s="450"/>
      <c r="P166" s="450"/>
      <c r="Q166" s="450"/>
      <c r="R166" s="450"/>
      <c r="S166" s="450"/>
      <c r="T166" s="450"/>
      <c r="U166" s="450"/>
      <c r="V166" s="450"/>
      <c r="W166" s="450"/>
      <c r="X166" s="450"/>
      <c r="Y166" s="450"/>
      <c r="Z166" s="450"/>
    </row>
    <row r="167" spans="1:26" s="449" customFormat="1" ht="12.75" customHeight="1">
      <c r="A167" s="172"/>
      <c r="B167" s="160" t="s">
        <v>1967</v>
      </c>
      <c r="C167" s="320">
        <v>153.1</v>
      </c>
      <c r="D167" s="320">
        <v>85.8</v>
      </c>
      <c r="E167" s="320">
        <v>22.8</v>
      </c>
      <c r="F167" s="320">
        <v>43.6</v>
      </c>
      <c r="G167" s="325">
        <v>19.399999999999999</v>
      </c>
      <c r="H167" s="323"/>
      <c r="I167" s="323"/>
      <c r="J167" s="326"/>
      <c r="K167" s="326"/>
      <c r="L167" s="326"/>
      <c r="M167" s="450"/>
      <c r="N167" s="450"/>
      <c r="O167" s="450"/>
      <c r="P167" s="450"/>
      <c r="Q167" s="450"/>
      <c r="R167" s="450"/>
      <c r="S167" s="450"/>
      <c r="T167" s="450"/>
      <c r="U167" s="450"/>
      <c r="V167" s="450"/>
      <c r="W167" s="450"/>
      <c r="X167" s="450"/>
      <c r="Y167" s="450"/>
      <c r="Z167" s="450"/>
    </row>
    <row r="168" spans="1:26" s="449" customFormat="1" ht="12.75" customHeight="1">
      <c r="A168" s="172"/>
      <c r="B168" s="160" t="s">
        <v>435</v>
      </c>
      <c r="C168" s="320">
        <v>154.4</v>
      </c>
      <c r="D168" s="320">
        <v>79.599999999999994</v>
      </c>
      <c r="E168" s="320">
        <v>30</v>
      </c>
      <c r="F168" s="320">
        <v>30.8</v>
      </c>
      <c r="G168" s="325">
        <v>18.8</v>
      </c>
      <c r="H168" s="323"/>
      <c r="I168" s="323"/>
      <c r="J168" s="326"/>
      <c r="K168" s="326"/>
      <c r="L168" s="326"/>
      <c r="M168" s="450"/>
      <c r="N168" s="450"/>
      <c r="O168" s="450"/>
      <c r="P168" s="450"/>
      <c r="Q168" s="450"/>
      <c r="R168" s="450"/>
      <c r="S168" s="450"/>
      <c r="T168" s="450"/>
      <c r="U168" s="450"/>
      <c r="V168" s="450"/>
      <c r="W168" s="450"/>
      <c r="X168" s="450"/>
      <c r="Y168" s="450"/>
      <c r="Z168" s="450"/>
    </row>
    <row r="169" spans="1:26" s="449" customFormat="1" ht="12.75" customHeight="1">
      <c r="A169" s="172"/>
      <c r="B169" s="173" t="s">
        <v>436</v>
      </c>
      <c r="C169" s="320">
        <v>190.2</v>
      </c>
      <c r="D169" s="320">
        <v>121.7</v>
      </c>
      <c r="E169" s="320">
        <v>49.8</v>
      </c>
      <c r="F169" s="320">
        <v>45.4</v>
      </c>
      <c r="G169" s="319">
        <v>26.5</v>
      </c>
      <c r="H169" s="323"/>
      <c r="I169" s="323"/>
      <c r="J169" s="326"/>
      <c r="K169" s="326"/>
      <c r="L169" s="326"/>
      <c r="M169" s="450"/>
      <c r="N169" s="450"/>
      <c r="O169" s="450"/>
      <c r="P169" s="450"/>
      <c r="Q169" s="450"/>
      <c r="R169" s="450"/>
      <c r="S169" s="450"/>
      <c r="T169" s="450"/>
      <c r="U169" s="450"/>
      <c r="V169" s="450"/>
      <c r="W169" s="450"/>
      <c r="X169" s="450"/>
      <c r="Y169" s="450"/>
      <c r="Z169" s="450"/>
    </row>
    <row r="170" spans="1:26" s="40" customFormat="1" ht="12.75" customHeight="1">
      <c r="A170" s="162"/>
      <c r="B170" s="160" t="s">
        <v>437</v>
      </c>
      <c r="C170" s="503">
        <v>189.4</v>
      </c>
      <c r="D170" s="503">
        <v>117.8</v>
      </c>
      <c r="E170" s="503">
        <v>36.6</v>
      </c>
      <c r="F170" s="504">
        <v>51.1</v>
      </c>
      <c r="G170" s="503">
        <v>30.1</v>
      </c>
      <c r="H170" s="155"/>
      <c r="I170" s="155"/>
      <c r="J170" s="155"/>
      <c r="K170" s="155"/>
      <c r="L170" s="155"/>
      <c r="M170" s="155"/>
    </row>
    <row r="171" spans="1:26" s="40" customFormat="1" ht="12.75" customHeight="1">
      <c r="A171" s="162"/>
      <c r="B171" s="374" t="s">
        <v>438</v>
      </c>
      <c r="C171" s="503">
        <v>165.6</v>
      </c>
      <c r="D171" s="503">
        <v>106.5</v>
      </c>
      <c r="E171" s="503">
        <v>42.7</v>
      </c>
      <c r="F171" s="504">
        <v>40.4</v>
      </c>
      <c r="G171" s="503">
        <v>23.4</v>
      </c>
      <c r="H171" s="155"/>
      <c r="I171" s="155"/>
      <c r="J171" s="155"/>
      <c r="K171" s="155"/>
      <c r="L171" s="155"/>
      <c r="M171" s="155"/>
    </row>
    <row r="172" spans="1:26" s="40" customFormat="1" ht="12.75" customHeight="1">
      <c r="A172" s="162"/>
      <c r="B172" s="160" t="s">
        <v>1966</v>
      </c>
      <c r="C172" s="503">
        <v>309.60000000000002</v>
      </c>
      <c r="D172" s="503">
        <v>191.6</v>
      </c>
      <c r="E172" s="503">
        <v>56.1</v>
      </c>
      <c r="F172" s="504">
        <v>104.3</v>
      </c>
      <c r="G172" s="503">
        <v>31.2</v>
      </c>
      <c r="H172" s="155"/>
      <c r="I172" s="155"/>
      <c r="J172" s="155"/>
      <c r="K172" s="155"/>
      <c r="L172" s="155"/>
      <c r="M172" s="155"/>
    </row>
    <row r="173" spans="1:26" s="40" customFormat="1" ht="12.75" customHeight="1">
      <c r="A173" s="162"/>
      <c r="B173" s="160"/>
      <c r="C173" s="503"/>
      <c r="D173" s="503"/>
      <c r="E173" s="503"/>
      <c r="F173" s="504"/>
      <c r="G173" s="503"/>
      <c r="H173" s="155"/>
      <c r="I173" s="155"/>
      <c r="J173" s="155"/>
      <c r="K173" s="155"/>
      <c r="L173" s="155"/>
      <c r="M173" s="155"/>
    </row>
    <row r="174" spans="1:26" s="40" customFormat="1" ht="12.75" customHeight="1">
      <c r="A174" s="162">
        <v>2015</v>
      </c>
      <c r="B174" s="161" t="s">
        <v>2114</v>
      </c>
      <c r="C174" s="503">
        <v>71.3</v>
      </c>
      <c r="D174" s="503">
        <v>40.6</v>
      </c>
      <c r="E174" s="503">
        <v>12.7</v>
      </c>
      <c r="F174" s="504">
        <v>17.3</v>
      </c>
      <c r="G174" s="503">
        <v>10.7</v>
      </c>
      <c r="H174" s="155"/>
      <c r="I174" s="155"/>
      <c r="J174" s="155"/>
      <c r="K174" s="155"/>
      <c r="L174" s="155"/>
      <c r="M174" s="155"/>
    </row>
    <row r="175" spans="1:26" s="40" customFormat="1" ht="12.75" customHeight="1">
      <c r="A175" s="162"/>
      <c r="B175" s="160" t="s">
        <v>2115</v>
      </c>
      <c r="C175" s="503">
        <v>88.576800000000006</v>
      </c>
      <c r="D175" s="503">
        <v>53.755800000000001</v>
      </c>
      <c r="E175" s="503">
        <v>25.5566</v>
      </c>
      <c r="F175" s="504">
        <v>15.7866</v>
      </c>
      <c r="G175" s="503">
        <v>12.412600000000001</v>
      </c>
      <c r="H175" s="155"/>
      <c r="I175" s="155"/>
      <c r="J175" s="155"/>
      <c r="K175" s="155"/>
      <c r="L175" s="155"/>
      <c r="M175" s="155"/>
    </row>
    <row r="176" spans="1:26" s="40" customFormat="1" ht="12.75" customHeight="1">
      <c r="A176" s="162"/>
      <c r="B176" s="375" t="s">
        <v>1877</v>
      </c>
      <c r="C176" s="733">
        <v>190.2</v>
      </c>
      <c r="D176" s="733">
        <v>83.6</v>
      </c>
      <c r="E176" s="504">
        <v>42.8</v>
      </c>
      <c r="F176" s="504">
        <v>24.3</v>
      </c>
      <c r="G176" s="503">
        <v>16.5</v>
      </c>
      <c r="H176" s="155"/>
      <c r="I176" s="155"/>
      <c r="J176" s="155"/>
      <c r="K176" s="155"/>
      <c r="L176" s="155"/>
      <c r="M176" s="155"/>
    </row>
    <row r="177" spans="1:26" s="171" customFormat="1" ht="12.75" customHeight="1">
      <c r="A177" s="172"/>
      <c r="B177" s="460" t="s">
        <v>375</v>
      </c>
      <c r="C177" s="320">
        <v>132.6</v>
      </c>
      <c r="D177" s="320">
        <v>74.7</v>
      </c>
      <c r="E177" s="320">
        <v>30.1</v>
      </c>
      <c r="F177" s="320">
        <v>32.200000000000003</v>
      </c>
      <c r="G177" s="319">
        <v>12.5</v>
      </c>
      <c r="H177" s="323"/>
      <c r="I177" s="323"/>
      <c r="J177" s="326"/>
      <c r="K177" s="326"/>
      <c r="L177" s="326"/>
      <c r="M177" s="72"/>
      <c r="N177" s="72"/>
      <c r="O177" s="72"/>
      <c r="P177" s="72"/>
      <c r="Q177" s="72"/>
      <c r="R177" s="72"/>
      <c r="S177" s="72"/>
      <c r="T177" s="72"/>
      <c r="U177" s="72"/>
      <c r="V177" s="72"/>
      <c r="W177" s="72"/>
    </row>
    <row r="178" spans="1:26" s="171" customFormat="1" ht="12.75" customHeight="1">
      <c r="A178" s="172"/>
      <c r="B178" s="307" t="s">
        <v>2118</v>
      </c>
      <c r="C178" s="320">
        <v>160</v>
      </c>
      <c r="D178" s="320">
        <v>106.8</v>
      </c>
      <c r="E178" s="320">
        <v>34.799999999999997</v>
      </c>
      <c r="F178" s="320">
        <v>51.7</v>
      </c>
      <c r="G178" s="319">
        <v>20.3</v>
      </c>
      <c r="H178" s="323"/>
      <c r="I178" s="323"/>
      <c r="J178" s="326"/>
      <c r="K178" s="326"/>
      <c r="L178" s="326"/>
      <c r="M178" s="72"/>
      <c r="N178" s="72"/>
      <c r="O178" s="72"/>
      <c r="P178" s="72"/>
      <c r="Q178" s="72"/>
      <c r="R178" s="72"/>
      <c r="S178" s="72"/>
      <c r="T178" s="72"/>
      <c r="U178" s="72"/>
      <c r="V178" s="72"/>
      <c r="W178" s="72"/>
    </row>
    <row r="179" spans="1:26" s="449" customFormat="1" ht="12.75" customHeight="1">
      <c r="A179" s="172"/>
      <c r="B179" s="307" t="s">
        <v>2119</v>
      </c>
      <c r="C179" s="320">
        <v>166.2</v>
      </c>
      <c r="D179" s="320">
        <v>103</v>
      </c>
      <c r="E179" s="320">
        <v>38.799999999999997</v>
      </c>
      <c r="F179" s="320">
        <v>45.7</v>
      </c>
      <c r="G179" s="219">
        <v>18.399999999999999</v>
      </c>
      <c r="H179" s="323"/>
      <c r="I179" s="323"/>
      <c r="J179" s="326"/>
      <c r="K179" s="326"/>
      <c r="L179" s="326"/>
      <c r="M179" s="450"/>
      <c r="N179" s="450"/>
      <c r="O179" s="450"/>
      <c r="P179" s="450"/>
      <c r="Q179" s="450"/>
      <c r="R179" s="450"/>
      <c r="S179" s="450"/>
      <c r="T179" s="450"/>
      <c r="U179" s="450"/>
      <c r="V179" s="450"/>
      <c r="W179" s="450"/>
      <c r="X179" s="450"/>
      <c r="Y179" s="450"/>
      <c r="Z179" s="450"/>
    </row>
    <row r="180" spans="1:26" s="449" customFormat="1" ht="12.75" customHeight="1">
      <c r="A180" s="172"/>
      <c r="B180" s="160" t="s">
        <v>1967</v>
      </c>
      <c r="C180" s="320">
        <v>205.1</v>
      </c>
      <c r="D180" s="320">
        <v>101.8</v>
      </c>
      <c r="E180" s="320">
        <v>40.799999999999997</v>
      </c>
      <c r="F180" s="320">
        <v>43.8</v>
      </c>
      <c r="G180" s="219">
        <v>17.100000000000001</v>
      </c>
      <c r="H180" s="323"/>
      <c r="I180" s="323"/>
      <c r="J180" s="326"/>
      <c r="K180" s="326"/>
      <c r="L180" s="326"/>
      <c r="M180" s="450"/>
      <c r="N180" s="450"/>
      <c r="O180" s="450"/>
      <c r="P180" s="450"/>
      <c r="Q180" s="450"/>
      <c r="R180" s="450"/>
      <c r="S180" s="450"/>
      <c r="T180" s="450"/>
      <c r="U180" s="450"/>
      <c r="V180" s="450"/>
      <c r="W180" s="450"/>
      <c r="X180" s="450"/>
      <c r="Y180" s="450"/>
      <c r="Z180" s="450"/>
    </row>
    <row r="181" spans="1:26" s="449" customFormat="1" ht="12.75" customHeight="1">
      <c r="A181" s="172"/>
      <c r="B181" s="160" t="s">
        <v>435</v>
      </c>
      <c r="C181" s="320">
        <v>172.4</v>
      </c>
      <c r="D181" s="320">
        <v>91.5</v>
      </c>
      <c r="E181" s="320">
        <v>38.1</v>
      </c>
      <c r="F181" s="320">
        <v>35</v>
      </c>
      <c r="G181" s="325">
        <v>18.399999999999999</v>
      </c>
      <c r="H181" s="323"/>
      <c r="I181" s="323"/>
      <c r="J181" s="326"/>
      <c r="K181" s="326"/>
      <c r="L181" s="326"/>
      <c r="M181" s="450"/>
      <c r="N181" s="450"/>
      <c r="O181" s="450"/>
      <c r="P181" s="450"/>
      <c r="Q181" s="450"/>
      <c r="R181" s="450"/>
      <c r="S181" s="450"/>
      <c r="T181" s="450"/>
      <c r="U181" s="450"/>
      <c r="V181" s="450"/>
      <c r="W181" s="450"/>
      <c r="X181" s="450"/>
      <c r="Y181" s="450"/>
      <c r="Z181" s="450"/>
    </row>
    <row r="182" spans="1:26" s="449" customFormat="1" ht="12.75" customHeight="1">
      <c r="A182" s="172"/>
      <c r="B182" s="173" t="s">
        <v>436</v>
      </c>
      <c r="C182" s="320">
        <v>190.4</v>
      </c>
      <c r="D182" s="320">
        <v>109.7</v>
      </c>
      <c r="E182" s="320">
        <v>43.6</v>
      </c>
      <c r="F182" s="320">
        <v>45.5</v>
      </c>
      <c r="G182" s="325">
        <v>20.6</v>
      </c>
      <c r="H182" s="323"/>
      <c r="I182" s="323"/>
      <c r="J182" s="326"/>
      <c r="K182" s="326"/>
      <c r="L182" s="326"/>
      <c r="M182" s="450"/>
      <c r="N182" s="450"/>
      <c r="O182" s="450"/>
      <c r="P182" s="450"/>
      <c r="Q182" s="450"/>
      <c r="R182" s="450"/>
      <c r="S182" s="450"/>
      <c r="T182" s="450"/>
      <c r="U182" s="450"/>
      <c r="V182" s="450"/>
      <c r="W182" s="450"/>
      <c r="X182" s="450"/>
      <c r="Y182" s="450"/>
      <c r="Z182" s="450"/>
    </row>
    <row r="183" spans="1:26" s="449" customFormat="1" ht="12.75" customHeight="1">
      <c r="A183" s="172"/>
      <c r="B183" s="160" t="s">
        <v>437</v>
      </c>
      <c r="C183" s="320">
        <v>202</v>
      </c>
      <c r="D183" s="320">
        <v>109.4952</v>
      </c>
      <c r="E183" s="320">
        <v>45.555399999999999</v>
      </c>
      <c r="F183" s="320">
        <v>40.085500000000003</v>
      </c>
      <c r="G183" s="325">
        <v>23.9</v>
      </c>
      <c r="H183" s="323"/>
      <c r="I183" s="323"/>
      <c r="J183" s="326"/>
      <c r="K183" s="326"/>
      <c r="L183" s="326"/>
      <c r="M183" s="450"/>
      <c r="N183" s="450"/>
      <c r="O183" s="450"/>
      <c r="P183" s="450"/>
      <c r="Q183" s="450"/>
      <c r="R183" s="450"/>
      <c r="S183" s="450"/>
      <c r="T183" s="450"/>
      <c r="U183" s="450"/>
      <c r="V183" s="450"/>
      <c r="W183" s="450"/>
      <c r="X183" s="450"/>
      <c r="Y183" s="450"/>
      <c r="Z183" s="450"/>
    </row>
    <row r="184" spans="1:26" s="449" customFormat="1" ht="12.75" customHeight="1">
      <c r="A184" s="172"/>
      <c r="B184" s="374" t="s">
        <v>438</v>
      </c>
      <c r="C184" s="320">
        <v>187.4</v>
      </c>
      <c r="D184" s="320">
        <v>91.4</v>
      </c>
      <c r="E184" s="320">
        <v>35.4</v>
      </c>
      <c r="F184" s="320">
        <v>41.3</v>
      </c>
      <c r="G184" s="325">
        <v>14.6</v>
      </c>
      <c r="H184" s="323"/>
      <c r="I184" s="323"/>
      <c r="J184" s="326"/>
      <c r="K184" s="326"/>
      <c r="L184" s="326"/>
      <c r="M184" s="450"/>
      <c r="N184" s="450"/>
      <c r="O184" s="450"/>
      <c r="P184" s="450"/>
      <c r="Q184" s="450"/>
      <c r="R184" s="450"/>
      <c r="S184" s="450"/>
      <c r="T184" s="450"/>
      <c r="U184" s="450"/>
      <c r="V184" s="450"/>
      <c r="W184" s="450"/>
      <c r="X184" s="450"/>
      <c r="Y184" s="450"/>
      <c r="Z184" s="450"/>
    </row>
    <row r="185" spans="1:26" s="449" customFormat="1" ht="12.75" customHeight="1">
      <c r="A185" s="172"/>
      <c r="B185" s="375" t="s">
        <v>440</v>
      </c>
      <c r="C185" s="320">
        <v>249.43210000000002</v>
      </c>
      <c r="D185" s="320">
        <v>175.9503</v>
      </c>
      <c r="E185" s="320">
        <v>60.505099999999999</v>
      </c>
      <c r="F185" s="320">
        <v>88.656700000000001</v>
      </c>
      <c r="G185" s="319">
        <v>26.788499999999999</v>
      </c>
      <c r="H185" s="323"/>
      <c r="I185" s="323"/>
      <c r="J185" s="326"/>
      <c r="K185" s="326"/>
      <c r="L185" s="326"/>
      <c r="M185" s="450"/>
      <c r="N185" s="450"/>
      <c r="O185" s="450"/>
      <c r="P185" s="450"/>
      <c r="Q185" s="450"/>
      <c r="R185" s="450"/>
      <c r="S185" s="450"/>
      <c r="T185" s="450"/>
      <c r="U185" s="450"/>
      <c r="V185" s="450"/>
      <c r="W185" s="450"/>
      <c r="X185" s="450"/>
      <c r="Y185" s="450"/>
      <c r="Z185" s="450"/>
    </row>
    <row r="186" spans="1:26" s="40" customFormat="1" ht="12.75" customHeight="1">
      <c r="A186" s="162"/>
      <c r="B186" s="160"/>
      <c r="C186" s="503"/>
      <c r="D186" s="503"/>
      <c r="E186" s="503"/>
      <c r="F186" s="504"/>
      <c r="G186" s="503"/>
      <c r="H186" s="155"/>
      <c r="I186" s="155"/>
      <c r="J186" s="155"/>
      <c r="K186" s="155"/>
      <c r="L186" s="155"/>
      <c r="M186" s="155"/>
    </row>
    <row r="187" spans="1:26" s="40" customFormat="1" ht="12.75" customHeight="1">
      <c r="A187" s="162">
        <v>2016</v>
      </c>
      <c r="B187" s="161" t="s">
        <v>2114</v>
      </c>
      <c r="C187" s="503">
        <v>64.503900000000002</v>
      </c>
      <c r="D187" s="503">
        <v>29.724299999999999</v>
      </c>
      <c r="E187" s="503">
        <v>11.2857</v>
      </c>
      <c r="F187" s="504">
        <v>11.093999999999999</v>
      </c>
      <c r="G187" s="503">
        <v>7.3446000000000007</v>
      </c>
      <c r="H187" s="155"/>
      <c r="I187" s="155"/>
      <c r="J187" s="155"/>
      <c r="K187" s="155"/>
      <c r="L187" s="155"/>
      <c r="M187" s="155"/>
    </row>
    <row r="188" spans="1:26" s="40" customFormat="1" ht="12.75" customHeight="1">
      <c r="A188" s="162"/>
      <c r="B188" s="160" t="s">
        <v>2115</v>
      </c>
      <c r="C188" s="503">
        <v>89.3369</v>
      </c>
      <c r="D188" s="503">
        <v>52.306899999999999</v>
      </c>
      <c r="E188" s="503">
        <v>21.919</v>
      </c>
      <c r="F188" s="504">
        <v>18.724799999999998</v>
      </c>
      <c r="G188" s="503">
        <v>11.6631</v>
      </c>
      <c r="H188" s="155"/>
      <c r="I188" s="155"/>
      <c r="J188" s="155"/>
      <c r="K188" s="155"/>
      <c r="L188" s="155"/>
      <c r="M188" s="155"/>
    </row>
    <row r="189" spans="1:26" s="40" customFormat="1" ht="12.75" customHeight="1">
      <c r="A189" s="162"/>
      <c r="B189" s="375" t="s">
        <v>1877</v>
      </c>
      <c r="C189" s="503">
        <v>98.0518</v>
      </c>
      <c r="D189" s="503">
        <v>53.396099999999997</v>
      </c>
      <c r="E189" s="503">
        <v>25.444599999999998</v>
      </c>
      <c r="F189" s="504">
        <v>18.983900000000002</v>
      </c>
      <c r="G189" s="503">
        <v>8.9676000000000009</v>
      </c>
      <c r="H189" s="155"/>
      <c r="I189" s="155"/>
      <c r="J189" s="155"/>
      <c r="K189" s="155"/>
      <c r="L189" s="155"/>
      <c r="M189" s="155"/>
    </row>
    <row r="190" spans="1:26" s="40" customFormat="1" ht="12.75" customHeight="1">
      <c r="A190" s="162"/>
      <c r="B190" s="307" t="s">
        <v>2117</v>
      </c>
      <c r="C190" s="503">
        <v>94.394600000000011</v>
      </c>
      <c r="D190" s="503">
        <v>62.422199999999997</v>
      </c>
      <c r="E190" s="503">
        <v>26.5867</v>
      </c>
      <c r="F190" s="504">
        <v>19.989000000000001</v>
      </c>
      <c r="G190" s="503">
        <v>15.846500000000001</v>
      </c>
      <c r="H190" s="155"/>
      <c r="I190" s="155"/>
      <c r="J190" s="155"/>
      <c r="K190" s="155"/>
      <c r="L190" s="155"/>
      <c r="M190" s="155"/>
    </row>
    <row r="191" spans="1:26" s="40" customFormat="1" ht="12.75" customHeight="1">
      <c r="A191" s="162"/>
      <c r="B191" s="307" t="s">
        <v>2118</v>
      </c>
      <c r="C191" s="503">
        <v>157.8109</v>
      </c>
      <c r="D191" s="503">
        <v>66.453699999999998</v>
      </c>
      <c r="E191" s="503">
        <v>21.931000000000001</v>
      </c>
      <c r="F191" s="504">
        <v>26.952400000000001</v>
      </c>
      <c r="G191" s="503">
        <v>17.5703</v>
      </c>
      <c r="H191" s="155"/>
      <c r="I191" s="155"/>
      <c r="J191" s="155"/>
      <c r="K191" s="155"/>
      <c r="L191" s="155"/>
      <c r="M191" s="155"/>
    </row>
    <row r="192" spans="1:26" s="40" customFormat="1" ht="12.75" customHeight="1">
      <c r="A192" s="162"/>
      <c r="B192" s="307" t="s">
        <v>2119</v>
      </c>
      <c r="C192" s="503">
        <v>200.2218</v>
      </c>
      <c r="D192" s="503">
        <v>85.771299999999997</v>
      </c>
      <c r="E192" s="503">
        <v>32.005800000000001</v>
      </c>
      <c r="F192" s="504">
        <v>32.7254</v>
      </c>
      <c r="G192" s="503">
        <v>21.040099999999999</v>
      </c>
      <c r="H192" s="155"/>
      <c r="I192" s="155"/>
      <c r="J192" s="155"/>
      <c r="K192" s="155"/>
      <c r="L192" s="155"/>
      <c r="M192" s="155"/>
    </row>
    <row r="193" spans="1:13" s="40" customFormat="1" ht="12.75" customHeight="1">
      <c r="A193" s="162"/>
      <c r="B193" s="160" t="s">
        <v>1967</v>
      </c>
      <c r="C193" s="503">
        <v>127.2077</v>
      </c>
      <c r="D193" s="503">
        <v>60.691900000000004</v>
      </c>
      <c r="E193" s="503">
        <v>24.2851</v>
      </c>
      <c r="F193" s="504">
        <v>24.257900000000003</v>
      </c>
      <c r="G193" s="503">
        <v>12.148899999999999</v>
      </c>
      <c r="H193" s="155"/>
      <c r="I193" s="155"/>
      <c r="J193" s="155"/>
      <c r="K193" s="155"/>
      <c r="L193" s="155"/>
      <c r="M193" s="155"/>
    </row>
    <row r="194" spans="1:13" s="40" customFormat="1" ht="12.75" customHeight="1">
      <c r="A194" s="162"/>
      <c r="B194" s="160" t="s">
        <v>435</v>
      </c>
      <c r="C194" s="503">
        <v>141.1035</v>
      </c>
      <c r="D194" s="503">
        <v>86.967500000000001</v>
      </c>
      <c r="E194" s="503">
        <v>37.029600000000002</v>
      </c>
      <c r="F194" s="504">
        <v>34.185000000000002</v>
      </c>
      <c r="G194" s="503">
        <v>15.7529</v>
      </c>
      <c r="H194" s="155"/>
      <c r="I194" s="155"/>
      <c r="J194" s="155"/>
      <c r="K194" s="155"/>
      <c r="L194" s="155"/>
      <c r="M194" s="155"/>
    </row>
    <row r="195" spans="1:13" s="40" customFormat="1" ht="12.75" customHeight="1">
      <c r="A195" s="162"/>
      <c r="B195" s="173" t="s">
        <v>436</v>
      </c>
      <c r="C195" s="503">
        <v>173.0909</v>
      </c>
      <c r="D195" s="503">
        <v>87.201899999999995</v>
      </c>
      <c r="E195" s="503">
        <v>32.150500000000001</v>
      </c>
      <c r="F195" s="504">
        <v>38.891800000000003</v>
      </c>
      <c r="G195" s="503">
        <v>16.159600000000001</v>
      </c>
      <c r="H195" s="155"/>
      <c r="I195" s="155"/>
      <c r="J195" s="155"/>
      <c r="K195" s="155"/>
      <c r="L195" s="155"/>
      <c r="M195" s="155"/>
    </row>
    <row r="196" spans="1:13" s="40" customFormat="1" ht="12.75" customHeight="1">
      <c r="A196" s="162"/>
      <c r="B196" s="160" t="s">
        <v>437</v>
      </c>
      <c r="C196" s="503">
        <v>154.99089999999998</v>
      </c>
      <c r="D196" s="503">
        <v>83.482799999999997</v>
      </c>
      <c r="E196" s="503">
        <v>26.444700000000001</v>
      </c>
      <c r="F196" s="504">
        <v>42.808599999999998</v>
      </c>
      <c r="G196" s="503">
        <v>14.2295</v>
      </c>
      <c r="H196" s="155"/>
      <c r="I196" s="155"/>
      <c r="J196" s="155"/>
      <c r="K196" s="155"/>
      <c r="L196" s="155"/>
      <c r="M196" s="155"/>
    </row>
    <row r="197" spans="1:13" s="40" customFormat="1" ht="12.75" customHeight="1">
      <c r="A197" s="162"/>
      <c r="B197" s="374" t="s">
        <v>438</v>
      </c>
      <c r="C197" s="503">
        <v>293.75229999999999</v>
      </c>
      <c r="D197" s="503">
        <v>115.8844</v>
      </c>
      <c r="E197" s="503">
        <v>38.5655</v>
      </c>
      <c r="F197" s="504">
        <v>54.209099999999999</v>
      </c>
      <c r="G197" s="503">
        <v>23.1098</v>
      </c>
      <c r="H197" s="155"/>
      <c r="I197" s="155"/>
      <c r="J197" s="155"/>
      <c r="K197" s="155"/>
      <c r="L197" s="155"/>
      <c r="M197" s="155"/>
    </row>
    <row r="198" spans="1:13" s="40" customFormat="1" ht="12.75" customHeight="1">
      <c r="A198" s="162"/>
      <c r="B198" s="160" t="s">
        <v>1966</v>
      </c>
      <c r="C198" s="503">
        <v>303.589</v>
      </c>
      <c r="D198" s="503">
        <v>133.4213</v>
      </c>
      <c r="E198" s="503">
        <v>53.165800000000004</v>
      </c>
      <c r="F198" s="504">
        <v>54.716999999999999</v>
      </c>
      <c r="G198" s="503">
        <v>25.538499999999999</v>
      </c>
      <c r="H198" s="155"/>
      <c r="I198" s="155"/>
      <c r="J198" s="155"/>
      <c r="K198" s="155"/>
      <c r="L198" s="155"/>
      <c r="M198" s="155"/>
    </row>
    <row r="199" spans="1:13" s="40" customFormat="1" ht="12.75" customHeight="1">
      <c r="A199" s="162"/>
      <c r="B199" s="160"/>
      <c r="C199" s="503"/>
      <c r="D199" s="503"/>
      <c r="E199" s="503"/>
      <c r="F199" s="504"/>
      <c r="G199" s="503"/>
      <c r="H199" s="155"/>
      <c r="I199" s="155"/>
      <c r="J199" s="155"/>
      <c r="K199" s="155"/>
      <c r="L199" s="155"/>
      <c r="M199" s="155"/>
    </row>
    <row r="200" spans="1:13" s="40" customFormat="1" ht="12.75" customHeight="1">
      <c r="A200" s="162">
        <v>2017</v>
      </c>
      <c r="B200" s="161" t="s">
        <v>2114</v>
      </c>
      <c r="C200" s="503">
        <v>82.079800000000006</v>
      </c>
      <c r="D200" s="503">
        <v>45.753699999999995</v>
      </c>
      <c r="E200" s="503">
        <v>24.655200000000001</v>
      </c>
      <c r="F200" s="504">
        <v>6.6348000000000003</v>
      </c>
      <c r="G200" s="503">
        <v>14.463700000000001</v>
      </c>
      <c r="H200" s="155"/>
      <c r="I200" s="155"/>
      <c r="J200" s="155"/>
      <c r="K200" s="155"/>
      <c r="L200" s="155"/>
      <c r="M200" s="155"/>
    </row>
    <row r="201" spans="1:13" s="40" customFormat="1" ht="12.75" customHeight="1">
      <c r="A201" s="162"/>
      <c r="B201" s="160" t="s">
        <v>2115</v>
      </c>
      <c r="C201" s="503">
        <v>80.921899999999994</v>
      </c>
      <c r="D201" s="503">
        <v>41.953499999999998</v>
      </c>
      <c r="E201" s="503">
        <v>16.215900000000001</v>
      </c>
      <c r="F201" s="504">
        <v>10.4466</v>
      </c>
      <c r="G201" s="503">
        <v>15.291</v>
      </c>
      <c r="H201" s="155"/>
      <c r="I201" s="155"/>
      <c r="J201" s="155"/>
      <c r="K201" s="155"/>
      <c r="L201" s="155"/>
      <c r="M201" s="155"/>
    </row>
    <row r="202" spans="1:13" s="40" customFormat="1" ht="12.75" customHeight="1">
      <c r="A202" s="162"/>
      <c r="B202" s="375" t="s">
        <v>1877</v>
      </c>
      <c r="C202" s="503">
        <v>111.85080000000001</v>
      </c>
      <c r="D202" s="503">
        <v>58.494199999999999</v>
      </c>
      <c r="E202" s="503">
        <v>24.845700000000001</v>
      </c>
      <c r="F202" s="504">
        <v>14.2685</v>
      </c>
      <c r="G202" s="503">
        <v>19.38</v>
      </c>
      <c r="H202" s="155"/>
      <c r="I202" s="155"/>
      <c r="J202" s="155"/>
      <c r="K202" s="155"/>
      <c r="L202" s="155"/>
      <c r="M202" s="155"/>
    </row>
    <row r="203" spans="1:13" s="40" customFormat="1" ht="12.75" customHeight="1">
      <c r="A203" s="162"/>
      <c r="B203" s="307" t="s">
        <v>2117</v>
      </c>
      <c r="C203" s="503">
        <v>125.9773</v>
      </c>
      <c r="D203" s="503">
        <v>68.347100000000012</v>
      </c>
      <c r="E203" s="503">
        <v>34.427500000000002</v>
      </c>
      <c r="F203" s="504">
        <v>15.5221</v>
      </c>
      <c r="G203" s="503">
        <v>18.397500000000001</v>
      </c>
      <c r="H203" s="155"/>
      <c r="I203" s="155"/>
      <c r="J203" s="155"/>
      <c r="K203" s="155"/>
      <c r="L203" s="155"/>
      <c r="M203" s="155"/>
    </row>
    <row r="204" spans="1:13" s="40" customFormat="1" ht="12.75" customHeight="1">
      <c r="A204" s="162"/>
      <c r="B204" s="307" t="s">
        <v>2118</v>
      </c>
      <c r="C204" s="503">
        <v>146.18689999999998</v>
      </c>
      <c r="D204" s="503">
        <v>80.197199999999995</v>
      </c>
      <c r="E204" s="503">
        <v>32.072000000000003</v>
      </c>
      <c r="F204" s="504">
        <v>24.300999999999998</v>
      </c>
      <c r="G204" s="503">
        <v>23.824200000000001</v>
      </c>
      <c r="H204" s="155"/>
      <c r="I204" s="155"/>
      <c r="J204" s="155"/>
      <c r="K204" s="155"/>
      <c r="L204" s="155"/>
      <c r="M204" s="155"/>
    </row>
    <row r="205" spans="1:13" s="40" customFormat="1" ht="12.75" customHeight="1">
      <c r="A205" s="162"/>
      <c r="B205" s="307" t="s">
        <v>2119</v>
      </c>
      <c r="C205" s="503">
        <v>167.18989999999999</v>
      </c>
      <c r="D205" s="503">
        <v>97.414699999999996</v>
      </c>
      <c r="E205" s="503">
        <v>37.338099999999997</v>
      </c>
      <c r="F205" s="504">
        <v>30.11</v>
      </c>
      <c r="G205" s="503">
        <v>29.9666</v>
      </c>
      <c r="H205" s="155"/>
      <c r="I205" s="155"/>
      <c r="J205" s="155"/>
      <c r="K205" s="155"/>
      <c r="L205" s="155"/>
      <c r="M205" s="155"/>
    </row>
    <row r="206" spans="1:13" s="40" customFormat="1" ht="12.75" customHeight="1">
      <c r="A206" s="162"/>
      <c r="B206" s="160" t="s">
        <v>1967</v>
      </c>
      <c r="C206" s="503">
        <v>168.72970000000001</v>
      </c>
      <c r="D206" s="503">
        <v>82.74260000000001</v>
      </c>
      <c r="E206" s="503">
        <v>28.683</v>
      </c>
      <c r="F206" s="504">
        <v>29.332599999999999</v>
      </c>
      <c r="G206" s="503">
        <v>24.727</v>
      </c>
      <c r="H206" s="155"/>
      <c r="I206" s="155"/>
      <c r="J206" s="155"/>
      <c r="K206" s="155"/>
      <c r="L206" s="155"/>
      <c r="M206" s="155"/>
    </row>
    <row r="207" spans="1:13" s="40" customFormat="1" ht="12.75" customHeight="1">
      <c r="A207" s="162"/>
      <c r="B207" s="160" t="s">
        <v>435</v>
      </c>
      <c r="C207" s="503">
        <v>176.3262</v>
      </c>
      <c r="D207" s="503">
        <v>86.94019999999999</v>
      </c>
      <c r="E207" s="503">
        <v>29.575700000000001</v>
      </c>
      <c r="F207" s="504">
        <v>27.3201</v>
      </c>
      <c r="G207" s="503">
        <v>30.044400000000003</v>
      </c>
      <c r="H207" s="155"/>
      <c r="I207" s="155"/>
      <c r="J207" s="155"/>
      <c r="K207" s="155"/>
      <c r="L207" s="155"/>
      <c r="M207" s="155"/>
    </row>
    <row r="208" spans="1:13" s="40" customFormat="1" ht="12.75" customHeight="1">
      <c r="A208" s="162"/>
      <c r="B208" s="173" t="s">
        <v>436</v>
      </c>
      <c r="C208" s="503">
        <v>206.5153</v>
      </c>
      <c r="D208" s="503">
        <v>112.63330000000001</v>
      </c>
      <c r="E208" s="503">
        <v>34.623800000000003</v>
      </c>
      <c r="F208" s="504">
        <v>46.3765</v>
      </c>
      <c r="G208" s="503">
        <v>31.632999999999999</v>
      </c>
      <c r="H208" s="155"/>
      <c r="I208" s="155"/>
      <c r="J208" s="155"/>
      <c r="K208" s="155"/>
      <c r="L208" s="155"/>
      <c r="M208" s="155"/>
    </row>
    <row r="209" spans="1:13" s="40" customFormat="1" ht="12.75" customHeight="1">
      <c r="A209" s="162"/>
      <c r="B209" s="160" t="s">
        <v>437</v>
      </c>
      <c r="C209" s="503">
        <v>241.50989999999999</v>
      </c>
      <c r="D209" s="503">
        <v>110.7329</v>
      </c>
      <c r="E209" s="503">
        <v>42.9739</v>
      </c>
      <c r="F209" s="504">
        <v>37.710800000000006</v>
      </c>
      <c r="G209" s="503">
        <v>30.048200000000001</v>
      </c>
      <c r="H209" s="155"/>
      <c r="I209" s="155"/>
      <c r="J209" s="155"/>
      <c r="K209" s="155"/>
      <c r="L209" s="155"/>
      <c r="M209" s="155"/>
    </row>
    <row r="210" spans="1:13" s="40" customFormat="1" ht="12.75" customHeight="1">
      <c r="A210" s="162"/>
      <c r="B210" s="374" t="s">
        <v>438</v>
      </c>
      <c r="C210" s="503">
        <v>200.90520000000001</v>
      </c>
      <c r="D210" s="503">
        <v>128.65989999999999</v>
      </c>
      <c r="E210" s="503">
        <v>37.092300000000002</v>
      </c>
      <c r="F210" s="504">
        <v>63.228000000000002</v>
      </c>
      <c r="G210" s="503">
        <v>28.339599999999997</v>
      </c>
      <c r="H210" s="155"/>
      <c r="I210" s="155"/>
      <c r="J210" s="155"/>
      <c r="K210" s="155"/>
      <c r="L210" s="155"/>
      <c r="M210" s="155"/>
    </row>
    <row r="211" spans="1:13" s="40" customFormat="1" ht="12.75" customHeight="1">
      <c r="A211" s="162"/>
      <c r="B211" s="160" t="s">
        <v>1966</v>
      </c>
      <c r="C211" s="503">
        <v>256.71640000000002</v>
      </c>
      <c r="D211" s="503">
        <v>173.93199999999999</v>
      </c>
      <c r="E211" s="503">
        <v>51.621499999999997</v>
      </c>
      <c r="F211" s="504">
        <v>88.68780000000001</v>
      </c>
      <c r="G211" s="503">
        <v>33.622699999999995</v>
      </c>
      <c r="H211" s="155"/>
      <c r="I211" s="155"/>
      <c r="J211" s="155"/>
      <c r="K211" s="155"/>
      <c r="L211" s="155"/>
      <c r="M211" s="155"/>
    </row>
    <row r="212" spans="1:13" s="40" customFormat="1" ht="12.75" customHeight="1">
      <c r="A212" s="162"/>
      <c r="B212" s="160"/>
      <c r="C212" s="503"/>
      <c r="D212" s="503"/>
      <c r="E212" s="503"/>
      <c r="F212" s="504"/>
      <c r="G212" s="503"/>
      <c r="H212" s="155"/>
      <c r="I212" s="155"/>
      <c r="J212" s="155"/>
      <c r="K212" s="155"/>
      <c r="L212" s="155"/>
      <c r="M212" s="155"/>
    </row>
    <row r="213" spans="1:13" s="40" customFormat="1" ht="12.75" customHeight="1">
      <c r="A213" s="162">
        <v>2018</v>
      </c>
      <c r="B213" s="161" t="s">
        <v>2114</v>
      </c>
      <c r="C213" s="503">
        <v>117.46939999999999</v>
      </c>
      <c r="D213" s="503">
        <v>60.8994</v>
      </c>
      <c r="E213" s="503">
        <v>27.375499999999999</v>
      </c>
      <c r="F213" s="504">
        <v>14.0494</v>
      </c>
      <c r="G213" s="503">
        <v>19.474499999999999</v>
      </c>
      <c r="H213" s="155"/>
      <c r="I213" s="155"/>
      <c r="J213" s="155"/>
      <c r="K213" s="155"/>
      <c r="L213" s="155"/>
      <c r="M213" s="155"/>
    </row>
    <row r="214" spans="1:13" s="40" customFormat="1" ht="12.75" customHeight="1">
      <c r="A214" s="162"/>
      <c r="B214" s="160" t="s">
        <v>2115</v>
      </c>
      <c r="C214" s="971">
        <v>105.6108</v>
      </c>
      <c r="D214" s="971">
        <v>50.807699999999997</v>
      </c>
      <c r="E214" s="971">
        <v>19.838200000000001</v>
      </c>
      <c r="F214" s="972">
        <v>16.150700000000001</v>
      </c>
      <c r="G214" s="971">
        <v>14.8188</v>
      </c>
      <c r="H214" s="155"/>
      <c r="I214" s="155"/>
      <c r="J214" s="155"/>
      <c r="K214" s="155"/>
      <c r="L214" s="155"/>
      <c r="M214" s="155"/>
    </row>
    <row r="215" spans="1:13" s="40" customFormat="1" ht="12.75" customHeight="1">
      <c r="A215" s="162"/>
      <c r="B215" s="375" t="s">
        <v>1877</v>
      </c>
      <c r="C215" s="971">
        <v>125.4025</v>
      </c>
      <c r="D215" s="971">
        <v>74.9041</v>
      </c>
      <c r="E215" s="971">
        <v>35.904400000000003</v>
      </c>
      <c r="F215" s="972">
        <v>18.532299999999999</v>
      </c>
      <c r="G215" s="971">
        <v>20.467400000000001</v>
      </c>
      <c r="H215" s="155"/>
      <c r="I215" s="155"/>
      <c r="J215" s="155"/>
      <c r="K215" s="155"/>
      <c r="L215" s="155"/>
      <c r="M215" s="155"/>
    </row>
    <row r="216" spans="1:13" s="40" customFormat="1" ht="12.75" customHeight="1">
      <c r="A216" s="162"/>
      <c r="B216" s="307" t="s">
        <v>2117</v>
      </c>
      <c r="C216" s="971">
        <v>121.67749999999999</v>
      </c>
      <c r="D216" s="971">
        <v>63.058699999999995</v>
      </c>
      <c r="E216" s="971">
        <v>21.862200000000001</v>
      </c>
      <c r="F216" s="972">
        <v>18.087400000000002</v>
      </c>
      <c r="G216" s="971">
        <v>23.109099999999998</v>
      </c>
      <c r="H216" s="155"/>
      <c r="I216" s="155"/>
      <c r="J216" s="155"/>
      <c r="K216" s="155"/>
      <c r="L216" s="155"/>
      <c r="M216" s="155"/>
    </row>
    <row r="217" spans="1:13" s="40" customFormat="1" ht="12.75" customHeight="1">
      <c r="A217" s="162"/>
      <c r="B217" s="307" t="s">
        <v>2118</v>
      </c>
      <c r="C217" s="971">
        <v>199.9932</v>
      </c>
      <c r="D217" s="971">
        <v>92.852000000000004</v>
      </c>
      <c r="E217" s="971">
        <v>31.231099999999998</v>
      </c>
      <c r="F217" s="972">
        <v>34.872300000000003</v>
      </c>
      <c r="G217" s="971">
        <v>26.7486</v>
      </c>
      <c r="H217" s="155"/>
      <c r="I217" s="155"/>
      <c r="J217" s="155"/>
      <c r="K217" s="155"/>
      <c r="L217" s="155"/>
      <c r="M217" s="155"/>
    </row>
    <row r="218" spans="1:13" s="40" customFormat="1" ht="12.75" customHeight="1">
      <c r="A218" s="162"/>
      <c r="B218" s="307" t="s">
        <v>2119</v>
      </c>
      <c r="C218" s="1949">
        <v>183.8168</v>
      </c>
      <c r="D218" s="1949">
        <v>115.32430000000001</v>
      </c>
      <c r="E218" s="1949">
        <v>42.462900000000005</v>
      </c>
      <c r="F218" s="1950">
        <v>37.336300000000001</v>
      </c>
      <c r="G218" s="1949">
        <v>35.525100000000002</v>
      </c>
      <c r="H218" s="155"/>
      <c r="I218" s="155"/>
      <c r="J218" s="155"/>
      <c r="K218" s="155"/>
      <c r="L218" s="155"/>
      <c r="M218" s="155"/>
    </row>
    <row r="219" spans="1:13" s="40" customFormat="1" ht="12.75" customHeight="1">
      <c r="A219" s="453"/>
      <c r="B219" s="1406" t="s">
        <v>2156</v>
      </c>
      <c r="C219" s="122">
        <v>109.9</v>
      </c>
      <c r="D219" s="122">
        <v>118.4</v>
      </c>
      <c r="E219" s="122">
        <v>113.7</v>
      </c>
      <c r="F219" s="122">
        <v>124</v>
      </c>
      <c r="G219" s="516">
        <v>118.5</v>
      </c>
      <c r="H219" s="155"/>
      <c r="I219" s="155"/>
      <c r="J219" s="155"/>
      <c r="K219" s="155"/>
      <c r="L219" s="155"/>
      <c r="M219" s="155"/>
    </row>
    <row r="220" spans="1:13" s="40" customFormat="1" ht="12.75" customHeight="1">
      <c r="A220" s="453"/>
      <c r="B220" s="1406" t="s">
        <v>2157</v>
      </c>
      <c r="C220" s="122">
        <v>91.9</v>
      </c>
      <c r="D220" s="122">
        <v>124.2</v>
      </c>
      <c r="E220" s="122">
        <v>136</v>
      </c>
      <c r="F220" s="122">
        <v>107.1</v>
      </c>
      <c r="G220" s="516">
        <v>132.80000000000001</v>
      </c>
      <c r="H220" s="155"/>
      <c r="I220" s="155"/>
      <c r="J220" s="155"/>
      <c r="K220" s="155"/>
      <c r="L220" s="155"/>
      <c r="M220" s="155"/>
    </row>
    <row r="221" spans="1:13" s="40" customFormat="1" ht="12.75" customHeight="1">
      <c r="A221" s="198"/>
      <c r="B221" s="288"/>
      <c r="C221" s="103"/>
      <c r="D221" s="103"/>
      <c r="E221" s="103"/>
      <c r="F221" s="103"/>
      <c r="G221" s="103"/>
      <c r="H221" s="155"/>
      <c r="I221" s="155"/>
      <c r="J221" s="155"/>
      <c r="K221" s="155"/>
      <c r="L221" s="155"/>
      <c r="M221" s="155"/>
    </row>
    <row r="222" spans="1:13" s="40" customFormat="1" ht="12.75" customHeight="1">
      <c r="A222" s="2478" t="s">
        <v>2613</v>
      </c>
      <c r="B222" s="2468"/>
      <c r="C222" s="2468"/>
      <c r="D222" s="2468"/>
      <c r="E222" s="2468"/>
      <c r="F222" s="2468"/>
      <c r="G222" s="2468"/>
      <c r="H222" s="155"/>
      <c r="I222" s="155"/>
      <c r="J222" s="155"/>
      <c r="K222" s="155"/>
      <c r="L222" s="155"/>
      <c r="M222" s="155"/>
    </row>
    <row r="223" spans="1:13" s="40" customFormat="1" ht="12.75" customHeight="1">
      <c r="A223" s="2469" t="s">
        <v>2614</v>
      </c>
      <c r="B223" s="2468"/>
      <c r="C223" s="2468"/>
      <c r="D223" s="2468"/>
      <c r="E223" s="2468"/>
      <c r="F223" s="2468"/>
      <c r="G223" s="2468"/>
      <c r="H223" s="155"/>
      <c r="I223" s="155"/>
      <c r="J223" s="155"/>
      <c r="K223" s="155"/>
      <c r="L223" s="155"/>
      <c r="M223" s="155"/>
    </row>
  </sheetData>
  <mergeCells count="20">
    <mergeCell ref="A17:B17"/>
    <mergeCell ref="A223:G223"/>
    <mergeCell ref="A18:B18"/>
    <mergeCell ref="C18:G19"/>
    <mergeCell ref="A19:B19"/>
    <mergeCell ref="A222:G222"/>
    <mergeCell ref="A16:B16"/>
    <mergeCell ref="A13:B13"/>
    <mergeCell ref="A14:B14"/>
    <mergeCell ref="A9:B9"/>
    <mergeCell ref="A11:B11"/>
    <mergeCell ref="A12:B12"/>
    <mergeCell ref="D7:G7"/>
    <mergeCell ref="D9:G9"/>
    <mergeCell ref="A2:C2"/>
    <mergeCell ref="A4:C4"/>
    <mergeCell ref="A7:B7"/>
    <mergeCell ref="D6:G6"/>
    <mergeCell ref="D8:G8"/>
    <mergeCell ref="A8:B8"/>
  </mergeCells>
  <phoneticPr fontId="6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orientation="portrait" horizontalDpi="4294967294"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5"/>
  <dimension ref="A1:Z212"/>
  <sheetViews>
    <sheetView showGridLines="0" workbookViewId="0">
      <pane ySplit="17" topLeftCell="A18" activePane="bottomLeft" state="frozen"/>
      <selection pane="bottomLeft"/>
    </sheetView>
  </sheetViews>
  <sheetFormatPr defaultRowHeight="14.25"/>
  <cols>
    <col min="1" max="1" width="5.875" customWidth="1"/>
    <col min="2" max="2" width="9.625" customWidth="1"/>
    <col min="3" max="12" width="13" customWidth="1"/>
  </cols>
  <sheetData>
    <row r="1" spans="1:12" s="15" customFormat="1" ht="15.75" customHeight="1">
      <c r="A1" s="2071" t="s">
        <v>1798</v>
      </c>
      <c r="B1" s="2072"/>
      <c r="C1" s="8"/>
      <c r="D1" s="8"/>
      <c r="E1" s="8"/>
      <c r="F1" s="8"/>
      <c r="G1" s="2299"/>
      <c r="H1" s="2479"/>
      <c r="I1" s="14"/>
      <c r="J1" s="14"/>
      <c r="K1" s="14"/>
    </row>
    <row r="2" spans="1:12" s="15" customFormat="1" ht="15.75" customHeight="1">
      <c r="A2" s="27" t="s">
        <v>303</v>
      </c>
      <c r="B2" s="61"/>
      <c r="C2" s="61"/>
      <c r="D2" s="61"/>
      <c r="E2" s="61"/>
      <c r="F2" s="61"/>
      <c r="G2" s="61"/>
      <c r="H2" s="133"/>
      <c r="I2" s="133"/>
      <c r="J2" s="133"/>
      <c r="K2" s="133"/>
    </row>
    <row r="3" spans="1:12" s="47" customFormat="1" ht="11.25">
      <c r="A3" s="356" t="s">
        <v>1002</v>
      </c>
      <c r="B3" s="25"/>
      <c r="C3" s="25"/>
      <c r="D3" s="25"/>
      <c r="E3" s="25"/>
      <c r="H3" s="25"/>
      <c r="I3" s="2107" t="s">
        <v>1900</v>
      </c>
      <c r="J3" s="2107"/>
    </row>
    <row r="4" spans="1:12" s="47" customFormat="1" ht="11.25">
      <c r="A4" s="2480" t="s">
        <v>1799</v>
      </c>
      <c r="B4" s="2480"/>
      <c r="C4" s="2480"/>
      <c r="D4" s="2480"/>
      <c r="E4" s="2480"/>
      <c r="H4" s="211"/>
      <c r="I4" s="2110" t="s">
        <v>1128</v>
      </c>
      <c r="J4" s="2110"/>
    </row>
    <row r="5" spans="1:12" s="1" customFormat="1" ht="12.75">
      <c r="A5" s="8"/>
      <c r="B5" s="8"/>
      <c r="C5" s="8"/>
      <c r="D5" s="480"/>
      <c r="E5" s="480"/>
      <c r="F5" s="480"/>
      <c r="G5" s="480"/>
      <c r="H5" s="481"/>
      <c r="I5" s="481"/>
      <c r="J5" s="481"/>
      <c r="K5" s="481"/>
      <c r="L5" s="482"/>
    </row>
    <row r="6" spans="1:12" s="152" customFormat="1" ht="12.75" customHeight="1">
      <c r="A6" s="1299"/>
      <c r="B6" s="1300"/>
      <c r="C6" s="1457"/>
      <c r="D6" s="2219" t="s">
        <v>539</v>
      </c>
      <c r="E6" s="2220"/>
      <c r="F6" s="2220"/>
      <c r="G6" s="2220"/>
      <c r="H6" s="2220"/>
      <c r="I6" s="2220"/>
      <c r="J6" s="2220"/>
      <c r="K6" s="2220"/>
      <c r="L6" s="2220"/>
    </row>
    <row r="7" spans="1:12" s="152" customFormat="1" ht="12.75" customHeight="1">
      <c r="A7" s="2196"/>
      <c r="B7" s="2197"/>
      <c r="C7" s="1167"/>
      <c r="D7" s="2224"/>
      <c r="E7" s="2225"/>
      <c r="F7" s="2225"/>
      <c r="G7" s="2225"/>
      <c r="H7" s="2225"/>
      <c r="I7" s="2225"/>
      <c r="J7" s="2225"/>
      <c r="K7" s="2225"/>
      <c r="L7" s="2225"/>
    </row>
    <row r="8" spans="1:12" s="152" customFormat="1" ht="12.75" customHeight="1">
      <c r="A8" s="1664"/>
      <c r="B8" s="1665"/>
      <c r="C8" s="1460"/>
      <c r="D8" s="1454"/>
      <c r="E8" s="1460"/>
      <c r="F8" s="1507"/>
      <c r="G8" s="1286" t="s">
        <v>304</v>
      </c>
      <c r="H8" s="1460"/>
      <c r="I8" s="1460"/>
      <c r="J8" s="1460"/>
      <c r="K8" s="1454"/>
      <c r="L8" s="1469"/>
    </row>
    <row r="9" spans="1:12" s="152" customFormat="1" ht="12.75" customHeight="1">
      <c r="A9" s="2196"/>
      <c r="B9" s="2197"/>
      <c r="C9" s="1164"/>
      <c r="D9" s="1482" t="s">
        <v>305</v>
      </c>
      <c r="E9" s="1454"/>
      <c r="F9" s="1507"/>
      <c r="G9" s="1286" t="s">
        <v>306</v>
      </c>
      <c r="H9" s="1286" t="s">
        <v>307</v>
      </c>
      <c r="I9" s="1460"/>
      <c r="J9" s="1460"/>
      <c r="K9" s="1508"/>
      <c r="L9" s="1507"/>
    </row>
    <row r="10" spans="1:12" s="152" customFormat="1" ht="12.75" customHeight="1">
      <c r="A10" s="1477"/>
      <c r="B10" s="1478"/>
      <c r="C10" s="1460"/>
      <c r="D10" s="1482" t="s">
        <v>308</v>
      </c>
      <c r="E10" s="1167" t="s">
        <v>309</v>
      </c>
      <c r="F10" s="1502" t="s">
        <v>1886</v>
      </c>
      <c r="G10" s="1286" t="s">
        <v>310</v>
      </c>
      <c r="H10" s="1502" t="s">
        <v>311</v>
      </c>
      <c r="I10" s="1286" t="s">
        <v>2322</v>
      </c>
      <c r="J10" s="1286" t="s">
        <v>312</v>
      </c>
      <c r="K10" s="1508" t="s">
        <v>2016</v>
      </c>
      <c r="L10" s="1469"/>
    </row>
    <row r="11" spans="1:12" s="152" customFormat="1" ht="12.75" customHeight="1">
      <c r="A11" s="2180" t="s">
        <v>958</v>
      </c>
      <c r="B11" s="2181"/>
      <c r="C11" s="1167" t="s">
        <v>2024</v>
      </c>
      <c r="D11" s="1482" t="s">
        <v>313</v>
      </c>
      <c r="E11" s="1167" t="s">
        <v>314</v>
      </c>
      <c r="F11" s="1496" t="s">
        <v>181</v>
      </c>
      <c r="G11" s="1286" t="s">
        <v>1285</v>
      </c>
      <c r="H11" s="1502" t="s">
        <v>1286</v>
      </c>
      <c r="I11" s="1286" t="s">
        <v>1287</v>
      </c>
      <c r="J11" s="1286" t="s">
        <v>1288</v>
      </c>
      <c r="K11" s="1507" t="s">
        <v>1889</v>
      </c>
      <c r="L11" s="1469"/>
    </row>
    <row r="12" spans="1:12" s="152" customFormat="1" ht="12.75" customHeight="1">
      <c r="A12" s="2188" t="s">
        <v>959</v>
      </c>
      <c r="B12" s="2189"/>
      <c r="C12" s="1174" t="s">
        <v>358</v>
      </c>
      <c r="D12" s="1482" t="s">
        <v>1487</v>
      </c>
      <c r="E12" s="1167" t="s">
        <v>2011</v>
      </c>
      <c r="F12" s="1503" t="s">
        <v>182</v>
      </c>
      <c r="G12" s="1167" t="s">
        <v>2012</v>
      </c>
      <c r="H12" s="1286" t="s">
        <v>2013</v>
      </c>
      <c r="I12" s="1167" t="s">
        <v>2014</v>
      </c>
      <c r="J12" s="1174" t="s">
        <v>2015</v>
      </c>
      <c r="K12" s="1565" t="s">
        <v>1771</v>
      </c>
      <c r="L12" s="1507" t="s">
        <v>578</v>
      </c>
    </row>
    <row r="13" spans="1:12" s="152" customFormat="1" ht="12.75" customHeight="1">
      <c r="A13" s="1477"/>
      <c r="B13" s="1478"/>
      <c r="C13" s="1164"/>
      <c r="D13" s="1494" t="s">
        <v>2017</v>
      </c>
      <c r="E13" s="1174" t="s">
        <v>62</v>
      </c>
      <c r="F13" s="1503" t="s">
        <v>1887</v>
      </c>
      <c r="G13" s="1167" t="s">
        <v>63</v>
      </c>
      <c r="H13" s="1174" t="s">
        <v>1888</v>
      </c>
      <c r="I13" s="1174" t="s">
        <v>64</v>
      </c>
      <c r="J13" s="1174" t="s">
        <v>65</v>
      </c>
      <c r="K13" s="1565" t="s">
        <v>1772</v>
      </c>
      <c r="L13" s="1666" t="s">
        <v>583</v>
      </c>
    </row>
    <row r="14" spans="1:12" s="152" customFormat="1" ht="12.75" customHeight="1">
      <c r="A14" s="1477"/>
      <c r="B14" s="1478"/>
      <c r="C14" s="1164"/>
      <c r="D14" s="1494" t="s">
        <v>66</v>
      </c>
      <c r="E14" s="1174" t="s">
        <v>67</v>
      </c>
      <c r="F14" s="1503"/>
      <c r="G14" s="1174" t="s">
        <v>68</v>
      </c>
      <c r="H14" s="1174" t="s">
        <v>74</v>
      </c>
      <c r="I14" s="1174" t="s">
        <v>69</v>
      </c>
      <c r="J14" s="1174" t="s">
        <v>70</v>
      </c>
      <c r="K14" s="1493" t="s">
        <v>2120</v>
      </c>
      <c r="L14" s="1503"/>
    </row>
    <row r="15" spans="1:12" s="152" customFormat="1" ht="12.75" customHeight="1">
      <c r="A15" s="1477"/>
      <c r="B15" s="1478"/>
      <c r="C15" s="1164"/>
      <c r="D15" s="1494" t="s">
        <v>71</v>
      </c>
      <c r="E15" s="1174" t="s">
        <v>72</v>
      </c>
      <c r="F15" s="1503"/>
      <c r="G15" s="1174" t="s">
        <v>73</v>
      </c>
      <c r="H15" s="1174" t="s">
        <v>78</v>
      </c>
      <c r="I15" s="1174" t="s">
        <v>2043</v>
      </c>
      <c r="J15" s="1174" t="s">
        <v>75</v>
      </c>
      <c r="K15" s="1493" t="s">
        <v>2121</v>
      </c>
      <c r="L15" s="1503"/>
    </row>
    <row r="16" spans="1:12" s="152" customFormat="1" ht="12.75" customHeight="1">
      <c r="A16" s="1477"/>
      <c r="B16" s="1478"/>
      <c r="C16" s="1164"/>
      <c r="D16" s="1494" t="s">
        <v>76</v>
      </c>
      <c r="E16" s="1460"/>
      <c r="F16" s="1503"/>
      <c r="G16" s="1174" t="s">
        <v>77</v>
      </c>
      <c r="H16" s="1174" t="s">
        <v>2101</v>
      </c>
      <c r="I16" s="1460"/>
      <c r="J16" s="1460"/>
      <c r="K16" s="1493" t="s">
        <v>2122</v>
      </c>
      <c r="L16" s="1503"/>
    </row>
    <row r="17" spans="1:12" s="152" customFormat="1" ht="12.75" customHeight="1" thickBot="1">
      <c r="A17" s="1491"/>
      <c r="B17" s="1492"/>
      <c r="C17" s="1273"/>
      <c r="D17" s="1293"/>
      <c r="E17" s="1667"/>
      <c r="F17" s="1275"/>
      <c r="G17" s="1274" t="s">
        <v>1885</v>
      </c>
      <c r="H17" s="1667"/>
      <c r="I17" s="1667"/>
      <c r="J17" s="1667"/>
      <c r="K17" s="1541"/>
      <c r="L17" s="1275"/>
    </row>
    <row r="18" spans="1:12" s="47" customFormat="1" ht="12.75" customHeight="1">
      <c r="A18" s="62"/>
      <c r="B18" s="62"/>
      <c r="C18" s="62"/>
      <c r="D18" s="62"/>
      <c r="E18" s="372"/>
      <c r="F18" s="372"/>
      <c r="G18" s="372"/>
      <c r="H18" s="372"/>
      <c r="I18" s="372"/>
      <c r="J18" s="372"/>
      <c r="K18" s="372"/>
    </row>
    <row r="19" spans="1:12" s="165" customFormat="1" ht="12.75" customHeight="1">
      <c r="A19" s="2443" t="s">
        <v>673</v>
      </c>
      <c r="B19" s="2481"/>
      <c r="C19" s="2481"/>
      <c r="D19" s="2481"/>
      <c r="E19" s="2481"/>
      <c r="F19" s="2481"/>
      <c r="G19" s="2481"/>
      <c r="H19" s="2481"/>
      <c r="I19" s="2481"/>
      <c r="J19" s="2481"/>
      <c r="K19" s="2481"/>
    </row>
    <row r="20" spans="1:12" s="165" customFormat="1" ht="12.75" customHeight="1">
      <c r="A20" s="94"/>
      <c r="B20" s="373"/>
      <c r="C20" s="373"/>
      <c r="D20" s="373"/>
      <c r="E20" s="373"/>
      <c r="F20" s="373"/>
      <c r="G20" s="373"/>
      <c r="H20" s="373"/>
      <c r="I20" s="373"/>
      <c r="J20" s="373"/>
      <c r="K20" s="373"/>
    </row>
    <row r="21" spans="1:12" s="40" customFormat="1" ht="12.75" customHeight="1">
      <c r="A21" s="159">
        <v>2010</v>
      </c>
      <c r="B21" s="374" t="s">
        <v>1828</v>
      </c>
      <c r="C21" s="101">
        <v>116.1</v>
      </c>
      <c r="D21" s="101">
        <v>103.7</v>
      </c>
      <c r="E21" s="101">
        <v>143</v>
      </c>
      <c r="F21" s="101">
        <v>113</v>
      </c>
      <c r="G21" s="219">
        <v>98</v>
      </c>
      <c r="H21" s="100">
        <v>71.2</v>
      </c>
      <c r="I21" s="100">
        <v>91.7</v>
      </c>
      <c r="J21" s="100">
        <v>140.6</v>
      </c>
      <c r="K21" s="102">
        <v>98.7</v>
      </c>
      <c r="L21" s="457">
        <v>117.4</v>
      </c>
    </row>
    <row r="22" spans="1:12" s="40" customFormat="1" ht="12.75" customHeight="1">
      <c r="A22" s="159"/>
      <c r="B22" s="375"/>
      <c r="C22" s="100"/>
      <c r="D22" s="100"/>
      <c r="E22" s="100"/>
      <c r="F22" s="100"/>
      <c r="G22" s="102"/>
      <c r="H22" s="100"/>
      <c r="I22" s="100"/>
      <c r="J22" s="100"/>
      <c r="K22" s="102"/>
      <c r="L22" s="534"/>
    </row>
    <row r="23" spans="1:12" s="40" customFormat="1" ht="12.75" customHeight="1">
      <c r="A23" s="394">
        <v>2011</v>
      </c>
      <c r="B23" s="395" t="s">
        <v>589</v>
      </c>
      <c r="C23" s="101">
        <v>108.8</v>
      </c>
      <c r="D23" s="101">
        <v>132.69999999999999</v>
      </c>
      <c r="E23" s="101">
        <v>134.69999999999999</v>
      </c>
      <c r="F23" s="505">
        <v>96.6</v>
      </c>
      <c r="G23" s="101">
        <v>104.5</v>
      </c>
      <c r="H23" s="101">
        <v>107.5</v>
      </c>
      <c r="I23" s="101">
        <v>96.1</v>
      </c>
      <c r="J23" s="101">
        <v>104.1</v>
      </c>
      <c r="K23" s="101">
        <v>133.69999999999999</v>
      </c>
      <c r="L23" s="457">
        <v>80.7</v>
      </c>
    </row>
    <row r="24" spans="1:12" s="40" customFormat="1" ht="12.75" customHeight="1">
      <c r="A24" s="397"/>
      <c r="B24" s="395" t="s">
        <v>542</v>
      </c>
      <c r="C24" s="101">
        <v>111.5</v>
      </c>
      <c r="D24" s="101">
        <v>140</v>
      </c>
      <c r="E24" s="101">
        <v>136.9</v>
      </c>
      <c r="F24" s="505">
        <v>97.2</v>
      </c>
      <c r="G24" s="101">
        <v>106.1</v>
      </c>
      <c r="H24" s="101">
        <v>101.7</v>
      </c>
      <c r="I24" s="101">
        <v>95.5</v>
      </c>
      <c r="J24" s="101">
        <v>92.6</v>
      </c>
      <c r="K24" s="101">
        <v>128.6</v>
      </c>
      <c r="L24" s="457">
        <v>90.5</v>
      </c>
    </row>
    <row r="25" spans="1:12" s="40" customFormat="1" ht="12.75" customHeight="1">
      <c r="A25" s="397"/>
      <c r="B25" s="395" t="s">
        <v>590</v>
      </c>
      <c r="C25" s="101">
        <v>113</v>
      </c>
      <c r="D25" s="101">
        <v>137.69999999999999</v>
      </c>
      <c r="E25" s="101">
        <v>140.69999999999999</v>
      </c>
      <c r="F25" s="505">
        <v>98.3</v>
      </c>
      <c r="G25" s="101">
        <v>108.6</v>
      </c>
      <c r="H25" s="101">
        <v>100.7</v>
      </c>
      <c r="I25" s="101">
        <v>88</v>
      </c>
      <c r="J25" s="101">
        <v>92.1</v>
      </c>
      <c r="K25" s="101">
        <v>127.3</v>
      </c>
      <c r="L25" s="457">
        <v>93.1</v>
      </c>
    </row>
    <row r="26" spans="1:12" s="40" customFormat="1" ht="12.75" customHeight="1">
      <c r="A26" s="397"/>
      <c r="B26" s="395" t="s">
        <v>591</v>
      </c>
      <c r="C26" s="122">
        <v>115.3</v>
      </c>
      <c r="D26" s="122">
        <v>143.9</v>
      </c>
      <c r="E26" s="122">
        <v>142</v>
      </c>
      <c r="F26" s="122">
        <v>100.5</v>
      </c>
      <c r="G26" s="245">
        <v>105.9</v>
      </c>
      <c r="H26" s="122">
        <v>98</v>
      </c>
      <c r="I26" s="122">
        <v>82.6</v>
      </c>
      <c r="J26" s="122">
        <v>95.9</v>
      </c>
      <c r="K26" s="245">
        <v>137.5</v>
      </c>
      <c r="L26" s="457">
        <v>94.8</v>
      </c>
    </row>
    <row r="27" spans="1:12" s="40" customFormat="1" ht="12.75" customHeight="1">
      <c r="A27" s="397"/>
      <c r="B27" s="395" t="s">
        <v>592</v>
      </c>
      <c r="C27" s="122">
        <v>115.2</v>
      </c>
      <c r="D27" s="122">
        <v>141.30000000000001</v>
      </c>
      <c r="E27" s="122">
        <v>138.19999999999999</v>
      </c>
      <c r="F27" s="122">
        <v>101.5</v>
      </c>
      <c r="G27" s="245">
        <v>105.7</v>
      </c>
      <c r="H27" s="122">
        <v>96</v>
      </c>
      <c r="I27" s="122">
        <v>95.7</v>
      </c>
      <c r="J27" s="122">
        <v>90</v>
      </c>
      <c r="K27" s="245">
        <v>134.9</v>
      </c>
      <c r="L27" s="457">
        <v>98.6</v>
      </c>
    </row>
    <row r="28" spans="1:12" s="40" customFormat="1" ht="12.75" customHeight="1">
      <c r="A28" s="397"/>
      <c r="B28" s="395" t="s">
        <v>571</v>
      </c>
      <c r="C28" s="122">
        <v>115.1</v>
      </c>
      <c r="D28" s="122">
        <v>138.9</v>
      </c>
      <c r="E28" s="122">
        <v>137.6</v>
      </c>
      <c r="F28" s="122">
        <v>101.9</v>
      </c>
      <c r="G28" s="245">
        <v>106.3</v>
      </c>
      <c r="H28" s="122">
        <v>95.1</v>
      </c>
      <c r="I28" s="122">
        <v>98.9</v>
      </c>
      <c r="J28" s="122">
        <v>87.4</v>
      </c>
      <c r="K28" s="245">
        <v>135.6</v>
      </c>
      <c r="L28" s="457">
        <v>98.3</v>
      </c>
    </row>
    <row r="29" spans="1:12" s="40" customFormat="1" ht="12.75" customHeight="1">
      <c r="A29" s="397"/>
      <c r="B29" s="395" t="s">
        <v>704</v>
      </c>
      <c r="C29" s="122">
        <v>115.4</v>
      </c>
      <c r="D29" s="122">
        <v>138.30000000000001</v>
      </c>
      <c r="E29" s="122">
        <v>136.5</v>
      </c>
      <c r="F29" s="122">
        <v>103.4</v>
      </c>
      <c r="G29" s="245">
        <v>107.2</v>
      </c>
      <c r="H29" s="122">
        <v>93.6</v>
      </c>
      <c r="I29" s="122">
        <v>100.8</v>
      </c>
      <c r="J29" s="122">
        <v>83.8</v>
      </c>
      <c r="K29" s="245">
        <v>135</v>
      </c>
      <c r="L29" s="457">
        <v>99.6</v>
      </c>
    </row>
    <row r="30" spans="1:12" s="40" customFormat="1" ht="12.75" customHeight="1">
      <c r="A30" s="397"/>
      <c r="B30" s="395" t="s">
        <v>951</v>
      </c>
      <c r="C30" s="122">
        <v>114.5</v>
      </c>
      <c r="D30" s="122">
        <v>140.9</v>
      </c>
      <c r="E30" s="122">
        <v>134</v>
      </c>
      <c r="F30" s="122">
        <v>103.2</v>
      </c>
      <c r="G30" s="245">
        <v>108</v>
      </c>
      <c r="H30" s="122">
        <v>93.6</v>
      </c>
      <c r="I30" s="122">
        <v>98.4</v>
      </c>
      <c r="J30" s="122">
        <v>75.8</v>
      </c>
      <c r="K30" s="245">
        <v>133.9</v>
      </c>
      <c r="L30" s="457">
        <v>99.8</v>
      </c>
    </row>
    <row r="31" spans="1:12" s="40" customFormat="1" ht="12.75" customHeight="1">
      <c r="A31" s="397"/>
      <c r="B31" s="395" t="s">
        <v>572</v>
      </c>
      <c r="C31" s="122">
        <v>114</v>
      </c>
      <c r="D31" s="122">
        <v>142.5</v>
      </c>
      <c r="E31" s="122">
        <v>133.4</v>
      </c>
      <c r="F31" s="122">
        <v>102.7</v>
      </c>
      <c r="G31" s="245">
        <v>109.3</v>
      </c>
      <c r="H31" s="122">
        <v>94.7</v>
      </c>
      <c r="I31" s="122">
        <v>92.7</v>
      </c>
      <c r="J31" s="122">
        <v>76.900000000000006</v>
      </c>
      <c r="K31" s="245">
        <v>131.4</v>
      </c>
      <c r="L31" s="457">
        <v>99.3</v>
      </c>
    </row>
    <row r="32" spans="1:12" s="40" customFormat="1" ht="12.75" customHeight="1">
      <c r="A32" s="397"/>
      <c r="B32" s="395" t="s">
        <v>573</v>
      </c>
      <c r="C32" s="122">
        <v>114.7</v>
      </c>
      <c r="D32" s="122">
        <v>141.30000000000001</v>
      </c>
      <c r="E32" s="122">
        <v>135.6</v>
      </c>
      <c r="F32" s="122">
        <v>103.9</v>
      </c>
      <c r="G32" s="245">
        <v>111.4</v>
      </c>
      <c r="H32" s="122">
        <v>95</v>
      </c>
      <c r="I32" s="122">
        <v>93.8</v>
      </c>
      <c r="J32" s="122">
        <v>64.099999999999994</v>
      </c>
      <c r="K32" s="245">
        <v>135.19999999999999</v>
      </c>
      <c r="L32" s="457">
        <v>99.8</v>
      </c>
    </row>
    <row r="33" spans="1:12" s="40" customFormat="1" ht="12.75" customHeight="1">
      <c r="A33" s="397"/>
      <c r="B33" s="395" t="s">
        <v>1828</v>
      </c>
      <c r="C33" s="101">
        <v>111.7</v>
      </c>
      <c r="D33" s="101">
        <v>134.9</v>
      </c>
      <c r="E33" s="101">
        <v>123.4</v>
      </c>
      <c r="F33" s="505">
        <v>103.3</v>
      </c>
      <c r="G33" s="101">
        <v>110.7</v>
      </c>
      <c r="H33" s="101">
        <v>99</v>
      </c>
      <c r="I33" s="101">
        <v>96.7</v>
      </c>
      <c r="J33" s="101">
        <v>61.7</v>
      </c>
      <c r="K33" s="101">
        <v>141.19999999999999</v>
      </c>
      <c r="L33" s="457">
        <v>100.4</v>
      </c>
    </row>
    <row r="34" spans="1:12" s="40" customFormat="1" ht="12.75" customHeight="1">
      <c r="A34" s="209"/>
      <c r="B34" s="396"/>
      <c r="C34" s="101"/>
      <c r="D34" s="101"/>
      <c r="E34" s="101"/>
      <c r="F34" s="101"/>
      <c r="G34" s="219"/>
      <c r="H34" s="101"/>
      <c r="I34" s="101"/>
      <c r="J34" s="101"/>
      <c r="K34" s="219"/>
      <c r="L34" s="457"/>
    </row>
    <row r="35" spans="1:12" s="40" customFormat="1" ht="12.75" customHeight="1">
      <c r="A35" s="394">
        <v>2012</v>
      </c>
      <c r="B35" s="395" t="s">
        <v>589</v>
      </c>
      <c r="C35" s="219">
        <v>115.1</v>
      </c>
      <c r="D35" s="506">
        <v>170.7</v>
      </c>
      <c r="E35" s="219">
        <v>117.7</v>
      </c>
      <c r="F35" s="219">
        <v>86.6</v>
      </c>
      <c r="G35" s="292">
        <v>131.4</v>
      </c>
      <c r="H35" s="219">
        <v>250.1</v>
      </c>
      <c r="I35" s="219">
        <v>135.5</v>
      </c>
      <c r="J35" s="219">
        <v>114.2</v>
      </c>
      <c r="K35" s="219">
        <v>110.1</v>
      </c>
      <c r="L35" s="457">
        <v>99.9</v>
      </c>
    </row>
    <row r="36" spans="1:12" s="40" customFormat="1" ht="12.75" customHeight="1">
      <c r="A36" s="397"/>
      <c r="B36" s="395" t="s">
        <v>542</v>
      </c>
      <c r="C36" s="506">
        <v>113.1</v>
      </c>
      <c r="D36" s="506">
        <v>156.5</v>
      </c>
      <c r="E36" s="506">
        <v>114.3</v>
      </c>
      <c r="F36" s="516">
        <v>88</v>
      </c>
      <c r="G36" s="506">
        <v>135.69999999999999</v>
      </c>
      <c r="H36" s="506">
        <v>245.8</v>
      </c>
      <c r="I36" s="506">
        <v>128.1</v>
      </c>
      <c r="J36" s="506">
        <v>112</v>
      </c>
      <c r="K36" s="506">
        <v>114</v>
      </c>
      <c r="L36" s="457">
        <v>95.3</v>
      </c>
    </row>
    <row r="37" spans="1:12" s="40" customFormat="1" ht="12.75" customHeight="1">
      <c r="A37" s="397"/>
      <c r="B37" s="395" t="s">
        <v>590</v>
      </c>
      <c r="C37" s="516">
        <v>105.7</v>
      </c>
      <c r="D37" s="516">
        <v>152.80000000000001</v>
      </c>
      <c r="E37" s="516">
        <v>105.2</v>
      </c>
      <c r="F37" s="516">
        <v>87.5</v>
      </c>
      <c r="G37" s="516">
        <v>141.30000000000001</v>
      </c>
      <c r="H37" s="516">
        <v>128.69999999999999</v>
      </c>
      <c r="I37" s="516">
        <v>132.30000000000001</v>
      </c>
      <c r="J37" s="516">
        <v>99</v>
      </c>
      <c r="K37" s="516">
        <v>121.2</v>
      </c>
      <c r="L37" s="457">
        <v>89.3</v>
      </c>
    </row>
    <row r="38" spans="1:12" s="40" customFormat="1" ht="12.75" customHeight="1">
      <c r="A38" s="397"/>
      <c r="B38" s="395" t="s">
        <v>591</v>
      </c>
      <c r="C38" s="516">
        <v>100.8</v>
      </c>
      <c r="D38" s="516">
        <v>125</v>
      </c>
      <c r="E38" s="516">
        <v>100.3</v>
      </c>
      <c r="F38" s="516">
        <v>87.3</v>
      </c>
      <c r="G38" s="516">
        <v>142</v>
      </c>
      <c r="H38" s="516">
        <v>130.80000000000001</v>
      </c>
      <c r="I38" s="516">
        <v>125.4</v>
      </c>
      <c r="J38" s="516">
        <v>94.5</v>
      </c>
      <c r="K38" s="516">
        <v>112.4</v>
      </c>
      <c r="L38" s="457">
        <v>89.7</v>
      </c>
    </row>
    <row r="39" spans="1:12" s="40" customFormat="1" ht="12.75" customHeight="1">
      <c r="A39" s="397"/>
      <c r="B39" s="395" t="s">
        <v>592</v>
      </c>
      <c r="C39" s="506">
        <v>100.7</v>
      </c>
      <c r="D39" s="506">
        <v>121.7</v>
      </c>
      <c r="E39" s="506">
        <v>102.9</v>
      </c>
      <c r="F39" s="516">
        <v>88.8</v>
      </c>
      <c r="G39" s="506">
        <v>140.19999999999999</v>
      </c>
      <c r="H39" s="506">
        <v>132.5</v>
      </c>
      <c r="I39" s="506">
        <v>121.5</v>
      </c>
      <c r="J39" s="506">
        <v>95.1</v>
      </c>
      <c r="K39" s="506">
        <v>107</v>
      </c>
      <c r="L39" s="457">
        <v>87.8</v>
      </c>
    </row>
    <row r="40" spans="1:12" s="40" customFormat="1" ht="12.75" customHeight="1">
      <c r="A40" s="397"/>
      <c r="B40" s="395" t="s">
        <v>571</v>
      </c>
      <c r="C40" s="506">
        <v>99</v>
      </c>
      <c r="D40" s="506">
        <v>119.4</v>
      </c>
      <c r="E40" s="506">
        <v>99.3</v>
      </c>
      <c r="F40" s="516">
        <v>87.7</v>
      </c>
      <c r="G40" s="506">
        <v>138.80000000000001</v>
      </c>
      <c r="H40" s="506">
        <v>127.2</v>
      </c>
      <c r="I40" s="506">
        <v>124</v>
      </c>
      <c r="J40" s="506">
        <v>104.4</v>
      </c>
      <c r="K40" s="506">
        <v>101.9</v>
      </c>
      <c r="L40" s="457">
        <v>89.3</v>
      </c>
    </row>
    <row r="41" spans="1:12" s="40" customFormat="1" ht="12.75" customHeight="1">
      <c r="A41" s="397"/>
      <c r="B41" s="395" t="s">
        <v>704</v>
      </c>
      <c r="C41" s="506">
        <v>99.1</v>
      </c>
      <c r="D41" s="506">
        <v>116.9</v>
      </c>
      <c r="E41" s="506">
        <v>99.3</v>
      </c>
      <c r="F41" s="516">
        <v>87.6</v>
      </c>
      <c r="G41" s="506">
        <v>137.1</v>
      </c>
      <c r="H41" s="506">
        <v>131.4</v>
      </c>
      <c r="I41" s="506">
        <v>121.2</v>
      </c>
      <c r="J41" s="506">
        <v>110.3</v>
      </c>
      <c r="K41" s="506">
        <v>97.4</v>
      </c>
      <c r="L41" s="457">
        <v>93.1</v>
      </c>
    </row>
    <row r="42" spans="1:12" s="40" customFormat="1" ht="12.75" customHeight="1">
      <c r="A42" s="397"/>
      <c r="B42" s="395" t="s">
        <v>951</v>
      </c>
      <c r="C42" s="506">
        <v>99.7</v>
      </c>
      <c r="D42" s="506">
        <v>119.5</v>
      </c>
      <c r="E42" s="506">
        <v>100.4</v>
      </c>
      <c r="F42" s="516">
        <v>86.8</v>
      </c>
      <c r="G42" s="506">
        <v>136.80000000000001</v>
      </c>
      <c r="H42" s="506">
        <v>132.5</v>
      </c>
      <c r="I42" s="506">
        <v>118.2</v>
      </c>
      <c r="J42" s="506">
        <v>120.5</v>
      </c>
      <c r="K42" s="506">
        <v>98.6</v>
      </c>
      <c r="L42" s="457">
        <v>92.2</v>
      </c>
    </row>
    <row r="43" spans="1:12" s="40" customFormat="1" ht="12.75" customHeight="1">
      <c r="A43" s="397"/>
      <c r="B43" s="395" t="s">
        <v>572</v>
      </c>
      <c r="C43" s="516">
        <v>99.4</v>
      </c>
      <c r="D43" s="516">
        <v>118.3</v>
      </c>
      <c r="E43" s="516">
        <v>99.5</v>
      </c>
      <c r="F43" s="516">
        <v>87.3</v>
      </c>
      <c r="G43" s="516">
        <v>135.19999999999999</v>
      </c>
      <c r="H43" s="516">
        <v>133.30000000000001</v>
      </c>
      <c r="I43" s="516">
        <v>128.1</v>
      </c>
      <c r="J43" s="516">
        <v>124.2</v>
      </c>
      <c r="K43" s="516">
        <v>98</v>
      </c>
      <c r="L43" s="457">
        <v>91.2</v>
      </c>
    </row>
    <row r="44" spans="1:12" s="40" customFormat="1" ht="12.75" customHeight="1">
      <c r="A44" s="397"/>
      <c r="B44" s="395" t="s">
        <v>573</v>
      </c>
      <c r="C44" s="516">
        <v>98.8</v>
      </c>
      <c r="D44" s="516">
        <v>119.7</v>
      </c>
      <c r="E44" s="516">
        <v>99</v>
      </c>
      <c r="F44" s="516">
        <v>86.1</v>
      </c>
      <c r="G44" s="516">
        <v>135.6</v>
      </c>
      <c r="H44" s="516">
        <v>136.9</v>
      </c>
      <c r="I44" s="516">
        <v>122.3</v>
      </c>
      <c r="J44" s="516">
        <v>129.30000000000001</v>
      </c>
      <c r="K44" s="516">
        <v>94.9</v>
      </c>
      <c r="L44" s="457">
        <v>90.4</v>
      </c>
    </row>
    <row r="45" spans="1:12" s="40" customFormat="1" ht="12.75" customHeight="1">
      <c r="A45" s="397"/>
      <c r="B45" s="395" t="s">
        <v>1828</v>
      </c>
      <c r="C45" s="506">
        <v>97.5</v>
      </c>
      <c r="D45" s="506">
        <v>120.3</v>
      </c>
      <c r="E45" s="506">
        <v>98.4</v>
      </c>
      <c r="F45" s="516">
        <v>85</v>
      </c>
      <c r="G45" s="506">
        <v>136.5</v>
      </c>
      <c r="H45" s="506">
        <v>128.1</v>
      </c>
      <c r="I45" s="506">
        <v>119.8</v>
      </c>
      <c r="J45" s="506">
        <v>135.30000000000001</v>
      </c>
      <c r="K45" s="506">
        <v>87.8</v>
      </c>
      <c r="L45" s="457">
        <v>88.9</v>
      </c>
    </row>
    <row r="46" spans="1:12" s="40" customFormat="1" ht="12.75" customHeight="1">
      <c r="A46" s="397"/>
      <c r="B46" s="393"/>
      <c r="C46" s="506"/>
      <c r="D46" s="506"/>
      <c r="E46" s="506"/>
      <c r="F46" s="516"/>
      <c r="G46" s="506"/>
      <c r="H46" s="506"/>
      <c r="I46" s="506"/>
      <c r="J46" s="506"/>
      <c r="K46" s="506"/>
      <c r="L46" s="457"/>
    </row>
    <row r="47" spans="1:12" s="40" customFormat="1" ht="12.75" customHeight="1">
      <c r="A47" s="394">
        <v>2013</v>
      </c>
      <c r="B47" s="395" t="s">
        <v>589</v>
      </c>
      <c r="C47" s="506">
        <v>90</v>
      </c>
      <c r="D47" s="506">
        <v>85.9</v>
      </c>
      <c r="E47" s="506">
        <v>71</v>
      </c>
      <c r="F47" s="516">
        <v>105.4</v>
      </c>
      <c r="G47" s="506">
        <v>103.4</v>
      </c>
      <c r="H47" s="506">
        <v>64.3</v>
      </c>
      <c r="I47" s="506">
        <v>142.30000000000001</v>
      </c>
      <c r="J47" s="506">
        <v>75.400000000000006</v>
      </c>
      <c r="K47" s="506">
        <v>87.9</v>
      </c>
      <c r="L47" s="457">
        <v>118.6</v>
      </c>
    </row>
    <row r="48" spans="1:12" s="40" customFormat="1" ht="12.75" customHeight="1">
      <c r="A48" s="394"/>
      <c r="B48" s="395" t="s">
        <v>542</v>
      </c>
      <c r="C48" s="506">
        <v>84.7</v>
      </c>
      <c r="D48" s="506">
        <v>82</v>
      </c>
      <c r="E48" s="506">
        <v>62.8</v>
      </c>
      <c r="F48" s="516">
        <v>108.4</v>
      </c>
      <c r="G48" s="506">
        <v>102.7</v>
      </c>
      <c r="H48" s="506">
        <v>62</v>
      </c>
      <c r="I48" s="506">
        <v>137.69999999999999</v>
      </c>
      <c r="J48" s="506">
        <v>79</v>
      </c>
      <c r="K48" s="506">
        <v>87.7</v>
      </c>
      <c r="L48" s="457">
        <v>99.3</v>
      </c>
    </row>
    <row r="49" spans="1:12" s="40" customFormat="1" ht="12.75" customHeight="1">
      <c r="A49" s="394"/>
      <c r="B49" s="395" t="s">
        <v>590</v>
      </c>
      <c r="C49" s="506">
        <v>88.3</v>
      </c>
      <c r="D49" s="506">
        <v>83.2</v>
      </c>
      <c r="E49" s="506">
        <v>64.599999999999994</v>
      </c>
      <c r="F49" s="245">
        <v>106.6</v>
      </c>
      <c r="G49" s="506">
        <v>96.7</v>
      </c>
      <c r="H49" s="506">
        <v>117.1</v>
      </c>
      <c r="I49" s="506">
        <v>140.69999999999999</v>
      </c>
      <c r="J49" s="506">
        <v>78.3</v>
      </c>
      <c r="K49" s="506">
        <v>86.3</v>
      </c>
      <c r="L49" s="457">
        <v>104.6</v>
      </c>
    </row>
    <row r="50" spans="1:12" s="40" customFormat="1" ht="12.75" customHeight="1">
      <c r="A50" s="394"/>
      <c r="B50" s="395" t="s">
        <v>591</v>
      </c>
      <c r="C50" s="506">
        <v>89.8</v>
      </c>
      <c r="D50" s="506">
        <v>93.6</v>
      </c>
      <c r="E50" s="506">
        <v>65.7</v>
      </c>
      <c r="F50" s="245">
        <v>106.2</v>
      </c>
      <c r="G50" s="506">
        <v>96.6</v>
      </c>
      <c r="H50" s="506">
        <v>116.6</v>
      </c>
      <c r="I50" s="506">
        <v>135.69999999999999</v>
      </c>
      <c r="J50" s="506">
        <v>90</v>
      </c>
      <c r="K50" s="506">
        <v>87.5</v>
      </c>
      <c r="L50" s="457">
        <v>100.5</v>
      </c>
    </row>
    <row r="51" spans="1:12" s="40" customFormat="1" ht="12.75" customHeight="1">
      <c r="A51" s="394"/>
      <c r="B51" s="395" t="s">
        <v>592</v>
      </c>
      <c r="C51" s="506">
        <v>89.3</v>
      </c>
      <c r="D51" s="506">
        <v>98</v>
      </c>
      <c r="E51" s="506">
        <v>64.2</v>
      </c>
      <c r="F51" s="245">
        <v>104.1</v>
      </c>
      <c r="G51" s="506">
        <v>97.1</v>
      </c>
      <c r="H51" s="506">
        <v>112.6</v>
      </c>
      <c r="I51" s="506">
        <v>137.69999999999999</v>
      </c>
      <c r="J51" s="506">
        <v>75.7</v>
      </c>
      <c r="K51" s="506">
        <v>94.3</v>
      </c>
      <c r="L51" s="457">
        <v>99.1</v>
      </c>
    </row>
    <row r="52" spans="1:12" s="40" customFormat="1" ht="12.75" customHeight="1">
      <c r="A52" s="394"/>
      <c r="B52" s="395" t="s">
        <v>571</v>
      </c>
      <c r="C52" s="506">
        <v>93.1</v>
      </c>
      <c r="D52" s="506">
        <v>97.3</v>
      </c>
      <c r="E52" s="506">
        <v>73.8</v>
      </c>
      <c r="F52" s="245">
        <v>106.1</v>
      </c>
      <c r="G52" s="506">
        <v>98.2</v>
      </c>
      <c r="H52" s="506">
        <v>118.4</v>
      </c>
      <c r="I52" s="506">
        <v>139.30000000000001</v>
      </c>
      <c r="J52" s="506">
        <v>72.900000000000006</v>
      </c>
      <c r="K52" s="506">
        <v>96</v>
      </c>
      <c r="L52" s="457">
        <v>99.1</v>
      </c>
    </row>
    <row r="53" spans="1:12" s="40" customFormat="1" ht="12.75" customHeight="1">
      <c r="A53" s="394"/>
      <c r="B53" s="395" t="s">
        <v>704</v>
      </c>
      <c r="C53" s="506">
        <v>93.3</v>
      </c>
      <c r="D53" s="506">
        <v>94.7</v>
      </c>
      <c r="E53" s="506">
        <v>77</v>
      </c>
      <c r="F53" s="245">
        <v>104.9</v>
      </c>
      <c r="G53" s="506">
        <v>111.6</v>
      </c>
      <c r="H53" s="506">
        <v>115.1</v>
      </c>
      <c r="I53" s="506">
        <v>142.19999999999999</v>
      </c>
      <c r="J53" s="506">
        <v>70.8</v>
      </c>
      <c r="K53" s="506">
        <v>96.6</v>
      </c>
      <c r="L53" s="572">
        <v>97</v>
      </c>
    </row>
    <row r="54" spans="1:12" s="40" customFormat="1" ht="12.75" customHeight="1">
      <c r="A54" s="394"/>
      <c r="B54" s="395" t="s">
        <v>951</v>
      </c>
      <c r="C54" s="506">
        <v>93.6</v>
      </c>
      <c r="D54" s="506">
        <v>90</v>
      </c>
      <c r="E54" s="506">
        <v>79.7</v>
      </c>
      <c r="F54" s="245">
        <v>105.6</v>
      </c>
      <c r="G54" s="506">
        <v>98.3</v>
      </c>
      <c r="H54" s="506">
        <v>113.7</v>
      </c>
      <c r="I54" s="506">
        <v>143.80000000000001</v>
      </c>
      <c r="J54" s="506">
        <v>65.3</v>
      </c>
      <c r="K54" s="506">
        <v>93.7</v>
      </c>
      <c r="L54" s="572">
        <v>98.4</v>
      </c>
    </row>
    <row r="55" spans="1:12" s="40" customFormat="1" ht="12.75" customHeight="1">
      <c r="A55" s="394"/>
      <c r="B55" s="395" t="s">
        <v>572</v>
      </c>
      <c r="C55" s="506">
        <v>95.7</v>
      </c>
      <c r="D55" s="506">
        <v>89.6</v>
      </c>
      <c r="E55" s="506">
        <v>85.3</v>
      </c>
      <c r="F55" s="245">
        <v>105.8</v>
      </c>
      <c r="G55" s="506">
        <v>98.7</v>
      </c>
      <c r="H55" s="506">
        <v>112.9</v>
      </c>
      <c r="I55" s="506">
        <v>129.5</v>
      </c>
      <c r="J55" s="506">
        <v>66.3</v>
      </c>
      <c r="K55" s="506">
        <v>93.3</v>
      </c>
      <c r="L55" s="572">
        <v>101.7</v>
      </c>
    </row>
    <row r="56" spans="1:12" s="40" customFormat="1" ht="12.75" customHeight="1">
      <c r="A56" s="394"/>
      <c r="B56" s="395" t="s">
        <v>573</v>
      </c>
      <c r="C56" s="506">
        <v>95.9</v>
      </c>
      <c r="D56" s="506">
        <v>87.8</v>
      </c>
      <c r="E56" s="506">
        <v>86</v>
      </c>
      <c r="F56" s="245">
        <v>106.6</v>
      </c>
      <c r="G56" s="506">
        <v>98.4</v>
      </c>
      <c r="H56" s="506">
        <v>110.6</v>
      </c>
      <c r="I56" s="506">
        <v>132.30000000000001</v>
      </c>
      <c r="J56" s="506">
        <v>65.7</v>
      </c>
      <c r="K56" s="506">
        <v>92.8</v>
      </c>
      <c r="L56" s="572">
        <v>103.2</v>
      </c>
    </row>
    <row r="57" spans="1:12" s="40" customFormat="1" ht="12.75" customHeight="1">
      <c r="A57" s="394"/>
      <c r="B57" s="395" t="s">
        <v>1828</v>
      </c>
      <c r="C57" s="506">
        <v>103</v>
      </c>
      <c r="D57" s="506">
        <v>88</v>
      </c>
      <c r="E57" s="506">
        <v>87.3</v>
      </c>
      <c r="F57" s="245">
        <v>105.9</v>
      </c>
      <c r="G57" s="506">
        <v>98</v>
      </c>
      <c r="H57" s="506">
        <v>112.2</v>
      </c>
      <c r="I57" s="506">
        <v>131.9</v>
      </c>
      <c r="J57" s="506">
        <v>315.8</v>
      </c>
      <c r="K57" s="506">
        <v>96</v>
      </c>
      <c r="L57" s="572">
        <v>104.9</v>
      </c>
    </row>
    <row r="58" spans="1:12" s="40" customFormat="1" ht="12.75" customHeight="1">
      <c r="A58" s="394"/>
      <c r="B58" s="393"/>
      <c r="C58" s="506"/>
      <c r="D58" s="506"/>
      <c r="E58" s="506"/>
      <c r="F58" s="245"/>
      <c r="G58" s="506"/>
      <c r="H58" s="506"/>
      <c r="I58" s="506"/>
      <c r="J58" s="506"/>
      <c r="K58" s="506"/>
      <c r="L58" s="572"/>
    </row>
    <row r="59" spans="1:12" s="40" customFormat="1" ht="12.75" customHeight="1">
      <c r="A59" s="394">
        <v>2014</v>
      </c>
      <c r="B59" s="395" t="s">
        <v>589</v>
      </c>
      <c r="C59" s="506">
        <v>110.2</v>
      </c>
      <c r="D59" s="506">
        <v>126.7</v>
      </c>
      <c r="E59" s="506">
        <v>106.8</v>
      </c>
      <c r="F59" s="245">
        <v>108.7</v>
      </c>
      <c r="G59" s="506">
        <v>117.2</v>
      </c>
      <c r="H59" s="506">
        <v>77.3</v>
      </c>
      <c r="I59" s="506">
        <v>154.1</v>
      </c>
      <c r="J59" s="506">
        <v>249.3</v>
      </c>
      <c r="K59" s="506">
        <v>104.5</v>
      </c>
      <c r="L59" s="572">
        <v>98.3</v>
      </c>
    </row>
    <row r="60" spans="1:12" s="40" customFormat="1" ht="12.75" customHeight="1">
      <c r="A60" s="394"/>
      <c r="B60" s="395" t="s">
        <v>542</v>
      </c>
      <c r="C60" s="506">
        <v>113.9</v>
      </c>
      <c r="D60" s="506">
        <v>121.2</v>
      </c>
      <c r="E60" s="506">
        <v>124.9</v>
      </c>
      <c r="F60" s="245">
        <v>105.5</v>
      </c>
      <c r="G60" s="506">
        <v>114.2</v>
      </c>
      <c r="H60" s="506">
        <v>77.3</v>
      </c>
      <c r="I60" s="506">
        <v>150.6</v>
      </c>
      <c r="J60" s="506">
        <v>234</v>
      </c>
      <c r="K60" s="506">
        <v>96.3</v>
      </c>
      <c r="L60" s="572">
        <v>106.1</v>
      </c>
    </row>
    <row r="61" spans="1:12" s="40" customFormat="1" ht="12.75" customHeight="1">
      <c r="A61" s="394"/>
      <c r="B61" s="395" t="s">
        <v>590</v>
      </c>
      <c r="C61" s="506">
        <v>114.7</v>
      </c>
      <c r="D61" s="506">
        <v>116.4</v>
      </c>
      <c r="E61" s="506">
        <v>127.6</v>
      </c>
      <c r="F61" s="245">
        <v>109.9</v>
      </c>
      <c r="G61" s="506">
        <v>115.5</v>
      </c>
      <c r="H61" s="506">
        <v>78.3</v>
      </c>
      <c r="I61" s="506">
        <v>126.1</v>
      </c>
      <c r="J61" s="506">
        <v>235.3</v>
      </c>
      <c r="K61" s="506">
        <v>98.2</v>
      </c>
      <c r="L61" s="572">
        <v>106.5</v>
      </c>
    </row>
    <row r="62" spans="1:12" s="40" customFormat="1" ht="12.75" customHeight="1">
      <c r="A62" s="394"/>
      <c r="B62" s="395" t="s">
        <v>591</v>
      </c>
      <c r="C62" s="506">
        <v>114.5</v>
      </c>
      <c r="D62" s="506">
        <v>114.5</v>
      </c>
      <c r="E62" s="506">
        <v>130.5</v>
      </c>
      <c r="F62" s="245">
        <v>110</v>
      </c>
      <c r="G62" s="506">
        <v>114.4</v>
      </c>
      <c r="H62" s="506">
        <v>78</v>
      </c>
      <c r="I62" s="506">
        <v>125.3</v>
      </c>
      <c r="J62" s="506">
        <v>216</v>
      </c>
      <c r="K62" s="506">
        <v>94.6</v>
      </c>
      <c r="L62" s="572">
        <v>105.3</v>
      </c>
    </row>
    <row r="63" spans="1:12" s="40" customFormat="1" ht="12.75" customHeight="1">
      <c r="A63" s="394"/>
      <c r="B63" s="395" t="s">
        <v>592</v>
      </c>
      <c r="C63" s="506">
        <v>113.4</v>
      </c>
      <c r="D63" s="506">
        <v>108.2</v>
      </c>
      <c r="E63" s="506">
        <v>131</v>
      </c>
      <c r="F63" s="245">
        <v>108.6</v>
      </c>
      <c r="G63" s="506">
        <v>114.4</v>
      </c>
      <c r="H63" s="506">
        <v>79.5</v>
      </c>
      <c r="I63" s="506">
        <v>121.3</v>
      </c>
      <c r="J63" s="506">
        <v>261.3</v>
      </c>
      <c r="K63" s="506">
        <v>92.1</v>
      </c>
      <c r="L63" s="572">
        <v>103.4</v>
      </c>
    </row>
    <row r="64" spans="1:12" s="40" customFormat="1" ht="12.75" customHeight="1">
      <c r="A64" s="394"/>
      <c r="B64" s="395" t="s">
        <v>571</v>
      </c>
      <c r="C64" s="506">
        <v>109.3</v>
      </c>
      <c r="D64" s="506">
        <v>107.8</v>
      </c>
      <c r="E64" s="506">
        <v>116.2</v>
      </c>
      <c r="F64" s="245">
        <v>106.7</v>
      </c>
      <c r="G64" s="506">
        <v>114.4</v>
      </c>
      <c r="H64" s="506">
        <v>79.400000000000006</v>
      </c>
      <c r="I64" s="506">
        <v>118.8</v>
      </c>
      <c r="J64" s="506">
        <v>254.4</v>
      </c>
      <c r="K64" s="506">
        <v>94.8</v>
      </c>
      <c r="L64" s="572">
        <v>100.6</v>
      </c>
    </row>
    <row r="65" spans="1:12" s="40" customFormat="1" ht="12.75" customHeight="1">
      <c r="A65" s="394"/>
      <c r="B65" s="395" t="s">
        <v>704</v>
      </c>
      <c r="C65" s="506">
        <v>107.5</v>
      </c>
      <c r="D65" s="506">
        <v>105.1</v>
      </c>
      <c r="E65" s="506">
        <v>121</v>
      </c>
      <c r="F65" s="245">
        <v>107.3</v>
      </c>
      <c r="G65" s="506">
        <v>114.4</v>
      </c>
      <c r="H65" s="506">
        <v>79.900000000000006</v>
      </c>
      <c r="I65" s="506">
        <v>103.8</v>
      </c>
      <c r="J65" s="506">
        <v>253.4</v>
      </c>
      <c r="K65" s="506">
        <v>78.599999999999994</v>
      </c>
      <c r="L65" s="572">
        <v>93.4</v>
      </c>
    </row>
    <row r="66" spans="1:12" s="40" customFormat="1" ht="12.75" customHeight="1">
      <c r="A66" s="394"/>
      <c r="B66" s="395" t="s">
        <v>951</v>
      </c>
      <c r="C66" s="506">
        <v>106.3</v>
      </c>
      <c r="D66" s="506">
        <v>105.8</v>
      </c>
      <c r="E66" s="506">
        <v>116.9</v>
      </c>
      <c r="F66" s="245">
        <v>107.4</v>
      </c>
      <c r="G66" s="506">
        <v>115.3</v>
      </c>
      <c r="H66" s="506">
        <v>79.7</v>
      </c>
      <c r="I66" s="506">
        <v>103.4</v>
      </c>
      <c r="J66" s="506">
        <v>255.8</v>
      </c>
      <c r="K66" s="506">
        <v>78.8</v>
      </c>
      <c r="L66" s="572">
        <v>91.4</v>
      </c>
    </row>
    <row r="67" spans="1:12" s="40" customFormat="1" ht="12.75" customHeight="1">
      <c r="A67" s="394"/>
      <c r="B67" s="395" t="s">
        <v>572</v>
      </c>
      <c r="C67" s="506">
        <v>103.6</v>
      </c>
      <c r="D67" s="506">
        <v>103</v>
      </c>
      <c r="E67" s="506">
        <v>108.3</v>
      </c>
      <c r="F67" s="245">
        <v>108</v>
      </c>
      <c r="G67" s="506">
        <v>116</v>
      </c>
      <c r="H67" s="506">
        <v>80.8</v>
      </c>
      <c r="I67" s="506">
        <v>101.5</v>
      </c>
      <c r="J67" s="506">
        <v>250.9</v>
      </c>
      <c r="K67" s="506">
        <v>80</v>
      </c>
      <c r="L67" s="572">
        <v>89.4</v>
      </c>
    </row>
    <row r="68" spans="1:12" s="40" customFormat="1" ht="12.75" customHeight="1">
      <c r="A68" s="394"/>
      <c r="B68" s="395" t="s">
        <v>573</v>
      </c>
      <c r="C68" s="516">
        <v>102.6</v>
      </c>
      <c r="D68" s="506">
        <v>102.8</v>
      </c>
      <c r="E68" s="506">
        <v>104</v>
      </c>
      <c r="F68" s="245">
        <v>108</v>
      </c>
      <c r="G68" s="506">
        <v>115.3</v>
      </c>
      <c r="H68" s="516" t="s">
        <v>2263</v>
      </c>
      <c r="I68" s="506">
        <v>101.9</v>
      </c>
      <c r="J68" s="506">
        <v>244.9</v>
      </c>
      <c r="K68" s="506">
        <v>81.900000000000006</v>
      </c>
      <c r="L68" s="572">
        <v>88.8</v>
      </c>
    </row>
    <row r="69" spans="1:12" s="40" customFormat="1" ht="12.75" customHeight="1">
      <c r="A69" s="394"/>
      <c r="B69" s="395" t="s">
        <v>1828</v>
      </c>
      <c r="C69" s="516">
        <v>95.7</v>
      </c>
      <c r="D69" s="506">
        <v>100.8</v>
      </c>
      <c r="E69" s="506">
        <v>102.3</v>
      </c>
      <c r="F69" s="245">
        <v>109.2</v>
      </c>
      <c r="G69" s="506">
        <v>115.5</v>
      </c>
      <c r="H69" s="516">
        <v>82.7</v>
      </c>
      <c r="I69" s="506">
        <v>104.3</v>
      </c>
      <c r="J69" s="506">
        <v>49.2</v>
      </c>
      <c r="K69" s="506">
        <v>81.3</v>
      </c>
      <c r="L69" s="572">
        <v>87.7</v>
      </c>
    </row>
    <row r="70" spans="1:12" s="40" customFormat="1" ht="12.75" customHeight="1">
      <c r="A70" s="394"/>
      <c r="B70" s="393"/>
      <c r="C70" s="516"/>
      <c r="D70" s="506"/>
      <c r="E70" s="506"/>
      <c r="F70" s="245"/>
      <c r="G70" s="506"/>
      <c r="H70" s="516"/>
      <c r="I70" s="506"/>
      <c r="J70" s="506"/>
      <c r="K70" s="506"/>
      <c r="L70" s="572"/>
    </row>
    <row r="71" spans="1:12" s="40" customFormat="1" ht="12.75" customHeight="1">
      <c r="A71" s="394">
        <v>2015</v>
      </c>
      <c r="B71" s="395" t="s">
        <v>589</v>
      </c>
      <c r="C71" s="101">
        <v>97.9</v>
      </c>
      <c r="D71" s="101">
        <v>86.8</v>
      </c>
      <c r="E71" s="101">
        <v>113.5</v>
      </c>
      <c r="F71" s="101">
        <v>104.8</v>
      </c>
      <c r="G71" s="219">
        <v>102.5</v>
      </c>
      <c r="H71" s="101">
        <v>115.6</v>
      </c>
      <c r="I71" s="101">
        <v>127.5</v>
      </c>
      <c r="J71" s="101">
        <v>47.3</v>
      </c>
      <c r="K71" s="219">
        <v>85</v>
      </c>
      <c r="L71" s="534">
        <v>76.7</v>
      </c>
    </row>
    <row r="72" spans="1:12" s="40" customFormat="1" ht="12.75" customHeight="1">
      <c r="A72" s="394"/>
      <c r="B72" s="395" t="s">
        <v>542</v>
      </c>
      <c r="C72" s="734">
        <v>100.4</v>
      </c>
      <c r="D72" s="733">
        <v>88.1</v>
      </c>
      <c r="E72" s="736">
        <v>114.3</v>
      </c>
      <c r="F72" s="101">
        <v>105.7</v>
      </c>
      <c r="G72" s="734">
        <v>101.8</v>
      </c>
      <c r="H72" s="736">
        <v>119.4</v>
      </c>
      <c r="I72" s="736">
        <v>121.1</v>
      </c>
      <c r="J72" s="736">
        <v>52.2</v>
      </c>
      <c r="K72" s="736">
        <v>90.4</v>
      </c>
      <c r="L72" s="733">
        <v>84.9</v>
      </c>
    </row>
    <row r="73" spans="1:12" s="40" customFormat="1" ht="12.75" customHeight="1">
      <c r="A73" s="394"/>
      <c r="B73" s="395" t="s">
        <v>590</v>
      </c>
      <c r="C73" s="734">
        <v>100.8</v>
      </c>
      <c r="D73" s="733">
        <v>89.6</v>
      </c>
      <c r="E73" s="736">
        <v>113.5</v>
      </c>
      <c r="F73" s="101">
        <v>103.3</v>
      </c>
      <c r="G73" s="734">
        <v>105.1</v>
      </c>
      <c r="H73" s="736">
        <v>122.8</v>
      </c>
      <c r="I73" s="736">
        <v>138.5</v>
      </c>
      <c r="J73" s="736">
        <v>53.5</v>
      </c>
      <c r="K73" s="733">
        <v>88.3</v>
      </c>
      <c r="L73" s="733">
        <v>85.3</v>
      </c>
    </row>
    <row r="74" spans="1:12" s="40" customFormat="1" ht="12.75" customHeight="1">
      <c r="A74" s="394"/>
      <c r="B74" s="395" t="s">
        <v>591</v>
      </c>
      <c r="C74" s="506">
        <v>102.5</v>
      </c>
      <c r="D74" s="506">
        <v>92.1</v>
      </c>
      <c r="E74" s="506">
        <v>115.4</v>
      </c>
      <c r="F74" s="245">
        <v>103.8</v>
      </c>
      <c r="G74" s="506">
        <v>105.5</v>
      </c>
      <c r="H74" s="506">
        <v>122.1</v>
      </c>
      <c r="I74" s="506">
        <v>144.4</v>
      </c>
      <c r="J74" s="506">
        <v>53.6</v>
      </c>
      <c r="K74" s="506">
        <v>87.2</v>
      </c>
      <c r="L74" s="572">
        <v>87.5</v>
      </c>
    </row>
    <row r="75" spans="1:12" s="40" customFormat="1" ht="12.75" customHeight="1">
      <c r="A75" s="394"/>
      <c r="B75" s="395" t="s">
        <v>592</v>
      </c>
      <c r="C75" s="506">
        <v>102.7</v>
      </c>
      <c r="D75" s="506">
        <v>96.3</v>
      </c>
      <c r="E75" s="506">
        <v>113.2</v>
      </c>
      <c r="F75" s="245">
        <v>104.5</v>
      </c>
      <c r="G75" s="506">
        <v>104.4</v>
      </c>
      <c r="H75" s="506">
        <v>120.6</v>
      </c>
      <c r="I75" s="506">
        <v>147.5</v>
      </c>
      <c r="J75" s="506">
        <v>52.7</v>
      </c>
      <c r="K75" s="506">
        <v>83.7</v>
      </c>
      <c r="L75" s="572">
        <v>88.1</v>
      </c>
    </row>
    <row r="76" spans="1:12" s="40" customFormat="1" ht="12.75" customHeight="1">
      <c r="A76" s="394"/>
      <c r="B76" s="395" t="s">
        <v>571</v>
      </c>
      <c r="C76" s="506">
        <v>103.9</v>
      </c>
      <c r="D76" s="506">
        <v>99.5</v>
      </c>
      <c r="E76" s="506">
        <v>116.8</v>
      </c>
      <c r="F76" s="245">
        <v>104.7</v>
      </c>
      <c r="G76" s="506">
        <v>104</v>
      </c>
      <c r="H76" s="506">
        <v>119.9</v>
      </c>
      <c r="I76" s="506">
        <v>145.30000000000001</v>
      </c>
      <c r="J76" s="506">
        <v>52.9</v>
      </c>
      <c r="K76" s="506">
        <v>80.099999999999994</v>
      </c>
      <c r="L76" s="457">
        <v>89.2</v>
      </c>
    </row>
    <row r="77" spans="1:12" s="40" customFormat="1" ht="12.75" customHeight="1">
      <c r="A77" s="394"/>
      <c r="B77" s="395" t="s">
        <v>704</v>
      </c>
      <c r="C77" s="506">
        <v>104.8</v>
      </c>
      <c r="D77" s="506">
        <v>104.3</v>
      </c>
      <c r="E77" s="506">
        <v>109.2</v>
      </c>
      <c r="F77" s="245">
        <v>104.2</v>
      </c>
      <c r="G77" s="506">
        <v>102.4</v>
      </c>
      <c r="H77" s="506">
        <v>117.4</v>
      </c>
      <c r="I77" s="506">
        <v>159.69999999999999</v>
      </c>
      <c r="J77" s="506">
        <v>52.6</v>
      </c>
      <c r="K77" s="506">
        <v>98.1</v>
      </c>
      <c r="L77" s="572">
        <v>94.3</v>
      </c>
    </row>
    <row r="78" spans="1:12" s="40" customFormat="1" ht="12.75" customHeight="1">
      <c r="A78" s="394"/>
      <c r="B78" s="395" t="s">
        <v>951</v>
      </c>
      <c r="C78" s="506">
        <v>104.7</v>
      </c>
      <c r="D78" s="506">
        <v>105</v>
      </c>
      <c r="E78" s="506">
        <v>108</v>
      </c>
      <c r="F78" s="245">
        <v>104</v>
      </c>
      <c r="G78" s="506">
        <v>103.5</v>
      </c>
      <c r="H78" s="506">
        <v>117.3</v>
      </c>
      <c r="I78" s="506">
        <v>160.1</v>
      </c>
      <c r="J78" s="506">
        <v>53.2</v>
      </c>
      <c r="K78" s="506">
        <v>100.2</v>
      </c>
      <c r="L78" s="572">
        <v>94.9</v>
      </c>
    </row>
    <row r="79" spans="1:12" s="40" customFormat="1" ht="12.75" customHeight="1">
      <c r="A79" s="394"/>
      <c r="B79" s="395" t="s">
        <v>572</v>
      </c>
      <c r="C79" s="506">
        <v>106</v>
      </c>
      <c r="D79" s="506">
        <v>108.2</v>
      </c>
      <c r="E79" s="506">
        <v>112</v>
      </c>
      <c r="F79" s="245">
        <v>103.72774637745491</v>
      </c>
      <c r="G79" s="506">
        <v>103.8</v>
      </c>
      <c r="H79" s="506">
        <v>115.4</v>
      </c>
      <c r="I79" s="506">
        <v>164.7</v>
      </c>
      <c r="J79" s="506">
        <v>54.2</v>
      </c>
      <c r="K79" s="506">
        <v>99.5</v>
      </c>
      <c r="L79" s="572">
        <v>94.2</v>
      </c>
    </row>
    <row r="80" spans="1:12" s="40" customFormat="1" ht="12.75" customHeight="1">
      <c r="A80" s="394"/>
      <c r="B80" s="395" t="s">
        <v>573</v>
      </c>
      <c r="C80" s="506">
        <v>106</v>
      </c>
      <c r="D80" s="506">
        <v>108.1</v>
      </c>
      <c r="E80" s="506">
        <v>114.3</v>
      </c>
      <c r="F80" s="245">
        <v>103.3</v>
      </c>
      <c r="G80" s="506">
        <v>104</v>
      </c>
      <c r="H80" s="506">
        <v>114.8</v>
      </c>
      <c r="I80" s="506">
        <v>156.4</v>
      </c>
      <c r="J80" s="506">
        <v>54.2</v>
      </c>
      <c r="K80" s="506">
        <v>98.5</v>
      </c>
      <c r="L80" s="572">
        <v>93.1</v>
      </c>
    </row>
    <row r="81" spans="1:12" s="40" customFormat="1" ht="12.75" customHeight="1">
      <c r="A81" s="394"/>
      <c r="B81" s="395" t="s">
        <v>1828</v>
      </c>
      <c r="C81" s="506">
        <v>106.5</v>
      </c>
      <c r="D81" s="506">
        <v>109.4</v>
      </c>
      <c r="E81" s="506">
        <v>114.6</v>
      </c>
      <c r="F81" s="245">
        <v>104.41358720639953</v>
      </c>
      <c r="G81" s="506">
        <v>103.7</v>
      </c>
      <c r="H81" s="506">
        <v>113.7</v>
      </c>
      <c r="I81" s="506">
        <v>153.5</v>
      </c>
      <c r="J81" s="506">
        <v>55.2</v>
      </c>
      <c r="K81" s="506">
        <v>100.3</v>
      </c>
      <c r="L81" s="572">
        <v>93.1</v>
      </c>
    </row>
    <row r="82" spans="1:12" s="40" customFormat="1" ht="12.75" customHeight="1">
      <c r="A82" s="394"/>
      <c r="B82" s="393"/>
      <c r="C82" s="506"/>
      <c r="D82" s="506"/>
      <c r="E82" s="506"/>
      <c r="F82" s="245"/>
      <c r="G82" s="506"/>
      <c r="H82" s="506"/>
      <c r="I82" s="506"/>
      <c r="J82" s="506"/>
      <c r="K82" s="506"/>
      <c r="L82" s="572"/>
    </row>
    <row r="83" spans="1:12" s="40" customFormat="1" ht="12.75" customHeight="1">
      <c r="A83" s="394">
        <v>2016</v>
      </c>
      <c r="B83" s="395" t="s">
        <v>589</v>
      </c>
      <c r="C83" s="506">
        <v>101.6</v>
      </c>
      <c r="D83" s="506">
        <v>134.30000000000001</v>
      </c>
      <c r="E83" s="506">
        <v>88.2</v>
      </c>
      <c r="F83" s="245">
        <v>101.30097538718481</v>
      </c>
      <c r="G83" s="506">
        <v>111.8</v>
      </c>
      <c r="H83" s="506">
        <v>93.1</v>
      </c>
      <c r="I83" s="506">
        <v>91.3</v>
      </c>
      <c r="J83" s="506">
        <v>132.80000000000001</v>
      </c>
      <c r="K83" s="506">
        <v>84.8</v>
      </c>
      <c r="L83" s="572">
        <v>100.8</v>
      </c>
    </row>
    <row r="84" spans="1:12" s="40" customFormat="1" ht="12.75" customHeight="1">
      <c r="A84" s="394"/>
      <c r="B84" s="395" t="s">
        <v>542</v>
      </c>
      <c r="C84" s="506">
        <v>101.2</v>
      </c>
      <c r="D84" s="506">
        <v>132.9</v>
      </c>
      <c r="E84" s="506">
        <v>87.9</v>
      </c>
      <c r="F84" s="245">
        <v>101.1188002438733</v>
      </c>
      <c r="G84" s="506">
        <v>110.6</v>
      </c>
      <c r="H84" s="506">
        <v>92.5</v>
      </c>
      <c r="I84" s="506">
        <v>98.6</v>
      </c>
      <c r="J84" s="506">
        <v>124.7</v>
      </c>
      <c r="K84" s="506">
        <v>86.8</v>
      </c>
      <c r="L84" s="572">
        <v>99.8</v>
      </c>
    </row>
    <row r="85" spans="1:12" s="40" customFormat="1" ht="12.75" customHeight="1">
      <c r="A85" s="394"/>
      <c r="B85" s="395" t="s">
        <v>590</v>
      </c>
      <c r="C85" s="506">
        <v>101</v>
      </c>
      <c r="D85" s="506">
        <v>138.4</v>
      </c>
      <c r="E85" s="506">
        <v>89</v>
      </c>
      <c r="F85" s="245">
        <v>100.55000785810661</v>
      </c>
      <c r="G85" s="506">
        <v>105.1</v>
      </c>
      <c r="H85" s="506">
        <v>85.7</v>
      </c>
      <c r="I85" s="506">
        <v>89.9</v>
      </c>
      <c r="J85" s="506">
        <v>132</v>
      </c>
      <c r="K85" s="506">
        <v>88</v>
      </c>
      <c r="L85" s="572">
        <v>99.2</v>
      </c>
    </row>
    <row r="86" spans="1:12" s="40" customFormat="1" ht="12.75" customHeight="1">
      <c r="A86" s="394"/>
      <c r="B86" s="395" t="s">
        <v>591</v>
      </c>
      <c r="C86" s="506">
        <v>100.7</v>
      </c>
      <c r="D86" s="506">
        <v>139.1</v>
      </c>
      <c r="E86" s="506">
        <v>88.6</v>
      </c>
      <c r="F86" s="245">
        <v>100.07999318460574</v>
      </c>
      <c r="G86" s="506">
        <v>103.1</v>
      </c>
      <c r="H86" s="506">
        <v>86.5</v>
      </c>
      <c r="I86" s="506">
        <v>90.8</v>
      </c>
      <c r="J86" s="506">
        <v>133.9</v>
      </c>
      <c r="K86" s="506">
        <v>91.1</v>
      </c>
      <c r="L86" s="572">
        <v>97.8</v>
      </c>
    </row>
    <row r="87" spans="1:12" s="40" customFormat="1" ht="12.75" customHeight="1">
      <c r="A87" s="394"/>
      <c r="B87" s="395" t="s">
        <v>592</v>
      </c>
      <c r="C87" s="506">
        <v>106</v>
      </c>
      <c r="D87" s="506">
        <v>137.5</v>
      </c>
      <c r="E87" s="506">
        <v>103.9</v>
      </c>
      <c r="F87" s="245">
        <v>100.4</v>
      </c>
      <c r="G87" s="506">
        <v>104.3</v>
      </c>
      <c r="H87" s="506">
        <v>87.4</v>
      </c>
      <c r="I87" s="506">
        <v>95.7</v>
      </c>
      <c r="J87" s="506">
        <v>139.1</v>
      </c>
      <c r="K87" s="506">
        <v>93.5</v>
      </c>
      <c r="L87" s="572">
        <v>99.8</v>
      </c>
    </row>
    <row r="88" spans="1:12" s="40" customFormat="1" ht="12.75" customHeight="1">
      <c r="A88" s="394"/>
      <c r="B88" s="395" t="s">
        <v>571</v>
      </c>
      <c r="C88" s="506">
        <v>106.9</v>
      </c>
      <c r="D88" s="506">
        <v>133.4</v>
      </c>
      <c r="E88" s="506">
        <v>103.9</v>
      </c>
      <c r="F88" s="245">
        <v>102.51761022263763</v>
      </c>
      <c r="G88" s="506">
        <v>103.7</v>
      </c>
      <c r="H88" s="506">
        <v>87.4</v>
      </c>
      <c r="I88" s="506">
        <v>105.4</v>
      </c>
      <c r="J88" s="506">
        <v>141.30000000000001</v>
      </c>
      <c r="K88" s="506">
        <v>95.5</v>
      </c>
      <c r="L88" s="457">
        <v>100.5</v>
      </c>
    </row>
    <row r="89" spans="1:12" s="40" customFormat="1" ht="12.75" customHeight="1">
      <c r="A89" s="394"/>
      <c r="B89" s="395" t="s">
        <v>704</v>
      </c>
      <c r="C89" s="506">
        <v>107.6</v>
      </c>
      <c r="D89" s="506">
        <v>133.19999999999999</v>
      </c>
      <c r="E89" s="506">
        <v>105.6</v>
      </c>
      <c r="F89" s="245">
        <v>102.39272973607976</v>
      </c>
      <c r="G89" s="506">
        <v>105</v>
      </c>
      <c r="H89" s="506">
        <v>88.8</v>
      </c>
      <c r="I89" s="506">
        <v>110.3</v>
      </c>
      <c r="J89" s="506">
        <v>145.4</v>
      </c>
      <c r="K89" s="506">
        <v>95.9</v>
      </c>
      <c r="L89" s="572">
        <v>99.5</v>
      </c>
    </row>
    <row r="90" spans="1:12" s="40" customFormat="1" ht="12.75" customHeight="1">
      <c r="A90" s="394"/>
      <c r="B90" s="395" t="s">
        <v>951</v>
      </c>
      <c r="C90" s="506">
        <v>109.5</v>
      </c>
      <c r="D90" s="506">
        <v>128.80000000000001</v>
      </c>
      <c r="E90" s="506">
        <v>112.2</v>
      </c>
      <c r="F90" s="245">
        <v>102.6617394096113</v>
      </c>
      <c r="G90" s="506">
        <v>104.4</v>
      </c>
      <c r="H90" s="506">
        <v>90.1</v>
      </c>
      <c r="I90" s="506">
        <v>110.1</v>
      </c>
      <c r="J90" s="506">
        <v>145.4</v>
      </c>
      <c r="K90" s="506">
        <v>95.7</v>
      </c>
      <c r="L90" s="572">
        <v>101.3</v>
      </c>
    </row>
    <row r="91" spans="1:12" s="40" customFormat="1" ht="12.75" customHeight="1">
      <c r="A91" s="394"/>
      <c r="B91" s="395" t="s">
        <v>572</v>
      </c>
      <c r="C91" s="851">
        <v>110.7</v>
      </c>
      <c r="D91" s="851">
        <v>127.9</v>
      </c>
      <c r="E91" s="851">
        <v>115.8</v>
      </c>
      <c r="F91" s="500">
        <v>102.4</v>
      </c>
      <c r="G91" s="851">
        <v>101.8</v>
      </c>
      <c r="H91" s="851">
        <v>90.8</v>
      </c>
      <c r="I91" s="851">
        <v>114.8</v>
      </c>
      <c r="J91" s="851">
        <v>143.19999999999999</v>
      </c>
      <c r="K91" s="851">
        <v>93.6</v>
      </c>
      <c r="L91" s="852">
        <v>101.9</v>
      </c>
    </row>
    <row r="92" spans="1:12" s="90" customFormat="1" ht="12.75" customHeight="1">
      <c r="A92" s="854"/>
      <c r="B92" s="855" t="s">
        <v>573</v>
      </c>
      <c r="C92" s="851">
        <v>111.2</v>
      </c>
      <c r="D92" s="851">
        <v>129.1</v>
      </c>
      <c r="E92" s="851">
        <v>114</v>
      </c>
      <c r="F92" s="500">
        <v>102.880173536621</v>
      </c>
      <c r="G92" s="851">
        <v>101.5</v>
      </c>
      <c r="H92" s="851">
        <v>88.5</v>
      </c>
      <c r="I92" s="851">
        <v>122.2</v>
      </c>
      <c r="J92" s="851">
        <v>141.80000000000001</v>
      </c>
      <c r="K92" s="851">
        <v>96.8</v>
      </c>
      <c r="L92" s="852">
        <v>103.4</v>
      </c>
    </row>
    <row r="93" spans="1:12" s="90" customFormat="1" ht="12.75" customHeight="1">
      <c r="A93" s="854"/>
      <c r="B93" s="395" t="s">
        <v>1828</v>
      </c>
      <c r="C93" s="851">
        <v>111.9</v>
      </c>
      <c r="D93" s="851">
        <v>129.9</v>
      </c>
      <c r="E93" s="851">
        <v>115.3</v>
      </c>
      <c r="F93" s="500">
        <v>103.25355512551668</v>
      </c>
      <c r="G93" s="851">
        <v>102.4</v>
      </c>
      <c r="H93" s="851">
        <v>89.8</v>
      </c>
      <c r="I93" s="851">
        <v>121.6</v>
      </c>
      <c r="J93" s="851">
        <v>140.80000000000001</v>
      </c>
      <c r="K93" s="851">
        <v>95.6</v>
      </c>
      <c r="L93" s="852">
        <v>104.1</v>
      </c>
    </row>
    <row r="94" spans="1:12" s="40" customFormat="1" ht="12.75" customHeight="1">
      <c r="A94" s="394"/>
      <c r="B94" s="393"/>
      <c r="C94" s="506"/>
      <c r="D94" s="506"/>
      <c r="E94" s="506"/>
      <c r="F94" s="245"/>
      <c r="G94" s="506"/>
      <c r="H94" s="506"/>
      <c r="I94" s="506"/>
      <c r="J94" s="506"/>
      <c r="K94" s="506"/>
      <c r="L94" s="572"/>
    </row>
    <row r="95" spans="1:12" s="40" customFormat="1" ht="12.75" customHeight="1">
      <c r="A95" s="394">
        <v>2017</v>
      </c>
      <c r="B95" s="395" t="s">
        <v>589</v>
      </c>
      <c r="C95" s="506">
        <v>124.8</v>
      </c>
      <c r="D95" s="506">
        <v>117.6</v>
      </c>
      <c r="E95" s="506">
        <v>149.30000000000001</v>
      </c>
      <c r="F95" s="245">
        <v>111.98893177711943</v>
      </c>
      <c r="G95" s="506">
        <v>109.3</v>
      </c>
      <c r="H95" s="506">
        <v>128.19999999999999</v>
      </c>
      <c r="I95" s="506">
        <v>170.6</v>
      </c>
      <c r="J95" s="506">
        <v>120.1</v>
      </c>
      <c r="K95" s="506">
        <v>90.3</v>
      </c>
      <c r="L95" s="572">
        <v>114.2</v>
      </c>
    </row>
    <row r="96" spans="1:12" s="40" customFormat="1" ht="12.75" customHeight="1">
      <c r="A96" s="394"/>
      <c r="B96" s="395" t="s">
        <v>542</v>
      </c>
      <c r="C96" s="506">
        <v>124.9</v>
      </c>
      <c r="D96" s="506">
        <v>110.7</v>
      </c>
      <c r="E96" s="506">
        <v>149.30000000000001</v>
      </c>
      <c r="F96" s="245">
        <v>110.48873620114715</v>
      </c>
      <c r="G96" s="506">
        <v>115.7</v>
      </c>
      <c r="H96" s="506">
        <v>130.5</v>
      </c>
      <c r="I96" s="506">
        <v>182.9</v>
      </c>
      <c r="J96" s="506">
        <v>126.7</v>
      </c>
      <c r="K96" s="506">
        <v>97</v>
      </c>
      <c r="L96" s="572">
        <v>113.8</v>
      </c>
    </row>
    <row r="97" spans="1:12" s="40" customFormat="1" ht="12.75" customHeight="1">
      <c r="A97" s="394"/>
      <c r="B97" s="395" t="s">
        <v>590</v>
      </c>
      <c r="C97" s="506">
        <v>124.1</v>
      </c>
      <c r="D97" s="506">
        <v>105.5</v>
      </c>
      <c r="E97" s="506">
        <v>144.19999999999999</v>
      </c>
      <c r="F97" s="245">
        <v>111.67743362036208</v>
      </c>
      <c r="G97" s="506">
        <v>118.5</v>
      </c>
      <c r="H97" s="506">
        <v>135.69999999999999</v>
      </c>
      <c r="I97" s="506">
        <v>208.6</v>
      </c>
      <c r="J97" s="506">
        <v>120.7</v>
      </c>
      <c r="K97" s="506">
        <v>99.8</v>
      </c>
      <c r="L97" s="572">
        <v>113</v>
      </c>
    </row>
    <row r="98" spans="1:12" s="40" customFormat="1" ht="12.75" customHeight="1">
      <c r="A98" s="394"/>
      <c r="B98" s="395" t="s">
        <v>591</v>
      </c>
      <c r="C98" s="506">
        <v>123.3</v>
      </c>
      <c r="D98" s="506">
        <v>103.7</v>
      </c>
      <c r="E98" s="506">
        <v>138.1</v>
      </c>
      <c r="F98" s="245">
        <v>111.9546174631321</v>
      </c>
      <c r="G98" s="506">
        <v>120.4</v>
      </c>
      <c r="H98" s="506">
        <v>136.19999999999999</v>
      </c>
      <c r="I98" s="506">
        <v>207.3</v>
      </c>
      <c r="J98" s="506">
        <v>120.8</v>
      </c>
      <c r="K98" s="506">
        <v>102.9</v>
      </c>
      <c r="L98" s="572">
        <v>115</v>
      </c>
    </row>
    <row r="99" spans="1:12" s="40" customFormat="1" ht="12.75" customHeight="1">
      <c r="A99" s="394"/>
      <c r="B99" s="395" t="s">
        <v>592</v>
      </c>
      <c r="C99" s="506">
        <v>117.8</v>
      </c>
      <c r="D99" s="506">
        <v>104.1</v>
      </c>
      <c r="E99" s="506">
        <v>117.3</v>
      </c>
      <c r="F99" s="245">
        <v>112.21613430095611</v>
      </c>
      <c r="G99" s="506">
        <v>120.4</v>
      </c>
      <c r="H99" s="506">
        <v>138.69999999999999</v>
      </c>
      <c r="I99" s="506">
        <v>200.9</v>
      </c>
      <c r="J99" s="506">
        <v>121.8</v>
      </c>
      <c r="K99" s="506">
        <v>104</v>
      </c>
      <c r="L99" s="572">
        <v>114.2</v>
      </c>
    </row>
    <row r="100" spans="1:12" s="40" customFormat="1" ht="12.75" customHeight="1">
      <c r="A100" s="394"/>
      <c r="B100" s="395" t="s">
        <v>571</v>
      </c>
      <c r="C100" s="506">
        <v>116.1</v>
      </c>
      <c r="D100" s="506">
        <v>106</v>
      </c>
      <c r="E100" s="506">
        <v>114.2</v>
      </c>
      <c r="F100" s="245">
        <v>112.58519935516308</v>
      </c>
      <c r="G100" s="506">
        <v>121.8</v>
      </c>
      <c r="H100" s="506">
        <v>140.80000000000001</v>
      </c>
      <c r="I100" s="506">
        <v>179.7</v>
      </c>
      <c r="J100" s="506">
        <v>121.7</v>
      </c>
      <c r="K100" s="506">
        <v>102.7</v>
      </c>
      <c r="L100" s="572">
        <v>110.7</v>
      </c>
    </row>
    <row r="101" spans="1:12" s="40" customFormat="1" ht="12.75" customHeight="1">
      <c r="A101" s="394"/>
      <c r="B101" s="395" t="s">
        <v>704</v>
      </c>
      <c r="C101" s="506">
        <v>116.1</v>
      </c>
      <c r="D101" s="506">
        <v>107.3</v>
      </c>
      <c r="E101" s="506">
        <v>111.3</v>
      </c>
      <c r="F101" s="245">
        <v>112.63542633426896</v>
      </c>
      <c r="G101" s="506">
        <v>122.8</v>
      </c>
      <c r="H101" s="506">
        <v>141.80000000000001</v>
      </c>
      <c r="I101" s="506">
        <v>193.8</v>
      </c>
      <c r="J101" s="506">
        <v>117.8</v>
      </c>
      <c r="K101" s="506">
        <v>101.9</v>
      </c>
      <c r="L101" s="572">
        <v>111</v>
      </c>
    </row>
    <row r="102" spans="1:12" s="40" customFormat="1" ht="12.75" customHeight="1">
      <c r="A102" s="394"/>
      <c r="B102" s="395" t="s">
        <v>951</v>
      </c>
      <c r="C102" s="506">
        <v>115.5</v>
      </c>
      <c r="D102" s="506">
        <v>108.5</v>
      </c>
      <c r="E102" s="506">
        <v>108.7</v>
      </c>
      <c r="F102" s="245">
        <v>113.01521073276403</v>
      </c>
      <c r="G102" s="506">
        <v>122</v>
      </c>
      <c r="H102" s="506">
        <v>142</v>
      </c>
      <c r="I102" s="506">
        <v>196.1</v>
      </c>
      <c r="J102" s="506">
        <v>117.2</v>
      </c>
      <c r="K102" s="506">
        <v>102.9</v>
      </c>
      <c r="L102" s="572">
        <v>108.4</v>
      </c>
    </row>
    <row r="103" spans="1:12" s="40" customFormat="1" ht="12.75" customHeight="1">
      <c r="A103" s="394"/>
      <c r="B103" s="395" t="s">
        <v>572</v>
      </c>
      <c r="C103" s="506">
        <v>114.5</v>
      </c>
      <c r="D103" s="506">
        <v>106.1</v>
      </c>
      <c r="E103" s="506">
        <v>105.6</v>
      </c>
      <c r="F103" s="245">
        <v>113.52008802609414</v>
      </c>
      <c r="G103" s="506">
        <v>124.2</v>
      </c>
      <c r="H103" s="506">
        <v>141.69999999999999</v>
      </c>
      <c r="I103" s="506">
        <v>190.3</v>
      </c>
      <c r="J103" s="506">
        <v>116.6</v>
      </c>
      <c r="K103" s="506">
        <v>106.9</v>
      </c>
      <c r="L103" s="572">
        <v>107.2</v>
      </c>
    </row>
    <row r="104" spans="1:12" s="40" customFormat="1" ht="12.75" customHeight="1">
      <c r="A104" s="394"/>
      <c r="B104" s="395" t="s">
        <v>573</v>
      </c>
      <c r="C104" s="506">
        <v>114.5</v>
      </c>
      <c r="D104" s="506">
        <v>107.1</v>
      </c>
      <c r="E104" s="506">
        <v>105.4</v>
      </c>
      <c r="F104" s="245">
        <v>113.4248479931542</v>
      </c>
      <c r="G104" s="506">
        <v>124.6</v>
      </c>
      <c r="H104" s="506">
        <v>150.9</v>
      </c>
      <c r="I104" s="506">
        <v>193.6</v>
      </c>
      <c r="J104" s="506">
        <v>118.1</v>
      </c>
      <c r="K104" s="506">
        <v>103.5</v>
      </c>
      <c r="L104" s="572">
        <v>106.8</v>
      </c>
    </row>
    <row r="105" spans="1:12" s="90" customFormat="1" ht="12.75" customHeight="1">
      <c r="A105" s="854"/>
      <c r="B105" s="395" t="s">
        <v>1828</v>
      </c>
      <c r="C105" s="851">
        <v>114.4</v>
      </c>
      <c r="D105" s="851">
        <v>105</v>
      </c>
      <c r="E105" s="851">
        <v>105.1</v>
      </c>
      <c r="F105" s="500">
        <v>112.10205436682877</v>
      </c>
      <c r="G105" s="851">
        <v>124.2</v>
      </c>
      <c r="H105" s="851">
        <v>151.1</v>
      </c>
      <c r="I105" s="851">
        <v>193.7</v>
      </c>
      <c r="J105" s="851">
        <v>117.8</v>
      </c>
      <c r="K105" s="851">
        <v>115</v>
      </c>
      <c r="L105" s="852">
        <v>106.6</v>
      </c>
    </row>
    <row r="106" spans="1:12" s="90" customFormat="1" ht="12.75" customHeight="1">
      <c r="A106" s="854"/>
      <c r="B106" s="393"/>
      <c r="C106" s="981"/>
      <c r="D106" s="981"/>
      <c r="E106" s="981"/>
      <c r="F106" s="982"/>
      <c r="G106" s="981"/>
      <c r="H106" s="981"/>
      <c r="I106" s="981"/>
      <c r="J106" s="981"/>
      <c r="K106" s="981"/>
      <c r="L106" s="983"/>
    </row>
    <row r="107" spans="1:12" s="40" customFormat="1" ht="12.75" customHeight="1">
      <c r="A107" s="394">
        <v>2018</v>
      </c>
      <c r="B107" s="395" t="s">
        <v>589</v>
      </c>
      <c r="C107" s="506">
        <v>110.3</v>
      </c>
      <c r="D107" s="506">
        <v>97.2</v>
      </c>
      <c r="E107" s="506">
        <v>112.5</v>
      </c>
      <c r="F107" s="245">
        <v>98.914420963805668</v>
      </c>
      <c r="G107" s="506">
        <v>106.6</v>
      </c>
      <c r="H107" s="506">
        <v>138.5</v>
      </c>
      <c r="I107" s="506">
        <v>158.69999999999999</v>
      </c>
      <c r="J107" s="506">
        <v>119.3</v>
      </c>
      <c r="K107" s="506">
        <v>114.2</v>
      </c>
      <c r="L107" s="572">
        <v>98.1</v>
      </c>
    </row>
    <row r="108" spans="1:12" s="40" customFormat="1" ht="12.75" customHeight="1">
      <c r="A108" s="394"/>
      <c r="B108" s="395" t="s">
        <v>542</v>
      </c>
      <c r="C108" s="1027">
        <v>111.4</v>
      </c>
      <c r="D108" s="1027">
        <v>99</v>
      </c>
      <c r="E108" s="1027">
        <v>110.1</v>
      </c>
      <c r="F108" s="969">
        <v>103.80261050802493</v>
      </c>
      <c r="G108" s="1027">
        <v>107.4</v>
      </c>
      <c r="H108" s="1027">
        <v>136.80000000000001</v>
      </c>
      <c r="I108" s="1027">
        <v>149.80000000000001</v>
      </c>
      <c r="J108" s="1027">
        <v>113.8</v>
      </c>
      <c r="K108" s="1027">
        <v>145.30000000000001</v>
      </c>
      <c r="L108" s="1028">
        <v>95.5</v>
      </c>
    </row>
    <row r="109" spans="1:12" s="40" customFormat="1" ht="12.75" customHeight="1">
      <c r="A109" s="394"/>
      <c r="B109" s="395" t="s">
        <v>590</v>
      </c>
      <c r="C109" s="1027">
        <v>111.2</v>
      </c>
      <c r="D109" s="1027">
        <v>82.8</v>
      </c>
      <c r="E109" s="1027">
        <v>111.5</v>
      </c>
      <c r="F109" s="969">
        <v>98.310337438852045</v>
      </c>
      <c r="G109" s="1027">
        <v>108.5</v>
      </c>
      <c r="H109" s="1027">
        <v>141.4</v>
      </c>
      <c r="I109" s="1027">
        <v>171.1</v>
      </c>
      <c r="J109" s="1027">
        <v>117.3</v>
      </c>
      <c r="K109" s="1027">
        <v>152.80000000000001</v>
      </c>
      <c r="L109" s="1028">
        <v>98.5</v>
      </c>
    </row>
    <row r="110" spans="1:12" s="40" customFormat="1" ht="12.75" customHeight="1">
      <c r="A110" s="394"/>
      <c r="B110" s="395" t="s">
        <v>591</v>
      </c>
      <c r="C110" s="1027">
        <v>112.6</v>
      </c>
      <c r="D110" s="1027">
        <v>83.1</v>
      </c>
      <c r="E110" s="1027">
        <v>116</v>
      </c>
      <c r="F110" s="969">
        <v>98.754442927167446</v>
      </c>
      <c r="G110" s="1027">
        <v>105.7</v>
      </c>
      <c r="H110" s="1027">
        <v>138.1</v>
      </c>
      <c r="I110" s="1027">
        <v>168.7</v>
      </c>
      <c r="J110" s="1027">
        <v>119.4</v>
      </c>
      <c r="K110" s="1027">
        <v>157.4</v>
      </c>
      <c r="L110" s="1028">
        <v>97.9</v>
      </c>
    </row>
    <row r="111" spans="1:12" s="40" customFormat="1" ht="12.75" customHeight="1">
      <c r="A111" s="394"/>
      <c r="B111" s="395" t="s">
        <v>592</v>
      </c>
      <c r="C111" s="1951">
        <v>113.8</v>
      </c>
      <c r="D111" s="1951">
        <v>83.1</v>
      </c>
      <c r="E111" s="1951">
        <v>120.2</v>
      </c>
      <c r="F111" s="1947">
        <v>98.516361381586066</v>
      </c>
      <c r="G111" s="1951">
        <v>105.6</v>
      </c>
      <c r="H111" s="1951">
        <v>137</v>
      </c>
      <c r="I111" s="1951">
        <v>166.2</v>
      </c>
      <c r="J111" s="1951">
        <v>124.5</v>
      </c>
      <c r="K111" s="1951">
        <v>160.5</v>
      </c>
      <c r="L111" s="1952">
        <v>97.6</v>
      </c>
    </row>
    <row r="112" spans="1:12" s="40" customFormat="1" ht="12.75" customHeight="1">
      <c r="A112" s="394"/>
      <c r="B112" s="393"/>
      <c r="C112" s="1951"/>
      <c r="D112" s="1951"/>
      <c r="E112" s="1951"/>
      <c r="F112" s="1947"/>
      <c r="G112" s="1951"/>
      <c r="H112" s="1951"/>
      <c r="I112" s="1951"/>
      <c r="J112" s="1951"/>
      <c r="K112" s="1951"/>
      <c r="L112" s="1952"/>
    </row>
    <row r="113" spans="1:13" s="40" customFormat="1" ht="12.75" customHeight="1">
      <c r="A113" s="376">
        <v>2011</v>
      </c>
      <c r="B113" s="375" t="s">
        <v>2114</v>
      </c>
      <c r="C113" s="101">
        <v>104.9</v>
      </c>
      <c r="D113" s="101">
        <v>114.4</v>
      </c>
      <c r="E113" s="101">
        <v>134.4</v>
      </c>
      <c r="F113" s="101">
        <v>92.6</v>
      </c>
      <c r="G113" s="101">
        <v>106.6</v>
      </c>
      <c r="H113" s="101">
        <v>116</v>
      </c>
      <c r="I113" s="101">
        <v>101.9</v>
      </c>
      <c r="J113" s="101">
        <v>106.3</v>
      </c>
      <c r="K113" s="219">
        <v>140.6</v>
      </c>
      <c r="L113" s="572">
        <v>73.2</v>
      </c>
    </row>
    <row r="114" spans="1:13" s="40" customFormat="1" ht="12.75" customHeight="1">
      <c r="A114" s="377"/>
      <c r="B114" s="374" t="s">
        <v>2115</v>
      </c>
      <c r="C114" s="101">
        <v>109.7</v>
      </c>
      <c r="D114" s="101">
        <v>146.30000000000001</v>
      </c>
      <c r="E114" s="101">
        <v>131.69999999999999</v>
      </c>
      <c r="F114" s="101">
        <v>96.9</v>
      </c>
      <c r="G114" s="101">
        <v>101.5</v>
      </c>
      <c r="H114" s="101">
        <v>98.6</v>
      </c>
      <c r="I114" s="101">
        <v>91.6</v>
      </c>
      <c r="J114" s="101">
        <v>103.6</v>
      </c>
      <c r="K114" s="219">
        <v>126.5</v>
      </c>
      <c r="L114" s="572">
        <v>85.8</v>
      </c>
    </row>
    <row r="115" spans="1:13" s="40" customFormat="1" ht="12.75" customHeight="1">
      <c r="A115" s="377"/>
      <c r="B115" s="374" t="s">
        <v>2116</v>
      </c>
      <c r="C115" s="101">
        <v>113.4</v>
      </c>
      <c r="D115" s="101">
        <v>145.9</v>
      </c>
      <c r="E115" s="101">
        <v>140.6</v>
      </c>
      <c r="F115" s="101">
        <v>92.5</v>
      </c>
      <c r="G115" s="101">
        <v>103.7</v>
      </c>
      <c r="H115" s="101">
        <v>89.4</v>
      </c>
      <c r="I115" s="101">
        <v>89.8</v>
      </c>
      <c r="J115" s="101">
        <v>87.6</v>
      </c>
      <c r="K115" s="219">
        <v>122</v>
      </c>
      <c r="L115" s="572">
        <v>106.7</v>
      </c>
    </row>
    <row r="116" spans="1:13" s="40" customFormat="1" ht="12.75" customHeight="1">
      <c r="A116" s="377"/>
      <c r="B116" s="374" t="s">
        <v>2117</v>
      </c>
      <c r="C116" s="101">
        <v>117.3</v>
      </c>
      <c r="D116" s="101">
        <v>131.6</v>
      </c>
      <c r="E116" s="101">
        <v>146</v>
      </c>
      <c r="F116" s="101">
        <v>103.6</v>
      </c>
      <c r="G116" s="225">
        <v>114.2</v>
      </c>
      <c r="H116" s="101">
        <v>102.6</v>
      </c>
      <c r="I116" s="101">
        <v>108.3</v>
      </c>
      <c r="J116" s="101">
        <v>97.2</v>
      </c>
      <c r="K116" s="225">
        <v>124.8</v>
      </c>
      <c r="L116" s="572">
        <v>97.6</v>
      </c>
    </row>
    <row r="117" spans="1:13" s="40" customFormat="1" ht="12.75" customHeight="1">
      <c r="A117" s="377"/>
      <c r="B117" s="374" t="s">
        <v>2118</v>
      </c>
      <c r="C117" s="101">
        <v>118.9</v>
      </c>
      <c r="D117" s="101">
        <v>165.7</v>
      </c>
      <c r="E117" s="101">
        <v>140.9</v>
      </c>
      <c r="F117" s="287">
        <v>105</v>
      </c>
      <c r="G117" s="225">
        <v>111</v>
      </c>
      <c r="H117" s="101">
        <v>92.1</v>
      </c>
      <c r="I117" s="101">
        <v>95.9</v>
      </c>
      <c r="J117" s="101">
        <v>77.900000000000006</v>
      </c>
      <c r="K117" s="225">
        <v>152.1</v>
      </c>
      <c r="L117" s="572">
        <v>95.9</v>
      </c>
    </row>
    <row r="118" spans="1:13" s="40" customFormat="1" ht="12.75" customHeight="1">
      <c r="A118" s="377"/>
      <c r="B118" s="374" t="s">
        <v>2119</v>
      </c>
      <c r="C118" s="101">
        <v>114.4</v>
      </c>
      <c r="D118" s="101">
        <v>131.69999999999999</v>
      </c>
      <c r="E118" s="101">
        <v>128.80000000000001</v>
      </c>
      <c r="F118" s="287">
        <v>105</v>
      </c>
      <c r="G118" s="225">
        <v>108.3</v>
      </c>
      <c r="H118" s="101">
        <v>88.7</v>
      </c>
      <c r="I118" s="101">
        <v>97.1</v>
      </c>
      <c r="J118" s="101">
        <v>72.7</v>
      </c>
      <c r="K118" s="225">
        <v>119</v>
      </c>
      <c r="L118" s="572">
        <v>110.7</v>
      </c>
    </row>
    <row r="119" spans="1:13" s="40" customFormat="1" ht="12.75" customHeight="1">
      <c r="A119" s="377"/>
      <c r="B119" s="374" t="s">
        <v>1967</v>
      </c>
      <c r="C119" s="101">
        <v>113</v>
      </c>
      <c r="D119" s="101">
        <v>136.9</v>
      </c>
      <c r="E119" s="101">
        <v>131.6</v>
      </c>
      <c r="F119" s="287">
        <v>99.8</v>
      </c>
      <c r="G119" s="101">
        <v>106.9</v>
      </c>
      <c r="H119" s="101">
        <v>87.9</v>
      </c>
      <c r="I119" s="101">
        <v>110.3</v>
      </c>
      <c r="J119" s="101">
        <v>75.400000000000006</v>
      </c>
      <c r="K119" s="219">
        <v>131.1</v>
      </c>
      <c r="L119" s="572">
        <v>101.8</v>
      </c>
    </row>
    <row r="120" spans="1:13" s="40" customFormat="1" ht="12.75" customHeight="1">
      <c r="A120" s="377"/>
      <c r="B120" s="374" t="s">
        <v>435</v>
      </c>
      <c r="C120" s="101">
        <v>114.2</v>
      </c>
      <c r="D120" s="101">
        <v>134.9</v>
      </c>
      <c r="E120" s="101">
        <v>126.9</v>
      </c>
      <c r="F120" s="287">
        <v>108.7</v>
      </c>
      <c r="G120" s="101">
        <v>113.2</v>
      </c>
      <c r="H120" s="101">
        <v>83.7</v>
      </c>
      <c r="I120" s="101">
        <v>107.5</v>
      </c>
      <c r="J120" s="101">
        <v>63.8</v>
      </c>
      <c r="K120" s="219">
        <v>126.6</v>
      </c>
      <c r="L120" s="572">
        <v>104.8</v>
      </c>
    </row>
    <row r="121" spans="1:13" s="40" customFormat="1" ht="12.75" customHeight="1">
      <c r="A121" s="377"/>
      <c r="B121" s="374" t="s">
        <v>436</v>
      </c>
      <c r="C121" s="101">
        <v>114.9</v>
      </c>
      <c r="D121" s="101">
        <v>165.4</v>
      </c>
      <c r="E121" s="101">
        <v>130.6</v>
      </c>
      <c r="F121" s="101">
        <v>104.2</v>
      </c>
      <c r="G121" s="101">
        <v>115.1</v>
      </c>
      <c r="H121" s="101">
        <v>86.1</v>
      </c>
      <c r="I121" s="101">
        <v>99.4</v>
      </c>
      <c r="J121" s="101">
        <v>59.7</v>
      </c>
      <c r="K121" s="219">
        <v>133</v>
      </c>
      <c r="L121" s="572">
        <v>100</v>
      </c>
    </row>
    <row r="122" spans="1:13" s="40" customFormat="1" ht="12.75" customHeight="1">
      <c r="A122" s="377"/>
      <c r="B122" s="374" t="s">
        <v>437</v>
      </c>
      <c r="C122" s="101">
        <v>114</v>
      </c>
      <c r="D122" s="101">
        <v>149.9</v>
      </c>
      <c r="E122" s="101">
        <v>135.4</v>
      </c>
      <c r="F122" s="101">
        <v>106.3</v>
      </c>
      <c r="G122" s="101">
        <v>116.8</v>
      </c>
      <c r="H122" s="101">
        <v>96.2</v>
      </c>
      <c r="I122" s="101">
        <v>96</v>
      </c>
      <c r="J122" s="101">
        <v>63.4</v>
      </c>
      <c r="K122" s="219">
        <v>101.7</v>
      </c>
      <c r="L122" s="572">
        <v>100.8</v>
      </c>
    </row>
    <row r="123" spans="1:13" s="40" customFormat="1" ht="12.75" customHeight="1">
      <c r="A123" s="377"/>
      <c r="B123" s="374" t="s">
        <v>438</v>
      </c>
      <c r="C123" s="101">
        <v>122.5</v>
      </c>
      <c r="D123" s="101">
        <v>130.9</v>
      </c>
      <c r="E123" s="101">
        <v>141.4</v>
      </c>
      <c r="F123" s="101">
        <v>120.3</v>
      </c>
      <c r="G123" s="101">
        <v>114.2</v>
      </c>
      <c r="H123" s="101">
        <v>102.1</v>
      </c>
      <c r="I123" s="101">
        <v>105</v>
      </c>
      <c r="J123" s="101">
        <v>51.7</v>
      </c>
      <c r="K123" s="219">
        <v>200.6</v>
      </c>
      <c r="L123" s="572">
        <v>94.4</v>
      </c>
    </row>
    <row r="124" spans="1:13" s="40" customFormat="1" ht="12.75" customHeight="1">
      <c r="A124" s="62"/>
      <c r="B124" s="374" t="s">
        <v>1966</v>
      </c>
      <c r="C124" s="101">
        <v>109</v>
      </c>
      <c r="D124" s="101">
        <v>97.2</v>
      </c>
      <c r="E124" s="101">
        <v>113.6</v>
      </c>
      <c r="F124" s="101">
        <v>111.5</v>
      </c>
      <c r="G124" s="101">
        <v>114.4</v>
      </c>
      <c r="H124" s="101">
        <v>124.5</v>
      </c>
      <c r="I124" s="101">
        <v>106.1</v>
      </c>
      <c r="J124" s="101">
        <v>47.4</v>
      </c>
      <c r="K124" s="219">
        <v>182.8</v>
      </c>
      <c r="L124" s="572">
        <v>91.9</v>
      </c>
      <c r="M124" s="155"/>
    </row>
    <row r="125" spans="1:13" s="40" customFormat="1" ht="12.75" customHeight="1">
      <c r="A125" s="62"/>
      <c r="B125" s="375"/>
      <c r="C125" s="101"/>
      <c r="D125" s="101"/>
      <c r="E125" s="101"/>
      <c r="F125" s="101"/>
      <c r="G125" s="101"/>
      <c r="H125" s="101"/>
      <c r="I125" s="101"/>
      <c r="J125" s="101"/>
      <c r="K125" s="219"/>
      <c r="L125" s="572"/>
    </row>
    <row r="126" spans="1:13" s="40" customFormat="1" ht="12.75" customHeight="1">
      <c r="A126" s="394">
        <v>2012</v>
      </c>
      <c r="B126" s="393" t="s">
        <v>1875</v>
      </c>
      <c r="C126" s="101">
        <v>115.3</v>
      </c>
      <c r="D126" s="101">
        <v>193.2</v>
      </c>
      <c r="E126" s="101">
        <v>118.4</v>
      </c>
      <c r="F126" s="505">
        <v>91.5</v>
      </c>
      <c r="G126" s="225">
        <v>119.3</v>
      </c>
      <c r="H126" s="101">
        <v>196.5</v>
      </c>
      <c r="I126" s="101">
        <v>144.69999999999999</v>
      </c>
      <c r="J126" s="101">
        <v>104.4</v>
      </c>
      <c r="K126" s="225">
        <v>106</v>
      </c>
      <c r="L126" s="572">
        <v>97.5</v>
      </c>
    </row>
    <row r="127" spans="1:13" s="40" customFormat="1" ht="12.75" customHeight="1">
      <c r="A127" s="397"/>
      <c r="B127" s="393" t="s">
        <v>1876</v>
      </c>
      <c r="C127" s="101">
        <v>114.2</v>
      </c>
      <c r="D127" s="101">
        <v>152.69999999999999</v>
      </c>
      <c r="E127" s="101">
        <v>118.8</v>
      </c>
      <c r="F127" s="505">
        <v>86.7</v>
      </c>
      <c r="G127" s="225">
        <v>144.1</v>
      </c>
      <c r="H127" s="101">
        <v>260.2</v>
      </c>
      <c r="I127" s="101">
        <v>136.5</v>
      </c>
      <c r="J127" s="101">
        <v>105</v>
      </c>
      <c r="K127" s="225">
        <v>101.6</v>
      </c>
      <c r="L127" s="572">
        <v>102</v>
      </c>
    </row>
    <row r="128" spans="1:13" s="40" customFormat="1" ht="12.75" customHeight="1">
      <c r="A128" s="397"/>
      <c r="B128" s="393" t="s">
        <v>1877</v>
      </c>
      <c r="C128" s="101">
        <v>111.4</v>
      </c>
      <c r="D128" s="101">
        <v>132.5</v>
      </c>
      <c r="E128" s="101">
        <v>111</v>
      </c>
      <c r="F128" s="505">
        <v>93.2</v>
      </c>
      <c r="G128" s="225">
        <v>145.5</v>
      </c>
      <c r="H128" s="101">
        <v>250</v>
      </c>
      <c r="I128" s="101">
        <v>118.8</v>
      </c>
      <c r="J128" s="101">
        <v>110.9</v>
      </c>
      <c r="K128" s="225">
        <v>123.1</v>
      </c>
      <c r="L128" s="572">
        <v>91.5</v>
      </c>
    </row>
    <row r="129" spans="1:12" s="40" customFormat="1" ht="12.75" customHeight="1">
      <c r="A129" s="397"/>
      <c r="B129" s="374" t="s">
        <v>2117</v>
      </c>
      <c r="C129" s="101">
        <v>100.5</v>
      </c>
      <c r="D129" s="101">
        <v>142.69999999999999</v>
      </c>
      <c r="E129" s="101">
        <v>96.6</v>
      </c>
      <c r="F129" s="505">
        <v>85.3</v>
      </c>
      <c r="G129" s="101">
        <v>138.5</v>
      </c>
      <c r="H129" s="101">
        <v>126.1</v>
      </c>
      <c r="I129" s="101">
        <v>101</v>
      </c>
      <c r="J129" s="101">
        <v>94.5</v>
      </c>
      <c r="K129" s="101">
        <v>126.8</v>
      </c>
      <c r="L129" s="572">
        <v>89.5</v>
      </c>
    </row>
    <row r="130" spans="1:12" s="40" customFormat="1" ht="12.75" customHeight="1">
      <c r="A130" s="397"/>
      <c r="B130" s="374" t="s">
        <v>2118</v>
      </c>
      <c r="C130" s="101">
        <v>93.7</v>
      </c>
      <c r="D130" s="101">
        <v>97.3</v>
      </c>
      <c r="E130" s="101">
        <v>87.5</v>
      </c>
      <c r="F130" s="505">
        <v>86.5</v>
      </c>
      <c r="G130" s="101">
        <v>145.69999999999999</v>
      </c>
      <c r="H130" s="101">
        <v>135.69999999999999</v>
      </c>
      <c r="I130" s="101">
        <v>98.6</v>
      </c>
      <c r="J130" s="101">
        <v>107.9</v>
      </c>
      <c r="K130" s="101">
        <v>101.5</v>
      </c>
      <c r="L130" s="572">
        <v>94.6</v>
      </c>
    </row>
    <row r="131" spans="1:12" s="40" customFormat="1" ht="12.75" customHeight="1">
      <c r="A131" s="397"/>
      <c r="B131" s="374" t="s">
        <v>2119</v>
      </c>
      <c r="C131" s="101">
        <v>97</v>
      </c>
      <c r="D131" s="101">
        <v>110.8</v>
      </c>
      <c r="E131" s="101">
        <v>102.4</v>
      </c>
      <c r="F131" s="505">
        <v>88.6</v>
      </c>
      <c r="G131" s="101">
        <v>134.30000000000001</v>
      </c>
      <c r="H131" s="101">
        <v>143.19999999999999</v>
      </c>
      <c r="I131" s="101">
        <v>113.4</v>
      </c>
      <c r="J131" s="101">
        <v>116.1</v>
      </c>
      <c r="K131" s="101">
        <v>81.3</v>
      </c>
      <c r="L131" s="572">
        <v>83.3</v>
      </c>
    </row>
    <row r="132" spans="1:12" s="40" customFormat="1" ht="12.75" customHeight="1">
      <c r="A132" s="397"/>
      <c r="B132" s="374" t="s">
        <v>1967</v>
      </c>
      <c r="C132" s="101">
        <v>95.2</v>
      </c>
      <c r="D132" s="101">
        <v>101.2</v>
      </c>
      <c r="E132" s="101">
        <v>97</v>
      </c>
      <c r="F132" s="505">
        <v>83.4</v>
      </c>
      <c r="G132" s="101">
        <v>133</v>
      </c>
      <c r="H132" s="101">
        <v>126.6</v>
      </c>
      <c r="I132" s="101">
        <v>137.19999999999999</v>
      </c>
      <c r="J132" s="101">
        <v>119.6</v>
      </c>
      <c r="K132" s="101">
        <v>84.2</v>
      </c>
      <c r="L132" s="572">
        <v>93.6</v>
      </c>
    </row>
    <row r="133" spans="1:12" s="40" customFormat="1" ht="12.75" customHeight="1">
      <c r="A133" s="397"/>
      <c r="B133" s="374" t="s">
        <v>435</v>
      </c>
      <c r="C133" s="101">
        <v>96.7</v>
      </c>
      <c r="D133" s="101">
        <v>100.3</v>
      </c>
      <c r="E133" s="101">
        <v>99.7</v>
      </c>
      <c r="F133" s="505">
        <v>83.8</v>
      </c>
      <c r="G133" s="101">
        <v>130.5</v>
      </c>
      <c r="H133" s="101">
        <v>141.6</v>
      </c>
      <c r="I133" s="101">
        <v>116.9</v>
      </c>
      <c r="J133" s="101">
        <v>138.69999999999999</v>
      </c>
      <c r="K133" s="101">
        <v>98.2</v>
      </c>
      <c r="L133" s="572">
        <v>91.3</v>
      </c>
    </row>
    <row r="134" spans="1:12" s="40" customFormat="1" ht="12.75" customHeight="1">
      <c r="A134" s="397"/>
      <c r="B134" s="374" t="s">
        <v>436</v>
      </c>
      <c r="C134" s="101">
        <v>98.6</v>
      </c>
      <c r="D134" s="101">
        <v>114.2</v>
      </c>
      <c r="E134" s="101">
        <v>101.3</v>
      </c>
      <c r="F134" s="505">
        <v>81.7</v>
      </c>
      <c r="G134" s="101">
        <v>131.30000000000001</v>
      </c>
      <c r="H134" s="101">
        <v>121.2</v>
      </c>
      <c r="I134" s="101">
        <v>103.5</v>
      </c>
      <c r="J134" s="101">
        <v>155.9</v>
      </c>
      <c r="K134" s="101">
        <v>107.2</v>
      </c>
      <c r="L134" s="572">
        <v>90.7</v>
      </c>
    </row>
    <row r="135" spans="1:12" s="40" customFormat="1" ht="12.75" customHeight="1">
      <c r="A135" s="397"/>
      <c r="B135" s="374" t="s">
        <v>437</v>
      </c>
      <c r="C135" s="101">
        <v>93.3</v>
      </c>
      <c r="D135" s="101">
        <v>91.7</v>
      </c>
      <c r="E135" s="101">
        <v>94.8</v>
      </c>
      <c r="F135" s="505">
        <v>83.3</v>
      </c>
      <c r="G135" s="101">
        <v>127.6</v>
      </c>
      <c r="H135" s="101">
        <v>126.9</v>
      </c>
      <c r="I135" s="101">
        <v>118.5</v>
      </c>
      <c r="J135" s="101">
        <v>153.9</v>
      </c>
      <c r="K135" s="101">
        <v>104.3</v>
      </c>
      <c r="L135" s="572">
        <v>82.6</v>
      </c>
    </row>
    <row r="136" spans="1:12" s="40" customFormat="1" ht="12.75" customHeight="1">
      <c r="A136" s="397"/>
      <c r="B136" s="374" t="s">
        <v>438</v>
      </c>
      <c r="C136" s="101">
        <v>89.7</v>
      </c>
      <c r="D136" s="101">
        <v>100.7</v>
      </c>
      <c r="E136" s="101">
        <v>89.6</v>
      </c>
      <c r="F136" s="505">
        <v>76.7</v>
      </c>
      <c r="G136" s="101">
        <v>131.5</v>
      </c>
      <c r="H136" s="101">
        <v>139.9</v>
      </c>
      <c r="I136" s="101">
        <v>103.6</v>
      </c>
      <c r="J136" s="101">
        <v>168.3</v>
      </c>
      <c r="K136" s="101">
        <v>71.099999999999994</v>
      </c>
      <c r="L136" s="572">
        <v>88.6</v>
      </c>
    </row>
    <row r="137" spans="1:12" s="40" customFormat="1" ht="12.75" customHeight="1">
      <c r="A137" s="397"/>
      <c r="B137" s="375" t="s">
        <v>1966</v>
      </c>
      <c r="C137" s="101">
        <v>86.7</v>
      </c>
      <c r="D137" s="101">
        <v>103</v>
      </c>
      <c r="E137" s="101">
        <v>90.1</v>
      </c>
      <c r="F137" s="505">
        <v>78.900000000000006</v>
      </c>
      <c r="G137" s="101">
        <v>129.9</v>
      </c>
      <c r="H137" s="101">
        <v>101.1</v>
      </c>
      <c r="I137" s="101">
        <v>114.2</v>
      </c>
      <c r="J137" s="101">
        <v>142.19999999999999</v>
      </c>
      <c r="K137" s="101">
        <v>53</v>
      </c>
      <c r="L137" s="572">
        <v>84.9</v>
      </c>
    </row>
    <row r="138" spans="1:12" s="40" customFormat="1" ht="12.75" customHeight="1">
      <c r="A138" s="397"/>
      <c r="B138" s="375"/>
      <c r="C138" s="101"/>
      <c r="D138" s="101"/>
      <c r="E138" s="101"/>
      <c r="F138" s="505"/>
      <c r="G138" s="101"/>
      <c r="H138" s="101"/>
      <c r="I138" s="101"/>
      <c r="J138" s="101"/>
      <c r="K138" s="101"/>
      <c r="L138" s="572"/>
    </row>
    <row r="139" spans="1:12" s="40" customFormat="1" ht="12.75" customHeight="1">
      <c r="A139" s="394">
        <v>2013</v>
      </c>
      <c r="B139" s="393" t="s">
        <v>1875</v>
      </c>
      <c r="C139" s="101">
        <v>93.8</v>
      </c>
      <c r="D139" s="101">
        <v>87.5</v>
      </c>
      <c r="E139" s="101">
        <v>72.7</v>
      </c>
      <c r="F139" s="505">
        <v>106.9</v>
      </c>
      <c r="G139" s="101">
        <v>109.3</v>
      </c>
      <c r="H139" s="101">
        <v>86.6</v>
      </c>
      <c r="I139" s="101">
        <v>125.1</v>
      </c>
      <c r="J139" s="101">
        <v>90.4</v>
      </c>
      <c r="K139" s="101">
        <v>96.9</v>
      </c>
      <c r="L139" s="572">
        <v>120.1</v>
      </c>
    </row>
    <row r="140" spans="1:12" s="40" customFormat="1" ht="12.75" customHeight="1">
      <c r="A140" s="394"/>
      <c r="B140" s="393" t="s">
        <v>1876</v>
      </c>
      <c r="C140" s="101">
        <v>89.8</v>
      </c>
      <c r="D140" s="101">
        <v>84.2</v>
      </c>
      <c r="E140" s="101">
        <v>70.2</v>
      </c>
      <c r="F140" s="505">
        <v>104.1</v>
      </c>
      <c r="G140" s="101">
        <v>97.4</v>
      </c>
      <c r="H140" s="101">
        <v>60.4</v>
      </c>
      <c r="I140" s="101">
        <v>149.30000000000001</v>
      </c>
      <c r="J140" s="101">
        <v>76.3</v>
      </c>
      <c r="K140" s="101">
        <v>90.3</v>
      </c>
      <c r="L140" s="572">
        <v>123</v>
      </c>
    </row>
    <row r="141" spans="1:12" s="40" customFormat="1" ht="12.75" customHeight="1">
      <c r="A141" s="397"/>
      <c r="B141" s="393" t="s">
        <v>1877</v>
      </c>
      <c r="C141" s="101">
        <v>82</v>
      </c>
      <c r="D141" s="101">
        <v>76.3</v>
      </c>
      <c r="E141" s="101">
        <v>62.5</v>
      </c>
      <c r="F141" s="505">
        <v>112.3</v>
      </c>
      <c r="G141" s="225">
        <v>100.3</v>
      </c>
      <c r="H141" s="101">
        <v>57.5</v>
      </c>
      <c r="I141" s="101">
        <v>132.80000000000001</v>
      </c>
      <c r="J141" s="101">
        <v>82.4</v>
      </c>
      <c r="K141" s="225">
        <v>82.7</v>
      </c>
      <c r="L141" s="572">
        <v>82.4</v>
      </c>
    </row>
    <row r="142" spans="1:12" s="40" customFormat="1" ht="12.75" customHeight="1">
      <c r="A142" s="397"/>
      <c r="B142" s="374" t="s">
        <v>2117</v>
      </c>
      <c r="C142" s="101">
        <v>87.8</v>
      </c>
      <c r="D142" s="101">
        <v>85.8</v>
      </c>
      <c r="E142" s="101">
        <v>64.3</v>
      </c>
      <c r="F142" s="505">
        <v>98.5</v>
      </c>
      <c r="G142" s="101">
        <v>92.9</v>
      </c>
      <c r="H142" s="101">
        <v>114.7</v>
      </c>
      <c r="I142" s="101">
        <v>147.1</v>
      </c>
      <c r="J142" s="101">
        <v>82.1</v>
      </c>
      <c r="K142" s="101">
        <v>94.1</v>
      </c>
      <c r="L142" s="572">
        <v>104.9</v>
      </c>
    </row>
    <row r="143" spans="1:12" s="40" customFormat="1" ht="12.75" customHeight="1">
      <c r="A143" s="397"/>
      <c r="B143" s="374" t="s">
        <v>2118</v>
      </c>
      <c r="C143" s="101">
        <v>89.9</v>
      </c>
      <c r="D143" s="101">
        <v>85.6</v>
      </c>
      <c r="E143" s="101">
        <v>70.5</v>
      </c>
      <c r="F143" s="505">
        <v>106.4</v>
      </c>
      <c r="G143" s="101">
        <v>97</v>
      </c>
      <c r="H143" s="101">
        <v>114.5</v>
      </c>
      <c r="I143" s="101">
        <v>136.9</v>
      </c>
      <c r="J143" s="101">
        <v>80.900000000000006</v>
      </c>
      <c r="K143" s="101">
        <v>92.9</v>
      </c>
      <c r="L143" s="572">
        <v>92.8</v>
      </c>
    </row>
    <row r="144" spans="1:12" s="40" customFormat="1" ht="12.75" customHeight="1">
      <c r="A144" s="397"/>
      <c r="B144" s="374" t="s">
        <v>2119</v>
      </c>
      <c r="C144" s="101">
        <v>92.3</v>
      </c>
      <c r="D144" s="101">
        <v>118.3</v>
      </c>
      <c r="E144" s="101">
        <v>63.9</v>
      </c>
      <c r="F144" s="505">
        <v>104.4</v>
      </c>
      <c r="G144" s="101">
        <v>97.1</v>
      </c>
      <c r="H144" s="101">
        <v>105.7</v>
      </c>
      <c r="I144" s="101">
        <v>146.19999999999999</v>
      </c>
      <c r="J144" s="101">
        <v>78.3</v>
      </c>
      <c r="K144" s="101">
        <v>141.69999999999999</v>
      </c>
      <c r="L144" s="572">
        <v>94.5</v>
      </c>
    </row>
    <row r="145" spans="1:26" s="40" customFormat="1" ht="12.75" customHeight="1">
      <c r="A145" s="397"/>
      <c r="B145" s="374" t="s">
        <v>1967</v>
      </c>
      <c r="C145" s="101">
        <v>104.7</v>
      </c>
      <c r="D145" s="101">
        <v>94.3</v>
      </c>
      <c r="E145" s="101">
        <v>98</v>
      </c>
      <c r="F145" s="505">
        <v>113.2</v>
      </c>
      <c r="G145" s="101">
        <v>102.9</v>
      </c>
      <c r="H145" s="101">
        <v>124.2</v>
      </c>
      <c r="I145" s="101">
        <v>149.6</v>
      </c>
      <c r="J145" s="101">
        <v>87.7</v>
      </c>
      <c r="K145" s="101">
        <v>114.8</v>
      </c>
      <c r="L145" s="572">
        <v>101.8</v>
      </c>
    </row>
    <row r="146" spans="1:26" s="40" customFormat="1" ht="12.75" customHeight="1">
      <c r="A146" s="397"/>
      <c r="B146" s="374" t="s">
        <v>435</v>
      </c>
      <c r="C146" s="101">
        <v>101.5</v>
      </c>
      <c r="D146" s="101">
        <v>83.7</v>
      </c>
      <c r="E146" s="101">
        <v>102.4</v>
      </c>
      <c r="F146" s="505">
        <v>109.4</v>
      </c>
      <c r="G146" s="101">
        <v>115.1</v>
      </c>
      <c r="H146" s="101">
        <v>116.4</v>
      </c>
      <c r="I146" s="101">
        <v>161.69999999999999</v>
      </c>
      <c r="J146" s="101">
        <v>74</v>
      </c>
      <c r="K146" s="101">
        <v>84.4</v>
      </c>
      <c r="L146" s="572">
        <v>100.1</v>
      </c>
    </row>
    <row r="147" spans="1:26" s="40" customFormat="1" ht="12.75" customHeight="1">
      <c r="A147" s="397"/>
      <c r="B147" s="374" t="s">
        <v>436</v>
      </c>
      <c r="C147" s="101">
        <v>98.9</v>
      </c>
      <c r="D147" s="101">
        <v>81.900000000000006</v>
      </c>
      <c r="E147" s="101">
        <v>98.1</v>
      </c>
      <c r="F147" s="505">
        <v>110.4</v>
      </c>
      <c r="G147" s="101">
        <v>93.4</v>
      </c>
      <c r="H147" s="101">
        <v>130.19999999999999</v>
      </c>
      <c r="I147" s="101">
        <v>153.30000000000001</v>
      </c>
      <c r="J147" s="101">
        <v>59.6</v>
      </c>
      <c r="K147" s="101">
        <v>69.3</v>
      </c>
      <c r="L147" s="572">
        <v>109.2</v>
      </c>
    </row>
    <row r="148" spans="1:26" s="40" customFormat="1" ht="12.75" customHeight="1">
      <c r="A148" s="397"/>
      <c r="B148" s="374" t="s">
        <v>437</v>
      </c>
      <c r="C148" s="101">
        <v>107.6</v>
      </c>
      <c r="D148" s="101">
        <v>110.6</v>
      </c>
      <c r="E148" s="101">
        <v>104.6</v>
      </c>
      <c r="F148" s="505">
        <v>112.4</v>
      </c>
      <c r="G148" s="101">
        <v>96.9</v>
      </c>
      <c r="H148" s="101">
        <v>124.1</v>
      </c>
      <c r="I148" s="101">
        <v>110.5</v>
      </c>
      <c r="J148" s="101">
        <v>69.3</v>
      </c>
      <c r="K148" s="101">
        <v>90.3</v>
      </c>
      <c r="L148" s="572">
        <v>117.4</v>
      </c>
    </row>
    <row r="149" spans="1:26" s="40" customFormat="1" ht="12.75" customHeight="1">
      <c r="A149" s="397"/>
      <c r="B149" s="374" t="s">
        <v>438</v>
      </c>
      <c r="C149" s="101">
        <v>102.1</v>
      </c>
      <c r="D149" s="101">
        <v>75.7</v>
      </c>
      <c r="E149" s="101">
        <v>100</v>
      </c>
      <c r="F149" s="505">
        <v>117.1</v>
      </c>
      <c r="G149" s="101">
        <v>97.7</v>
      </c>
      <c r="H149" s="101">
        <v>107.2</v>
      </c>
      <c r="I149" s="101">
        <v>130.1</v>
      </c>
      <c r="J149" s="101">
        <v>66.5</v>
      </c>
      <c r="K149" s="101">
        <v>86.6</v>
      </c>
      <c r="L149" s="572">
        <v>117.9</v>
      </c>
    </row>
    <row r="150" spans="1:26" s="40" customFormat="1" ht="12.75" customHeight="1">
      <c r="A150" s="397"/>
      <c r="B150" s="375" t="s">
        <v>1966</v>
      </c>
      <c r="C150" s="101">
        <v>112.5</v>
      </c>
      <c r="D150" s="101">
        <v>97.3</v>
      </c>
      <c r="E150" s="101">
        <v>102.1</v>
      </c>
      <c r="F150" s="505">
        <v>111.7</v>
      </c>
      <c r="G150" s="101">
        <v>96</v>
      </c>
      <c r="H150" s="101">
        <v>119.9</v>
      </c>
      <c r="I150" s="101">
        <v>145.1</v>
      </c>
      <c r="J150" s="101">
        <v>230.4</v>
      </c>
      <c r="K150" s="101">
        <v>117.5</v>
      </c>
      <c r="L150" s="572">
        <v>117.3</v>
      </c>
    </row>
    <row r="151" spans="1:26" s="40" customFormat="1" ht="12.75" customHeight="1">
      <c r="A151" s="397"/>
      <c r="B151" s="375"/>
      <c r="C151" s="101"/>
      <c r="D151" s="101"/>
      <c r="E151" s="101"/>
      <c r="F151" s="505"/>
      <c r="G151" s="101"/>
      <c r="H151" s="101"/>
      <c r="I151" s="101"/>
      <c r="J151" s="101"/>
      <c r="K151" s="101"/>
      <c r="L151" s="572"/>
    </row>
    <row r="152" spans="1:26" s="40" customFormat="1" ht="12.75" customHeight="1">
      <c r="A152" s="394">
        <v>2014</v>
      </c>
      <c r="B152" s="393" t="s">
        <v>1875</v>
      </c>
      <c r="C152" s="101">
        <v>107.6</v>
      </c>
      <c r="D152" s="101">
        <v>118.6</v>
      </c>
      <c r="E152" s="101">
        <v>106.5</v>
      </c>
      <c r="F152" s="505">
        <v>106.8</v>
      </c>
      <c r="G152" s="101">
        <v>117.7</v>
      </c>
      <c r="H152" s="101">
        <v>74.599999999999994</v>
      </c>
      <c r="I152" s="101">
        <v>146.30000000000001</v>
      </c>
      <c r="J152" s="101">
        <v>249.9</v>
      </c>
      <c r="K152" s="101">
        <v>91.5</v>
      </c>
      <c r="L152" s="572">
        <v>100.6</v>
      </c>
    </row>
    <row r="153" spans="1:26" s="40" customFormat="1" ht="12.75" customHeight="1">
      <c r="A153" s="394"/>
      <c r="B153" s="393" t="s">
        <v>1876</v>
      </c>
      <c r="C153" s="101">
        <v>111.7</v>
      </c>
      <c r="D153" s="101">
        <v>134</v>
      </c>
      <c r="E153" s="101">
        <v>107.3</v>
      </c>
      <c r="F153" s="505">
        <v>109.5</v>
      </c>
      <c r="G153" s="101">
        <v>116.9</v>
      </c>
      <c r="H153" s="101">
        <v>79.400000000000006</v>
      </c>
      <c r="I153" s="101">
        <v>151.4</v>
      </c>
      <c r="J153" s="101">
        <v>244.2</v>
      </c>
      <c r="K153" s="101">
        <v>118.9</v>
      </c>
      <c r="L153" s="572">
        <v>94.2</v>
      </c>
    </row>
    <row r="154" spans="1:26" s="40" customFormat="1" ht="12.75" customHeight="1">
      <c r="A154" s="397"/>
      <c r="B154" s="393" t="s">
        <v>1877</v>
      </c>
      <c r="C154" s="101">
        <v>112.6</v>
      </c>
      <c r="D154" s="101">
        <v>113.6</v>
      </c>
      <c r="E154" s="101">
        <v>132</v>
      </c>
      <c r="F154" s="505">
        <v>99.6</v>
      </c>
      <c r="G154" s="225">
        <v>112.1</v>
      </c>
      <c r="H154" s="101">
        <v>79.599999999999994</v>
      </c>
      <c r="I154" s="101">
        <v>144.30000000000001</v>
      </c>
      <c r="J154" s="101">
        <v>211.8</v>
      </c>
      <c r="K154" s="225">
        <v>85.6</v>
      </c>
      <c r="L154" s="572">
        <v>114.5</v>
      </c>
    </row>
    <row r="155" spans="1:26" s="171" customFormat="1" ht="12.75" customHeight="1">
      <c r="A155" s="172"/>
      <c r="B155" s="307" t="s">
        <v>2117</v>
      </c>
      <c r="C155" s="320">
        <v>116.6</v>
      </c>
      <c r="D155" s="320">
        <v>102.6</v>
      </c>
      <c r="E155" s="320">
        <v>134.1</v>
      </c>
      <c r="F155" s="320">
        <v>125.5</v>
      </c>
      <c r="G155" s="320">
        <v>121</v>
      </c>
      <c r="H155" s="322">
        <v>78.900000000000006</v>
      </c>
      <c r="I155" s="322">
        <v>112.7</v>
      </c>
      <c r="J155" s="320">
        <v>239.5</v>
      </c>
      <c r="K155" s="320">
        <v>86.7</v>
      </c>
      <c r="L155" s="319">
        <v>102.6</v>
      </c>
      <c r="M155" s="72"/>
      <c r="N155" s="72"/>
      <c r="O155" s="72"/>
      <c r="P155" s="72"/>
      <c r="Q155" s="72"/>
      <c r="R155" s="72"/>
      <c r="S155" s="72"/>
      <c r="T155" s="72"/>
      <c r="U155" s="72"/>
      <c r="V155" s="72"/>
      <c r="W155" s="72"/>
    </row>
    <row r="156" spans="1:26" s="40" customFormat="1" ht="12.75" customHeight="1">
      <c r="A156" s="397"/>
      <c r="B156" s="374" t="s">
        <v>2118</v>
      </c>
      <c r="C156" s="101">
        <v>113.4</v>
      </c>
      <c r="D156" s="101">
        <v>106.3</v>
      </c>
      <c r="E156" s="101">
        <v>139.69999999999999</v>
      </c>
      <c r="F156" s="505">
        <v>111.8</v>
      </c>
      <c r="G156" s="101">
        <v>111.2</v>
      </c>
      <c r="H156" s="101">
        <v>77.099999999999994</v>
      </c>
      <c r="I156" s="101">
        <v>119</v>
      </c>
      <c r="J156" s="101">
        <v>260.2</v>
      </c>
      <c r="K156" s="101">
        <v>75.7</v>
      </c>
      <c r="L156" s="572">
        <v>95.2</v>
      </c>
    </row>
    <row r="157" spans="1:26" s="449" customFormat="1" ht="12.75" customHeight="1">
      <c r="A157" s="172"/>
      <c r="B157" s="307" t="s">
        <v>2119</v>
      </c>
      <c r="C157" s="320">
        <v>106.1</v>
      </c>
      <c r="D157" s="320">
        <v>79.3</v>
      </c>
      <c r="E157" s="320">
        <v>129.9</v>
      </c>
      <c r="F157" s="320">
        <v>105.6</v>
      </c>
      <c r="G157" s="322">
        <v>116</v>
      </c>
      <c r="H157" s="322">
        <v>76.8</v>
      </c>
      <c r="I157" s="322">
        <v>103.7</v>
      </c>
      <c r="J157" s="320">
        <v>250.5</v>
      </c>
      <c r="K157" s="320">
        <v>84.5</v>
      </c>
      <c r="L157" s="319">
        <v>94.4</v>
      </c>
      <c r="M157" s="450"/>
      <c r="N157" s="450"/>
      <c r="O157" s="450"/>
      <c r="P157" s="450"/>
      <c r="Q157" s="450"/>
      <c r="R157" s="450"/>
      <c r="S157" s="450"/>
      <c r="T157" s="450"/>
      <c r="U157" s="450"/>
      <c r="V157" s="450"/>
      <c r="W157" s="450"/>
      <c r="X157" s="450"/>
      <c r="Y157" s="450"/>
      <c r="Z157" s="450"/>
    </row>
    <row r="158" spans="1:26" s="40" customFormat="1" ht="12.75" customHeight="1">
      <c r="A158" s="397"/>
      <c r="B158" s="374" t="s">
        <v>1967</v>
      </c>
      <c r="C158" s="101">
        <v>98.5</v>
      </c>
      <c r="D158" s="101">
        <v>101.4</v>
      </c>
      <c r="E158" s="101">
        <v>90.7</v>
      </c>
      <c r="F158" s="505">
        <v>104.8</v>
      </c>
      <c r="G158" s="101">
        <v>112.5</v>
      </c>
      <c r="H158" s="101">
        <v>77.099999999999994</v>
      </c>
      <c r="I158" s="101">
        <v>98.5</v>
      </c>
      <c r="J158" s="101">
        <v>217.1</v>
      </c>
      <c r="K158" s="101">
        <v>104.8</v>
      </c>
      <c r="L158" s="572">
        <v>87.1</v>
      </c>
    </row>
    <row r="159" spans="1:26" s="40" customFormat="1" ht="12.75" customHeight="1">
      <c r="A159" s="397"/>
      <c r="B159" s="374" t="s">
        <v>435</v>
      </c>
      <c r="C159" s="101">
        <v>96.8</v>
      </c>
      <c r="D159" s="101">
        <v>94.6</v>
      </c>
      <c r="E159" s="101">
        <v>94.7</v>
      </c>
      <c r="F159" s="505">
        <v>104.8</v>
      </c>
      <c r="G159" s="101">
        <v>111</v>
      </c>
      <c r="H159" s="101">
        <v>76.099999999999994</v>
      </c>
      <c r="I159" s="101">
        <v>88</v>
      </c>
      <c r="J159" s="101">
        <v>227.6</v>
      </c>
      <c r="K159" s="101">
        <v>83.8</v>
      </c>
      <c r="L159" s="572">
        <v>84.4</v>
      </c>
    </row>
    <row r="160" spans="1:26" s="449" customFormat="1" ht="12.75" customHeight="1">
      <c r="A160" s="172"/>
      <c r="B160" s="173" t="s">
        <v>436</v>
      </c>
      <c r="C160" s="320">
        <v>97.9</v>
      </c>
      <c r="D160" s="320">
        <v>104.8</v>
      </c>
      <c r="E160" s="320">
        <v>92.8</v>
      </c>
      <c r="F160" s="320">
        <v>106.3</v>
      </c>
      <c r="G160" s="320">
        <v>119.2</v>
      </c>
      <c r="H160" s="320">
        <v>75</v>
      </c>
      <c r="I160" s="322">
        <v>100.8</v>
      </c>
      <c r="J160" s="320">
        <v>247</v>
      </c>
      <c r="K160" s="320">
        <v>84.8</v>
      </c>
      <c r="L160" s="319">
        <v>82.1</v>
      </c>
      <c r="M160" s="450"/>
      <c r="N160" s="450"/>
      <c r="O160" s="450"/>
      <c r="P160" s="450"/>
      <c r="Q160" s="450"/>
      <c r="R160" s="450"/>
      <c r="S160" s="450"/>
      <c r="T160" s="450"/>
      <c r="U160" s="450"/>
      <c r="V160" s="450"/>
      <c r="W160" s="450"/>
      <c r="X160" s="450"/>
      <c r="Y160" s="450"/>
      <c r="Z160" s="450"/>
    </row>
    <row r="161" spans="1:26" s="40" customFormat="1" ht="12.75" customHeight="1">
      <c r="A161" s="397"/>
      <c r="B161" s="374" t="s">
        <v>437</v>
      </c>
      <c r="C161" s="101">
        <v>98.1</v>
      </c>
      <c r="D161" s="101">
        <v>89.1</v>
      </c>
      <c r="E161" s="101">
        <v>90.5</v>
      </c>
      <c r="F161" s="505">
        <v>110</v>
      </c>
      <c r="G161" s="101">
        <v>117.9</v>
      </c>
      <c r="H161" s="101">
        <v>75.5</v>
      </c>
      <c r="I161" s="101">
        <v>113</v>
      </c>
      <c r="J161" s="101">
        <v>225.1</v>
      </c>
      <c r="K161" s="101">
        <v>93.4</v>
      </c>
      <c r="L161" s="572">
        <v>94.5</v>
      </c>
    </row>
    <row r="162" spans="1:26" s="40" customFormat="1" ht="12.75" customHeight="1">
      <c r="A162" s="397"/>
      <c r="B162" s="374" t="s">
        <v>438</v>
      </c>
      <c r="C162" s="101">
        <v>98.7</v>
      </c>
      <c r="D162" s="101">
        <v>119.4</v>
      </c>
      <c r="E162" s="101">
        <v>87.5</v>
      </c>
      <c r="F162" s="505">
        <v>103</v>
      </c>
      <c r="G162" s="101">
        <v>119.9</v>
      </c>
      <c r="H162" s="101">
        <v>74.099999999999994</v>
      </c>
      <c r="I162" s="101">
        <v>105.5</v>
      </c>
      <c r="J162" s="101">
        <v>208.5</v>
      </c>
      <c r="K162" s="101">
        <v>100</v>
      </c>
      <c r="L162" s="572">
        <v>84.6</v>
      </c>
    </row>
    <row r="163" spans="1:26" s="40" customFormat="1" ht="12.75" customHeight="1">
      <c r="A163" s="397"/>
      <c r="B163" s="375" t="s">
        <v>1966</v>
      </c>
      <c r="C163" s="101">
        <v>93</v>
      </c>
      <c r="D163" s="101">
        <v>104.7</v>
      </c>
      <c r="E163" s="101">
        <v>81.400000000000006</v>
      </c>
      <c r="F163" s="505">
        <v>108.7</v>
      </c>
      <c r="G163" s="101">
        <v>119.5</v>
      </c>
      <c r="H163" s="101">
        <v>81.8</v>
      </c>
      <c r="I163" s="101">
        <v>111.5</v>
      </c>
      <c r="J163" s="101">
        <v>67.5</v>
      </c>
      <c r="K163" s="101">
        <v>83.8</v>
      </c>
      <c r="L163" s="572">
        <v>81.8</v>
      </c>
    </row>
    <row r="164" spans="1:26" s="40" customFormat="1" ht="12.75" customHeight="1">
      <c r="A164" s="397"/>
      <c r="B164" s="375"/>
      <c r="C164" s="101"/>
      <c r="D164" s="101"/>
      <c r="E164" s="101"/>
      <c r="F164" s="505"/>
      <c r="G164" s="101"/>
      <c r="H164" s="101"/>
      <c r="I164" s="101"/>
      <c r="J164" s="101"/>
      <c r="K164" s="101"/>
      <c r="L164" s="572"/>
    </row>
    <row r="165" spans="1:26" s="40" customFormat="1" ht="12.75" customHeight="1">
      <c r="A165" s="394">
        <v>2015</v>
      </c>
      <c r="B165" s="393" t="s">
        <v>1875</v>
      </c>
      <c r="C165" s="101">
        <v>98.1</v>
      </c>
      <c r="D165" s="101">
        <v>98.1</v>
      </c>
      <c r="E165" s="101">
        <v>109.6</v>
      </c>
      <c r="F165" s="505">
        <v>104.6</v>
      </c>
      <c r="G165" s="101">
        <v>104.4</v>
      </c>
      <c r="H165" s="101">
        <v>114.6</v>
      </c>
      <c r="I165" s="101">
        <v>91.2</v>
      </c>
      <c r="J165" s="101">
        <v>43.4</v>
      </c>
      <c r="K165" s="101">
        <v>95.3</v>
      </c>
      <c r="L165" s="572">
        <v>79.099999999999994</v>
      </c>
    </row>
    <row r="166" spans="1:26" s="40" customFormat="1" ht="12.75" customHeight="1">
      <c r="A166" s="394"/>
      <c r="B166" s="160" t="s">
        <v>2115</v>
      </c>
      <c r="C166" s="225">
        <v>97.3</v>
      </c>
      <c r="D166" s="101">
        <v>78.099999999999994</v>
      </c>
      <c r="E166" s="101">
        <v>114.6</v>
      </c>
      <c r="F166" s="505">
        <v>104.5</v>
      </c>
      <c r="G166" s="101">
        <v>101.7</v>
      </c>
      <c r="H166" s="101">
        <v>116.8</v>
      </c>
      <c r="I166" s="101">
        <v>174.8</v>
      </c>
      <c r="J166" s="101">
        <v>51.4</v>
      </c>
      <c r="K166" s="101">
        <v>75.7</v>
      </c>
      <c r="L166" s="572">
        <v>73.599999999999994</v>
      </c>
    </row>
    <row r="167" spans="1:26" s="40" customFormat="1" ht="12.75" customHeight="1">
      <c r="A167" s="394"/>
      <c r="B167" s="393" t="s">
        <v>1877</v>
      </c>
      <c r="C167" s="733">
        <v>102.9</v>
      </c>
      <c r="D167" s="733">
        <v>90.6</v>
      </c>
      <c r="E167" s="736">
        <v>114.9</v>
      </c>
      <c r="F167" s="505">
        <v>107.2</v>
      </c>
      <c r="G167" s="735">
        <v>98</v>
      </c>
      <c r="H167" s="733">
        <v>118.8</v>
      </c>
      <c r="I167" s="733">
        <v>114.1</v>
      </c>
      <c r="J167" s="733">
        <v>60.8</v>
      </c>
      <c r="K167" s="733">
        <v>102.3</v>
      </c>
      <c r="L167" s="733">
        <v>88.5</v>
      </c>
    </row>
    <row r="168" spans="1:26" s="171" customFormat="1" ht="12.75" customHeight="1">
      <c r="A168" s="172"/>
      <c r="B168" s="460" t="s">
        <v>375</v>
      </c>
      <c r="C168" s="320">
        <v>100.6</v>
      </c>
      <c r="D168" s="320">
        <v>98</v>
      </c>
      <c r="E168" s="320">
        <v>112.7</v>
      </c>
      <c r="F168" s="320">
        <v>98.3</v>
      </c>
      <c r="G168" s="320">
        <v>107.6</v>
      </c>
      <c r="H168" s="322">
        <v>116.9</v>
      </c>
      <c r="I168" s="322">
        <v>140.6</v>
      </c>
      <c r="J168" s="320">
        <v>56.1</v>
      </c>
      <c r="K168" s="320">
        <v>77.099999999999994</v>
      </c>
      <c r="L168" s="319">
        <v>87.5</v>
      </c>
      <c r="M168" s="72"/>
      <c r="N168" s="72"/>
      <c r="O168" s="72"/>
      <c r="P168" s="72"/>
      <c r="Q168" s="72"/>
      <c r="R168" s="72"/>
      <c r="S168" s="72"/>
      <c r="T168" s="72"/>
      <c r="U168" s="72"/>
      <c r="V168" s="72"/>
      <c r="W168" s="72"/>
    </row>
    <row r="169" spans="1:26" s="171" customFormat="1" ht="12.75" customHeight="1">
      <c r="A169" s="172"/>
      <c r="B169" s="307" t="s">
        <v>2118</v>
      </c>
      <c r="C169" s="320">
        <v>107</v>
      </c>
      <c r="D169" s="320">
        <v>108.2</v>
      </c>
      <c r="E169" s="320">
        <v>118.8</v>
      </c>
      <c r="F169" s="320">
        <v>103.8</v>
      </c>
      <c r="G169" s="320">
        <v>105.6</v>
      </c>
      <c r="H169" s="322">
        <v>116.9</v>
      </c>
      <c r="I169" s="322">
        <v>134.5</v>
      </c>
      <c r="J169" s="320">
        <v>55.9</v>
      </c>
      <c r="K169" s="320">
        <v>88.5</v>
      </c>
      <c r="L169" s="319">
        <v>95.4</v>
      </c>
      <c r="M169" s="72"/>
      <c r="N169" s="72"/>
      <c r="O169" s="72"/>
      <c r="P169" s="72"/>
      <c r="Q169" s="72"/>
      <c r="R169" s="72"/>
      <c r="S169" s="72"/>
      <c r="T169" s="72"/>
      <c r="U169" s="72"/>
      <c r="V169" s="72"/>
      <c r="W169" s="72"/>
    </row>
    <row r="170" spans="1:26" s="449" customFormat="1" ht="12.75" customHeight="1">
      <c r="A170" s="172"/>
      <c r="B170" s="307" t="s">
        <v>2119</v>
      </c>
      <c r="C170" s="320">
        <v>105.7</v>
      </c>
      <c r="D170" s="320">
        <v>122.3</v>
      </c>
      <c r="E170" s="320">
        <v>112.6</v>
      </c>
      <c r="F170" s="320">
        <v>106.7</v>
      </c>
      <c r="G170" s="322">
        <v>100.2</v>
      </c>
      <c r="H170" s="322">
        <v>118.4</v>
      </c>
      <c r="I170" s="322">
        <v>168.9</v>
      </c>
      <c r="J170" s="320">
        <v>60.4</v>
      </c>
      <c r="K170" s="320">
        <v>58.1</v>
      </c>
      <c r="L170" s="319">
        <v>89.4</v>
      </c>
      <c r="M170" s="450"/>
      <c r="N170" s="450"/>
      <c r="O170" s="450"/>
      <c r="P170" s="450"/>
      <c r="Q170" s="450"/>
      <c r="R170" s="450"/>
      <c r="S170" s="450"/>
      <c r="T170" s="450"/>
      <c r="U170" s="450"/>
      <c r="V170" s="450"/>
      <c r="W170" s="450"/>
      <c r="X170" s="450"/>
      <c r="Y170" s="450"/>
      <c r="Z170" s="450"/>
    </row>
    <row r="171" spans="1:26" s="40" customFormat="1" ht="12.75" customHeight="1">
      <c r="A171" s="397"/>
      <c r="B171" s="374" t="s">
        <v>1967</v>
      </c>
      <c r="C171" s="101">
        <v>108.2</v>
      </c>
      <c r="D171" s="101">
        <v>122.3</v>
      </c>
      <c r="E171" s="101">
        <v>123.9</v>
      </c>
      <c r="F171" s="505">
        <v>105.1</v>
      </c>
      <c r="G171" s="101">
        <v>102.7</v>
      </c>
      <c r="H171" s="101">
        <v>115</v>
      </c>
      <c r="I171" s="101">
        <v>163.69999999999999</v>
      </c>
      <c r="J171" s="101">
        <v>57.3</v>
      </c>
      <c r="K171" s="101">
        <v>63.3</v>
      </c>
      <c r="L171" s="572">
        <v>92.9</v>
      </c>
    </row>
    <row r="172" spans="1:26" s="40" customFormat="1" ht="12.75" customHeight="1">
      <c r="A172" s="397"/>
      <c r="B172" s="374" t="s">
        <v>435</v>
      </c>
      <c r="C172" s="101">
        <v>106.9</v>
      </c>
      <c r="D172" s="101">
        <v>125.5</v>
      </c>
      <c r="E172" s="101">
        <v>111</v>
      </c>
      <c r="F172" s="505">
        <v>103.3</v>
      </c>
      <c r="G172" s="101">
        <v>94.4</v>
      </c>
      <c r="H172" s="101">
        <v>113.7</v>
      </c>
      <c r="I172" s="101">
        <v>166</v>
      </c>
      <c r="J172" s="101">
        <v>52.6</v>
      </c>
      <c r="K172" s="101">
        <v>101</v>
      </c>
      <c r="L172" s="572">
        <v>96.9</v>
      </c>
    </row>
    <row r="173" spans="1:26" s="40" customFormat="1" ht="12.75" customHeight="1">
      <c r="A173" s="397"/>
      <c r="B173" s="173" t="s">
        <v>436</v>
      </c>
      <c r="C173" s="101">
        <v>109.2</v>
      </c>
      <c r="D173" s="101">
        <v>116.6</v>
      </c>
      <c r="E173" s="101">
        <v>109.9</v>
      </c>
      <c r="F173" s="505">
        <v>105.7</v>
      </c>
      <c r="G173" s="101">
        <v>102.4</v>
      </c>
      <c r="H173" s="101">
        <v>120</v>
      </c>
      <c r="I173" s="101">
        <v>170.6</v>
      </c>
      <c r="J173" s="101">
        <v>54.3</v>
      </c>
      <c r="K173" s="101">
        <v>122.4</v>
      </c>
      <c r="L173" s="572">
        <v>97.1</v>
      </c>
    </row>
    <row r="174" spans="1:26" s="40" customFormat="1" ht="12.75" customHeight="1">
      <c r="A174" s="397"/>
      <c r="B174" s="374" t="s">
        <v>437</v>
      </c>
      <c r="C174" s="101">
        <v>106</v>
      </c>
      <c r="D174" s="101">
        <v>121.3</v>
      </c>
      <c r="E174" s="101">
        <v>114.2</v>
      </c>
      <c r="F174" s="505">
        <v>101.54921838651634</v>
      </c>
      <c r="G174" s="101">
        <v>102.7</v>
      </c>
      <c r="H174" s="101">
        <v>111.6</v>
      </c>
      <c r="I174" s="101">
        <v>164.1</v>
      </c>
      <c r="J174" s="101">
        <v>55.9</v>
      </c>
      <c r="K174" s="101">
        <v>91.3</v>
      </c>
      <c r="L174" s="572">
        <v>90.3</v>
      </c>
    </row>
    <row r="175" spans="1:26" s="40" customFormat="1" ht="12.75" customHeight="1">
      <c r="A175" s="397"/>
      <c r="B175" s="374" t="s">
        <v>438</v>
      </c>
      <c r="C175" s="101">
        <v>108.8</v>
      </c>
      <c r="D175" s="101">
        <v>131</v>
      </c>
      <c r="E175" s="101">
        <v>119.2</v>
      </c>
      <c r="F175" s="505">
        <v>105.9</v>
      </c>
      <c r="G175" s="101">
        <v>100</v>
      </c>
      <c r="H175" s="101">
        <v>116.3</v>
      </c>
      <c r="I175" s="101">
        <v>162.9</v>
      </c>
      <c r="J175" s="101">
        <v>56.8</v>
      </c>
      <c r="K175" s="101">
        <v>91.9</v>
      </c>
      <c r="L175" s="572">
        <v>86.9</v>
      </c>
    </row>
    <row r="176" spans="1:26" s="40" customFormat="1" ht="12.75" customHeight="1">
      <c r="A176" s="397"/>
      <c r="B176" s="375" t="s">
        <v>440</v>
      </c>
      <c r="C176" s="101">
        <v>110.8</v>
      </c>
      <c r="D176" s="101">
        <v>119.1</v>
      </c>
      <c r="E176" s="101">
        <v>125.2</v>
      </c>
      <c r="F176" s="505">
        <v>107.39190685182524</v>
      </c>
      <c r="G176" s="101">
        <v>102.4</v>
      </c>
      <c r="H176" s="101">
        <v>108.5</v>
      </c>
      <c r="I176" s="101">
        <v>132.19999999999999</v>
      </c>
      <c r="J176" s="101">
        <v>57.1</v>
      </c>
      <c r="K176" s="101">
        <v>107.5</v>
      </c>
      <c r="L176" s="572">
        <v>92.4</v>
      </c>
    </row>
    <row r="177" spans="1:26" s="40" customFormat="1" ht="12.75" customHeight="1">
      <c r="A177" s="397"/>
      <c r="B177" s="375"/>
      <c r="C177" s="101"/>
      <c r="D177" s="101"/>
      <c r="E177" s="101"/>
      <c r="F177" s="505"/>
      <c r="G177" s="101"/>
      <c r="H177" s="101"/>
      <c r="I177" s="101"/>
      <c r="J177" s="101"/>
      <c r="K177" s="101"/>
      <c r="L177" s="572"/>
    </row>
    <row r="178" spans="1:26" s="40" customFormat="1" ht="12.75" customHeight="1">
      <c r="A178" s="394">
        <v>2016</v>
      </c>
      <c r="B178" s="393" t="s">
        <v>1875</v>
      </c>
      <c r="C178" s="101">
        <v>102.8</v>
      </c>
      <c r="D178" s="101">
        <v>125.4</v>
      </c>
      <c r="E178" s="101">
        <v>91.9</v>
      </c>
      <c r="F178" s="505">
        <v>99.546790110948308</v>
      </c>
      <c r="G178" s="101">
        <v>114.3</v>
      </c>
      <c r="H178" s="101">
        <v>94.4</v>
      </c>
      <c r="I178" s="101">
        <v>139.30000000000001</v>
      </c>
      <c r="J178" s="101">
        <v>120.9</v>
      </c>
      <c r="K178" s="101">
        <v>91.1</v>
      </c>
      <c r="L178" s="572">
        <v>95.6</v>
      </c>
    </row>
    <row r="179" spans="1:26" s="40" customFormat="1" ht="12.75" customHeight="1">
      <c r="A179" s="394"/>
      <c r="B179" s="160" t="s">
        <v>2115</v>
      </c>
      <c r="C179" s="101">
        <v>101.1</v>
      </c>
      <c r="D179" s="101">
        <v>143.6</v>
      </c>
      <c r="E179" s="101">
        <v>87.4</v>
      </c>
      <c r="F179" s="505">
        <v>102.80581704259113</v>
      </c>
      <c r="G179" s="101">
        <v>108.3</v>
      </c>
      <c r="H179" s="101">
        <v>96</v>
      </c>
      <c r="I179" s="101">
        <v>65.3</v>
      </c>
      <c r="J179" s="101">
        <v>137.9</v>
      </c>
      <c r="K179" s="101">
        <v>79.099999999999994</v>
      </c>
      <c r="L179" s="572">
        <v>107.7</v>
      </c>
    </row>
    <row r="180" spans="1:26" s="40" customFormat="1" ht="12.75" customHeight="1">
      <c r="A180" s="394"/>
      <c r="B180" s="393" t="s">
        <v>1877</v>
      </c>
      <c r="C180" s="733">
        <v>102.1</v>
      </c>
      <c r="D180" s="733">
        <v>138.4</v>
      </c>
      <c r="E180" s="736">
        <v>87.3</v>
      </c>
      <c r="F180" s="505">
        <v>103.5896114904709</v>
      </c>
      <c r="G180" s="735">
        <v>109.2</v>
      </c>
      <c r="H180" s="733">
        <v>95.9</v>
      </c>
      <c r="I180" s="733">
        <v>109.1</v>
      </c>
      <c r="J180" s="733">
        <v>114.7</v>
      </c>
      <c r="K180" s="744">
        <v>94</v>
      </c>
      <c r="L180" s="744">
        <v>96</v>
      </c>
    </row>
    <row r="181" spans="1:26" s="171" customFormat="1" ht="12.75" customHeight="1">
      <c r="A181" s="172"/>
      <c r="B181" s="460" t="s">
        <v>375</v>
      </c>
      <c r="C181" s="320">
        <v>101.3</v>
      </c>
      <c r="D181" s="320">
        <v>154.4</v>
      </c>
      <c r="E181" s="320">
        <v>90.2</v>
      </c>
      <c r="F181" s="320">
        <v>96.023740875738326</v>
      </c>
      <c r="G181" s="320">
        <v>97.3</v>
      </c>
      <c r="H181" s="322">
        <v>91.7</v>
      </c>
      <c r="I181" s="322">
        <v>65.099999999999994</v>
      </c>
      <c r="J181" s="320">
        <v>141.6</v>
      </c>
      <c r="K181" s="320">
        <v>107.1</v>
      </c>
      <c r="L181" s="319">
        <v>100.3</v>
      </c>
      <c r="M181" s="72"/>
      <c r="N181" s="72"/>
      <c r="O181" s="72"/>
      <c r="P181" s="72"/>
      <c r="Q181" s="72"/>
      <c r="R181" s="72"/>
      <c r="S181" s="72"/>
      <c r="T181" s="72"/>
      <c r="U181" s="72"/>
      <c r="V181" s="72"/>
      <c r="W181" s="72"/>
    </row>
    <row r="182" spans="1:26" s="171" customFormat="1" ht="12.75" customHeight="1">
      <c r="A182" s="172"/>
      <c r="B182" s="307" t="s">
        <v>2118</v>
      </c>
      <c r="C182" s="320">
        <v>101.9</v>
      </c>
      <c r="D182" s="320">
        <v>138</v>
      </c>
      <c r="E182" s="320">
        <v>89.8</v>
      </c>
      <c r="F182" s="320">
        <v>101.43982225455899</v>
      </c>
      <c r="G182" s="320">
        <v>98.9</v>
      </c>
      <c r="H182" s="322">
        <v>87.7</v>
      </c>
      <c r="I182" s="322">
        <v>119.9</v>
      </c>
      <c r="J182" s="320">
        <v>141.80000000000001</v>
      </c>
      <c r="K182" s="320">
        <v>106.1</v>
      </c>
      <c r="L182" s="319">
        <v>93.1</v>
      </c>
      <c r="M182" s="72"/>
      <c r="N182" s="72"/>
      <c r="O182" s="72"/>
      <c r="P182" s="72"/>
      <c r="Q182" s="72"/>
      <c r="R182" s="72"/>
      <c r="S182" s="72"/>
      <c r="T182" s="72"/>
      <c r="U182" s="72"/>
      <c r="V182" s="72"/>
      <c r="W182" s="72"/>
    </row>
    <row r="183" spans="1:26" s="449" customFormat="1" ht="12.75" customHeight="1">
      <c r="A183" s="172"/>
      <c r="B183" s="307" t="s">
        <v>2119</v>
      </c>
      <c r="C183" s="320">
        <v>115</v>
      </c>
      <c r="D183" s="320">
        <v>147.80000000000001</v>
      </c>
      <c r="E183" s="320">
        <v>113.8</v>
      </c>
      <c r="F183" s="320">
        <v>102.4</v>
      </c>
      <c r="G183" s="322">
        <v>109.8</v>
      </c>
      <c r="H183" s="320">
        <v>89</v>
      </c>
      <c r="I183" s="322">
        <v>114.6</v>
      </c>
      <c r="J183" s="320">
        <v>136.30000000000001</v>
      </c>
      <c r="K183" s="320">
        <v>112.7</v>
      </c>
      <c r="L183" s="319">
        <v>107.5</v>
      </c>
      <c r="M183" s="450"/>
      <c r="N183" s="450"/>
      <c r="O183" s="450"/>
      <c r="P183" s="450"/>
      <c r="Q183" s="450"/>
      <c r="R183" s="450"/>
      <c r="S183" s="450"/>
      <c r="T183" s="450"/>
      <c r="U183" s="450"/>
      <c r="V183" s="450"/>
      <c r="W183" s="450"/>
      <c r="X183" s="450"/>
      <c r="Y183" s="450"/>
      <c r="Z183" s="450"/>
    </row>
    <row r="184" spans="1:26" s="40" customFormat="1" ht="12.75" customHeight="1">
      <c r="A184" s="397"/>
      <c r="B184" s="374" t="s">
        <v>1967</v>
      </c>
      <c r="C184" s="101">
        <v>107.9</v>
      </c>
      <c r="D184" s="101">
        <v>115.6</v>
      </c>
      <c r="E184" s="101">
        <v>108.4</v>
      </c>
      <c r="F184" s="505">
        <v>105.34622721022046</v>
      </c>
      <c r="G184" s="101">
        <v>105.9</v>
      </c>
      <c r="H184" s="101">
        <v>88.4</v>
      </c>
      <c r="I184" s="101">
        <v>96.4</v>
      </c>
      <c r="J184" s="101">
        <v>133.19999999999999</v>
      </c>
      <c r="K184" s="101">
        <v>99.1</v>
      </c>
      <c r="L184" s="572">
        <v>104.8</v>
      </c>
    </row>
    <row r="185" spans="1:26" s="40" customFormat="1" ht="12.75" customHeight="1">
      <c r="A185" s="397"/>
      <c r="B185" s="374" t="s">
        <v>435</v>
      </c>
      <c r="C185" s="101">
        <v>110.6</v>
      </c>
      <c r="D185" s="101">
        <v>134.1</v>
      </c>
      <c r="E185" s="101">
        <v>111.2</v>
      </c>
      <c r="F185" s="505">
        <v>104.56355430052426</v>
      </c>
      <c r="G185" s="101">
        <v>112.1</v>
      </c>
      <c r="H185" s="101">
        <v>95.5</v>
      </c>
      <c r="I185" s="101">
        <v>110.9</v>
      </c>
      <c r="J185" s="101">
        <v>156.69999999999999</v>
      </c>
      <c r="K185" s="101">
        <v>99.2</v>
      </c>
      <c r="L185" s="572">
        <v>96.3</v>
      </c>
    </row>
    <row r="186" spans="1:26" s="40" customFormat="1" ht="12.75" customHeight="1">
      <c r="A186" s="397"/>
      <c r="B186" s="173" t="s">
        <v>436</v>
      </c>
      <c r="C186" s="101">
        <v>114.4</v>
      </c>
      <c r="D186" s="101">
        <v>110.8</v>
      </c>
      <c r="E186" s="101">
        <v>134.6</v>
      </c>
      <c r="F186" s="505">
        <v>104.66548303352647</v>
      </c>
      <c r="G186" s="101">
        <v>107.6</v>
      </c>
      <c r="H186" s="101">
        <v>95.8</v>
      </c>
      <c r="I186" s="101">
        <v>103.4</v>
      </c>
      <c r="J186" s="101">
        <v>145.1</v>
      </c>
      <c r="K186" s="101">
        <v>84.3</v>
      </c>
      <c r="L186" s="572">
        <v>104.6</v>
      </c>
    </row>
    <row r="187" spans="1:26" s="40" customFormat="1" ht="12.75" customHeight="1">
      <c r="A187" s="397"/>
      <c r="B187" s="374" t="s">
        <v>437</v>
      </c>
      <c r="C187" s="101">
        <v>118.2</v>
      </c>
      <c r="D187" s="101">
        <v>120.4</v>
      </c>
      <c r="E187" s="101">
        <v>133</v>
      </c>
      <c r="F187" s="505">
        <v>101.2</v>
      </c>
      <c r="G187" s="101">
        <v>102.2</v>
      </c>
      <c r="H187" s="101">
        <v>102.8</v>
      </c>
      <c r="I187" s="101">
        <v>139.80000000000001</v>
      </c>
      <c r="J187" s="101">
        <v>144.80000000000001</v>
      </c>
      <c r="K187" s="101">
        <v>85.3</v>
      </c>
      <c r="L187" s="572">
        <v>111.7</v>
      </c>
    </row>
    <row r="188" spans="1:26" s="40" customFormat="1" ht="12.75" customHeight="1">
      <c r="A188" s="397"/>
      <c r="B188" s="374" t="s">
        <v>438</v>
      </c>
      <c r="C188" s="101">
        <v>120.1</v>
      </c>
      <c r="D188" s="101">
        <v>124.2</v>
      </c>
      <c r="E188" s="101">
        <v>129.69999999999999</v>
      </c>
      <c r="F188" s="505">
        <v>102.62419152609057</v>
      </c>
      <c r="G188" s="101">
        <v>100.6</v>
      </c>
      <c r="H188" s="101">
        <v>108</v>
      </c>
      <c r="I188" s="101">
        <v>146.6</v>
      </c>
      <c r="J188" s="101">
        <v>134.5</v>
      </c>
      <c r="K188" s="101">
        <v>105.3</v>
      </c>
      <c r="L188" s="572">
        <v>116</v>
      </c>
    </row>
    <row r="189" spans="1:26" s="40" customFormat="1" ht="12.75" customHeight="1">
      <c r="A189" s="397"/>
      <c r="B189" s="375" t="s">
        <v>440</v>
      </c>
      <c r="C189" s="101">
        <v>116.5</v>
      </c>
      <c r="D189" s="101">
        <v>131.19999999999999</v>
      </c>
      <c r="E189" s="101">
        <v>131.1</v>
      </c>
      <c r="F189" s="505">
        <v>105.18053615481315</v>
      </c>
      <c r="G189" s="101">
        <v>99.5</v>
      </c>
      <c r="H189" s="101">
        <v>108.1</v>
      </c>
      <c r="I189" s="101">
        <v>117.1</v>
      </c>
      <c r="J189" s="101">
        <v>145.5</v>
      </c>
      <c r="K189" s="101">
        <v>78.599999999999994</v>
      </c>
      <c r="L189" s="572">
        <v>111.9</v>
      </c>
    </row>
    <row r="190" spans="1:26" s="40" customFormat="1" ht="12.75" customHeight="1">
      <c r="A190" s="397"/>
      <c r="B190" s="375"/>
      <c r="C190" s="101"/>
      <c r="D190" s="101"/>
      <c r="E190" s="101"/>
      <c r="F190" s="505"/>
      <c r="G190" s="101"/>
      <c r="H190" s="101"/>
      <c r="I190" s="101"/>
      <c r="J190" s="101"/>
      <c r="K190" s="101"/>
      <c r="L190" s="572"/>
    </row>
    <row r="191" spans="1:26" s="40" customFormat="1" ht="12.75" customHeight="1">
      <c r="A191" s="394">
        <v>2017</v>
      </c>
      <c r="B191" s="393" t="s">
        <v>1875</v>
      </c>
      <c r="C191" s="101">
        <v>129.4</v>
      </c>
      <c r="D191" s="101">
        <v>132.19999999999999</v>
      </c>
      <c r="E191" s="101">
        <v>156.1</v>
      </c>
      <c r="F191" s="505">
        <v>113.95618155506216</v>
      </c>
      <c r="G191" s="101">
        <v>102.6</v>
      </c>
      <c r="H191" s="101">
        <v>122</v>
      </c>
      <c r="I191" s="101">
        <v>169.5</v>
      </c>
      <c r="J191" s="101">
        <v>140.4</v>
      </c>
      <c r="K191" s="101">
        <v>89</v>
      </c>
      <c r="L191" s="572">
        <v>117.3</v>
      </c>
    </row>
    <row r="192" spans="1:26" s="40" customFormat="1" ht="12.75" customHeight="1">
      <c r="A192" s="394"/>
      <c r="B192" s="160" t="s">
        <v>2115</v>
      </c>
      <c r="C192" s="101">
        <v>123.2</v>
      </c>
      <c r="D192" s="101">
        <v>103.9</v>
      </c>
      <c r="E192" s="101">
        <v>151.4</v>
      </c>
      <c r="F192" s="505">
        <v>112.11850279569822</v>
      </c>
      <c r="G192" s="101">
        <v>117.4</v>
      </c>
      <c r="H192" s="101">
        <v>128.69999999999999</v>
      </c>
      <c r="I192" s="101">
        <v>172.6</v>
      </c>
      <c r="J192" s="101">
        <v>109.7</v>
      </c>
      <c r="K192" s="101">
        <v>98.3</v>
      </c>
      <c r="L192" s="572">
        <v>109.3</v>
      </c>
    </row>
    <row r="193" spans="1:26" s="40" customFormat="1" ht="12.75" customHeight="1">
      <c r="A193" s="394"/>
      <c r="B193" s="393" t="s">
        <v>1877</v>
      </c>
      <c r="C193" s="733">
        <v>125.8</v>
      </c>
      <c r="D193" s="744">
        <v>97</v>
      </c>
      <c r="E193" s="897">
        <v>148</v>
      </c>
      <c r="F193" s="505">
        <v>106.32012745649406</v>
      </c>
      <c r="G193" s="735">
        <v>128.80000000000001</v>
      </c>
      <c r="H193" s="733">
        <v>132.30000000000001</v>
      </c>
      <c r="I193" s="733">
        <v>216.5</v>
      </c>
      <c r="J193" s="733">
        <v>138.4</v>
      </c>
      <c r="K193" s="744">
        <v>102.3</v>
      </c>
      <c r="L193" s="744">
        <v>125.6</v>
      </c>
    </row>
    <row r="194" spans="1:26" s="171" customFormat="1" ht="12.75" customHeight="1">
      <c r="A194" s="172"/>
      <c r="B194" s="460" t="s">
        <v>375</v>
      </c>
      <c r="C194" s="320">
        <v>124.8</v>
      </c>
      <c r="D194" s="320">
        <v>86.6</v>
      </c>
      <c r="E194" s="320">
        <v>140.5</v>
      </c>
      <c r="F194" s="320">
        <v>120.42799237005246</v>
      </c>
      <c r="G194" s="320">
        <v>124.5</v>
      </c>
      <c r="H194" s="322">
        <v>135.19999999999999</v>
      </c>
      <c r="I194" s="322">
        <v>328.8</v>
      </c>
      <c r="J194" s="320">
        <v>117.3</v>
      </c>
      <c r="K194" s="320">
        <v>100.3</v>
      </c>
      <c r="L194" s="319">
        <v>107.6</v>
      </c>
      <c r="M194" s="72"/>
      <c r="N194" s="72"/>
      <c r="O194" s="72"/>
      <c r="P194" s="72"/>
      <c r="Q194" s="72"/>
      <c r="R194" s="72"/>
      <c r="S194" s="72"/>
      <c r="T194" s="72"/>
      <c r="U194" s="72"/>
      <c r="V194" s="72"/>
      <c r="W194" s="72"/>
    </row>
    <row r="195" spans="1:26" s="171" customFormat="1" ht="12.75" customHeight="1">
      <c r="A195" s="172"/>
      <c r="B195" s="307" t="s">
        <v>2118</v>
      </c>
      <c r="C195" s="320">
        <v>121</v>
      </c>
      <c r="D195" s="320">
        <v>108.1</v>
      </c>
      <c r="E195" s="320">
        <v>122</v>
      </c>
      <c r="F195" s="320">
        <v>110.22400744517999</v>
      </c>
      <c r="G195" s="320">
        <v>128.9</v>
      </c>
      <c r="H195" s="322">
        <v>143.6</v>
      </c>
      <c r="I195" s="320">
        <v>203</v>
      </c>
      <c r="J195" s="320">
        <v>118</v>
      </c>
      <c r="K195" s="320">
        <v>112.7</v>
      </c>
      <c r="L195" s="319">
        <v>117.2</v>
      </c>
      <c r="M195" s="72"/>
      <c r="N195" s="72"/>
      <c r="O195" s="72"/>
      <c r="P195" s="72"/>
      <c r="Q195" s="72"/>
      <c r="R195" s="72"/>
      <c r="S195" s="72"/>
      <c r="T195" s="72"/>
      <c r="U195" s="72"/>
      <c r="V195" s="72"/>
      <c r="W195" s="72"/>
    </row>
    <row r="196" spans="1:26" s="449" customFormat="1" ht="12.75" customHeight="1">
      <c r="A196" s="172"/>
      <c r="B196" s="307" t="s">
        <v>2119</v>
      </c>
      <c r="C196" s="320">
        <v>111</v>
      </c>
      <c r="D196" s="320">
        <v>94.6</v>
      </c>
      <c r="E196" s="320">
        <v>105.5</v>
      </c>
      <c r="F196" s="320">
        <v>109.73509476493086</v>
      </c>
      <c r="G196" s="322">
        <v>121.8</v>
      </c>
      <c r="H196" s="320">
        <v>150</v>
      </c>
      <c r="I196" s="320">
        <v>177</v>
      </c>
      <c r="J196" s="320">
        <v>121.7</v>
      </c>
      <c r="K196" s="320">
        <v>124.2</v>
      </c>
      <c r="L196" s="319">
        <v>108.5</v>
      </c>
      <c r="M196" s="450"/>
      <c r="N196" s="450"/>
      <c r="O196" s="450"/>
      <c r="P196" s="450"/>
      <c r="Q196" s="450"/>
      <c r="R196" s="450"/>
      <c r="S196" s="450"/>
      <c r="T196" s="450"/>
      <c r="U196" s="450"/>
      <c r="V196" s="450"/>
      <c r="W196" s="450"/>
      <c r="X196" s="450"/>
      <c r="Y196" s="450"/>
      <c r="Z196" s="450"/>
    </row>
    <row r="197" spans="1:26" s="40" customFormat="1" ht="12.75" customHeight="1">
      <c r="A197" s="397"/>
      <c r="B197" s="374" t="s">
        <v>1967</v>
      </c>
      <c r="C197" s="101">
        <v>109.6</v>
      </c>
      <c r="D197" s="101">
        <v>109</v>
      </c>
      <c r="E197" s="101">
        <v>101.2</v>
      </c>
      <c r="F197" s="505">
        <v>109.66185507392838</v>
      </c>
      <c r="G197" s="101">
        <v>122.4</v>
      </c>
      <c r="H197" s="101">
        <v>148.19999999999999</v>
      </c>
      <c r="I197" s="101">
        <v>171</v>
      </c>
      <c r="J197" s="101">
        <v>126.3</v>
      </c>
      <c r="K197" s="101">
        <v>109.7</v>
      </c>
      <c r="L197" s="572">
        <v>97.2</v>
      </c>
    </row>
    <row r="198" spans="1:26" s="40" customFormat="1" ht="12.75" customHeight="1">
      <c r="A198" s="397"/>
      <c r="B198" s="374" t="s">
        <v>435</v>
      </c>
      <c r="C198" s="101">
        <v>114.4</v>
      </c>
      <c r="D198" s="101">
        <v>111.5</v>
      </c>
      <c r="E198" s="101">
        <v>104.4</v>
      </c>
      <c r="F198" s="505">
        <v>112.54573155452204</v>
      </c>
      <c r="G198" s="149">
        <v>127.1</v>
      </c>
      <c r="H198" s="101">
        <v>152.5</v>
      </c>
      <c r="I198" s="101">
        <v>181.6</v>
      </c>
      <c r="J198" s="101">
        <v>110.5</v>
      </c>
      <c r="K198" s="101">
        <v>105.9</v>
      </c>
      <c r="L198" s="572">
        <v>116.6</v>
      </c>
    </row>
    <row r="199" spans="1:26" s="40" customFormat="1" ht="12.75" customHeight="1">
      <c r="A199" s="397"/>
      <c r="B199" s="173" t="s">
        <v>436</v>
      </c>
      <c r="C199" s="101">
        <v>111.4</v>
      </c>
      <c r="D199" s="101">
        <v>102.2</v>
      </c>
      <c r="E199" s="101">
        <v>93.5</v>
      </c>
      <c r="F199" s="505">
        <v>114.27002303755766</v>
      </c>
      <c r="G199" s="101">
        <v>118.6</v>
      </c>
      <c r="H199" s="101">
        <v>146.69999999999999</v>
      </c>
      <c r="I199" s="101">
        <v>212.4</v>
      </c>
      <c r="J199" s="101">
        <v>118.5</v>
      </c>
      <c r="K199" s="101">
        <v>111.9</v>
      </c>
      <c r="L199" s="572">
        <v>109.5</v>
      </c>
    </row>
    <row r="200" spans="1:26" s="40" customFormat="1" ht="12.75" customHeight="1">
      <c r="A200" s="397"/>
      <c r="B200" s="374" t="s">
        <v>437</v>
      </c>
      <c r="C200" s="101">
        <v>113.6</v>
      </c>
      <c r="D200" s="101">
        <v>108.8</v>
      </c>
      <c r="E200" s="101">
        <v>100.7</v>
      </c>
      <c r="F200" s="505">
        <v>114.45249802192833</v>
      </c>
      <c r="G200" s="101">
        <v>127.9</v>
      </c>
      <c r="H200" s="101">
        <v>135.69999999999999</v>
      </c>
      <c r="I200" s="101">
        <v>166</v>
      </c>
      <c r="J200" s="101">
        <v>110.8</v>
      </c>
      <c r="K200" s="101">
        <v>131.19999999999999</v>
      </c>
      <c r="L200" s="572">
        <v>105.2</v>
      </c>
    </row>
    <row r="201" spans="1:26" s="40" customFormat="1" ht="12.75" customHeight="1">
      <c r="A201" s="397"/>
      <c r="B201" s="374" t="s">
        <v>438</v>
      </c>
      <c r="C201" s="101">
        <v>113</v>
      </c>
      <c r="D201" s="101">
        <v>109.1</v>
      </c>
      <c r="E201" s="101">
        <v>100.3</v>
      </c>
      <c r="F201" s="505">
        <v>111.98455228846093</v>
      </c>
      <c r="G201" s="101">
        <v>131.6</v>
      </c>
      <c r="H201" s="101">
        <v>143.69999999999999</v>
      </c>
      <c r="I201" s="101">
        <v>192.8</v>
      </c>
      <c r="J201" s="101">
        <v>125</v>
      </c>
      <c r="K201" s="101">
        <v>94.4</v>
      </c>
      <c r="L201" s="572">
        <v>104.5</v>
      </c>
    </row>
    <row r="202" spans="1:26" s="40" customFormat="1" ht="12.75" customHeight="1">
      <c r="A202" s="397"/>
      <c r="B202" s="375" t="s">
        <v>440</v>
      </c>
      <c r="C202" s="101">
        <v>111.8</v>
      </c>
      <c r="D202" s="101">
        <v>90.4</v>
      </c>
      <c r="E202" s="101">
        <v>106</v>
      </c>
      <c r="F202" s="505">
        <v>109.96489105724802</v>
      </c>
      <c r="G202" s="101">
        <v>126.3</v>
      </c>
      <c r="H202" s="101">
        <v>136.69999999999999</v>
      </c>
      <c r="I202" s="101">
        <v>196.6</v>
      </c>
      <c r="J202" s="101">
        <v>113.5</v>
      </c>
      <c r="K202" s="101">
        <v>112.1</v>
      </c>
      <c r="L202" s="572">
        <v>106.3</v>
      </c>
    </row>
    <row r="203" spans="1:26" s="40" customFormat="1" ht="12.75" customHeight="1">
      <c r="A203" s="397"/>
      <c r="B203" s="375"/>
      <c r="C203" s="101"/>
      <c r="D203" s="101"/>
      <c r="E203" s="101"/>
      <c r="F203" s="505"/>
      <c r="G203" s="101"/>
      <c r="H203" s="101"/>
      <c r="I203" s="101"/>
      <c r="J203" s="101"/>
      <c r="K203" s="101"/>
      <c r="L203" s="572"/>
    </row>
    <row r="204" spans="1:26" s="40" customFormat="1" ht="12.75" customHeight="1">
      <c r="A204" s="394">
        <v>2018</v>
      </c>
      <c r="B204" s="393" t="s">
        <v>1875</v>
      </c>
      <c r="C204" s="101">
        <v>113.9</v>
      </c>
      <c r="D204" s="101">
        <v>119</v>
      </c>
      <c r="E204" s="101">
        <v>107.6</v>
      </c>
      <c r="F204" s="505">
        <v>98.954038016695151</v>
      </c>
      <c r="G204" s="101">
        <v>109.3</v>
      </c>
      <c r="H204" s="101">
        <v>141.19999999999999</v>
      </c>
      <c r="I204" s="101">
        <v>176</v>
      </c>
      <c r="J204" s="101">
        <v>119.1</v>
      </c>
      <c r="K204" s="101">
        <v>110.2</v>
      </c>
      <c r="L204" s="572">
        <v>102.5</v>
      </c>
    </row>
    <row r="205" spans="1:26" s="40" customFormat="1" ht="12.75" customHeight="1">
      <c r="A205" s="394"/>
      <c r="B205" s="160" t="s">
        <v>2115</v>
      </c>
      <c r="C205" s="101">
        <v>108.5</v>
      </c>
      <c r="D205" s="101">
        <v>99.5</v>
      </c>
      <c r="E205" s="101">
        <v>109.7</v>
      </c>
      <c r="F205" s="505">
        <v>98.670528060288859</v>
      </c>
      <c r="G205" s="149">
        <v>103.9</v>
      </c>
      <c r="H205" s="101">
        <v>135.9</v>
      </c>
      <c r="I205" s="101">
        <v>143.19999999999999</v>
      </c>
      <c r="J205" s="101">
        <v>120.5</v>
      </c>
      <c r="K205" s="101">
        <v>111.5</v>
      </c>
      <c r="L205" s="572">
        <v>97.6</v>
      </c>
    </row>
    <row r="206" spans="1:26" s="40" customFormat="1" ht="12.75" customHeight="1">
      <c r="A206" s="394"/>
      <c r="B206" s="393" t="s">
        <v>1877</v>
      </c>
      <c r="C206" s="733">
        <v>110.6</v>
      </c>
      <c r="D206" s="744">
        <v>99.6</v>
      </c>
      <c r="E206" s="897">
        <v>108.3</v>
      </c>
      <c r="F206" s="505">
        <v>111.37744296490698</v>
      </c>
      <c r="G206" s="735">
        <v>107</v>
      </c>
      <c r="H206" s="733">
        <v>136.30000000000001</v>
      </c>
      <c r="I206" s="733">
        <v>130.1</v>
      </c>
      <c r="J206" s="733">
        <v>106.7</v>
      </c>
      <c r="K206" s="744">
        <v>146.9</v>
      </c>
      <c r="L206" s="744">
        <v>89</v>
      </c>
    </row>
    <row r="207" spans="1:26" s="171" customFormat="1" ht="12.75" customHeight="1">
      <c r="A207" s="172"/>
      <c r="B207" s="460" t="s">
        <v>375</v>
      </c>
      <c r="C207" s="320">
        <v>114.7</v>
      </c>
      <c r="D207" s="320">
        <v>82.5</v>
      </c>
      <c r="E207" s="320">
        <v>113.4</v>
      </c>
      <c r="F207" s="320">
        <v>89.562796588980831</v>
      </c>
      <c r="G207" s="320">
        <v>107.9</v>
      </c>
      <c r="H207" s="322">
        <v>138.69999999999999</v>
      </c>
      <c r="I207" s="322">
        <v>205.9</v>
      </c>
      <c r="J207" s="320">
        <v>123.9</v>
      </c>
      <c r="K207" s="320">
        <v>183.9</v>
      </c>
      <c r="L207" s="319">
        <v>97.1</v>
      </c>
      <c r="M207" s="72"/>
      <c r="N207" s="72"/>
      <c r="O207" s="72"/>
      <c r="P207" s="72"/>
      <c r="Q207" s="72"/>
      <c r="R207" s="72"/>
      <c r="S207" s="72"/>
      <c r="T207" s="72"/>
      <c r="U207" s="72"/>
      <c r="V207" s="72"/>
      <c r="W207" s="72"/>
    </row>
    <row r="208" spans="1:26" s="171" customFormat="1" ht="12.75" customHeight="1">
      <c r="A208" s="172"/>
      <c r="B208" s="307" t="s">
        <v>2118</v>
      </c>
      <c r="C208" s="320">
        <v>117.6</v>
      </c>
      <c r="D208" s="320">
        <v>75.2</v>
      </c>
      <c r="E208" s="320">
        <v>131.4</v>
      </c>
      <c r="F208" s="320">
        <v>99.733997678109617</v>
      </c>
      <c r="G208" s="320">
        <v>93.6</v>
      </c>
      <c r="H208" s="322">
        <v>135.5</v>
      </c>
      <c r="I208" s="320">
        <v>162.80000000000001</v>
      </c>
      <c r="J208" s="320">
        <v>124.8</v>
      </c>
      <c r="K208" s="320">
        <v>178.2</v>
      </c>
      <c r="L208" s="319">
        <v>103.4</v>
      </c>
      <c r="M208" s="72"/>
      <c r="N208" s="72"/>
      <c r="O208" s="72"/>
      <c r="P208" s="72"/>
      <c r="Q208" s="72"/>
      <c r="R208" s="72"/>
      <c r="S208" s="72"/>
      <c r="T208" s="72"/>
      <c r="U208" s="72"/>
      <c r="V208" s="72"/>
      <c r="W208" s="72"/>
    </row>
    <row r="209" spans="1:26" s="449" customFormat="1" ht="12.75" customHeight="1">
      <c r="A209" s="172"/>
      <c r="B209" s="307" t="s">
        <v>2119</v>
      </c>
      <c r="C209" s="320">
        <v>116.5</v>
      </c>
      <c r="D209" s="320">
        <v>77.099999999999994</v>
      </c>
      <c r="E209" s="320">
        <v>132.9</v>
      </c>
      <c r="F209" s="320">
        <v>101.18980200639116</v>
      </c>
      <c r="G209" s="322">
        <v>103.9</v>
      </c>
      <c r="H209" s="320">
        <v>133.9</v>
      </c>
      <c r="I209" s="320">
        <v>156.9</v>
      </c>
      <c r="J209" s="320">
        <v>123.4</v>
      </c>
      <c r="K209" s="320">
        <v>144.4</v>
      </c>
      <c r="L209" s="319">
        <v>100.3</v>
      </c>
      <c r="M209" s="450"/>
      <c r="N209" s="450"/>
      <c r="O209" s="450"/>
      <c r="P209" s="450"/>
      <c r="Q209" s="450"/>
      <c r="R209" s="450"/>
      <c r="S209" s="450"/>
      <c r="T209" s="450"/>
      <c r="U209" s="450"/>
      <c r="V209" s="450"/>
      <c r="W209" s="450"/>
      <c r="X209" s="450"/>
      <c r="Y209" s="450"/>
      <c r="Z209" s="450"/>
    </row>
    <row r="210" spans="1:26" ht="12.75" customHeight="1">
      <c r="A210" s="65"/>
      <c r="B210" s="64"/>
      <c r="C210" s="149"/>
      <c r="D210" s="149"/>
      <c r="E210" s="225"/>
      <c r="F210" s="149"/>
      <c r="G210" s="149"/>
      <c r="H210" s="149"/>
      <c r="I210" s="149"/>
      <c r="J210" s="149"/>
      <c r="K210" s="149"/>
      <c r="L210" s="149"/>
    </row>
    <row r="211" spans="1:26" ht="36.75" customHeight="1">
      <c r="A211" s="2375" t="s">
        <v>1770</v>
      </c>
      <c r="B211" s="2375"/>
      <c r="C211" s="2375"/>
      <c r="D211" s="2375"/>
      <c r="E211" s="2375"/>
      <c r="F211" s="2375"/>
      <c r="G211" s="2375"/>
      <c r="H211" s="2375"/>
      <c r="I211" s="2375"/>
      <c r="J211" s="2375"/>
      <c r="K211" s="2375"/>
      <c r="L211" s="2375"/>
    </row>
    <row r="212" spans="1:26" ht="28.5" customHeight="1">
      <c r="A212" s="2310" t="s">
        <v>1847</v>
      </c>
      <c r="B212" s="2310"/>
      <c r="C212" s="2310"/>
      <c r="D212" s="2310"/>
      <c r="E212" s="2310"/>
      <c r="F212" s="2310"/>
      <c r="G212" s="2310"/>
      <c r="H212" s="2310"/>
      <c r="I212" s="2310"/>
      <c r="J212" s="2310"/>
      <c r="K212" s="2310"/>
      <c r="L212" s="2310"/>
    </row>
  </sheetData>
  <mergeCells count="12">
    <mergeCell ref="A211:L211"/>
    <mergeCell ref="A212:L212"/>
    <mergeCell ref="I3:J3"/>
    <mergeCell ref="I4:J4"/>
    <mergeCell ref="A11:B11"/>
    <mergeCell ref="A12:B12"/>
    <mergeCell ref="A19:K19"/>
    <mergeCell ref="G1:H1"/>
    <mergeCell ref="A4:E4"/>
    <mergeCell ref="A9:B9"/>
    <mergeCell ref="A7:B7"/>
    <mergeCell ref="D6:L7"/>
  </mergeCells>
  <phoneticPr fontId="63"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 right="0.7" top="0.75" bottom="0.75" header="0.3" footer="0.3"/>
  <pageSetup paperSize="8" scale="80" orientation="portrait" horizontalDpi="4294967294"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6"/>
  <dimension ref="A1:Z120"/>
  <sheetViews>
    <sheetView showGridLines="0" zoomScaleNormal="100" workbookViewId="0">
      <pane ySplit="17" topLeftCell="A18" activePane="bottomLeft" state="frozen"/>
      <selection pane="bottomLeft"/>
    </sheetView>
  </sheetViews>
  <sheetFormatPr defaultRowHeight="14.25"/>
  <cols>
    <col min="1" max="1" width="5.875" customWidth="1"/>
    <col min="2" max="2" width="9.625" customWidth="1"/>
    <col min="3" max="12" width="13" customWidth="1"/>
  </cols>
  <sheetData>
    <row r="1" spans="1:12" s="15" customFormat="1" ht="15.75" customHeight="1">
      <c r="A1" s="2071" t="s">
        <v>1765</v>
      </c>
      <c r="B1" s="2072"/>
      <c r="C1" s="8"/>
      <c r="D1" s="8"/>
      <c r="E1" s="8"/>
      <c r="F1" s="8"/>
      <c r="G1" s="2299"/>
      <c r="H1" s="2479"/>
      <c r="I1" s="14"/>
      <c r="J1" s="14"/>
      <c r="K1" s="14"/>
    </row>
    <row r="2" spans="1:12" s="15" customFormat="1" ht="15.75" customHeight="1">
      <c r="A2" s="27" t="s">
        <v>1766</v>
      </c>
      <c r="B2" s="61"/>
      <c r="C2" s="61"/>
      <c r="D2" s="61"/>
      <c r="E2" s="61"/>
      <c r="F2" s="61"/>
      <c r="G2" s="61"/>
      <c r="H2" s="133"/>
      <c r="I2" s="133"/>
      <c r="J2" s="133"/>
      <c r="K2" s="133"/>
    </row>
    <row r="3" spans="1:12" s="47" customFormat="1" ht="11.25">
      <c r="A3" s="356" t="s">
        <v>1003</v>
      </c>
      <c r="B3" s="25"/>
      <c r="C3" s="25"/>
      <c r="D3" s="25"/>
      <c r="E3" s="25"/>
      <c r="H3" s="25"/>
      <c r="I3" s="2107" t="s">
        <v>1900</v>
      </c>
      <c r="J3" s="2107"/>
    </row>
    <row r="4" spans="1:12" s="47" customFormat="1" ht="11.25">
      <c r="A4" s="2480" t="s">
        <v>1869</v>
      </c>
      <c r="B4" s="2480"/>
      <c r="C4" s="2480"/>
      <c r="D4" s="2480"/>
      <c r="E4" s="2480"/>
      <c r="H4" s="211"/>
      <c r="I4" s="2110" t="s">
        <v>1128</v>
      </c>
      <c r="J4" s="2110"/>
    </row>
    <row r="5" spans="1:12" s="1" customFormat="1" ht="12.75">
      <c r="A5" s="8"/>
      <c r="B5" s="8"/>
      <c r="C5" s="8"/>
      <c r="D5" s="480"/>
      <c r="E5" s="480"/>
      <c r="F5" s="480"/>
      <c r="G5" s="480"/>
      <c r="H5" s="481"/>
      <c r="I5" s="481"/>
      <c r="J5" s="481"/>
      <c r="K5" s="481"/>
      <c r="L5" s="482"/>
    </row>
    <row r="6" spans="1:12" s="152" customFormat="1" ht="12.75" customHeight="1">
      <c r="A6" s="1299"/>
      <c r="B6" s="1300"/>
      <c r="C6" s="1457"/>
      <c r="D6" s="2219" t="s">
        <v>539</v>
      </c>
      <c r="E6" s="2220"/>
      <c r="F6" s="2220"/>
      <c r="G6" s="2220"/>
      <c r="H6" s="2220"/>
      <c r="I6" s="2220"/>
      <c r="J6" s="2220"/>
      <c r="K6" s="2220"/>
      <c r="L6" s="2220"/>
    </row>
    <row r="7" spans="1:12" s="152" customFormat="1" ht="12.75" customHeight="1">
      <c r="A7" s="2196"/>
      <c r="B7" s="2197"/>
      <c r="C7" s="1167"/>
      <c r="D7" s="2224"/>
      <c r="E7" s="2225"/>
      <c r="F7" s="2225"/>
      <c r="G7" s="2225"/>
      <c r="H7" s="2225"/>
      <c r="I7" s="2225"/>
      <c r="J7" s="2225"/>
      <c r="K7" s="2225"/>
      <c r="L7" s="2225"/>
    </row>
    <row r="8" spans="1:12" s="152" customFormat="1" ht="12.75" customHeight="1">
      <c r="A8" s="1664"/>
      <c r="B8" s="1665"/>
      <c r="C8" s="1460"/>
      <c r="D8" s="1454"/>
      <c r="E8" s="1460"/>
      <c r="F8" s="1507"/>
      <c r="G8" s="1286" t="s">
        <v>304</v>
      </c>
      <c r="H8" s="1460"/>
      <c r="I8" s="1460"/>
      <c r="J8" s="1460"/>
      <c r="K8" s="1454"/>
      <c r="L8" s="1469"/>
    </row>
    <row r="9" spans="1:12" s="152" customFormat="1" ht="12.75" customHeight="1">
      <c r="A9" s="2196"/>
      <c r="B9" s="2197"/>
      <c r="C9" s="1164"/>
      <c r="D9" s="1482" t="s">
        <v>305</v>
      </c>
      <c r="E9" s="1454"/>
      <c r="F9" s="1507"/>
      <c r="G9" s="1286" t="s">
        <v>306</v>
      </c>
      <c r="H9" s="1286" t="s">
        <v>307</v>
      </c>
      <c r="I9" s="1460"/>
      <c r="J9" s="1460"/>
      <c r="K9" s="1508"/>
      <c r="L9" s="1507"/>
    </row>
    <row r="10" spans="1:12" s="152" customFormat="1" ht="12.75" customHeight="1">
      <c r="A10" s="1477"/>
      <c r="B10" s="1478"/>
      <c r="C10" s="1460"/>
      <c r="D10" s="1482" t="s">
        <v>308</v>
      </c>
      <c r="E10" s="1167" t="s">
        <v>309</v>
      </c>
      <c r="F10" s="1502" t="s">
        <v>1886</v>
      </c>
      <c r="G10" s="1286" t="s">
        <v>310</v>
      </c>
      <c r="H10" s="1502" t="s">
        <v>311</v>
      </c>
      <c r="I10" s="1286" t="s">
        <v>2322</v>
      </c>
      <c r="J10" s="1286" t="s">
        <v>312</v>
      </c>
      <c r="K10" s="1508" t="s">
        <v>2016</v>
      </c>
      <c r="L10" s="1469"/>
    </row>
    <row r="11" spans="1:12" s="152" customFormat="1" ht="12.75" customHeight="1">
      <c r="A11" s="2180" t="s">
        <v>958</v>
      </c>
      <c r="B11" s="2181"/>
      <c r="C11" s="1167" t="s">
        <v>2024</v>
      </c>
      <c r="D11" s="1482" t="s">
        <v>313</v>
      </c>
      <c r="E11" s="1167" t="s">
        <v>314</v>
      </c>
      <c r="F11" s="1496" t="s">
        <v>181</v>
      </c>
      <c r="G11" s="1286" t="s">
        <v>1285</v>
      </c>
      <c r="H11" s="1502" t="s">
        <v>1286</v>
      </c>
      <c r="I11" s="1286" t="s">
        <v>1287</v>
      </c>
      <c r="J11" s="1286" t="s">
        <v>1288</v>
      </c>
      <c r="K11" s="1507" t="s">
        <v>1889</v>
      </c>
      <c r="L11" s="1469"/>
    </row>
    <row r="12" spans="1:12" s="152" customFormat="1" ht="12.75" customHeight="1">
      <c r="A12" s="2188" t="s">
        <v>959</v>
      </c>
      <c r="B12" s="2189"/>
      <c r="C12" s="1174" t="s">
        <v>358</v>
      </c>
      <c r="D12" s="1482" t="s">
        <v>1487</v>
      </c>
      <c r="E12" s="1167" t="s">
        <v>2011</v>
      </c>
      <c r="F12" s="1503" t="s">
        <v>182</v>
      </c>
      <c r="G12" s="1167" t="s">
        <v>2012</v>
      </c>
      <c r="H12" s="1286" t="s">
        <v>2013</v>
      </c>
      <c r="I12" s="1167" t="s">
        <v>2014</v>
      </c>
      <c r="J12" s="1174" t="s">
        <v>2015</v>
      </c>
      <c r="K12" s="1565" t="s">
        <v>1771</v>
      </c>
      <c r="L12" s="1507" t="s">
        <v>578</v>
      </c>
    </row>
    <row r="13" spans="1:12" s="152" customFormat="1" ht="12.75" customHeight="1">
      <c r="A13" s="1477"/>
      <c r="B13" s="1478"/>
      <c r="C13" s="1164"/>
      <c r="D13" s="1494" t="s">
        <v>2017</v>
      </c>
      <c r="E13" s="1174" t="s">
        <v>62</v>
      </c>
      <c r="F13" s="1503" t="s">
        <v>1887</v>
      </c>
      <c r="G13" s="1167" t="s">
        <v>63</v>
      </c>
      <c r="H13" s="1174" t="s">
        <v>1888</v>
      </c>
      <c r="I13" s="1174" t="s">
        <v>64</v>
      </c>
      <c r="J13" s="1174" t="s">
        <v>65</v>
      </c>
      <c r="K13" s="1565" t="s">
        <v>1772</v>
      </c>
      <c r="L13" s="1666" t="s">
        <v>583</v>
      </c>
    </row>
    <row r="14" spans="1:12" s="152" customFormat="1" ht="12.75" customHeight="1">
      <c r="A14" s="1477"/>
      <c r="B14" s="1478"/>
      <c r="C14" s="1164"/>
      <c r="D14" s="1494" t="s">
        <v>66</v>
      </c>
      <c r="E14" s="1174" t="s">
        <v>67</v>
      </c>
      <c r="F14" s="1503"/>
      <c r="G14" s="1174" t="s">
        <v>68</v>
      </c>
      <c r="H14" s="1174" t="s">
        <v>74</v>
      </c>
      <c r="I14" s="1174" t="s">
        <v>69</v>
      </c>
      <c r="J14" s="1174" t="s">
        <v>70</v>
      </c>
      <c r="K14" s="1493" t="s">
        <v>2120</v>
      </c>
      <c r="L14" s="1503"/>
    </row>
    <row r="15" spans="1:12" s="152" customFormat="1" ht="12.75" customHeight="1">
      <c r="A15" s="1477"/>
      <c r="B15" s="1478"/>
      <c r="C15" s="1164"/>
      <c r="D15" s="1494" t="s">
        <v>71</v>
      </c>
      <c r="E15" s="1174" t="s">
        <v>72</v>
      </c>
      <c r="F15" s="1503"/>
      <c r="G15" s="1174" t="s">
        <v>73</v>
      </c>
      <c r="H15" s="1174" t="s">
        <v>78</v>
      </c>
      <c r="I15" s="1174" t="s">
        <v>2043</v>
      </c>
      <c r="J15" s="1174" t="s">
        <v>75</v>
      </c>
      <c r="K15" s="1493" t="s">
        <v>2121</v>
      </c>
      <c r="L15" s="1503"/>
    </row>
    <row r="16" spans="1:12" s="152" customFormat="1" ht="12.75" customHeight="1">
      <c r="A16" s="1477"/>
      <c r="B16" s="1478"/>
      <c r="C16" s="1164"/>
      <c r="D16" s="1494" t="s">
        <v>76</v>
      </c>
      <c r="E16" s="1460"/>
      <c r="F16" s="1503"/>
      <c r="G16" s="1174" t="s">
        <v>77</v>
      </c>
      <c r="H16" s="1174" t="s">
        <v>2101</v>
      </c>
      <c r="I16" s="1460"/>
      <c r="J16" s="1460"/>
      <c r="K16" s="1493" t="s">
        <v>2122</v>
      </c>
      <c r="L16" s="1503"/>
    </row>
    <row r="17" spans="1:12" s="152" customFormat="1" ht="12.75" customHeight="1" thickBot="1">
      <c r="A17" s="1491"/>
      <c r="B17" s="1492"/>
      <c r="C17" s="1273"/>
      <c r="D17" s="1293"/>
      <c r="E17" s="1667"/>
      <c r="F17" s="1275"/>
      <c r="G17" s="1274" t="s">
        <v>1885</v>
      </c>
      <c r="H17" s="1667"/>
      <c r="I17" s="1667"/>
      <c r="J17" s="1667"/>
      <c r="K17" s="1541"/>
      <c r="L17" s="1275"/>
    </row>
    <row r="18" spans="1:12" s="47" customFormat="1" ht="12.75" customHeight="1">
      <c r="A18" s="62"/>
      <c r="B18" s="62"/>
      <c r="C18" s="62"/>
      <c r="D18" s="62"/>
      <c r="E18" s="372"/>
      <c r="F18" s="372"/>
      <c r="G18" s="372"/>
      <c r="H18" s="372"/>
      <c r="I18" s="372"/>
      <c r="J18" s="372"/>
      <c r="K18" s="372"/>
    </row>
    <row r="19" spans="1:12" s="40" customFormat="1" ht="12.75" customHeight="1">
      <c r="A19" s="2443" t="s">
        <v>674</v>
      </c>
      <c r="B19" s="2371"/>
      <c r="C19" s="2371"/>
      <c r="D19" s="2371"/>
      <c r="E19" s="2371"/>
      <c r="F19" s="2371"/>
      <c r="G19" s="2371"/>
      <c r="H19" s="2371"/>
      <c r="I19" s="2371"/>
      <c r="J19" s="2371"/>
      <c r="K19" s="2371"/>
      <c r="L19" s="155"/>
    </row>
    <row r="20" spans="1:12" s="40" customFormat="1" ht="12.75" customHeight="1">
      <c r="A20" s="2428"/>
      <c r="B20" s="2428"/>
      <c r="C20" s="2482"/>
      <c r="D20" s="2482"/>
      <c r="E20" s="2482"/>
      <c r="F20" s="2482"/>
      <c r="G20" s="2482"/>
      <c r="H20" s="2482"/>
      <c r="I20" s="2482"/>
      <c r="J20" s="2482"/>
      <c r="K20" s="2482"/>
      <c r="L20" s="155"/>
    </row>
    <row r="21" spans="1:12" s="40" customFormat="1" ht="12.75" customHeight="1">
      <c r="A21" s="376">
        <v>2011</v>
      </c>
      <c r="B21" s="375" t="s">
        <v>2114</v>
      </c>
      <c r="C21" s="345">
        <v>78.7</v>
      </c>
      <c r="D21" s="345">
        <v>49.3</v>
      </c>
      <c r="E21" s="345">
        <v>95.2</v>
      </c>
      <c r="F21" s="345">
        <v>82</v>
      </c>
      <c r="G21" s="539">
        <v>86.6</v>
      </c>
      <c r="H21" s="345">
        <v>103.4</v>
      </c>
      <c r="I21" s="345">
        <v>52</v>
      </c>
      <c r="J21" s="345">
        <v>36.6</v>
      </c>
      <c r="K21" s="539">
        <v>112.3</v>
      </c>
      <c r="L21" s="572">
        <v>67.3</v>
      </c>
    </row>
    <row r="22" spans="1:12" s="40" customFormat="1" ht="12.75" customHeight="1">
      <c r="A22" s="377"/>
      <c r="B22" s="375" t="s">
        <v>2115</v>
      </c>
      <c r="C22" s="345">
        <v>103.5</v>
      </c>
      <c r="D22" s="345">
        <v>130.19999999999999</v>
      </c>
      <c r="E22" s="345">
        <v>100.8</v>
      </c>
      <c r="F22" s="345">
        <v>102.7</v>
      </c>
      <c r="G22" s="346">
        <v>89</v>
      </c>
      <c r="H22" s="345">
        <v>96.4</v>
      </c>
      <c r="I22" s="345">
        <v>89.5</v>
      </c>
      <c r="J22" s="345">
        <v>115</v>
      </c>
      <c r="K22" s="346">
        <v>102.3</v>
      </c>
      <c r="L22" s="572">
        <v>102.1</v>
      </c>
    </row>
    <row r="23" spans="1:12" s="40" customFormat="1" ht="12.75" customHeight="1">
      <c r="A23" s="377"/>
      <c r="B23" s="375" t="s">
        <v>2116</v>
      </c>
      <c r="C23" s="345">
        <v>118.8</v>
      </c>
      <c r="D23" s="345">
        <v>137.30000000000001</v>
      </c>
      <c r="E23" s="345">
        <v>110.7</v>
      </c>
      <c r="F23" s="345">
        <v>108.3</v>
      </c>
      <c r="G23" s="346">
        <v>112.4</v>
      </c>
      <c r="H23" s="345">
        <v>111.3</v>
      </c>
      <c r="I23" s="345">
        <v>158.5</v>
      </c>
      <c r="J23" s="345">
        <v>110.6</v>
      </c>
      <c r="K23" s="346">
        <v>116.1</v>
      </c>
      <c r="L23" s="572">
        <v>142.9</v>
      </c>
    </row>
    <row r="24" spans="1:12" s="40" customFormat="1" ht="12.75" customHeight="1">
      <c r="A24" s="377"/>
      <c r="B24" s="375" t="s">
        <v>2117</v>
      </c>
      <c r="C24" s="101">
        <v>102.9</v>
      </c>
      <c r="D24" s="101">
        <v>79.3</v>
      </c>
      <c r="E24" s="101">
        <v>118.4</v>
      </c>
      <c r="F24" s="101">
        <v>109.9</v>
      </c>
      <c r="G24" s="225">
        <v>115.6</v>
      </c>
      <c r="H24" s="101">
        <v>98.6</v>
      </c>
      <c r="I24" s="101">
        <v>117.6</v>
      </c>
      <c r="J24" s="101">
        <v>107.3</v>
      </c>
      <c r="K24" s="225">
        <v>77.599999999999994</v>
      </c>
      <c r="L24" s="572">
        <v>92.9</v>
      </c>
    </row>
    <row r="25" spans="1:12" s="40" customFormat="1" ht="12.75" customHeight="1">
      <c r="A25" s="377"/>
      <c r="B25" s="375" t="s">
        <v>2118</v>
      </c>
      <c r="C25" s="101">
        <v>102</v>
      </c>
      <c r="D25" s="101">
        <v>118.6</v>
      </c>
      <c r="E25" s="101">
        <v>101.9</v>
      </c>
      <c r="F25" s="287">
        <v>94.8</v>
      </c>
      <c r="G25" s="225">
        <v>98.2</v>
      </c>
      <c r="H25" s="101">
        <v>91.1</v>
      </c>
      <c r="I25" s="101">
        <v>96.4</v>
      </c>
      <c r="J25" s="101">
        <v>82.8</v>
      </c>
      <c r="K25" s="225">
        <v>112.4</v>
      </c>
      <c r="L25" s="572">
        <v>105.7</v>
      </c>
    </row>
    <row r="26" spans="1:12" s="40" customFormat="1" ht="12.75" customHeight="1">
      <c r="A26" s="377"/>
      <c r="B26" s="375" t="s">
        <v>2119</v>
      </c>
      <c r="C26" s="101">
        <v>98</v>
      </c>
      <c r="D26" s="101">
        <v>85.4</v>
      </c>
      <c r="E26" s="101">
        <v>96.2</v>
      </c>
      <c r="F26" s="101">
        <v>101.2</v>
      </c>
      <c r="G26" s="101">
        <v>103.3</v>
      </c>
      <c r="H26" s="101">
        <v>97.5</v>
      </c>
      <c r="I26" s="101">
        <v>91.3</v>
      </c>
      <c r="J26" s="101">
        <v>95.1</v>
      </c>
      <c r="K26" s="219">
        <v>74.900000000000006</v>
      </c>
      <c r="L26" s="572">
        <v>114.5</v>
      </c>
    </row>
    <row r="27" spans="1:12" s="40" customFormat="1" ht="12.75" customHeight="1">
      <c r="A27" s="377"/>
      <c r="B27" s="375" t="s">
        <v>1967</v>
      </c>
      <c r="C27" s="101">
        <v>100.7</v>
      </c>
      <c r="D27" s="101">
        <v>111.8</v>
      </c>
      <c r="E27" s="101">
        <v>98.7</v>
      </c>
      <c r="F27" s="287">
        <v>103</v>
      </c>
      <c r="G27" s="101">
        <v>101.1</v>
      </c>
      <c r="H27" s="101">
        <v>96.7</v>
      </c>
      <c r="I27" s="101">
        <v>88.6</v>
      </c>
      <c r="J27" s="101">
        <v>109.3</v>
      </c>
      <c r="K27" s="219">
        <v>121.3</v>
      </c>
      <c r="L27" s="572">
        <v>91.5</v>
      </c>
    </row>
    <row r="28" spans="1:12" s="40" customFormat="1" ht="12.75" customHeight="1">
      <c r="A28" s="377"/>
      <c r="B28" s="375" t="s">
        <v>435</v>
      </c>
      <c r="C28" s="101">
        <v>101.6</v>
      </c>
      <c r="D28" s="101">
        <v>95.1</v>
      </c>
      <c r="E28" s="101">
        <v>97.1</v>
      </c>
      <c r="F28" s="101">
        <v>103.4</v>
      </c>
      <c r="G28" s="101">
        <v>101.1</v>
      </c>
      <c r="H28" s="101">
        <v>95.1</v>
      </c>
      <c r="I28" s="101">
        <v>116.1</v>
      </c>
      <c r="J28" s="101">
        <v>96.3</v>
      </c>
      <c r="K28" s="219">
        <v>120.1</v>
      </c>
      <c r="L28" s="572">
        <v>103.5</v>
      </c>
    </row>
    <row r="29" spans="1:12" s="40" customFormat="1" ht="12.75" customHeight="1">
      <c r="A29" s="377"/>
      <c r="B29" s="375" t="s">
        <v>436</v>
      </c>
      <c r="C29" s="101">
        <v>99.2</v>
      </c>
      <c r="D29" s="101">
        <v>117.6</v>
      </c>
      <c r="E29" s="101">
        <v>96.1</v>
      </c>
      <c r="F29" s="345">
        <v>95.7</v>
      </c>
      <c r="G29" s="101">
        <v>97</v>
      </c>
      <c r="H29" s="101">
        <v>107.1</v>
      </c>
      <c r="I29" s="101">
        <v>119.3</v>
      </c>
      <c r="J29" s="101">
        <v>101.6</v>
      </c>
      <c r="K29" s="219">
        <v>102.7</v>
      </c>
      <c r="L29" s="572">
        <v>95.9</v>
      </c>
    </row>
    <row r="30" spans="1:12" s="40" customFormat="1" ht="12.75" customHeight="1">
      <c r="A30" s="377"/>
      <c r="B30" s="375" t="s">
        <v>437</v>
      </c>
      <c r="C30" s="101">
        <v>101.6</v>
      </c>
      <c r="D30" s="101">
        <v>101</v>
      </c>
      <c r="E30" s="101">
        <v>103.2</v>
      </c>
      <c r="F30" s="345">
        <v>103.8</v>
      </c>
      <c r="G30" s="101">
        <v>104.3</v>
      </c>
      <c r="H30" s="101">
        <v>105.2</v>
      </c>
      <c r="I30" s="101">
        <v>121.9</v>
      </c>
      <c r="J30" s="101">
        <v>101.4</v>
      </c>
      <c r="K30" s="219">
        <v>79.099999999999994</v>
      </c>
      <c r="L30" s="572">
        <v>103</v>
      </c>
    </row>
    <row r="31" spans="1:12" s="40" customFormat="1" ht="12.75" customHeight="1">
      <c r="A31" s="377"/>
      <c r="B31" s="375" t="s">
        <v>438</v>
      </c>
      <c r="C31" s="101">
        <v>100.3</v>
      </c>
      <c r="D31" s="101">
        <v>110.2</v>
      </c>
      <c r="E31" s="101">
        <v>102.4</v>
      </c>
      <c r="F31" s="345">
        <v>97.5</v>
      </c>
      <c r="G31" s="101">
        <v>90.4</v>
      </c>
      <c r="H31" s="101">
        <v>98.7</v>
      </c>
      <c r="I31" s="101">
        <v>80.400000000000006</v>
      </c>
      <c r="J31" s="101">
        <v>97</v>
      </c>
      <c r="K31" s="219">
        <v>141.69999999999999</v>
      </c>
      <c r="L31" s="572">
        <v>85.4</v>
      </c>
    </row>
    <row r="32" spans="1:12" s="40" customFormat="1" ht="12.75" customHeight="1">
      <c r="A32" s="377"/>
      <c r="B32" s="375" t="s">
        <v>1966</v>
      </c>
      <c r="C32" s="101">
        <v>105.9</v>
      </c>
      <c r="D32" s="101">
        <v>98.8</v>
      </c>
      <c r="E32" s="101">
        <v>94.7</v>
      </c>
      <c r="F32" s="345">
        <v>112.2</v>
      </c>
      <c r="G32" s="101">
        <v>120.6</v>
      </c>
      <c r="H32" s="101">
        <v>125.3</v>
      </c>
      <c r="I32" s="101">
        <v>115.4</v>
      </c>
      <c r="J32" s="101">
        <v>114.9</v>
      </c>
      <c r="K32" s="101">
        <v>125.3</v>
      </c>
      <c r="L32" s="572">
        <v>104.3</v>
      </c>
    </row>
    <row r="33" spans="1:12" s="40" customFormat="1" ht="12.75" customHeight="1">
      <c r="A33" s="377"/>
      <c r="B33" s="375"/>
      <c r="C33" s="101"/>
      <c r="D33" s="101"/>
      <c r="E33" s="101"/>
      <c r="F33" s="345"/>
      <c r="G33" s="101"/>
      <c r="H33" s="101"/>
      <c r="I33" s="101"/>
      <c r="J33" s="101"/>
      <c r="K33" s="101"/>
      <c r="L33" s="572"/>
    </row>
    <row r="34" spans="1:12" s="40" customFormat="1" ht="12.75" customHeight="1">
      <c r="A34" s="376">
        <v>2012</v>
      </c>
      <c r="B34" s="375" t="s">
        <v>2114</v>
      </c>
      <c r="C34" s="345">
        <v>83.3</v>
      </c>
      <c r="D34" s="345">
        <v>97.9</v>
      </c>
      <c r="E34" s="345">
        <v>99.1</v>
      </c>
      <c r="F34" s="345">
        <v>67.3</v>
      </c>
      <c r="G34" s="346">
        <v>90.3</v>
      </c>
      <c r="H34" s="345">
        <v>163.19999999999999</v>
      </c>
      <c r="I34" s="345">
        <v>70.900000000000006</v>
      </c>
      <c r="J34" s="345">
        <v>80.5</v>
      </c>
      <c r="K34" s="346">
        <v>65.099999999999994</v>
      </c>
      <c r="L34" s="572">
        <v>71.400000000000006</v>
      </c>
    </row>
    <row r="35" spans="1:12" s="40" customFormat="1" ht="12.75" customHeight="1">
      <c r="A35" s="377"/>
      <c r="B35" s="375" t="s">
        <v>2115</v>
      </c>
      <c r="C35" s="345">
        <v>102.5</v>
      </c>
      <c r="D35" s="345">
        <v>102.9</v>
      </c>
      <c r="E35" s="345">
        <v>101.2</v>
      </c>
      <c r="F35" s="345">
        <v>97.3</v>
      </c>
      <c r="G35" s="346">
        <v>107.5</v>
      </c>
      <c r="H35" s="345">
        <v>127.5</v>
      </c>
      <c r="I35" s="345">
        <v>84.5</v>
      </c>
      <c r="J35" s="345">
        <v>115.6</v>
      </c>
      <c r="K35" s="346">
        <v>98</v>
      </c>
      <c r="L35" s="572">
        <v>106.7</v>
      </c>
    </row>
    <row r="36" spans="1:12" s="40" customFormat="1" ht="12.75" customHeight="1">
      <c r="A36" s="377"/>
      <c r="B36" s="375" t="s">
        <v>2116</v>
      </c>
      <c r="C36" s="506">
        <v>115.8</v>
      </c>
      <c r="D36" s="506">
        <v>119.1</v>
      </c>
      <c r="E36" s="506">
        <v>103.4</v>
      </c>
      <c r="F36" s="516">
        <v>116.5</v>
      </c>
      <c r="G36" s="506">
        <v>113.4</v>
      </c>
      <c r="H36" s="506">
        <v>106.9</v>
      </c>
      <c r="I36" s="506">
        <v>138</v>
      </c>
      <c r="J36" s="506">
        <v>116.8</v>
      </c>
      <c r="K36" s="506">
        <v>140.6</v>
      </c>
      <c r="L36" s="572">
        <v>128.19999999999999</v>
      </c>
    </row>
    <row r="37" spans="1:12" s="40" customFormat="1" ht="12.75" customHeight="1">
      <c r="A37" s="377"/>
      <c r="B37" s="375" t="s">
        <v>2117</v>
      </c>
      <c r="C37" s="552">
        <v>92.8</v>
      </c>
      <c r="D37" s="552">
        <v>85.4</v>
      </c>
      <c r="E37" s="552">
        <v>103.1</v>
      </c>
      <c r="F37" s="350">
        <v>100.5</v>
      </c>
      <c r="G37" s="552">
        <v>110.1</v>
      </c>
      <c r="H37" s="552">
        <v>49.7</v>
      </c>
      <c r="I37" s="552">
        <v>100</v>
      </c>
      <c r="J37" s="552">
        <v>91.4</v>
      </c>
      <c r="K37" s="552">
        <v>79.900000000000006</v>
      </c>
      <c r="L37" s="572">
        <v>91</v>
      </c>
    </row>
    <row r="38" spans="1:12" s="40" customFormat="1" ht="12.75" customHeight="1">
      <c r="A38" s="377"/>
      <c r="B38" s="375" t="s">
        <v>2118</v>
      </c>
      <c r="C38" s="552">
        <v>95.1</v>
      </c>
      <c r="D38" s="552">
        <v>80.900000000000006</v>
      </c>
      <c r="E38" s="552">
        <v>92.3</v>
      </c>
      <c r="F38" s="350">
        <v>96.2</v>
      </c>
      <c r="G38" s="552">
        <v>103.3</v>
      </c>
      <c r="H38" s="552">
        <v>98.1</v>
      </c>
      <c r="I38" s="552">
        <v>94.1</v>
      </c>
      <c r="J38" s="552">
        <v>94.5</v>
      </c>
      <c r="K38" s="552">
        <v>89.9</v>
      </c>
      <c r="L38" s="572">
        <v>111.7</v>
      </c>
    </row>
    <row r="39" spans="1:12" s="40" customFormat="1" ht="12.75" customHeight="1">
      <c r="A39" s="377"/>
      <c r="B39" s="375" t="s">
        <v>2119</v>
      </c>
      <c r="C39" s="552">
        <v>101.4</v>
      </c>
      <c r="D39" s="552">
        <v>97.3</v>
      </c>
      <c r="E39" s="552">
        <v>112.5</v>
      </c>
      <c r="F39" s="350">
        <v>103.7</v>
      </c>
      <c r="G39" s="552">
        <v>95.2</v>
      </c>
      <c r="H39" s="552">
        <v>102.8</v>
      </c>
      <c r="I39" s="552">
        <v>105.1</v>
      </c>
      <c r="J39" s="552">
        <v>102.4</v>
      </c>
      <c r="K39" s="552">
        <v>60</v>
      </c>
      <c r="L39" s="572">
        <v>100.8</v>
      </c>
    </row>
    <row r="40" spans="1:12" s="40" customFormat="1" ht="12.75" customHeight="1">
      <c r="A40" s="377"/>
      <c r="B40" s="375" t="s">
        <v>1967</v>
      </c>
      <c r="C40" s="552">
        <v>98.9</v>
      </c>
      <c r="D40" s="552">
        <v>102.1</v>
      </c>
      <c r="E40" s="552">
        <v>93.5</v>
      </c>
      <c r="F40" s="350">
        <v>97</v>
      </c>
      <c r="G40" s="552">
        <v>100.1</v>
      </c>
      <c r="H40" s="552">
        <v>85.5</v>
      </c>
      <c r="I40" s="552">
        <v>107.2</v>
      </c>
      <c r="J40" s="552">
        <v>112.5</v>
      </c>
      <c r="K40" s="552">
        <v>125.5</v>
      </c>
      <c r="L40" s="572">
        <v>102.8</v>
      </c>
    </row>
    <row r="41" spans="1:12" s="40" customFormat="1" ht="12.75" customHeight="1">
      <c r="A41" s="377"/>
      <c r="B41" s="375" t="s">
        <v>435</v>
      </c>
      <c r="C41" s="552">
        <v>103.2</v>
      </c>
      <c r="D41" s="552">
        <v>94.3</v>
      </c>
      <c r="E41" s="552">
        <v>99.9</v>
      </c>
      <c r="F41" s="350">
        <v>104</v>
      </c>
      <c r="G41" s="552">
        <v>99.2</v>
      </c>
      <c r="H41" s="552">
        <v>106.4</v>
      </c>
      <c r="I41" s="552">
        <v>98.9</v>
      </c>
      <c r="J41" s="552">
        <v>111.7</v>
      </c>
      <c r="K41" s="552">
        <v>140.19999999999999</v>
      </c>
      <c r="L41" s="572">
        <v>101</v>
      </c>
    </row>
    <row r="42" spans="1:12" s="40" customFormat="1" ht="12.75" customHeight="1">
      <c r="A42" s="377"/>
      <c r="B42" s="375" t="s">
        <v>436</v>
      </c>
      <c r="C42" s="552">
        <v>101.2</v>
      </c>
      <c r="D42" s="552">
        <v>133.80000000000001</v>
      </c>
      <c r="E42" s="552">
        <v>97.6</v>
      </c>
      <c r="F42" s="350">
        <v>93.3</v>
      </c>
      <c r="G42" s="552">
        <v>97.6</v>
      </c>
      <c r="H42" s="552">
        <v>91.7</v>
      </c>
      <c r="I42" s="552">
        <v>105.7</v>
      </c>
      <c r="J42" s="552">
        <v>114.1</v>
      </c>
      <c r="K42" s="552">
        <v>112.1</v>
      </c>
      <c r="L42" s="572">
        <v>95.3</v>
      </c>
    </row>
    <row r="43" spans="1:12" s="40" customFormat="1" ht="12.75" customHeight="1">
      <c r="A43" s="377"/>
      <c r="B43" s="375" t="s">
        <v>437</v>
      </c>
      <c r="C43" s="350">
        <v>96.1</v>
      </c>
      <c r="D43" s="350">
        <v>81.099999999999994</v>
      </c>
      <c r="E43" s="350">
        <v>96.7</v>
      </c>
      <c r="F43" s="350">
        <v>105.8</v>
      </c>
      <c r="G43" s="350">
        <v>101.4</v>
      </c>
      <c r="H43" s="350">
        <v>110.2</v>
      </c>
      <c r="I43" s="350">
        <v>139.5</v>
      </c>
      <c r="J43" s="350">
        <v>100.1</v>
      </c>
      <c r="K43" s="350">
        <v>77</v>
      </c>
      <c r="L43" s="572">
        <v>93.8</v>
      </c>
    </row>
    <row r="44" spans="1:12" s="40" customFormat="1" ht="12.75" customHeight="1">
      <c r="A44" s="377"/>
      <c r="B44" s="375" t="s">
        <v>438</v>
      </c>
      <c r="C44" s="350">
        <v>96.4</v>
      </c>
      <c r="D44" s="350">
        <v>120.9</v>
      </c>
      <c r="E44" s="350">
        <v>96.8</v>
      </c>
      <c r="F44" s="350">
        <v>89.8</v>
      </c>
      <c r="G44" s="350">
        <v>93.2</v>
      </c>
      <c r="H44" s="350">
        <v>108.7</v>
      </c>
      <c r="I44" s="350">
        <v>70.3</v>
      </c>
      <c r="J44" s="350">
        <v>106.1</v>
      </c>
      <c r="K44" s="350">
        <v>96.5</v>
      </c>
      <c r="L44" s="572">
        <v>91.5</v>
      </c>
    </row>
    <row r="45" spans="1:12" s="40" customFormat="1" ht="12.75" customHeight="1">
      <c r="A45" s="377"/>
      <c r="B45" s="375" t="s">
        <v>1966</v>
      </c>
      <c r="C45" s="552">
        <v>102.4</v>
      </c>
      <c r="D45" s="552">
        <v>101</v>
      </c>
      <c r="E45" s="552">
        <v>95.2</v>
      </c>
      <c r="F45" s="350">
        <v>115.4</v>
      </c>
      <c r="G45" s="552">
        <v>119.1</v>
      </c>
      <c r="H45" s="552">
        <v>90.6</v>
      </c>
      <c r="I45" s="552">
        <v>127.2</v>
      </c>
      <c r="J45" s="552">
        <v>97.1</v>
      </c>
      <c r="K45" s="552">
        <v>93.4</v>
      </c>
      <c r="L45" s="572">
        <v>99.9</v>
      </c>
    </row>
    <row r="46" spans="1:12" s="40" customFormat="1" ht="12.75" customHeight="1">
      <c r="A46" s="377"/>
      <c r="B46" s="375"/>
      <c r="C46" s="101"/>
      <c r="D46" s="101"/>
      <c r="E46" s="101"/>
      <c r="F46" s="345"/>
      <c r="G46" s="101"/>
      <c r="H46" s="101"/>
      <c r="I46" s="101"/>
      <c r="J46" s="101"/>
      <c r="K46" s="101"/>
      <c r="L46" s="572"/>
    </row>
    <row r="47" spans="1:12" s="40" customFormat="1" ht="12.75" customHeight="1">
      <c r="A47" s="376">
        <v>2013</v>
      </c>
      <c r="B47" s="375" t="s">
        <v>2114</v>
      </c>
      <c r="C47" s="345">
        <v>90.1</v>
      </c>
      <c r="D47" s="345">
        <v>83.2</v>
      </c>
      <c r="E47" s="345">
        <v>80</v>
      </c>
      <c r="F47" s="345">
        <v>91.2</v>
      </c>
      <c r="G47" s="346">
        <v>76</v>
      </c>
      <c r="H47" s="345">
        <v>139.80000000000001</v>
      </c>
      <c r="I47" s="345">
        <v>77.7</v>
      </c>
      <c r="J47" s="345">
        <v>51.2</v>
      </c>
      <c r="K47" s="346">
        <v>119</v>
      </c>
      <c r="L47" s="572">
        <v>101.1</v>
      </c>
    </row>
    <row r="48" spans="1:12" s="40" customFormat="1" ht="12.75" customHeight="1">
      <c r="A48" s="376"/>
      <c r="B48" s="375" t="s">
        <v>2115</v>
      </c>
      <c r="C48" s="345">
        <v>98.2</v>
      </c>
      <c r="D48" s="345">
        <v>99.1</v>
      </c>
      <c r="E48" s="345">
        <v>97.7</v>
      </c>
      <c r="F48" s="345">
        <v>94.7</v>
      </c>
      <c r="G48" s="345">
        <v>95.8</v>
      </c>
      <c r="H48" s="345">
        <v>89</v>
      </c>
      <c r="I48" s="345">
        <v>100.9</v>
      </c>
      <c r="J48" s="345">
        <v>97.5</v>
      </c>
      <c r="K48" s="345">
        <v>91.3</v>
      </c>
      <c r="L48" s="572">
        <v>109.3</v>
      </c>
    </row>
    <row r="49" spans="1:23" s="40" customFormat="1" ht="12.75" customHeight="1">
      <c r="A49" s="377"/>
      <c r="B49" s="375" t="s">
        <v>2116</v>
      </c>
      <c r="C49" s="506">
        <v>105.8</v>
      </c>
      <c r="D49" s="506">
        <v>107.9</v>
      </c>
      <c r="E49" s="506">
        <v>92.1</v>
      </c>
      <c r="F49" s="516">
        <v>125.6</v>
      </c>
      <c r="G49" s="506">
        <v>116.7</v>
      </c>
      <c r="H49" s="506">
        <v>101.8</v>
      </c>
      <c r="I49" s="506">
        <v>122.7</v>
      </c>
      <c r="J49" s="506">
        <v>126.1</v>
      </c>
      <c r="K49" s="506">
        <v>128.80000000000001</v>
      </c>
      <c r="L49" s="572">
        <v>85.8</v>
      </c>
    </row>
    <row r="50" spans="1:23" s="40" customFormat="1" ht="12.75" customHeight="1">
      <c r="A50" s="377"/>
      <c r="B50" s="375" t="s">
        <v>2117</v>
      </c>
      <c r="C50" s="552">
        <v>99.3</v>
      </c>
      <c r="D50" s="552">
        <v>96</v>
      </c>
      <c r="E50" s="552">
        <v>106</v>
      </c>
      <c r="F50" s="122">
        <v>88.2</v>
      </c>
      <c r="G50" s="552">
        <v>102</v>
      </c>
      <c r="H50" s="552">
        <v>99.2</v>
      </c>
      <c r="I50" s="552">
        <v>110.8</v>
      </c>
      <c r="J50" s="552">
        <v>91.1</v>
      </c>
      <c r="K50" s="552">
        <v>91</v>
      </c>
      <c r="L50" s="572">
        <v>115.9</v>
      </c>
    </row>
    <row r="51" spans="1:23" s="40" customFormat="1" ht="12.75" customHeight="1">
      <c r="A51" s="377"/>
      <c r="B51" s="375" t="s">
        <v>2118</v>
      </c>
      <c r="C51" s="552">
        <v>97.3</v>
      </c>
      <c r="D51" s="552">
        <v>80.8</v>
      </c>
      <c r="E51" s="552">
        <v>101.1</v>
      </c>
      <c r="F51" s="350">
        <v>103.9</v>
      </c>
      <c r="G51" s="552">
        <v>107.9</v>
      </c>
      <c r="H51" s="552">
        <v>97.9</v>
      </c>
      <c r="I51" s="552">
        <v>87.6</v>
      </c>
      <c r="J51" s="552">
        <v>93.1</v>
      </c>
      <c r="K51" s="552">
        <v>88.8</v>
      </c>
      <c r="L51" s="572">
        <v>98.8</v>
      </c>
    </row>
    <row r="52" spans="1:23" s="40" customFormat="1" ht="12.75" customHeight="1">
      <c r="A52" s="377"/>
      <c r="B52" s="375" t="s">
        <v>2119</v>
      </c>
      <c r="C52" s="552">
        <v>104.1</v>
      </c>
      <c r="D52" s="552">
        <v>134.5</v>
      </c>
      <c r="E52" s="552">
        <v>102</v>
      </c>
      <c r="F52" s="350">
        <v>101.7</v>
      </c>
      <c r="G52" s="552">
        <v>95.3</v>
      </c>
      <c r="H52" s="552">
        <v>94.9</v>
      </c>
      <c r="I52" s="552">
        <v>112.2</v>
      </c>
      <c r="J52" s="552">
        <v>99.1</v>
      </c>
      <c r="K52" s="552">
        <v>91.6</v>
      </c>
      <c r="L52" s="572">
        <v>102.7</v>
      </c>
    </row>
    <row r="53" spans="1:23" s="40" customFormat="1" ht="12.75" customHeight="1">
      <c r="A53" s="377"/>
      <c r="B53" s="375" t="s">
        <v>1967</v>
      </c>
      <c r="C53" s="552">
        <v>112.3</v>
      </c>
      <c r="D53" s="552">
        <v>81.3</v>
      </c>
      <c r="E53" s="552">
        <v>143.4</v>
      </c>
      <c r="F53" s="350">
        <v>105.2</v>
      </c>
      <c r="G53" s="552">
        <v>106</v>
      </c>
      <c r="H53" s="552">
        <v>100.6</v>
      </c>
      <c r="I53" s="552">
        <v>109.6</v>
      </c>
      <c r="J53" s="552">
        <v>126.1</v>
      </c>
      <c r="K53" s="552">
        <v>101.7</v>
      </c>
      <c r="L53" s="572">
        <v>110.7</v>
      </c>
    </row>
    <row r="54" spans="1:23" s="40" customFormat="1" ht="12.75" customHeight="1">
      <c r="A54" s="377"/>
      <c r="B54" s="375" t="s">
        <v>435</v>
      </c>
      <c r="C54" s="552">
        <v>100.1</v>
      </c>
      <c r="D54" s="552">
        <v>83.6</v>
      </c>
      <c r="E54" s="552">
        <v>104.4</v>
      </c>
      <c r="F54" s="350">
        <v>100.4</v>
      </c>
      <c r="G54" s="552">
        <v>100.9</v>
      </c>
      <c r="H54" s="552">
        <v>99.7</v>
      </c>
      <c r="I54" s="552">
        <v>106.9</v>
      </c>
      <c r="J54" s="552">
        <v>94.2</v>
      </c>
      <c r="K54" s="552">
        <v>103</v>
      </c>
      <c r="L54" s="572">
        <v>99.4</v>
      </c>
    </row>
    <row r="55" spans="1:23" s="40" customFormat="1" ht="12.75" customHeight="1">
      <c r="A55" s="377"/>
      <c r="B55" s="375" t="s">
        <v>436</v>
      </c>
      <c r="C55" s="552">
        <v>98.6</v>
      </c>
      <c r="D55" s="552">
        <v>131</v>
      </c>
      <c r="E55" s="552">
        <v>93.5</v>
      </c>
      <c r="F55" s="350">
        <v>94.1</v>
      </c>
      <c r="G55" s="552">
        <v>87.9</v>
      </c>
      <c r="H55" s="552">
        <v>102.5</v>
      </c>
      <c r="I55" s="552">
        <v>100.2</v>
      </c>
      <c r="J55" s="552">
        <v>92</v>
      </c>
      <c r="K55" s="552">
        <v>92.1</v>
      </c>
      <c r="L55" s="572">
        <v>103.9</v>
      </c>
    </row>
    <row r="56" spans="1:23" s="40" customFormat="1" ht="12.75" customHeight="1">
      <c r="A56" s="377"/>
      <c r="B56" s="375" t="s">
        <v>437</v>
      </c>
      <c r="C56" s="350">
        <v>104.5</v>
      </c>
      <c r="D56" s="350">
        <v>109.7</v>
      </c>
      <c r="E56" s="350">
        <v>103.1</v>
      </c>
      <c r="F56" s="350">
        <v>107.7</v>
      </c>
      <c r="G56" s="350">
        <v>105.2</v>
      </c>
      <c r="H56" s="350">
        <v>105.1</v>
      </c>
      <c r="I56" s="350">
        <v>100.5</v>
      </c>
      <c r="J56" s="350">
        <v>116.3</v>
      </c>
      <c r="K56" s="350">
        <v>100.2</v>
      </c>
      <c r="L56" s="572">
        <v>100.9</v>
      </c>
      <c r="S56" s="712"/>
      <c r="T56" s="712"/>
    </row>
    <row r="57" spans="1:23" s="40" customFormat="1" ht="12.75" customHeight="1">
      <c r="A57" s="377"/>
      <c r="B57" s="375" t="s">
        <v>438</v>
      </c>
      <c r="C57" s="350">
        <v>91.5</v>
      </c>
      <c r="D57" s="350">
        <v>82.8</v>
      </c>
      <c r="E57" s="350">
        <v>92.5</v>
      </c>
      <c r="F57" s="350">
        <v>93.5</v>
      </c>
      <c r="G57" s="350">
        <v>93.9</v>
      </c>
      <c r="H57" s="350">
        <v>94</v>
      </c>
      <c r="I57" s="350">
        <v>82.8</v>
      </c>
      <c r="J57" s="350">
        <v>101.8</v>
      </c>
      <c r="K57" s="350">
        <v>92.6</v>
      </c>
      <c r="L57" s="572">
        <v>92</v>
      </c>
    </row>
    <row r="58" spans="1:23" s="40" customFormat="1" ht="12.75" customHeight="1">
      <c r="A58" s="377"/>
      <c r="B58" s="375" t="s">
        <v>1966</v>
      </c>
      <c r="C58" s="552">
        <v>112.8</v>
      </c>
      <c r="D58" s="552">
        <v>129.80000000000001</v>
      </c>
      <c r="E58" s="552">
        <v>97.2</v>
      </c>
      <c r="F58" s="350">
        <v>110.1</v>
      </c>
      <c r="G58" s="552">
        <v>117</v>
      </c>
      <c r="H58" s="552">
        <v>101.3</v>
      </c>
      <c r="I58" s="552">
        <v>141.80000000000001</v>
      </c>
      <c r="J58" s="552">
        <v>336.5</v>
      </c>
      <c r="K58" s="552">
        <v>126.6</v>
      </c>
      <c r="L58" s="572">
        <v>99.3</v>
      </c>
    </row>
    <row r="59" spans="1:23" s="40" customFormat="1" ht="12.75" customHeight="1">
      <c r="A59" s="377"/>
      <c r="B59" s="375"/>
      <c r="C59" s="101"/>
      <c r="D59" s="101"/>
      <c r="E59" s="101"/>
      <c r="F59" s="345"/>
      <c r="G59" s="101"/>
      <c r="H59" s="101"/>
      <c r="I59" s="101"/>
      <c r="J59" s="101"/>
      <c r="K59" s="101"/>
      <c r="L59" s="572"/>
    </row>
    <row r="60" spans="1:23" s="40" customFormat="1" ht="12.75" customHeight="1">
      <c r="A60" s="376">
        <v>2014</v>
      </c>
      <c r="B60" s="375" t="s">
        <v>2114</v>
      </c>
      <c r="C60" s="345">
        <v>86.1</v>
      </c>
      <c r="D60" s="345">
        <v>101.4</v>
      </c>
      <c r="E60" s="345">
        <v>83.5</v>
      </c>
      <c r="F60" s="345">
        <v>87.2</v>
      </c>
      <c r="G60" s="346">
        <v>93.2</v>
      </c>
      <c r="H60" s="345">
        <v>87</v>
      </c>
      <c r="I60" s="345">
        <v>78.400000000000006</v>
      </c>
      <c r="J60" s="345">
        <v>55.5</v>
      </c>
      <c r="K60" s="346">
        <v>92.7</v>
      </c>
      <c r="L60" s="572">
        <v>86.7</v>
      </c>
    </row>
    <row r="61" spans="1:23" s="40" customFormat="1" ht="12.75" customHeight="1">
      <c r="A61" s="376"/>
      <c r="B61" s="375" t="s">
        <v>2115</v>
      </c>
      <c r="C61" s="345">
        <v>101.9</v>
      </c>
      <c r="D61" s="345">
        <v>111.9</v>
      </c>
      <c r="E61" s="345">
        <v>98.5</v>
      </c>
      <c r="F61" s="345">
        <v>97.2</v>
      </c>
      <c r="G61" s="345">
        <v>95.2</v>
      </c>
      <c r="H61" s="345">
        <v>94.7</v>
      </c>
      <c r="I61" s="345">
        <v>104.4</v>
      </c>
      <c r="J61" s="345">
        <v>95.3</v>
      </c>
      <c r="K61" s="345">
        <v>118.6</v>
      </c>
      <c r="L61" s="572">
        <v>102.3</v>
      </c>
    </row>
    <row r="62" spans="1:23" s="40" customFormat="1" ht="12.75" customHeight="1">
      <c r="A62" s="377"/>
      <c r="B62" s="375" t="s">
        <v>2116</v>
      </c>
      <c r="C62" s="506">
        <v>106.7</v>
      </c>
      <c r="D62" s="506">
        <v>91.5</v>
      </c>
      <c r="E62" s="506">
        <v>113.2</v>
      </c>
      <c r="F62" s="516">
        <v>114.2</v>
      </c>
      <c r="G62" s="506">
        <v>111.9</v>
      </c>
      <c r="H62" s="506">
        <v>102.2</v>
      </c>
      <c r="I62" s="506">
        <v>116.9</v>
      </c>
      <c r="J62" s="506">
        <v>109.4</v>
      </c>
      <c r="K62" s="506">
        <v>92.8</v>
      </c>
      <c r="L62" s="572">
        <v>104.4</v>
      </c>
      <c r="R62" s="712"/>
    </row>
    <row r="63" spans="1:23" s="171" customFormat="1" ht="12.75" customHeight="1">
      <c r="A63" s="172"/>
      <c r="B63" s="307" t="s">
        <v>2117</v>
      </c>
      <c r="C63" s="320">
        <v>102.9</v>
      </c>
      <c r="D63" s="320">
        <v>86.7</v>
      </c>
      <c r="E63" s="320">
        <v>107.7</v>
      </c>
      <c r="F63" s="320">
        <v>111.2</v>
      </c>
      <c r="G63" s="320">
        <v>110.1</v>
      </c>
      <c r="H63" s="322">
        <v>98.2</v>
      </c>
      <c r="I63" s="322">
        <v>86.5</v>
      </c>
      <c r="J63" s="320">
        <v>103.1</v>
      </c>
      <c r="K63" s="320">
        <v>92.2</v>
      </c>
      <c r="L63" s="319">
        <v>103.8</v>
      </c>
      <c r="M63" s="72"/>
      <c r="N63" s="72"/>
      <c r="O63" s="72"/>
      <c r="P63" s="72"/>
      <c r="Q63" s="72"/>
      <c r="R63" s="72"/>
      <c r="S63" s="72"/>
      <c r="T63" s="72"/>
      <c r="U63" s="72"/>
      <c r="V63" s="72"/>
      <c r="W63" s="72"/>
    </row>
    <row r="64" spans="1:23" s="40" customFormat="1" ht="12.75" customHeight="1">
      <c r="A64" s="377"/>
      <c r="B64" s="375" t="s">
        <v>2118</v>
      </c>
      <c r="C64" s="552">
        <v>94.6</v>
      </c>
      <c r="D64" s="552">
        <v>83.6</v>
      </c>
      <c r="E64" s="552">
        <v>105.4</v>
      </c>
      <c r="F64" s="350">
        <v>92.5</v>
      </c>
      <c r="G64" s="552">
        <v>99.2</v>
      </c>
      <c r="H64" s="552">
        <v>95.7</v>
      </c>
      <c r="I64" s="552">
        <v>92.5</v>
      </c>
      <c r="J64" s="552">
        <v>101.1</v>
      </c>
      <c r="K64" s="552">
        <v>77.599999999999994</v>
      </c>
      <c r="L64" s="572">
        <v>91.7</v>
      </c>
    </row>
    <row r="65" spans="1:26" s="449" customFormat="1" ht="12.75" customHeight="1">
      <c r="A65" s="172"/>
      <c r="B65" s="307" t="s">
        <v>2119</v>
      </c>
      <c r="C65" s="320">
        <v>97.4</v>
      </c>
      <c r="D65" s="320">
        <v>100.4</v>
      </c>
      <c r="E65" s="320">
        <v>94.8</v>
      </c>
      <c r="F65" s="320">
        <v>96.1</v>
      </c>
      <c r="G65" s="322">
        <v>99.4</v>
      </c>
      <c r="H65" s="322">
        <v>94.6</v>
      </c>
      <c r="I65" s="322">
        <v>97.8</v>
      </c>
      <c r="J65" s="320">
        <v>95.4</v>
      </c>
      <c r="K65" s="320">
        <v>102.2</v>
      </c>
      <c r="L65" s="319">
        <v>101.8</v>
      </c>
      <c r="M65" s="450"/>
      <c r="N65" s="450"/>
      <c r="O65" s="450"/>
      <c r="P65" s="450"/>
      <c r="Q65" s="450"/>
      <c r="R65" s="713"/>
      <c r="S65" s="450"/>
      <c r="T65" s="450"/>
      <c r="U65" s="450"/>
      <c r="V65" s="450"/>
      <c r="W65" s="450"/>
      <c r="X65" s="450"/>
      <c r="Y65" s="450"/>
      <c r="Z65" s="450"/>
    </row>
    <row r="66" spans="1:26" s="40" customFormat="1" ht="12.75" customHeight="1">
      <c r="A66" s="377"/>
      <c r="B66" s="375" t="s">
        <v>1967</v>
      </c>
      <c r="C66" s="552">
        <v>104.2</v>
      </c>
      <c r="D66" s="552">
        <v>104</v>
      </c>
      <c r="E66" s="552">
        <v>100.1</v>
      </c>
      <c r="F66" s="350">
        <v>104.4</v>
      </c>
      <c r="G66" s="552">
        <v>102.8</v>
      </c>
      <c r="H66" s="552">
        <v>101.1</v>
      </c>
      <c r="I66" s="552">
        <v>104.1</v>
      </c>
      <c r="J66" s="552">
        <v>109.3</v>
      </c>
      <c r="K66" s="552">
        <v>126.1</v>
      </c>
      <c r="L66" s="572">
        <v>102.2</v>
      </c>
    </row>
    <row r="67" spans="1:26" s="40" customFormat="1" ht="12.75" customHeight="1">
      <c r="A67" s="377"/>
      <c r="B67" s="375" t="s">
        <v>435</v>
      </c>
      <c r="C67" s="552">
        <v>98.4</v>
      </c>
      <c r="D67" s="552">
        <v>78</v>
      </c>
      <c r="E67" s="552">
        <v>109</v>
      </c>
      <c r="F67" s="350">
        <v>100.4</v>
      </c>
      <c r="G67" s="552">
        <v>98.7</v>
      </c>
      <c r="H67" s="552">
        <v>98.4</v>
      </c>
      <c r="I67" s="552">
        <v>95.6</v>
      </c>
      <c r="J67" s="552">
        <v>98.8</v>
      </c>
      <c r="K67" s="552">
        <v>82.3</v>
      </c>
      <c r="L67" s="572">
        <v>96.2</v>
      </c>
    </row>
    <row r="68" spans="1:26" s="449" customFormat="1" ht="12.75" customHeight="1">
      <c r="A68" s="172"/>
      <c r="B68" s="173" t="s">
        <v>436</v>
      </c>
      <c r="C68" s="320">
        <v>99.7</v>
      </c>
      <c r="D68" s="320">
        <v>145</v>
      </c>
      <c r="E68" s="320">
        <v>91.7</v>
      </c>
      <c r="F68" s="320">
        <v>95.5</v>
      </c>
      <c r="G68" s="320">
        <v>94.4</v>
      </c>
      <c r="H68" s="320">
        <v>101</v>
      </c>
      <c r="I68" s="322">
        <v>114.7</v>
      </c>
      <c r="J68" s="320">
        <v>99.9</v>
      </c>
      <c r="K68" s="320">
        <v>93.2</v>
      </c>
      <c r="L68" s="319">
        <v>101</v>
      </c>
      <c r="M68" s="450"/>
      <c r="N68" s="450"/>
      <c r="O68" s="450"/>
      <c r="P68" s="450"/>
      <c r="Q68" s="450"/>
      <c r="R68" s="450"/>
      <c r="S68" s="450"/>
      <c r="T68" s="450"/>
      <c r="U68" s="450"/>
      <c r="V68" s="450"/>
      <c r="W68" s="450"/>
      <c r="X68" s="450"/>
      <c r="Y68" s="450"/>
      <c r="Z68" s="450"/>
    </row>
    <row r="69" spans="1:26" s="40" customFormat="1" ht="12.75" customHeight="1">
      <c r="A69" s="377"/>
      <c r="B69" s="375" t="s">
        <v>437</v>
      </c>
      <c r="C69" s="350">
        <v>104.6</v>
      </c>
      <c r="D69" s="350">
        <v>93.2</v>
      </c>
      <c r="E69" s="350">
        <v>100.5</v>
      </c>
      <c r="F69" s="350">
        <v>111</v>
      </c>
      <c r="G69" s="350">
        <v>104.1</v>
      </c>
      <c r="H69" s="350">
        <v>105.8</v>
      </c>
      <c r="I69" s="350">
        <v>112.7</v>
      </c>
      <c r="J69" s="350">
        <v>106</v>
      </c>
      <c r="K69" s="350">
        <v>110.5</v>
      </c>
      <c r="L69" s="572">
        <v>103.9</v>
      </c>
    </row>
    <row r="70" spans="1:26" s="40" customFormat="1" ht="12.75" customHeight="1">
      <c r="A70" s="377"/>
      <c r="B70" s="375" t="s">
        <v>438</v>
      </c>
      <c r="C70" s="350">
        <v>92.1</v>
      </c>
      <c r="D70" s="350">
        <v>110.9</v>
      </c>
      <c r="E70" s="350">
        <v>89.5</v>
      </c>
      <c r="F70" s="350">
        <v>87</v>
      </c>
      <c r="G70" s="350">
        <v>95.5</v>
      </c>
      <c r="H70" s="350">
        <v>92.1</v>
      </c>
      <c r="I70" s="350">
        <v>77.3</v>
      </c>
      <c r="J70" s="350">
        <v>94.2</v>
      </c>
      <c r="K70" s="350">
        <v>99.1</v>
      </c>
      <c r="L70" s="572">
        <v>92</v>
      </c>
    </row>
    <row r="71" spans="1:26" s="40" customFormat="1" ht="12.75" customHeight="1">
      <c r="A71" s="377"/>
      <c r="B71" s="375" t="s">
        <v>1966</v>
      </c>
      <c r="C71" s="552">
        <v>106.2</v>
      </c>
      <c r="D71" s="552">
        <v>113.8</v>
      </c>
      <c r="E71" s="552">
        <v>90.4</v>
      </c>
      <c r="F71" s="350">
        <v>116</v>
      </c>
      <c r="G71" s="552">
        <v>116.5</v>
      </c>
      <c r="H71" s="552">
        <v>111.9</v>
      </c>
      <c r="I71" s="552">
        <v>149.9</v>
      </c>
      <c r="J71" s="552">
        <v>108.9</v>
      </c>
      <c r="K71" s="552">
        <v>106.1</v>
      </c>
      <c r="L71" s="572">
        <v>96.1</v>
      </c>
    </row>
    <row r="72" spans="1:26" s="40" customFormat="1" ht="12.75" customHeight="1">
      <c r="A72" s="377"/>
      <c r="B72" s="375"/>
      <c r="C72" s="101"/>
      <c r="D72" s="101"/>
      <c r="E72" s="101"/>
      <c r="F72" s="345"/>
      <c r="G72" s="101"/>
      <c r="H72" s="101"/>
      <c r="I72" s="101"/>
      <c r="J72" s="101"/>
      <c r="K72" s="101"/>
      <c r="L72" s="572"/>
    </row>
    <row r="73" spans="1:26" s="40" customFormat="1" ht="12.75" customHeight="1">
      <c r="A73" s="376">
        <v>2015</v>
      </c>
      <c r="B73" s="375" t="s">
        <v>2114</v>
      </c>
      <c r="C73" s="345">
        <v>90.9</v>
      </c>
      <c r="D73" s="345">
        <v>95</v>
      </c>
      <c r="E73" s="345">
        <v>112.3</v>
      </c>
      <c r="F73" s="345">
        <v>83.9</v>
      </c>
      <c r="G73" s="346">
        <v>81.400000000000006</v>
      </c>
      <c r="H73" s="345">
        <v>121.8</v>
      </c>
      <c r="I73" s="345">
        <v>64.099999999999994</v>
      </c>
      <c r="J73" s="345">
        <v>35.700000000000003</v>
      </c>
      <c r="K73" s="346">
        <v>105.4</v>
      </c>
      <c r="L73" s="572">
        <v>83.8</v>
      </c>
    </row>
    <row r="74" spans="1:26" s="40" customFormat="1" ht="12.75" customHeight="1">
      <c r="A74" s="376"/>
      <c r="B74" s="160" t="s">
        <v>2115</v>
      </c>
      <c r="C74" s="345">
        <v>101</v>
      </c>
      <c r="D74" s="345">
        <v>89.1</v>
      </c>
      <c r="E74" s="345">
        <v>103</v>
      </c>
      <c r="F74" s="345">
        <v>97.1</v>
      </c>
      <c r="G74" s="345">
        <v>92.7</v>
      </c>
      <c r="H74" s="345">
        <v>96.5</v>
      </c>
      <c r="I74" s="345">
        <v>200.1</v>
      </c>
      <c r="J74" s="345">
        <v>113</v>
      </c>
      <c r="K74" s="345">
        <v>94.2</v>
      </c>
      <c r="L74" s="572">
        <v>95.2</v>
      </c>
    </row>
    <row r="75" spans="1:26" s="40" customFormat="1" ht="12.75" customHeight="1">
      <c r="A75" s="376"/>
      <c r="B75" s="374" t="s">
        <v>2116</v>
      </c>
      <c r="C75" s="735">
        <v>113</v>
      </c>
      <c r="D75" s="733">
        <v>106.1</v>
      </c>
      <c r="E75" s="736">
        <v>113.5</v>
      </c>
      <c r="F75" s="345">
        <v>117.1</v>
      </c>
      <c r="G75" s="734">
        <v>107.8</v>
      </c>
      <c r="H75" s="733">
        <v>103.9</v>
      </c>
      <c r="I75" s="733">
        <v>76.3</v>
      </c>
      <c r="J75" s="733">
        <v>129.30000000000001</v>
      </c>
      <c r="K75" s="733">
        <v>125.4</v>
      </c>
      <c r="L75" s="733">
        <v>125.6</v>
      </c>
    </row>
    <row r="76" spans="1:26" s="171" customFormat="1" ht="12.75" customHeight="1">
      <c r="A76" s="172"/>
      <c r="B76" s="460" t="s">
        <v>375</v>
      </c>
      <c r="C76" s="320">
        <v>100.6</v>
      </c>
      <c r="D76" s="320">
        <v>93.8</v>
      </c>
      <c r="E76" s="320">
        <v>105.6</v>
      </c>
      <c r="F76" s="320">
        <v>102</v>
      </c>
      <c r="G76" s="320">
        <v>120.9</v>
      </c>
      <c r="H76" s="322">
        <v>96.7</v>
      </c>
      <c r="I76" s="322">
        <v>106.5</v>
      </c>
      <c r="J76" s="320">
        <v>95.2</v>
      </c>
      <c r="K76" s="320">
        <v>69.5</v>
      </c>
      <c r="L76" s="319">
        <v>102.6</v>
      </c>
      <c r="M76" s="72"/>
      <c r="N76" s="72"/>
      <c r="O76" s="72"/>
      <c r="P76" s="72"/>
      <c r="Q76" s="72"/>
      <c r="R76" s="72"/>
      <c r="S76" s="72"/>
      <c r="T76" s="72"/>
      <c r="U76" s="72"/>
      <c r="V76" s="72"/>
      <c r="W76" s="72"/>
    </row>
    <row r="77" spans="1:26" s="171" customFormat="1" ht="12.75" customHeight="1">
      <c r="A77" s="172"/>
      <c r="B77" s="307" t="s">
        <v>2118</v>
      </c>
      <c r="C77" s="320">
        <v>100.5</v>
      </c>
      <c r="D77" s="320">
        <v>92.4</v>
      </c>
      <c r="E77" s="320">
        <v>111.1</v>
      </c>
      <c r="F77" s="320">
        <v>97.6</v>
      </c>
      <c r="G77" s="320">
        <v>97.3</v>
      </c>
      <c r="H77" s="322">
        <v>95.7</v>
      </c>
      <c r="I77" s="322">
        <v>88.5</v>
      </c>
      <c r="J77" s="320">
        <v>100.8</v>
      </c>
      <c r="K77" s="320">
        <v>89</v>
      </c>
      <c r="L77" s="319">
        <v>100</v>
      </c>
      <c r="M77" s="72"/>
      <c r="N77" s="72"/>
      <c r="O77" s="72"/>
      <c r="P77" s="72"/>
      <c r="Q77" s="72"/>
      <c r="R77" s="72"/>
      <c r="S77" s="72"/>
      <c r="T77" s="72"/>
      <c r="U77" s="72"/>
      <c r="V77" s="72"/>
      <c r="W77" s="72"/>
    </row>
    <row r="78" spans="1:26" s="449" customFormat="1" ht="12.75" customHeight="1">
      <c r="A78" s="172"/>
      <c r="B78" s="307" t="s">
        <v>2119</v>
      </c>
      <c r="C78" s="320">
        <v>96.3</v>
      </c>
      <c r="D78" s="320">
        <v>113.4</v>
      </c>
      <c r="E78" s="320">
        <v>89.8</v>
      </c>
      <c r="F78" s="320">
        <v>98.8</v>
      </c>
      <c r="G78" s="322">
        <v>94.4</v>
      </c>
      <c r="H78" s="322">
        <v>95.7</v>
      </c>
      <c r="I78" s="322">
        <v>122.9</v>
      </c>
      <c r="J78" s="320">
        <v>103.1</v>
      </c>
      <c r="K78" s="320">
        <v>67.099999999999994</v>
      </c>
      <c r="L78" s="319">
        <v>95.3</v>
      </c>
      <c r="M78" s="450"/>
      <c r="N78" s="450"/>
      <c r="O78" s="450"/>
      <c r="P78" s="450"/>
      <c r="Q78" s="450"/>
      <c r="R78" s="713"/>
      <c r="S78" s="450"/>
      <c r="T78" s="450"/>
      <c r="U78" s="450"/>
      <c r="V78" s="450"/>
      <c r="W78" s="450"/>
      <c r="X78" s="450"/>
      <c r="Y78" s="450"/>
      <c r="Z78" s="450"/>
    </row>
    <row r="79" spans="1:26" s="40" customFormat="1" ht="12.75" customHeight="1">
      <c r="A79" s="397"/>
      <c r="B79" s="374" t="s">
        <v>1967</v>
      </c>
      <c r="C79" s="101">
        <v>106.6</v>
      </c>
      <c r="D79" s="101">
        <v>104</v>
      </c>
      <c r="E79" s="101">
        <v>110.2</v>
      </c>
      <c r="F79" s="505">
        <v>102.9</v>
      </c>
      <c r="G79" s="101">
        <v>105.3</v>
      </c>
      <c r="H79" s="101">
        <v>98.2</v>
      </c>
      <c r="I79" s="101">
        <v>100.9</v>
      </c>
      <c r="J79" s="101">
        <v>103.7</v>
      </c>
      <c r="K79" s="101">
        <v>137.5</v>
      </c>
      <c r="L79" s="572">
        <v>106.2</v>
      </c>
    </row>
    <row r="80" spans="1:26" s="40" customFormat="1" ht="12.75" customHeight="1">
      <c r="A80" s="377"/>
      <c r="B80" s="375" t="s">
        <v>435</v>
      </c>
      <c r="C80" s="552">
        <v>97.2</v>
      </c>
      <c r="D80" s="552">
        <v>80.099999999999994</v>
      </c>
      <c r="E80" s="552">
        <v>97.6</v>
      </c>
      <c r="F80" s="350">
        <v>98.8</v>
      </c>
      <c r="G80" s="552">
        <v>90.7</v>
      </c>
      <c r="H80" s="552">
        <v>97.3</v>
      </c>
      <c r="I80" s="552">
        <v>96.9</v>
      </c>
      <c r="J80" s="552">
        <v>90.6</v>
      </c>
      <c r="K80" s="552">
        <v>131.4</v>
      </c>
      <c r="L80" s="572">
        <v>100.4</v>
      </c>
    </row>
    <row r="81" spans="1:26" s="449" customFormat="1" ht="12.75" customHeight="1">
      <c r="A81" s="172"/>
      <c r="B81" s="173" t="s">
        <v>436</v>
      </c>
      <c r="C81" s="320">
        <v>101.9</v>
      </c>
      <c r="D81" s="320">
        <v>134.80000000000001</v>
      </c>
      <c r="E81" s="320">
        <v>90.7</v>
      </c>
      <c r="F81" s="320">
        <v>97.6</v>
      </c>
      <c r="G81" s="320">
        <v>102.3</v>
      </c>
      <c r="H81" s="320">
        <v>106.5</v>
      </c>
      <c r="I81" s="322">
        <v>117.9</v>
      </c>
      <c r="J81" s="320">
        <v>103.1</v>
      </c>
      <c r="K81" s="320">
        <v>113</v>
      </c>
      <c r="L81" s="319">
        <v>101.3</v>
      </c>
      <c r="M81" s="450"/>
      <c r="N81" s="450"/>
      <c r="O81" s="450"/>
      <c r="P81" s="450"/>
      <c r="Q81" s="450"/>
      <c r="R81" s="450"/>
      <c r="S81" s="450"/>
      <c r="T81" s="450"/>
      <c r="U81" s="450"/>
      <c r="V81" s="450"/>
      <c r="W81" s="450"/>
      <c r="X81" s="450"/>
      <c r="Y81" s="450"/>
      <c r="Z81" s="450"/>
    </row>
    <row r="82" spans="1:26" s="40" customFormat="1" ht="12.75" customHeight="1">
      <c r="A82" s="377"/>
      <c r="B82" s="375" t="s">
        <v>437</v>
      </c>
      <c r="C82" s="350">
        <v>101.5</v>
      </c>
      <c r="D82" s="350">
        <v>96.9</v>
      </c>
      <c r="E82" s="350">
        <v>104.4</v>
      </c>
      <c r="F82" s="350">
        <v>107.29936076141099</v>
      </c>
      <c r="G82" s="350">
        <v>104.5</v>
      </c>
      <c r="H82" s="350">
        <v>98.4</v>
      </c>
      <c r="I82" s="350">
        <v>108.4</v>
      </c>
      <c r="J82" s="350">
        <v>109.1</v>
      </c>
      <c r="K82" s="350">
        <v>82.4</v>
      </c>
      <c r="L82" s="572">
        <v>96.6</v>
      </c>
    </row>
    <row r="83" spans="1:26" s="40" customFormat="1" ht="12.75" customHeight="1">
      <c r="A83" s="377"/>
      <c r="B83" s="375" t="s">
        <v>438</v>
      </c>
      <c r="C83" s="350">
        <v>94.6</v>
      </c>
      <c r="D83" s="350">
        <v>119.9</v>
      </c>
      <c r="E83" s="350">
        <v>93.4</v>
      </c>
      <c r="F83" s="350">
        <v>91.4</v>
      </c>
      <c r="G83" s="350">
        <v>93</v>
      </c>
      <c r="H83" s="350">
        <v>96</v>
      </c>
      <c r="I83" s="350">
        <v>76.7</v>
      </c>
      <c r="J83" s="350">
        <v>95.8</v>
      </c>
      <c r="K83" s="350">
        <v>99.8</v>
      </c>
      <c r="L83" s="572">
        <v>88.5</v>
      </c>
    </row>
    <row r="84" spans="1:26" s="40" customFormat="1" ht="12.75" customHeight="1">
      <c r="A84" s="377"/>
      <c r="B84" s="375" t="s">
        <v>440</v>
      </c>
      <c r="C84" s="350">
        <v>108.1</v>
      </c>
      <c r="D84" s="350">
        <v>103.4</v>
      </c>
      <c r="E84" s="350">
        <v>94.9</v>
      </c>
      <c r="F84" s="350">
        <v>117.53429243427203</v>
      </c>
      <c r="G84" s="350">
        <v>119.3</v>
      </c>
      <c r="H84" s="350">
        <v>104.4</v>
      </c>
      <c r="I84" s="350">
        <v>121.6</v>
      </c>
      <c r="J84" s="350">
        <v>109.4</v>
      </c>
      <c r="K84" s="350">
        <v>124</v>
      </c>
      <c r="L84" s="572">
        <v>102.2</v>
      </c>
    </row>
    <row r="85" spans="1:26" s="40" customFormat="1" ht="12.75" customHeight="1">
      <c r="A85" s="377"/>
      <c r="B85" s="375"/>
      <c r="C85" s="101"/>
      <c r="D85" s="101"/>
      <c r="E85" s="101"/>
      <c r="F85" s="345"/>
      <c r="G85" s="101"/>
      <c r="H85" s="101"/>
      <c r="I85" s="101"/>
      <c r="J85" s="101"/>
      <c r="K85" s="101"/>
      <c r="L85" s="572"/>
    </row>
    <row r="86" spans="1:26" s="40" customFormat="1" ht="12.75" customHeight="1">
      <c r="A86" s="376">
        <v>2016</v>
      </c>
      <c r="B86" s="375" t="s">
        <v>2114</v>
      </c>
      <c r="C86" s="345">
        <v>84.4</v>
      </c>
      <c r="D86" s="345">
        <v>100.1</v>
      </c>
      <c r="E86" s="345">
        <v>82.5</v>
      </c>
      <c r="F86" s="345">
        <v>77.807732006444567</v>
      </c>
      <c r="G86" s="346">
        <v>90.9</v>
      </c>
      <c r="H86" s="345">
        <v>106</v>
      </c>
      <c r="I86" s="345">
        <v>67.5</v>
      </c>
      <c r="J86" s="345">
        <v>75.5</v>
      </c>
      <c r="K86" s="346">
        <v>89.4</v>
      </c>
      <c r="L86" s="572">
        <v>86.6</v>
      </c>
    </row>
    <row r="87" spans="1:26" s="40" customFormat="1" ht="12.75" customHeight="1">
      <c r="A87" s="376"/>
      <c r="B87" s="160" t="s">
        <v>2115</v>
      </c>
      <c r="C87" s="345">
        <v>99.3</v>
      </c>
      <c r="D87" s="345">
        <v>102</v>
      </c>
      <c r="E87" s="345">
        <v>98</v>
      </c>
      <c r="F87" s="345">
        <v>100.25402244976856</v>
      </c>
      <c r="G87" s="345">
        <v>87.8</v>
      </c>
      <c r="H87" s="345">
        <v>98</v>
      </c>
      <c r="I87" s="345">
        <v>93.8</v>
      </c>
      <c r="J87" s="345">
        <v>128.9</v>
      </c>
      <c r="K87" s="345">
        <v>81.7</v>
      </c>
      <c r="L87" s="572">
        <v>107.3</v>
      </c>
    </row>
    <row r="88" spans="1:26" s="40" customFormat="1" ht="12.75" customHeight="1">
      <c r="A88" s="376"/>
      <c r="B88" s="374" t="s">
        <v>2116</v>
      </c>
      <c r="C88" s="735">
        <v>114.1</v>
      </c>
      <c r="D88" s="733">
        <v>102.3</v>
      </c>
      <c r="E88" s="736">
        <v>113.3</v>
      </c>
      <c r="F88" s="345">
        <v>118.01941376503848</v>
      </c>
      <c r="G88" s="734">
        <v>108.8</v>
      </c>
      <c r="H88" s="733">
        <v>103.8</v>
      </c>
      <c r="I88" s="733">
        <v>127.6</v>
      </c>
      <c r="J88" s="733">
        <v>107.5</v>
      </c>
      <c r="K88" s="733">
        <v>149.1</v>
      </c>
      <c r="L88" s="733">
        <v>111.9</v>
      </c>
    </row>
    <row r="89" spans="1:26" s="171" customFormat="1" ht="12.75" customHeight="1">
      <c r="A89" s="172"/>
      <c r="B89" s="460" t="s">
        <v>375</v>
      </c>
      <c r="C89" s="320">
        <v>99.8</v>
      </c>
      <c r="D89" s="320">
        <v>104.6</v>
      </c>
      <c r="E89" s="320">
        <v>109.1</v>
      </c>
      <c r="F89" s="320">
        <v>94.58960483571326</v>
      </c>
      <c r="G89" s="320">
        <v>107.7</v>
      </c>
      <c r="H89" s="322">
        <v>92.5</v>
      </c>
      <c r="I89" s="322">
        <v>63.5</v>
      </c>
      <c r="J89" s="320">
        <v>117.5</v>
      </c>
      <c r="K89" s="320">
        <v>79.2</v>
      </c>
      <c r="L89" s="319">
        <v>107.1</v>
      </c>
      <c r="M89" s="72"/>
      <c r="N89" s="72"/>
      <c r="O89" s="72"/>
      <c r="P89" s="72"/>
      <c r="Q89" s="72"/>
      <c r="R89" s="72"/>
      <c r="S89" s="72"/>
      <c r="T89" s="72"/>
      <c r="U89" s="72"/>
      <c r="V89" s="72"/>
      <c r="W89" s="72"/>
    </row>
    <row r="90" spans="1:26" s="171" customFormat="1" ht="12.75" customHeight="1">
      <c r="A90" s="172"/>
      <c r="B90" s="307" t="s">
        <v>2118</v>
      </c>
      <c r="C90" s="320">
        <v>101.1</v>
      </c>
      <c r="D90" s="320">
        <v>82.6</v>
      </c>
      <c r="E90" s="320">
        <v>110.7</v>
      </c>
      <c r="F90" s="320">
        <v>144.78785479567563</v>
      </c>
      <c r="G90" s="320">
        <v>98.9</v>
      </c>
      <c r="H90" s="322">
        <v>91.4</v>
      </c>
      <c r="I90" s="322">
        <v>162.9</v>
      </c>
      <c r="J90" s="320">
        <v>100.9</v>
      </c>
      <c r="K90" s="320">
        <v>88.1</v>
      </c>
      <c r="L90" s="319">
        <v>92.8</v>
      </c>
      <c r="M90" s="72"/>
      <c r="N90" s="72"/>
      <c r="O90" s="72"/>
      <c r="P90" s="72"/>
      <c r="Q90" s="72"/>
      <c r="R90" s="72"/>
      <c r="S90" s="72"/>
      <c r="T90" s="72"/>
      <c r="U90" s="72"/>
      <c r="V90" s="72"/>
      <c r="W90" s="72"/>
    </row>
    <row r="91" spans="1:26" s="449" customFormat="1" ht="12.75" customHeight="1">
      <c r="A91" s="172"/>
      <c r="B91" s="307" t="s">
        <v>2119</v>
      </c>
      <c r="C91" s="320">
        <v>108.7</v>
      </c>
      <c r="D91" s="320">
        <v>121.4</v>
      </c>
      <c r="E91" s="320">
        <v>113.9</v>
      </c>
      <c r="F91" s="320">
        <v>99.8</v>
      </c>
      <c r="G91" s="322">
        <v>104.8</v>
      </c>
      <c r="H91" s="322">
        <v>97.2</v>
      </c>
      <c r="I91" s="322">
        <v>117.5</v>
      </c>
      <c r="J91" s="320">
        <v>99.1</v>
      </c>
      <c r="K91" s="320">
        <v>71.3</v>
      </c>
      <c r="L91" s="319">
        <v>110.1</v>
      </c>
      <c r="M91" s="450"/>
      <c r="N91" s="450"/>
      <c r="O91" s="450"/>
      <c r="P91" s="450"/>
      <c r="Q91" s="450"/>
      <c r="R91" s="713"/>
      <c r="S91" s="450"/>
      <c r="T91" s="450"/>
      <c r="U91" s="450"/>
      <c r="V91" s="450"/>
      <c r="W91" s="450"/>
      <c r="X91" s="450"/>
      <c r="Y91" s="450"/>
      <c r="Z91" s="450"/>
    </row>
    <row r="92" spans="1:26" s="40" customFormat="1" ht="12.75" customHeight="1">
      <c r="A92" s="397"/>
      <c r="B92" s="374" t="s">
        <v>1967</v>
      </c>
      <c r="C92" s="101">
        <v>100</v>
      </c>
      <c r="D92" s="101">
        <v>81.3</v>
      </c>
      <c r="E92" s="101">
        <v>105</v>
      </c>
      <c r="F92" s="505">
        <v>105.79370223609155</v>
      </c>
      <c r="G92" s="101">
        <v>101.6</v>
      </c>
      <c r="H92" s="101">
        <v>97.5</v>
      </c>
      <c r="I92" s="101">
        <v>84.9</v>
      </c>
      <c r="J92" s="101">
        <v>101.3</v>
      </c>
      <c r="K92" s="101">
        <v>120.9</v>
      </c>
      <c r="L92" s="572">
        <v>103.6</v>
      </c>
    </row>
    <row r="93" spans="1:26" s="40" customFormat="1" ht="12.75" customHeight="1">
      <c r="A93" s="377"/>
      <c r="B93" s="375" t="s">
        <v>435</v>
      </c>
      <c r="C93" s="552">
        <v>99.7</v>
      </c>
      <c r="D93" s="552">
        <v>92.9</v>
      </c>
      <c r="E93" s="552">
        <v>100.2</v>
      </c>
      <c r="F93" s="350">
        <v>98.02413095167914</v>
      </c>
      <c r="G93" s="552">
        <v>96</v>
      </c>
      <c r="H93" s="552">
        <v>105.2</v>
      </c>
      <c r="I93" s="552">
        <v>111.5</v>
      </c>
      <c r="J93" s="552">
        <v>106.6</v>
      </c>
      <c r="K93" s="552">
        <v>131.4</v>
      </c>
      <c r="L93" s="572">
        <v>92.2</v>
      </c>
    </row>
    <row r="94" spans="1:26" s="449" customFormat="1" ht="12.75" customHeight="1">
      <c r="A94" s="172"/>
      <c r="B94" s="173" t="s">
        <v>436</v>
      </c>
      <c r="C94" s="320">
        <v>105.5</v>
      </c>
      <c r="D94" s="320">
        <v>111.4</v>
      </c>
      <c r="E94" s="320">
        <v>109.7</v>
      </c>
      <c r="F94" s="320">
        <v>97.708231608218583</v>
      </c>
      <c r="G94" s="320">
        <v>98.2</v>
      </c>
      <c r="H94" s="320">
        <v>106.8</v>
      </c>
      <c r="I94" s="322">
        <v>109.9</v>
      </c>
      <c r="J94" s="320">
        <v>95.5</v>
      </c>
      <c r="K94" s="320">
        <v>96.1</v>
      </c>
      <c r="L94" s="319">
        <v>110</v>
      </c>
      <c r="M94" s="450"/>
      <c r="N94" s="450"/>
      <c r="O94" s="450"/>
      <c r="P94" s="450"/>
      <c r="Q94" s="450"/>
      <c r="R94" s="450"/>
      <c r="S94" s="450"/>
      <c r="T94" s="450"/>
      <c r="U94" s="450"/>
      <c r="V94" s="450"/>
      <c r="W94" s="450"/>
      <c r="X94" s="450"/>
      <c r="Y94" s="450"/>
      <c r="Z94" s="450"/>
    </row>
    <row r="95" spans="1:26" s="40" customFormat="1" ht="12.75" customHeight="1">
      <c r="A95" s="377"/>
      <c r="B95" s="375" t="s">
        <v>437</v>
      </c>
      <c r="C95" s="350">
        <v>104.9</v>
      </c>
      <c r="D95" s="350">
        <v>105.3</v>
      </c>
      <c r="E95" s="350">
        <v>103.2</v>
      </c>
      <c r="F95" s="350">
        <v>103.7</v>
      </c>
      <c r="G95" s="350">
        <v>99.3</v>
      </c>
      <c r="H95" s="350">
        <v>105.6</v>
      </c>
      <c r="I95" s="350">
        <v>146.5</v>
      </c>
      <c r="J95" s="350">
        <v>108.8</v>
      </c>
      <c r="K95" s="350">
        <v>83.4</v>
      </c>
      <c r="L95" s="572">
        <v>103.2</v>
      </c>
    </row>
    <row r="96" spans="1:26" s="40" customFormat="1" ht="12.75" customHeight="1">
      <c r="A96" s="377"/>
      <c r="B96" s="375" t="s">
        <v>438</v>
      </c>
      <c r="C96" s="350">
        <v>96.1</v>
      </c>
      <c r="D96" s="350">
        <v>123.6</v>
      </c>
      <c r="E96" s="350">
        <v>91.1</v>
      </c>
      <c r="F96" s="350">
        <v>92.689541652537571</v>
      </c>
      <c r="G96" s="350">
        <v>91.5</v>
      </c>
      <c r="H96" s="350">
        <v>100.9</v>
      </c>
      <c r="I96" s="350">
        <v>80.5</v>
      </c>
      <c r="J96" s="350">
        <v>89.1</v>
      </c>
      <c r="K96" s="350">
        <v>123.1</v>
      </c>
      <c r="L96" s="572">
        <v>92</v>
      </c>
    </row>
    <row r="97" spans="1:26" s="40" customFormat="1" ht="12.75" customHeight="1">
      <c r="A97" s="377"/>
      <c r="B97" s="375" t="s">
        <v>440</v>
      </c>
      <c r="C97" s="350">
        <v>104.9</v>
      </c>
      <c r="D97" s="350">
        <v>109.3</v>
      </c>
      <c r="E97" s="350">
        <v>96</v>
      </c>
      <c r="F97" s="350">
        <v>120.46204419228393</v>
      </c>
      <c r="G97" s="350">
        <v>118</v>
      </c>
      <c r="H97" s="350">
        <v>104.4</v>
      </c>
      <c r="I97" s="350">
        <v>97.1</v>
      </c>
      <c r="J97" s="350">
        <v>118.3</v>
      </c>
      <c r="K97" s="350">
        <v>92.5</v>
      </c>
      <c r="L97" s="572">
        <v>98.6</v>
      </c>
    </row>
    <row r="98" spans="1:26" s="40" customFormat="1" ht="12.75" customHeight="1">
      <c r="A98" s="377"/>
      <c r="B98" s="375"/>
      <c r="C98" s="101"/>
      <c r="D98" s="101"/>
      <c r="E98" s="101"/>
      <c r="F98" s="345"/>
      <c r="G98" s="101"/>
      <c r="H98" s="101"/>
      <c r="I98" s="101"/>
      <c r="J98" s="101"/>
      <c r="K98" s="101"/>
      <c r="L98" s="572"/>
    </row>
    <row r="99" spans="1:26" s="40" customFormat="1" ht="12.75" customHeight="1">
      <c r="A99" s="376">
        <v>2017</v>
      </c>
      <c r="B99" s="375" t="s">
        <v>2114</v>
      </c>
      <c r="C99" s="345">
        <v>93.7</v>
      </c>
      <c r="D99" s="345">
        <v>100.9</v>
      </c>
      <c r="E99" s="345">
        <v>98.2</v>
      </c>
      <c r="F99" s="345">
        <v>84.299551600149087</v>
      </c>
      <c r="G99" s="346">
        <v>93.8</v>
      </c>
      <c r="H99" s="345">
        <v>119.7</v>
      </c>
      <c r="I99" s="345">
        <v>97.7</v>
      </c>
      <c r="J99" s="345">
        <v>72.900000000000006</v>
      </c>
      <c r="K99" s="346">
        <v>101.4</v>
      </c>
      <c r="L99" s="572">
        <v>90.7</v>
      </c>
    </row>
    <row r="100" spans="1:26" s="40" customFormat="1" ht="12.75" customHeight="1">
      <c r="A100" s="376"/>
      <c r="B100" s="160" t="s">
        <v>2115</v>
      </c>
      <c r="C100" s="345">
        <v>94.6</v>
      </c>
      <c r="D100" s="345">
        <v>80.2</v>
      </c>
      <c r="E100" s="345">
        <v>95</v>
      </c>
      <c r="F100" s="345">
        <v>98.637307278352267</v>
      </c>
      <c r="G100" s="345">
        <v>100.4</v>
      </c>
      <c r="H100" s="345">
        <v>103.4</v>
      </c>
      <c r="I100" s="345">
        <v>95.6</v>
      </c>
      <c r="J100" s="345">
        <v>100.7</v>
      </c>
      <c r="K100" s="345">
        <v>90.2</v>
      </c>
      <c r="L100" s="572">
        <v>100</v>
      </c>
    </row>
    <row r="101" spans="1:26" s="40" customFormat="1" ht="12.75" customHeight="1">
      <c r="A101" s="376"/>
      <c r="B101" s="374" t="s">
        <v>2116</v>
      </c>
      <c r="C101" s="735">
        <v>116.6</v>
      </c>
      <c r="D101" s="733">
        <v>95.4</v>
      </c>
      <c r="E101" s="736">
        <v>110.8</v>
      </c>
      <c r="F101" s="345">
        <v>119.60243790379306</v>
      </c>
      <c r="G101" s="734">
        <v>119.3</v>
      </c>
      <c r="H101" s="733">
        <v>106.7</v>
      </c>
      <c r="I101" s="744">
        <v>160</v>
      </c>
      <c r="J101" s="733">
        <v>135.69999999999999</v>
      </c>
      <c r="K101" s="733">
        <v>155.1</v>
      </c>
      <c r="L101" s="733">
        <v>128.6</v>
      </c>
    </row>
    <row r="102" spans="1:26" s="171" customFormat="1" ht="12.75" customHeight="1">
      <c r="A102" s="172"/>
      <c r="B102" s="460" t="s">
        <v>375</v>
      </c>
      <c r="C102" s="320">
        <v>99</v>
      </c>
      <c r="D102" s="320">
        <v>93.4</v>
      </c>
      <c r="E102" s="320">
        <v>103.6</v>
      </c>
      <c r="F102" s="320">
        <v>107.14091942847624</v>
      </c>
      <c r="G102" s="320">
        <v>104.1</v>
      </c>
      <c r="H102" s="322">
        <v>94.5</v>
      </c>
      <c r="I102" s="322">
        <v>96.5</v>
      </c>
      <c r="J102" s="320">
        <v>99.6</v>
      </c>
      <c r="K102" s="320">
        <v>77.599999999999994</v>
      </c>
      <c r="L102" s="319">
        <v>91.7</v>
      </c>
      <c r="M102" s="72"/>
      <c r="N102" s="72"/>
      <c r="O102" s="72"/>
      <c r="P102" s="72"/>
      <c r="Q102" s="72"/>
      <c r="R102" s="72"/>
      <c r="S102" s="72"/>
      <c r="T102" s="72"/>
      <c r="U102" s="72"/>
      <c r="V102" s="72"/>
      <c r="W102" s="72"/>
    </row>
    <row r="103" spans="1:26" s="171" customFormat="1" ht="12.75" customHeight="1">
      <c r="A103" s="172"/>
      <c r="B103" s="307" t="s">
        <v>2118</v>
      </c>
      <c r="C103" s="320">
        <v>98</v>
      </c>
      <c r="D103" s="320">
        <v>103.1</v>
      </c>
      <c r="E103" s="320">
        <v>96.1</v>
      </c>
      <c r="F103" s="320">
        <v>94.399600465531279</v>
      </c>
      <c r="G103" s="320">
        <v>102.5</v>
      </c>
      <c r="H103" s="322">
        <v>97.1</v>
      </c>
      <c r="I103" s="322">
        <v>100.6</v>
      </c>
      <c r="J103" s="320">
        <v>101.5</v>
      </c>
      <c r="K103" s="320">
        <v>99</v>
      </c>
      <c r="L103" s="319">
        <v>101.2</v>
      </c>
      <c r="M103" s="72"/>
      <c r="N103" s="72"/>
      <c r="O103" s="72"/>
      <c r="P103" s="72"/>
      <c r="Q103" s="72"/>
      <c r="R103" s="72"/>
      <c r="S103" s="72"/>
      <c r="T103" s="72"/>
      <c r="U103" s="72"/>
      <c r="V103" s="72"/>
      <c r="W103" s="72"/>
    </row>
    <row r="104" spans="1:26" s="449" customFormat="1" ht="12.75" customHeight="1">
      <c r="A104" s="172"/>
      <c r="B104" s="307" t="s">
        <v>2119</v>
      </c>
      <c r="C104" s="320">
        <v>99.7</v>
      </c>
      <c r="D104" s="320">
        <v>106.2</v>
      </c>
      <c r="E104" s="320">
        <v>98.5</v>
      </c>
      <c r="F104" s="320">
        <v>99.354388097185975</v>
      </c>
      <c r="G104" s="320">
        <v>99</v>
      </c>
      <c r="H104" s="322">
        <v>101.5</v>
      </c>
      <c r="I104" s="322">
        <v>102.4</v>
      </c>
      <c r="J104" s="320">
        <v>102.2</v>
      </c>
      <c r="K104" s="320">
        <v>78.5</v>
      </c>
      <c r="L104" s="319">
        <v>101.9</v>
      </c>
      <c r="M104" s="450"/>
      <c r="N104" s="450"/>
      <c r="O104" s="450"/>
      <c r="P104" s="450"/>
      <c r="Q104" s="450"/>
      <c r="R104" s="713"/>
      <c r="S104" s="450"/>
      <c r="T104" s="450"/>
      <c r="U104" s="450"/>
      <c r="V104" s="450"/>
      <c r="W104" s="450"/>
      <c r="X104" s="450"/>
      <c r="Y104" s="450"/>
      <c r="Z104" s="450"/>
    </row>
    <row r="105" spans="1:26" s="40" customFormat="1" ht="12.75" customHeight="1">
      <c r="A105" s="397"/>
      <c r="B105" s="374" t="s">
        <v>1967</v>
      </c>
      <c r="C105" s="101">
        <v>98.7</v>
      </c>
      <c r="D105" s="101">
        <v>93.7</v>
      </c>
      <c r="E105" s="101">
        <v>100.8</v>
      </c>
      <c r="F105" s="505">
        <v>105.72309311985234</v>
      </c>
      <c r="G105" s="101">
        <v>102.1</v>
      </c>
      <c r="H105" s="101">
        <v>96.3</v>
      </c>
      <c r="I105" s="101">
        <v>82</v>
      </c>
      <c r="J105" s="101">
        <v>105.2</v>
      </c>
      <c r="K105" s="101">
        <v>106.9</v>
      </c>
      <c r="L105" s="572">
        <v>92.8</v>
      </c>
    </row>
    <row r="106" spans="1:26" s="40" customFormat="1" ht="12.75" customHeight="1">
      <c r="A106" s="377"/>
      <c r="B106" s="375" t="s">
        <v>435</v>
      </c>
      <c r="C106" s="552">
        <v>104.1</v>
      </c>
      <c r="D106" s="552">
        <v>95</v>
      </c>
      <c r="E106" s="552">
        <v>103.3</v>
      </c>
      <c r="F106" s="350">
        <v>100.60195972898373</v>
      </c>
      <c r="G106" s="552">
        <v>99.7</v>
      </c>
      <c r="H106" s="552">
        <v>108.2</v>
      </c>
      <c r="I106" s="552">
        <v>118.4</v>
      </c>
      <c r="J106" s="552">
        <v>93.3</v>
      </c>
      <c r="K106" s="552">
        <v>126.8</v>
      </c>
      <c r="L106" s="572">
        <v>110.7</v>
      </c>
    </row>
    <row r="107" spans="1:26" s="449" customFormat="1" ht="12.75" customHeight="1">
      <c r="A107" s="172"/>
      <c r="B107" s="173" t="s">
        <v>436</v>
      </c>
      <c r="C107" s="320">
        <v>102.7</v>
      </c>
      <c r="D107" s="320">
        <v>102.2</v>
      </c>
      <c r="E107" s="320">
        <v>98.3</v>
      </c>
      <c r="F107" s="320">
        <v>99.205200611462445</v>
      </c>
      <c r="G107" s="320">
        <v>91.6</v>
      </c>
      <c r="H107" s="320">
        <v>102.8</v>
      </c>
      <c r="I107" s="322">
        <v>128.5</v>
      </c>
      <c r="J107" s="320">
        <v>102.4</v>
      </c>
      <c r="K107" s="320">
        <v>101.6</v>
      </c>
      <c r="L107" s="319">
        <v>103.3</v>
      </c>
      <c r="M107" s="450"/>
      <c r="N107" s="450"/>
      <c r="O107" s="450"/>
      <c r="P107" s="450"/>
      <c r="Q107" s="450"/>
      <c r="R107" s="450"/>
      <c r="S107" s="450"/>
      <c r="T107" s="450"/>
      <c r="U107" s="450"/>
      <c r="V107" s="450"/>
      <c r="W107" s="450"/>
      <c r="X107" s="450"/>
      <c r="Y107" s="450"/>
      <c r="Z107" s="450"/>
    </row>
    <row r="108" spans="1:26" s="40" customFormat="1" ht="12.75" customHeight="1">
      <c r="A108" s="377"/>
      <c r="B108" s="375" t="s">
        <v>437</v>
      </c>
      <c r="C108" s="350">
        <v>106.9</v>
      </c>
      <c r="D108" s="350">
        <v>112.1</v>
      </c>
      <c r="E108" s="350">
        <v>111.1</v>
      </c>
      <c r="F108" s="350">
        <v>103.8873980025329</v>
      </c>
      <c r="G108" s="350">
        <v>107.1</v>
      </c>
      <c r="H108" s="350">
        <v>97.6</v>
      </c>
      <c r="I108" s="350">
        <v>114.5</v>
      </c>
      <c r="J108" s="350">
        <v>101.8</v>
      </c>
      <c r="K108" s="350">
        <v>97.7</v>
      </c>
      <c r="L108" s="572">
        <v>99.2</v>
      </c>
    </row>
    <row r="109" spans="1:26" s="40" customFormat="1" ht="12.75" customHeight="1">
      <c r="A109" s="377"/>
      <c r="B109" s="375" t="s">
        <v>438</v>
      </c>
      <c r="C109" s="350">
        <v>95.6</v>
      </c>
      <c r="D109" s="350">
        <v>124</v>
      </c>
      <c r="E109" s="350">
        <v>90.8</v>
      </c>
      <c r="F109" s="350">
        <v>90.690871786768469</v>
      </c>
      <c r="G109" s="350">
        <v>94.2</v>
      </c>
      <c r="H109" s="350">
        <v>106.9</v>
      </c>
      <c r="I109" s="350">
        <v>93.5</v>
      </c>
      <c r="J109" s="350">
        <v>100.4</v>
      </c>
      <c r="K109" s="350">
        <v>88.6</v>
      </c>
      <c r="L109" s="572">
        <v>91.4</v>
      </c>
    </row>
    <row r="110" spans="1:26" s="40" customFormat="1" ht="12.75" customHeight="1">
      <c r="A110" s="377"/>
      <c r="B110" s="375" t="s">
        <v>440</v>
      </c>
      <c r="C110" s="350">
        <v>103.8</v>
      </c>
      <c r="D110" s="350">
        <v>90.6</v>
      </c>
      <c r="E110" s="350">
        <v>101.4</v>
      </c>
      <c r="F110" s="350">
        <v>118.28948989335599</v>
      </c>
      <c r="G110" s="350">
        <v>113.3</v>
      </c>
      <c r="H110" s="350">
        <v>99.3</v>
      </c>
      <c r="I110" s="350">
        <v>99.1</v>
      </c>
      <c r="J110" s="350">
        <v>107.5</v>
      </c>
      <c r="K110" s="350">
        <v>109.9</v>
      </c>
      <c r="L110" s="572">
        <v>100.3</v>
      </c>
    </row>
    <row r="111" spans="1:26" s="40" customFormat="1" ht="12.75" customHeight="1">
      <c r="A111" s="377"/>
      <c r="B111" s="375"/>
      <c r="C111" s="101"/>
      <c r="D111" s="101"/>
      <c r="E111" s="101"/>
      <c r="F111" s="345"/>
      <c r="G111" s="101"/>
      <c r="H111" s="101"/>
      <c r="I111" s="101"/>
      <c r="J111" s="101"/>
      <c r="K111" s="101"/>
      <c r="L111" s="572"/>
    </row>
    <row r="112" spans="1:26" s="40" customFormat="1" ht="12.75" customHeight="1">
      <c r="A112" s="376">
        <v>2018</v>
      </c>
      <c r="B112" s="375" t="s">
        <v>2114</v>
      </c>
      <c r="C112" s="345">
        <v>95.5</v>
      </c>
      <c r="D112" s="345">
        <v>132.69999999999999</v>
      </c>
      <c r="E112" s="345">
        <v>99.7</v>
      </c>
      <c r="F112" s="345">
        <v>75.858584986809603</v>
      </c>
      <c r="G112" s="346">
        <v>81.099999999999994</v>
      </c>
      <c r="H112" s="345">
        <v>123.6</v>
      </c>
      <c r="I112" s="345">
        <v>87.5</v>
      </c>
      <c r="J112" s="345">
        <v>76.5</v>
      </c>
      <c r="K112" s="346">
        <v>99.6</v>
      </c>
      <c r="L112" s="572">
        <v>87.5</v>
      </c>
    </row>
    <row r="113" spans="1:26" s="40" customFormat="1" ht="12.75" customHeight="1">
      <c r="A113" s="376"/>
      <c r="B113" s="160" t="s">
        <v>2115</v>
      </c>
      <c r="C113" s="345">
        <v>90</v>
      </c>
      <c r="D113" s="345">
        <v>67.099999999999994</v>
      </c>
      <c r="E113" s="345">
        <v>96.9</v>
      </c>
      <c r="F113" s="345">
        <v>98.35470477675652</v>
      </c>
      <c r="G113" s="345">
        <v>95.5</v>
      </c>
      <c r="H113" s="345">
        <v>99.6</v>
      </c>
      <c r="I113" s="345">
        <v>77.8</v>
      </c>
      <c r="J113" s="345">
        <v>101.8</v>
      </c>
      <c r="K113" s="345">
        <v>91.3</v>
      </c>
      <c r="L113" s="572">
        <v>95.3</v>
      </c>
    </row>
    <row r="114" spans="1:26" s="40" customFormat="1" ht="12.75" customHeight="1">
      <c r="A114" s="376"/>
      <c r="B114" s="374" t="s">
        <v>2116</v>
      </c>
      <c r="C114" s="735">
        <v>118.8</v>
      </c>
      <c r="D114" s="733">
        <v>95.5</v>
      </c>
      <c r="E114" s="736">
        <v>109.3</v>
      </c>
      <c r="F114" s="345">
        <v>126.32852998379005</v>
      </c>
      <c r="G114" s="734">
        <v>122.9</v>
      </c>
      <c r="H114" s="744">
        <v>107</v>
      </c>
      <c r="I114" s="744">
        <v>145.4</v>
      </c>
      <c r="J114" s="733">
        <v>120.2</v>
      </c>
      <c r="K114" s="733">
        <v>204.3</v>
      </c>
      <c r="L114" s="733">
        <v>117.2</v>
      </c>
    </row>
    <row r="115" spans="1:26" s="171" customFormat="1" ht="12.75" customHeight="1">
      <c r="A115" s="172"/>
      <c r="B115" s="460" t="s">
        <v>375</v>
      </c>
      <c r="C115" s="320">
        <v>102.7</v>
      </c>
      <c r="D115" s="320">
        <v>77.400000000000006</v>
      </c>
      <c r="E115" s="320">
        <v>108.4</v>
      </c>
      <c r="F115" s="320">
        <v>86.1560484572489</v>
      </c>
      <c r="G115" s="320">
        <v>105</v>
      </c>
      <c r="H115" s="322">
        <v>96.1</v>
      </c>
      <c r="I115" s="322">
        <v>152.69999999999999</v>
      </c>
      <c r="J115" s="320">
        <v>115.7</v>
      </c>
      <c r="K115" s="320">
        <v>97.2</v>
      </c>
      <c r="L115" s="319">
        <v>100.1</v>
      </c>
      <c r="M115" s="72"/>
      <c r="N115" s="72"/>
      <c r="O115" s="72"/>
      <c r="P115" s="72"/>
      <c r="Q115" s="72"/>
      <c r="R115" s="72"/>
      <c r="S115" s="72"/>
      <c r="T115" s="72"/>
      <c r="U115" s="72"/>
      <c r="V115" s="72"/>
      <c r="W115" s="72"/>
    </row>
    <row r="116" spans="1:26" s="171" customFormat="1" ht="12.75" customHeight="1">
      <c r="A116" s="172"/>
      <c r="B116" s="307" t="s">
        <v>2118</v>
      </c>
      <c r="C116" s="320">
        <v>100.5</v>
      </c>
      <c r="D116" s="320">
        <v>94</v>
      </c>
      <c r="E116" s="320">
        <v>111.3</v>
      </c>
      <c r="F116" s="320">
        <v>105.12009330001324</v>
      </c>
      <c r="G116" s="320">
        <v>88.9</v>
      </c>
      <c r="H116" s="322">
        <v>94.8</v>
      </c>
      <c r="I116" s="322">
        <v>79.599999999999994</v>
      </c>
      <c r="J116" s="320">
        <v>102.2</v>
      </c>
      <c r="K116" s="320">
        <v>96</v>
      </c>
      <c r="L116" s="319">
        <v>107.8</v>
      </c>
      <c r="M116" s="72"/>
      <c r="N116" s="72"/>
      <c r="O116" s="72"/>
      <c r="P116" s="72"/>
      <c r="Q116" s="72"/>
      <c r="R116" s="72"/>
      <c r="S116" s="72"/>
      <c r="T116" s="72"/>
      <c r="U116" s="72"/>
      <c r="V116" s="72"/>
      <c r="W116" s="72"/>
    </row>
    <row r="117" spans="1:26" s="449" customFormat="1" ht="12.75" customHeight="1">
      <c r="A117" s="172"/>
      <c r="B117" s="307" t="s">
        <v>2119</v>
      </c>
      <c r="C117" s="320">
        <v>98.7</v>
      </c>
      <c r="D117" s="320">
        <v>108.9</v>
      </c>
      <c r="E117" s="320">
        <v>99.6</v>
      </c>
      <c r="F117" s="320">
        <v>100.80465131327077</v>
      </c>
      <c r="G117" s="320">
        <v>109.8</v>
      </c>
      <c r="H117" s="322">
        <v>100.3</v>
      </c>
      <c r="I117" s="322">
        <v>98.7</v>
      </c>
      <c r="J117" s="320">
        <v>101.1</v>
      </c>
      <c r="K117" s="320">
        <v>63.7</v>
      </c>
      <c r="L117" s="319">
        <v>98.9</v>
      </c>
      <c r="M117" s="450"/>
      <c r="N117" s="450"/>
      <c r="O117" s="450"/>
      <c r="P117" s="450"/>
      <c r="Q117" s="450"/>
      <c r="R117" s="713"/>
      <c r="S117" s="450"/>
      <c r="T117" s="450"/>
      <c r="U117" s="450"/>
      <c r="V117" s="450"/>
      <c r="W117" s="450"/>
      <c r="X117" s="450"/>
      <c r="Y117" s="450"/>
      <c r="Z117" s="450"/>
    </row>
    <row r="118" spans="1:26" s="40" customFormat="1" ht="12.75" customHeight="1">
      <c r="A118" s="377"/>
      <c r="B118" s="375"/>
      <c r="C118" s="604"/>
      <c r="D118" s="604"/>
      <c r="E118" s="604"/>
      <c r="F118" s="541"/>
      <c r="G118" s="604"/>
      <c r="H118" s="604"/>
      <c r="I118" s="604"/>
      <c r="J118" s="604"/>
      <c r="K118" s="604"/>
      <c r="L118" s="603"/>
      <c r="R118" s="712"/>
    </row>
    <row r="119" spans="1:26" ht="36" customHeight="1">
      <c r="A119" s="2375" t="s">
        <v>1770</v>
      </c>
      <c r="B119" s="2375"/>
      <c r="C119" s="2375"/>
      <c r="D119" s="2375"/>
      <c r="E119" s="2375"/>
      <c r="F119" s="2375"/>
      <c r="G119" s="2375"/>
      <c r="H119" s="2375"/>
      <c r="I119" s="2375"/>
      <c r="J119" s="2375"/>
      <c r="K119" s="2375"/>
      <c r="L119" s="2375"/>
    </row>
    <row r="120" spans="1:26" ht="25.5" customHeight="1">
      <c r="A120" s="2310" t="s">
        <v>1847</v>
      </c>
      <c r="B120" s="2310"/>
      <c r="C120" s="2310"/>
      <c r="D120" s="2310"/>
      <c r="E120" s="2310"/>
      <c r="F120" s="2310"/>
      <c r="G120" s="2310"/>
      <c r="H120" s="2310"/>
      <c r="I120" s="2310"/>
      <c r="J120" s="2310"/>
      <c r="K120" s="2310"/>
      <c r="L120" s="2310"/>
    </row>
  </sheetData>
  <mergeCells count="13">
    <mergeCell ref="A9:B9"/>
    <mergeCell ref="A11:B11"/>
    <mergeCell ref="A120:L120"/>
    <mergeCell ref="A12:B12"/>
    <mergeCell ref="A19:K19"/>
    <mergeCell ref="A20:K20"/>
    <mergeCell ref="A119:L119"/>
    <mergeCell ref="D6:L7"/>
    <mergeCell ref="A7:B7"/>
    <mergeCell ref="G1:H1"/>
    <mergeCell ref="I3:J3"/>
    <mergeCell ref="A4:E4"/>
    <mergeCell ref="I4:J4"/>
  </mergeCells>
  <phoneticPr fontId="63"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7"/>
  <dimension ref="A1:J228"/>
  <sheetViews>
    <sheetView showGridLines="0" workbookViewId="0">
      <pane ySplit="18" topLeftCell="A19" activePane="bottomLeft" state="frozen"/>
      <selection pane="bottomLeft"/>
    </sheetView>
  </sheetViews>
  <sheetFormatPr defaultRowHeight="14.25"/>
  <cols>
    <col min="1" max="1" width="8.625" customWidth="1"/>
    <col min="2" max="2" width="16.625" customWidth="1"/>
    <col min="3" max="10" width="12" customWidth="1"/>
  </cols>
  <sheetData>
    <row r="1" spans="1:10" s="28" customFormat="1" ht="12.75" customHeight="1">
      <c r="A1" s="2071" t="s">
        <v>1598</v>
      </c>
      <c r="B1" s="2072"/>
      <c r="C1" s="1993"/>
      <c r="D1" s="1993"/>
      <c r="E1" s="1993"/>
      <c r="F1" s="1993"/>
      <c r="G1" s="2299"/>
      <c r="H1" s="2300"/>
      <c r="I1" s="8"/>
      <c r="J1" s="8"/>
    </row>
    <row r="2" spans="1:10" s="28" customFormat="1" ht="12.75" customHeight="1">
      <c r="A2" s="16" t="s">
        <v>1599</v>
      </c>
      <c r="B2" s="424"/>
      <c r="C2" s="424"/>
      <c r="D2" s="424"/>
      <c r="E2" s="424"/>
      <c r="F2" s="1993"/>
      <c r="G2" s="1993"/>
      <c r="H2" s="1993"/>
      <c r="I2" s="8"/>
      <c r="J2" s="8"/>
    </row>
    <row r="3" spans="1:10" s="135" customFormat="1" ht="12.75" customHeight="1">
      <c r="A3" s="25" t="s">
        <v>2378</v>
      </c>
      <c r="B3" s="57"/>
      <c r="C3" s="57"/>
      <c r="D3" s="57"/>
      <c r="E3" s="57"/>
      <c r="F3" s="270"/>
      <c r="G3" s="270"/>
      <c r="H3" s="2107" t="s">
        <v>1900</v>
      </c>
      <c r="I3" s="2107"/>
      <c r="J3" s="270"/>
    </row>
    <row r="4" spans="1:10" s="277" customFormat="1" ht="12.75" customHeight="1">
      <c r="A4" s="2486" t="s">
        <v>2379</v>
      </c>
      <c r="B4" s="2487"/>
      <c r="C4" s="2487"/>
      <c r="D4" s="2487"/>
      <c r="E4" s="2487"/>
      <c r="F4" s="270"/>
      <c r="G4" s="270"/>
      <c r="H4" s="2110" t="s">
        <v>1128</v>
      </c>
      <c r="I4" s="2110"/>
      <c r="J4" s="270"/>
    </row>
    <row r="5" spans="1:10" s="1994" customFormat="1" ht="12.75" customHeight="1">
      <c r="A5" s="25"/>
      <c r="B5" s="25"/>
      <c r="C5" s="25"/>
      <c r="D5" s="25"/>
      <c r="E5" s="25"/>
      <c r="F5" s="25"/>
      <c r="G5" s="25"/>
      <c r="H5" s="25"/>
      <c r="I5" s="25"/>
      <c r="J5" s="25"/>
    </row>
    <row r="6" spans="1:10" s="1994" customFormat="1" ht="12.75" customHeight="1">
      <c r="A6" s="2186"/>
      <c r="B6" s="2187"/>
      <c r="C6" s="1987"/>
      <c r="D6" s="1988"/>
      <c r="E6" s="1987"/>
      <c r="F6" s="1988"/>
      <c r="G6" s="1160"/>
      <c r="H6" s="1987"/>
      <c r="I6" s="1988"/>
      <c r="J6" s="1987"/>
    </row>
    <row r="7" spans="1:10" s="1994" customFormat="1" ht="12.75" customHeight="1">
      <c r="A7" s="1983"/>
      <c r="B7" s="1984"/>
      <c r="C7" s="2370" t="s">
        <v>1575</v>
      </c>
      <c r="D7" s="2260"/>
      <c r="E7" s="2370" t="s">
        <v>1576</v>
      </c>
      <c r="F7" s="2181"/>
      <c r="G7" s="1278"/>
      <c r="H7" s="2370" t="s">
        <v>2374</v>
      </c>
      <c r="I7" s="2260"/>
      <c r="J7" s="1998"/>
    </row>
    <row r="8" spans="1:10" s="1994" customFormat="1" ht="12.75" customHeight="1">
      <c r="A8" s="2180" t="s">
        <v>958</v>
      </c>
      <c r="B8" s="2181"/>
      <c r="C8" s="2366" t="s">
        <v>1577</v>
      </c>
      <c r="D8" s="2189"/>
      <c r="E8" s="2366" t="s">
        <v>1578</v>
      </c>
      <c r="F8" s="2189"/>
      <c r="G8" s="1164"/>
      <c r="H8" s="2366" t="s">
        <v>2375</v>
      </c>
      <c r="I8" s="2189"/>
      <c r="J8" s="1998"/>
    </row>
    <row r="9" spans="1:10" s="1994" customFormat="1" ht="12.75" customHeight="1">
      <c r="A9" s="2188" t="s">
        <v>959</v>
      </c>
      <c r="B9" s="2189"/>
      <c r="C9" s="1991"/>
      <c r="D9" s="1986"/>
      <c r="E9" s="1991"/>
      <c r="F9" s="1986"/>
      <c r="G9" s="1167" t="s">
        <v>1579</v>
      </c>
      <c r="H9" s="1991"/>
      <c r="I9" s="1986"/>
      <c r="J9" s="1992"/>
    </row>
    <row r="10" spans="1:10" s="1994" customFormat="1" ht="12.75" customHeight="1">
      <c r="A10" s="1983"/>
      <c r="B10" s="1984"/>
      <c r="C10" s="1987"/>
      <c r="D10" s="1160"/>
      <c r="E10" s="1988"/>
      <c r="F10" s="1160"/>
      <c r="G10" s="1167" t="s">
        <v>1580</v>
      </c>
      <c r="H10" s="1988"/>
      <c r="I10" s="1160"/>
      <c r="J10" s="1999" t="s">
        <v>1579</v>
      </c>
    </row>
    <row r="11" spans="1:10" s="1994" customFormat="1" ht="12.75" customHeight="1">
      <c r="A11" s="2196" t="s">
        <v>2473</v>
      </c>
      <c r="B11" s="2197"/>
      <c r="C11" s="1998"/>
      <c r="D11" s="1167" t="s">
        <v>2169</v>
      </c>
      <c r="E11" s="1984"/>
      <c r="F11" s="1167" t="s">
        <v>2169</v>
      </c>
      <c r="G11" s="1167" t="s">
        <v>1581</v>
      </c>
      <c r="H11" s="1984"/>
      <c r="I11" s="1167" t="s">
        <v>2169</v>
      </c>
      <c r="J11" s="1999" t="s">
        <v>1582</v>
      </c>
    </row>
    <row r="12" spans="1:10" s="1994" customFormat="1" ht="12.75" customHeight="1">
      <c r="A12" s="2196" t="s">
        <v>681</v>
      </c>
      <c r="B12" s="2197"/>
      <c r="C12" s="1998"/>
      <c r="D12" s="1167" t="s">
        <v>1583</v>
      </c>
      <c r="E12" s="1984"/>
      <c r="F12" s="1167" t="s">
        <v>1584</v>
      </c>
      <c r="G12" s="1167" t="s">
        <v>1585</v>
      </c>
      <c r="H12" s="1984"/>
      <c r="I12" s="1167" t="s">
        <v>1584</v>
      </c>
      <c r="J12" s="1999" t="s">
        <v>2376</v>
      </c>
    </row>
    <row r="13" spans="1:10" s="1994" customFormat="1" ht="12.75" customHeight="1">
      <c r="A13" s="2196" t="s">
        <v>675</v>
      </c>
      <c r="B13" s="2197"/>
      <c r="C13" s="1999" t="s">
        <v>965</v>
      </c>
      <c r="D13" s="1167" t="s">
        <v>1586</v>
      </c>
      <c r="E13" s="1985" t="s">
        <v>965</v>
      </c>
      <c r="F13" s="1167" t="s">
        <v>1587</v>
      </c>
      <c r="G13" s="1167" t="s">
        <v>1664</v>
      </c>
      <c r="H13" s="1985" t="s">
        <v>965</v>
      </c>
      <c r="I13" s="1167" t="s">
        <v>1587</v>
      </c>
      <c r="J13" s="2000" t="s">
        <v>1588</v>
      </c>
    </row>
    <row r="14" spans="1:10" s="1994" customFormat="1" ht="12.75" customHeight="1">
      <c r="A14" s="2194" t="s">
        <v>1743</v>
      </c>
      <c r="B14" s="2195"/>
      <c r="C14" s="2000" t="s">
        <v>967</v>
      </c>
      <c r="D14" s="1174" t="s">
        <v>1673</v>
      </c>
      <c r="E14" s="1990" t="s">
        <v>967</v>
      </c>
      <c r="F14" s="1174" t="s">
        <v>1673</v>
      </c>
      <c r="G14" s="1174" t="s">
        <v>1588</v>
      </c>
      <c r="H14" s="1990" t="s">
        <v>967</v>
      </c>
      <c r="I14" s="1174" t="s">
        <v>1673</v>
      </c>
      <c r="J14" s="2000" t="s">
        <v>2377</v>
      </c>
    </row>
    <row r="15" spans="1:10" s="1994" customFormat="1" ht="12.75" customHeight="1">
      <c r="A15" s="2196"/>
      <c r="B15" s="2197"/>
      <c r="C15" s="1998"/>
      <c r="D15" s="1174" t="s">
        <v>1589</v>
      </c>
      <c r="E15" s="1984"/>
      <c r="F15" s="1174" t="s">
        <v>1589</v>
      </c>
      <c r="G15" s="1174" t="s">
        <v>1590</v>
      </c>
      <c r="H15" s="1984"/>
      <c r="I15" s="1174" t="s">
        <v>1589</v>
      </c>
      <c r="J15" s="2000" t="s">
        <v>1591</v>
      </c>
    </row>
    <row r="16" spans="1:10" s="1994" customFormat="1" ht="12.75" customHeight="1">
      <c r="A16" s="1983"/>
      <c r="B16" s="1984"/>
      <c r="C16" s="1998"/>
      <c r="D16" s="1174" t="s">
        <v>1592</v>
      </c>
      <c r="E16" s="1984"/>
      <c r="F16" s="1174" t="s">
        <v>1592</v>
      </c>
      <c r="G16" s="1174" t="s">
        <v>1593</v>
      </c>
      <c r="H16" s="1984"/>
      <c r="I16" s="1174" t="s">
        <v>1592</v>
      </c>
      <c r="J16" s="1998"/>
    </row>
    <row r="17" spans="1:10" s="1994" customFormat="1" ht="12.75" customHeight="1">
      <c r="A17" s="1983"/>
      <c r="B17" s="1984"/>
      <c r="C17" s="1998"/>
      <c r="D17" s="1174"/>
      <c r="E17" s="1984"/>
      <c r="F17" s="1990"/>
      <c r="G17" s="1174"/>
      <c r="H17" s="1984"/>
      <c r="I17" s="1990"/>
      <c r="J17" s="1998"/>
    </row>
    <row r="18" spans="1:10" s="1994" customFormat="1" ht="12.75" customHeight="1" thickBot="1">
      <c r="A18" s="2207"/>
      <c r="B18" s="2208"/>
      <c r="C18" s="2483" t="s">
        <v>676</v>
      </c>
      <c r="D18" s="2484"/>
      <c r="E18" s="2484"/>
      <c r="F18" s="2485"/>
      <c r="G18" s="1273"/>
      <c r="H18" s="2483" t="s">
        <v>677</v>
      </c>
      <c r="I18" s="2485"/>
      <c r="J18" s="1989"/>
    </row>
    <row r="19" spans="1:10" s="1994" customFormat="1" ht="12.75" customHeight="1">
      <c r="A19" s="2443"/>
      <c r="B19" s="2443"/>
      <c r="C19" s="2443"/>
      <c r="D19" s="2443"/>
      <c r="E19" s="2443"/>
      <c r="F19" s="2443"/>
      <c r="G19" s="2443"/>
      <c r="H19" s="2443"/>
      <c r="I19" s="2443"/>
      <c r="J19" s="2443"/>
    </row>
    <row r="20" spans="1:10" s="1994" customFormat="1" ht="12.75" customHeight="1">
      <c r="A20" s="2443" t="s">
        <v>678</v>
      </c>
      <c r="B20" s="2443"/>
      <c r="C20" s="2443"/>
      <c r="D20" s="2443"/>
      <c r="E20" s="2443"/>
      <c r="F20" s="2443"/>
      <c r="G20" s="2443"/>
      <c r="H20" s="2443"/>
      <c r="I20" s="2443"/>
      <c r="J20" s="2443"/>
    </row>
    <row r="21" spans="1:10" s="1994" customFormat="1" ht="12.75" customHeight="1">
      <c r="A21" s="2441" t="s">
        <v>1594</v>
      </c>
      <c r="B21" s="2441"/>
      <c r="C21" s="2441"/>
      <c r="D21" s="2441"/>
      <c r="E21" s="2441"/>
      <c r="F21" s="2441"/>
      <c r="G21" s="2441"/>
      <c r="H21" s="2441"/>
      <c r="I21" s="2441"/>
      <c r="J21" s="2441"/>
    </row>
    <row r="22" spans="1:10" s="1994" customFormat="1" ht="12.75" customHeight="1">
      <c r="A22" s="2443"/>
      <c r="B22" s="2443"/>
      <c r="C22" s="2443"/>
      <c r="D22" s="2443"/>
      <c r="E22" s="2443"/>
      <c r="F22" s="2443"/>
      <c r="G22" s="2443"/>
      <c r="H22" s="2443"/>
      <c r="I22" s="2443"/>
      <c r="J22" s="2443"/>
    </row>
    <row r="23" spans="1:10" s="1994" customFormat="1" ht="12.75" customHeight="1">
      <c r="A23" s="159">
        <v>2010</v>
      </c>
      <c r="B23" s="374" t="s">
        <v>1828</v>
      </c>
      <c r="C23" s="350">
        <v>635</v>
      </c>
      <c r="D23" s="350">
        <v>163.1</v>
      </c>
      <c r="E23" s="350">
        <v>1342</v>
      </c>
      <c r="F23" s="350">
        <v>230.1</v>
      </c>
      <c r="G23" s="350">
        <v>27.1</v>
      </c>
      <c r="H23" s="350">
        <v>451.7</v>
      </c>
      <c r="I23" s="350">
        <v>127</v>
      </c>
      <c r="J23" s="540">
        <v>33.299999999999997</v>
      </c>
    </row>
    <row r="24" spans="1:10" s="1994" customFormat="1" ht="12.75" customHeight="1">
      <c r="A24" s="159">
        <v>2011</v>
      </c>
      <c r="B24" s="374" t="s">
        <v>1828</v>
      </c>
      <c r="C24" s="253">
        <v>676.8</v>
      </c>
      <c r="D24" s="1947">
        <v>176.9</v>
      </c>
      <c r="E24" s="1947">
        <v>1358.8</v>
      </c>
      <c r="F24" s="1947">
        <v>247.9</v>
      </c>
      <c r="G24" s="1947">
        <v>27.8</v>
      </c>
      <c r="H24" s="1947">
        <v>499.9</v>
      </c>
      <c r="I24" s="1947">
        <v>142.80000000000001</v>
      </c>
      <c r="J24" s="1947">
        <v>36.6</v>
      </c>
    </row>
    <row r="25" spans="1:10" s="1994" customFormat="1" ht="12.75" customHeight="1">
      <c r="A25" s="159">
        <v>2012</v>
      </c>
      <c r="B25" s="374" t="s">
        <v>1828</v>
      </c>
      <c r="C25" s="253">
        <v>645.6</v>
      </c>
      <c r="D25" s="1947">
        <v>179.9</v>
      </c>
      <c r="E25" s="1947">
        <v>1310.4000000000001</v>
      </c>
      <c r="F25" s="1947">
        <v>258.3</v>
      </c>
      <c r="G25" s="1947">
        <v>26.5</v>
      </c>
      <c r="H25" s="1947">
        <v>465.1</v>
      </c>
      <c r="I25" s="1947">
        <v>148.30000000000001</v>
      </c>
      <c r="J25" s="1947">
        <v>33.6</v>
      </c>
    </row>
    <row r="26" spans="1:10" s="1994" customFormat="1" ht="12.75" customHeight="1">
      <c r="A26" s="159">
        <v>2013</v>
      </c>
      <c r="B26" s="374" t="s">
        <v>1828</v>
      </c>
      <c r="C26" s="253">
        <v>612.29999999999995</v>
      </c>
      <c r="D26" s="1947">
        <v>169.5</v>
      </c>
      <c r="E26" s="1947">
        <v>1195.5999999999999</v>
      </c>
      <c r="F26" s="1947">
        <v>243.3</v>
      </c>
      <c r="G26" s="1947">
        <v>25.2</v>
      </c>
      <c r="H26" s="1947">
        <v>441.5</v>
      </c>
      <c r="I26" s="1947">
        <v>134.9</v>
      </c>
      <c r="J26" s="1947">
        <v>32.700000000000003</v>
      </c>
    </row>
    <row r="27" spans="1:10" s="1994" customFormat="1" ht="12.75" customHeight="1">
      <c r="A27" s="159">
        <v>2014</v>
      </c>
      <c r="B27" s="374" t="s">
        <v>1828</v>
      </c>
      <c r="C27" s="253">
        <v>595.29999999999995</v>
      </c>
      <c r="D27" s="1947">
        <v>168.8</v>
      </c>
      <c r="E27" s="1947">
        <v>1201.9000000000001</v>
      </c>
      <c r="F27" s="1947">
        <v>249.1</v>
      </c>
      <c r="G27" s="1947">
        <v>25.7</v>
      </c>
      <c r="H27" s="1947">
        <v>440</v>
      </c>
      <c r="I27" s="1947">
        <v>135.9</v>
      </c>
      <c r="J27" s="1947">
        <v>32.6</v>
      </c>
    </row>
    <row r="28" spans="1:10" s="1994" customFormat="1" ht="12.75" customHeight="1">
      <c r="A28" s="159">
        <v>2015</v>
      </c>
      <c r="B28" s="374" t="s">
        <v>1828</v>
      </c>
      <c r="C28" s="253">
        <v>615.9</v>
      </c>
      <c r="D28" s="1947">
        <v>153.80000000000001</v>
      </c>
      <c r="E28" s="1947">
        <v>1289.0999999999999</v>
      </c>
      <c r="F28" s="1947">
        <v>270.8</v>
      </c>
      <c r="G28" s="1947">
        <v>27.2</v>
      </c>
      <c r="H28" s="1947">
        <v>452.2</v>
      </c>
      <c r="I28" s="1947">
        <v>139.69999999999999</v>
      </c>
      <c r="J28" s="1947">
        <v>33.6</v>
      </c>
    </row>
    <row r="29" spans="1:10" s="1994" customFormat="1" ht="12.75" customHeight="1">
      <c r="A29" s="159">
        <v>2016</v>
      </c>
      <c r="B29" s="374" t="s">
        <v>1828</v>
      </c>
      <c r="C29" s="253">
        <v>641.29999999999995</v>
      </c>
      <c r="D29" s="1947">
        <v>154.1</v>
      </c>
      <c r="E29" s="1947">
        <v>1387.9</v>
      </c>
      <c r="F29" s="1947">
        <v>300.5</v>
      </c>
      <c r="G29" s="1947">
        <v>28.84</v>
      </c>
      <c r="H29" s="1947">
        <v>497.1</v>
      </c>
      <c r="I29" s="1947">
        <v>161.5</v>
      </c>
      <c r="J29" s="1947">
        <v>35.747999999999998</v>
      </c>
    </row>
    <row r="30" spans="1:10" s="1994" customFormat="1" ht="12.75" customHeight="1">
      <c r="A30" s="159">
        <v>2017</v>
      </c>
      <c r="B30" s="374" t="s">
        <v>1828</v>
      </c>
      <c r="C30" s="253">
        <v>661.6</v>
      </c>
      <c r="D30" s="1947">
        <v>172</v>
      </c>
      <c r="E30" s="1947">
        <v>1361.2</v>
      </c>
      <c r="F30" s="1947">
        <v>331.8</v>
      </c>
      <c r="G30" s="1947">
        <v>28.8</v>
      </c>
      <c r="H30" s="1947">
        <v>522.9</v>
      </c>
      <c r="I30" s="1947">
        <v>170.9</v>
      </c>
      <c r="J30" s="1947">
        <v>38.200000000000003</v>
      </c>
    </row>
    <row r="31" spans="1:10" s="1994" customFormat="1" ht="12.75" customHeight="1">
      <c r="A31" s="63"/>
      <c r="B31" s="1394" t="s">
        <v>1829</v>
      </c>
      <c r="C31" s="553">
        <v>103.2</v>
      </c>
      <c r="D31" s="1971">
        <v>111.6</v>
      </c>
      <c r="E31" s="1971">
        <v>98.1</v>
      </c>
      <c r="F31" s="1971">
        <v>110.4</v>
      </c>
      <c r="G31" s="1895" t="s">
        <v>954</v>
      </c>
      <c r="H31" s="1895">
        <v>105.2</v>
      </c>
      <c r="I31" s="1895">
        <v>105.8</v>
      </c>
      <c r="J31" s="1895" t="s">
        <v>954</v>
      </c>
    </row>
    <row r="32" spans="1:10" s="1994" customFormat="1" ht="12.75" customHeight="1">
      <c r="A32" s="65"/>
      <c r="B32" s="143"/>
      <c r="C32" s="236"/>
      <c r="D32" s="2001"/>
      <c r="E32" s="2001"/>
      <c r="F32" s="2001"/>
      <c r="G32" s="2001"/>
      <c r="H32" s="2001"/>
      <c r="I32" s="2001"/>
      <c r="J32" s="2001"/>
    </row>
    <row r="33" spans="1:10" s="1994" customFormat="1" ht="12.75" customHeight="1">
      <c r="A33" s="582">
        <v>2011</v>
      </c>
      <c r="B33" s="580" t="s">
        <v>1666</v>
      </c>
      <c r="C33" s="318">
        <v>115.3</v>
      </c>
      <c r="D33" s="1944">
        <v>31.4</v>
      </c>
      <c r="E33" s="1944">
        <v>202</v>
      </c>
      <c r="F33" s="1944">
        <v>42.4</v>
      </c>
      <c r="G33" s="1944">
        <v>20.8</v>
      </c>
      <c r="H33" s="1967">
        <v>98.4</v>
      </c>
      <c r="I33" s="1967">
        <v>26.7</v>
      </c>
      <c r="J33" s="1944">
        <v>29.8</v>
      </c>
    </row>
    <row r="34" spans="1:10" s="1994" customFormat="1" ht="12.75" customHeight="1">
      <c r="A34" s="582"/>
      <c r="B34" s="580" t="s">
        <v>2046</v>
      </c>
      <c r="C34" s="320">
        <v>190.7</v>
      </c>
      <c r="D34" s="326">
        <v>52.1</v>
      </c>
      <c r="E34" s="320">
        <v>342.3</v>
      </c>
      <c r="F34" s="326">
        <v>71.099999999999994</v>
      </c>
      <c r="G34" s="320">
        <v>27.7</v>
      </c>
      <c r="H34" s="326">
        <v>136.571</v>
      </c>
      <c r="I34" s="1914">
        <v>39.875999999999998</v>
      </c>
      <c r="J34" s="1914">
        <v>40.19</v>
      </c>
    </row>
    <row r="35" spans="1:10" s="1994" customFormat="1" ht="12.75" customHeight="1">
      <c r="A35" s="582"/>
      <c r="B35" s="580" t="s">
        <v>2047</v>
      </c>
      <c r="C35" s="320">
        <v>232.1</v>
      </c>
      <c r="D35" s="326">
        <v>57.2</v>
      </c>
      <c r="E35" s="320">
        <v>574.4</v>
      </c>
      <c r="F35" s="326">
        <v>81.900000000000006</v>
      </c>
      <c r="G35" s="320">
        <v>34.9</v>
      </c>
      <c r="H35" s="326">
        <v>148.30000000000001</v>
      </c>
      <c r="I35" s="1914">
        <v>43.7</v>
      </c>
      <c r="J35" s="1914">
        <v>42.1</v>
      </c>
    </row>
    <row r="36" spans="1:10" s="1994" customFormat="1" ht="12.75" customHeight="1">
      <c r="A36" s="581"/>
      <c r="B36" s="580" t="s">
        <v>2048</v>
      </c>
      <c r="C36" s="225">
        <v>138.69999999999999</v>
      </c>
      <c r="D36" s="1895">
        <v>36.200000000000003</v>
      </c>
      <c r="E36" s="1895">
        <v>240</v>
      </c>
      <c r="F36" s="1895">
        <v>52.5</v>
      </c>
      <c r="G36" s="1895">
        <v>23.3</v>
      </c>
      <c r="H36" s="1971">
        <v>116.6</v>
      </c>
      <c r="I36" s="1971">
        <v>32.5</v>
      </c>
      <c r="J36" s="1895">
        <v>33.9</v>
      </c>
    </row>
    <row r="37" spans="1:10" s="1994" customFormat="1" ht="12.75" customHeight="1">
      <c r="A37" s="581"/>
      <c r="B37" s="580"/>
      <c r="C37" s="101"/>
      <c r="D37" s="101"/>
      <c r="E37" s="101"/>
      <c r="F37" s="101"/>
      <c r="G37" s="101"/>
      <c r="H37" s="238"/>
      <c r="I37" s="238"/>
      <c r="J37" s="1895"/>
    </row>
    <row r="38" spans="1:10" s="1994" customFormat="1" ht="12.75" customHeight="1">
      <c r="A38" s="582">
        <v>2012</v>
      </c>
      <c r="B38" s="580" t="s">
        <v>1666</v>
      </c>
      <c r="C38" s="101">
        <v>114.8</v>
      </c>
      <c r="D38" s="101">
        <v>32.9</v>
      </c>
      <c r="E38" s="101">
        <v>197.9</v>
      </c>
      <c r="F38" s="101">
        <v>48.5</v>
      </c>
      <c r="G38" s="101">
        <v>20.3</v>
      </c>
      <c r="H38" s="238">
        <v>97.2</v>
      </c>
      <c r="I38" s="238">
        <v>30.2</v>
      </c>
      <c r="J38" s="1895">
        <v>29.2</v>
      </c>
    </row>
    <row r="39" spans="1:10" s="1994" customFormat="1" ht="12.75" customHeight="1">
      <c r="A39" s="582"/>
      <c r="B39" s="580" t="s">
        <v>2046</v>
      </c>
      <c r="C39" s="101">
        <v>173</v>
      </c>
      <c r="D39" s="225">
        <v>52.1</v>
      </c>
      <c r="E39" s="101">
        <v>306.5</v>
      </c>
      <c r="F39" s="225">
        <v>73.400000000000006</v>
      </c>
      <c r="G39" s="101">
        <v>24.7</v>
      </c>
      <c r="H39" s="553">
        <v>123.8</v>
      </c>
      <c r="I39" s="1971">
        <v>41.7</v>
      </c>
      <c r="J39" s="1895">
        <v>36.200000000000003</v>
      </c>
    </row>
    <row r="40" spans="1:10" s="1994" customFormat="1" ht="12.75" customHeight="1">
      <c r="A40" s="582"/>
      <c r="B40" s="580" t="s">
        <v>2047</v>
      </c>
      <c r="C40" s="101">
        <v>227</v>
      </c>
      <c r="D40" s="225">
        <v>57.7</v>
      </c>
      <c r="E40" s="101">
        <v>584.79999999999995</v>
      </c>
      <c r="F40" s="225">
        <v>84</v>
      </c>
      <c r="G40" s="101">
        <v>34.1</v>
      </c>
      <c r="H40" s="553">
        <v>134.5</v>
      </c>
      <c r="I40" s="1971">
        <v>44.5</v>
      </c>
      <c r="J40" s="1895">
        <v>38.299999999999997</v>
      </c>
    </row>
    <row r="41" spans="1:10" s="1994" customFormat="1" ht="12.75" customHeight="1">
      <c r="A41" s="582"/>
      <c r="B41" s="580" t="s">
        <v>2048</v>
      </c>
      <c r="C41" s="101">
        <v>130.80000000000001</v>
      </c>
      <c r="D41" s="225">
        <v>37.200000000000003</v>
      </c>
      <c r="E41" s="101">
        <v>221.1</v>
      </c>
      <c r="F41" s="225">
        <v>52.4</v>
      </c>
      <c r="G41" s="101">
        <v>21.7</v>
      </c>
      <c r="H41" s="553">
        <v>109.6</v>
      </c>
      <c r="I41" s="1971">
        <v>31.9</v>
      </c>
      <c r="J41" s="1895">
        <v>30.7</v>
      </c>
    </row>
    <row r="42" spans="1:10" s="1994" customFormat="1" ht="12.75" customHeight="1">
      <c r="A42" s="581"/>
      <c r="B42" s="580"/>
      <c r="C42" s="101"/>
      <c r="D42" s="101"/>
      <c r="E42" s="101"/>
      <c r="F42" s="101"/>
      <c r="G42" s="101"/>
      <c r="H42" s="238"/>
      <c r="I42" s="238"/>
      <c r="J42" s="1895"/>
    </row>
    <row r="43" spans="1:10" s="1994" customFormat="1" ht="12.75" customHeight="1">
      <c r="A43" s="582">
        <v>2013</v>
      </c>
      <c r="B43" s="580" t="s">
        <v>1666</v>
      </c>
      <c r="C43" s="101">
        <v>109.01300000000001</v>
      </c>
      <c r="D43" s="101">
        <v>35.042999999999999</v>
      </c>
      <c r="E43" s="101">
        <v>174.845</v>
      </c>
      <c r="F43" s="101">
        <v>46.938000000000002</v>
      </c>
      <c r="G43" s="101">
        <v>18.2</v>
      </c>
      <c r="H43" s="238">
        <v>88.715000000000003</v>
      </c>
      <c r="I43" s="238">
        <v>27.170999999999999</v>
      </c>
      <c r="J43" s="1895">
        <v>26.3</v>
      </c>
    </row>
    <row r="44" spans="1:10" s="1994" customFormat="1" ht="12.75" customHeight="1">
      <c r="A44" s="582"/>
      <c r="B44" s="580" t="s">
        <v>2046</v>
      </c>
      <c r="C44" s="225">
        <v>170</v>
      </c>
      <c r="D44" s="1895">
        <v>49.4</v>
      </c>
      <c r="E44" s="1895">
        <v>302.3</v>
      </c>
      <c r="F44" s="1895">
        <v>69.5</v>
      </c>
      <c r="G44" s="1895">
        <v>24.9</v>
      </c>
      <c r="H44" s="1971">
        <v>125.2</v>
      </c>
      <c r="I44" s="1971">
        <v>39.799999999999997</v>
      </c>
      <c r="J44" s="1895">
        <v>36.5</v>
      </c>
    </row>
    <row r="45" spans="1:10" s="1994" customFormat="1" ht="12.75" customHeight="1">
      <c r="A45" s="582"/>
      <c r="B45" s="580" t="s">
        <v>2047</v>
      </c>
      <c r="C45" s="225">
        <v>209.4</v>
      </c>
      <c r="D45" s="1895">
        <v>51.3</v>
      </c>
      <c r="E45" s="1895">
        <v>514.20000000000005</v>
      </c>
      <c r="F45" s="1895">
        <v>79.2</v>
      </c>
      <c r="G45" s="1895">
        <v>32</v>
      </c>
      <c r="H45" s="1971">
        <v>125.3</v>
      </c>
      <c r="I45" s="1971">
        <v>38.5</v>
      </c>
      <c r="J45" s="1895">
        <v>36.799999999999997</v>
      </c>
    </row>
    <row r="46" spans="1:10" s="1994" customFormat="1" ht="12.75" customHeight="1">
      <c r="A46" s="582"/>
      <c r="B46" s="580" t="s">
        <v>2048</v>
      </c>
      <c r="C46" s="225">
        <v>123.8</v>
      </c>
      <c r="D46" s="1895">
        <v>33.799999999999997</v>
      </c>
      <c r="E46" s="1895">
        <v>204.2</v>
      </c>
      <c r="F46" s="1895">
        <v>47.6</v>
      </c>
      <c r="G46" s="1895">
        <v>21.1</v>
      </c>
      <c r="H46" s="1971">
        <v>102.2</v>
      </c>
      <c r="I46" s="1971">
        <v>29.4</v>
      </c>
      <c r="J46" s="1895">
        <v>31.1</v>
      </c>
    </row>
    <row r="47" spans="1:10" s="1994" customFormat="1" ht="12.75" customHeight="1">
      <c r="A47" s="581"/>
      <c r="B47" s="580"/>
      <c r="C47" s="101"/>
      <c r="D47" s="101"/>
      <c r="E47" s="101"/>
      <c r="F47" s="101"/>
      <c r="G47" s="101"/>
      <c r="H47" s="238"/>
      <c r="I47" s="238"/>
      <c r="J47" s="1895"/>
    </row>
    <row r="48" spans="1:10" s="1994" customFormat="1" ht="12.75" customHeight="1">
      <c r="A48" s="582">
        <v>2014</v>
      </c>
      <c r="B48" s="580" t="s">
        <v>1666</v>
      </c>
      <c r="C48" s="101">
        <v>98.5</v>
      </c>
      <c r="D48" s="101">
        <v>28.7</v>
      </c>
      <c r="E48" s="101">
        <v>160.9</v>
      </c>
      <c r="F48" s="101">
        <v>40.5</v>
      </c>
      <c r="G48" s="101">
        <v>17.399999999999999</v>
      </c>
      <c r="H48" s="238">
        <v>85</v>
      </c>
      <c r="I48" s="238">
        <v>25.2</v>
      </c>
      <c r="J48" s="1895">
        <v>26.3</v>
      </c>
    </row>
    <row r="49" spans="1:10" s="1994" customFormat="1" ht="12.75" customHeight="1">
      <c r="A49" s="582"/>
      <c r="B49" s="580" t="s">
        <v>2046</v>
      </c>
      <c r="C49" s="541">
        <v>160.9</v>
      </c>
      <c r="D49" s="2002">
        <v>46.5</v>
      </c>
      <c r="E49" s="2002">
        <v>283.2</v>
      </c>
      <c r="F49" s="2002">
        <v>65.400000000000006</v>
      </c>
      <c r="G49" s="2002">
        <v>23.4</v>
      </c>
      <c r="H49" s="2002">
        <v>113.2</v>
      </c>
      <c r="I49" s="2002">
        <v>35.5</v>
      </c>
      <c r="J49" s="2002">
        <v>33.6</v>
      </c>
    </row>
    <row r="50" spans="1:10" s="1994" customFormat="1" ht="12.75" customHeight="1">
      <c r="A50" s="582"/>
      <c r="B50" s="580" t="s">
        <v>2047</v>
      </c>
      <c r="C50" s="541">
        <v>211.1</v>
      </c>
      <c r="D50" s="2002">
        <v>55.1</v>
      </c>
      <c r="E50" s="2002">
        <v>537.1</v>
      </c>
      <c r="F50" s="2002">
        <v>77.8</v>
      </c>
      <c r="G50" s="2002">
        <v>34.299999999999997</v>
      </c>
      <c r="H50" s="2002">
        <v>135.69999999999999</v>
      </c>
      <c r="I50" s="2002">
        <v>41.1</v>
      </c>
      <c r="J50" s="2002">
        <v>39.1</v>
      </c>
    </row>
    <row r="51" spans="1:10" s="1994" customFormat="1" ht="12.75" customHeight="1">
      <c r="A51" s="582"/>
      <c r="B51" s="580" t="s">
        <v>2048</v>
      </c>
      <c r="C51" s="541">
        <v>124.8</v>
      </c>
      <c r="D51" s="2002">
        <v>38.700000000000003</v>
      </c>
      <c r="E51" s="2002">
        <v>220.7</v>
      </c>
      <c r="F51" s="2002">
        <v>65.400000000000006</v>
      </c>
      <c r="G51" s="2002">
        <v>22.5</v>
      </c>
      <c r="H51" s="2002">
        <v>106.1</v>
      </c>
      <c r="I51" s="2002">
        <v>34.1</v>
      </c>
      <c r="J51" s="2002">
        <v>30.9</v>
      </c>
    </row>
    <row r="52" spans="1:10" s="1994" customFormat="1" ht="12.75" customHeight="1">
      <c r="A52" s="581"/>
      <c r="B52" s="580"/>
      <c r="C52" s="101"/>
      <c r="D52" s="101"/>
      <c r="E52" s="101"/>
      <c r="F52" s="101"/>
      <c r="G52" s="101"/>
      <c r="H52" s="238"/>
      <c r="I52" s="238"/>
      <c r="J52" s="1895"/>
    </row>
    <row r="53" spans="1:10" s="1994" customFormat="1" ht="12.75" customHeight="1">
      <c r="A53" s="582">
        <v>2015</v>
      </c>
      <c r="B53" s="580" t="s">
        <v>1666</v>
      </c>
      <c r="C53" s="101">
        <v>102</v>
      </c>
      <c r="D53" s="101">
        <v>28.8</v>
      </c>
      <c r="E53" s="101">
        <v>182</v>
      </c>
      <c r="F53" s="101">
        <v>56.7</v>
      </c>
      <c r="G53" s="101">
        <v>19.3</v>
      </c>
      <c r="H53" s="238">
        <v>88.3</v>
      </c>
      <c r="I53" s="238">
        <v>27.1</v>
      </c>
      <c r="J53" s="1895">
        <v>26.2</v>
      </c>
    </row>
    <row r="54" spans="1:10" s="1994" customFormat="1" ht="12.75" customHeight="1">
      <c r="A54" s="582"/>
      <c r="B54" s="580" t="s">
        <v>2046</v>
      </c>
      <c r="C54" s="1895">
        <v>173.2</v>
      </c>
      <c r="D54" s="1895">
        <v>45.8</v>
      </c>
      <c r="E54" s="1895">
        <v>318.3</v>
      </c>
      <c r="F54" s="1895">
        <v>72.3</v>
      </c>
      <c r="G54" s="1895">
        <v>25.7</v>
      </c>
      <c r="H54" s="1971">
        <v>121.3</v>
      </c>
      <c r="I54" s="1971">
        <v>37.799999999999997</v>
      </c>
      <c r="J54" s="1895">
        <v>35.6</v>
      </c>
    </row>
    <row r="55" spans="1:10" s="1994" customFormat="1" ht="12.75" customHeight="1">
      <c r="A55" s="582"/>
      <c r="B55" s="580" t="s">
        <v>2047</v>
      </c>
      <c r="C55" s="1895">
        <v>218.7</v>
      </c>
      <c r="D55" s="1895">
        <v>48.7</v>
      </c>
      <c r="E55" s="1895">
        <v>567</v>
      </c>
      <c r="F55" s="1895">
        <v>81.599999999999994</v>
      </c>
      <c r="G55" s="1895">
        <v>35.5</v>
      </c>
      <c r="H55" s="1971">
        <v>133.9</v>
      </c>
      <c r="I55" s="1971">
        <v>40.299999999999997</v>
      </c>
      <c r="J55" s="1895">
        <v>39</v>
      </c>
    </row>
    <row r="56" spans="1:10" s="1994" customFormat="1" ht="12.75" customHeight="1">
      <c r="A56" s="582"/>
      <c r="B56" s="580" t="s">
        <v>2048</v>
      </c>
      <c r="C56" s="1895">
        <v>122</v>
      </c>
      <c r="D56" s="1895">
        <v>30.5</v>
      </c>
      <c r="E56" s="1895">
        <v>221.8</v>
      </c>
      <c r="F56" s="1895">
        <v>60.1</v>
      </c>
      <c r="G56" s="1895">
        <v>23</v>
      </c>
      <c r="H56" s="1971">
        <v>108.7</v>
      </c>
      <c r="I56" s="1971">
        <v>34.4</v>
      </c>
      <c r="J56" s="1895">
        <v>33.4</v>
      </c>
    </row>
    <row r="57" spans="1:10" s="1994" customFormat="1" ht="12.75" customHeight="1">
      <c r="A57" s="581"/>
      <c r="B57" s="580"/>
      <c r="C57" s="101"/>
      <c r="D57" s="101"/>
      <c r="E57" s="101"/>
      <c r="F57" s="101"/>
      <c r="G57" s="101"/>
      <c r="H57" s="238"/>
      <c r="I57" s="238"/>
      <c r="J57" s="1895"/>
    </row>
    <row r="58" spans="1:10" s="1994" customFormat="1" ht="12.75" customHeight="1">
      <c r="A58" s="582">
        <v>2016</v>
      </c>
      <c r="B58" s="580" t="s">
        <v>1666</v>
      </c>
      <c r="C58" s="101">
        <v>102.6</v>
      </c>
      <c r="D58" s="101">
        <v>26.3</v>
      </c>
      <c r="E58" s="101">
        <v>195.4</v>
      </c>
      <c r="F58" s="101">
        <v>56.9</v>
      </c>
      <c r="G58" s="101">
        <v>20.405999999999999</v>
      </c>
      <c r="H58" s="101">
        <v>100.7</v>
      </c>
      <c r="I58" s="101">
        <v>32.5</v>
      </c>
      <c r="J58" s="1895">
        <v>29.702999999999999</v>
      </c>
    </row>
    <row r="59" spans="1:10" s="1994" customFormat="1" ht="12.75" customHeight="1">
      <c r="A59" s="582"/>
      <c r="B59" s="580" t="s">
        <v>2046</v>
      </c>
      <c r="C59" s="1895">
        <v>174.6</v>
      </c>
      <c r="D59" s="1895">
        <v>41.8</v>
      </c>
      <c r="E59" s="1895">
        <v>326.10000000000002</v>
      </c>
      <c r="F59" s="1895">
        <v>73.5</v>
      </c>
      <c r="G59" s="1895">
        <v>26.515000000000001</v>
      </c>
      <c r="H59" s="1895">
        <v>127</v>
      </c>
      <c r="I59" s="1895">
        <v>39.700000000000003</v>
      </c>
      <c r="J59" s="1895">
        <v>36.572000000000003</v>
      </c>
    </row>
    <row r="60" spans="1:10" s="1994" customFormat="1" ht="12.75" customHeight="1">
      <c r="A60" s="582"/>
      <c r="B60" s="580" t="s">
        <v>2047</v>
      </c>
      <c r="C60" s="1895">
        <v>229.4</v>
      </c>
      <c r="D60" s="1895">
        <v>49.2</v>
      </c>
      <c r="E60" s="1895">
        <v>615.4</v>
      </c>
      <c r="F60" s="1895">
        <v>89.8</v>
      </c>
      <c r="G60" s="1895">
        <v>37.685000000000002</v>
      </c>
      <c r="H60" s="1895">
        <v>143.80000000000001</v>
      </c>
      <c r="I60" s="1895">
        <v>45.4</v>
      </c>
      <c r="J60" s="1895">
        <v>40.451999999999998</v>
      </c>
    </row>
    <row r="61" spans="1:10" s="1994" customFormat="1" ht="12.75" customHeight="1">
      <c r="A61" s="582"/>
      <c r="B61" s="580" t="s">
        <v>2048</v>
      </c>
      <c r="C61" s="1895">
        <v>134.69999999999999</v>
      </c>
      <c r="D61" s="1895">
        <v>36.799999999999997</v>
      </c>
      <c r="E61" s="1895">
        <v>251</v>
      </c>
      <c r="F61" s="1895">
        <v>80.3</v>
      </c>
      <c r="G61" s="1895">
        <v>25.300999999999998</v>
      </c>
      <c r="H61" s="1895">
        <v>125.6</v>
      </c>
      <c r="I61" s="1895">
        <v>43.8</v>
      </c>
      <c r="J61" s="1895">
        <v>36.008000000000003</v>
      </c>
    </row>
    <row r="62" spans="1:10" s="1994" customFormat="1" ht="12.75" customHeight="1">
      <c r="A62" s="581"/>
      <c r="B62" s="580"/>
      <c r="C62" s="101"/>
      <c r="D62" s="101"/>
      <c r="E62" s="101"/>
      <c r="F62" s="101"/>
      <c r="G62" s="101"/>
      <c r="H62" s="238"/>
      <c r="I62" s="238"/>
      <c r="J62" s="1895"/>
    </row>
    <row r="63" spans="1:10" s="1994" customFormat="1" ht="12.75" customHeight="1">
      <c r="A63" s="582">
        <v>2017</v>
      </c>
      <c r="B63" s="580" t="s">
        <v>1666</v>
      </c>
      <c r="C63" s="101">
        <v>114.7</v>
      </c>
      <c r="D63" s="101">
        <v>30</v>
      </c>
      <c r="E63" s="101">
        <v>207.5</v>
      </c>
      <c r="F63" s="101">
        <v>63.8</v>
      </c>
      <c r="G63" s="101">
        <v>21.9</v>
      </c>
      <c r="H63" s="238">
        <v>112.3</v>
      </c>
      <c r="I63" s="238">
        <v>36.200000000000003</v>
      </c>
      <c r="J63" s="1895">
        <v>33.5</v>
      </c>
    </row>
    <row r="64" spans="1:10" s="1994" customFormat="1" ht="12.75" customHeight="1">
      <c r="A64" s="582"/>
      <c r="B64" s="580" t="s">
        <v>2046</v>
      </c>
      <c r="C64" s="1895">
        <v>183.9</v>
      </c>
      <c r="D64" s="1895">
        <v>50.7</v>
      </c>
      <c r="E64" s="1895">
        <v>335.6</v>
      </c>
      <c r="F64" s="1895">
        <v>94</v>
      </c>
      <c r="G64" s="1895">
        <v>27.4</v>
      </c>
      <c r="H64" s="1971">
        <v>140.6</v>
      </c>
      <c r="I64" s="1971">
        <v>46.9</v>
      </c>
      <c r="J64" s="1895">
        <v>40.6</v>
      </c>
    </row>
    <row r="65" spans="1:10" s="1994" customFormat="1" ht="12.75" customHeight="1">
      <c r="A65" s="582"/>
      <c r="B65" s="580" t="s">
        <v>2047</v>
      </c>
      <c r="C65" s="1895">
        <v>227.5</v>
      </c>
      <c r="D65" s="1895">
        <v>54.1</v>
      </c>
      <c r="E65" s="1895">
        <v>573.5</v>
      </c>
      <c r="F65" s="1895">
        <v>105.2</v>
      </c>
      <c r="G65" s="1895">
        <v>36.5</v>
      </c>
      <c r="H65" s="1971">
        <v>149.9</v>
      </c>
      <c r="I65" s="1971">
        <v>50</v>
      </c>
      <c r="J65" s="1895">
        <v>43.3</v>
      </c>
    </row>
    <row r="66" spans="1:10" s="1994" customFormat="1" ht="12.75" customHeight="1">
      <c r="A66" s="582"/>
      <c r="B66" s="580" t="s">
        <v>2048</v>
      </c>
      <c r="C66" s="1895">
        <v>135.4</v>
      </c>
      <c r="D66" s="1895">
        <v>37.200000000000003</v>
      </c>
      <c r="E66" s="1895">
        <v>244.7</v>
      </c>
      <c r="F66" s="1895">
        <v>68.8</v>
      </c>
      <c r="G66" s="1895">
        <v>24.8</v>
      </c>
      <c r="H66" s="1971">
        <v>120.2</v>
      </c>
      <c r="I66" s="1971">
        <v>37.9</v>
      </c>
      <c r="J66" s="1895">
        <v>35.200000000000003</v>
      </c>
    </row>
    <row r="67" spans="1:10" s="1994" customFormat="1" ht="12.75" customHeight="1">
      <c r="A67" s="581"/>
      <c r="B67" s="580"/>
      <c r="C67" s="1895"/>
      <c r="D67" s="1895"/>
      <c r="E67" s="1895"/>
      <c r="F67" s="1895"/>
      <c r="G67" s="1895"/>
      <c r="H67" s="1971"/>
      <c r="I67" s="1971"/>
      <c r="J67" s="1895"/>
    </row>
    <row r="68" spans="1:10" s="1994" customFormat="1" ht="12.75" customHeight="1">
      <c r="A68" s="582">
        <v>2018</v>
      </c>
      <c r="B68" s="580" t="s">
        <v>1666</v>
      </c>
      <c r="C68" s="1895">
        <v>108.7</v>
      </c>
      <c r="D68" s="1895">
        <v>28.8</v>
      </c>
      <c r="E68" s="1895">
        <v>203</v>
      </c>
      <c r="F68" s="1895">
        <v>61.7</v>
      </c>
      <c r="G68" s="1895">
        <v>21.6</v>
      </c>
      <c r="H68" s="1971">
        <v>97.4</v>
      </c>
      <c r="I68" s="1971">
        <v>31.5</v>
      </c>
      <c r="J68" s="1895">
        <v>29.8</v>
      </c>
    </row>
    <row r="69" spans="1:10" s="1994" customFormat="1" ht="12.75" customHeight="1">
      <c r="A69" s="582"/>
      <c r="B69" s="580" t="s">
        <v>2046</v>
      </c>
      <c r="C69" s="1895">
        <v>190.3</v>
      </c>
      <c r="D69" s="1895">
        <v>51.7</v>
      </c>
      <c r="E69" s="1895">
        <v>353.3</v>
      </c>
      <c r="F69" s="1895">
        <v>88.5</v>
      </c>
      <c r="G69" s="1895">
        <v>28.5</v>
      </c>
      <c r="H69" s="1971">
        <v>134.9</v>
      </c>
      <c r="I69" s="1971">
        <v>44.3</v>
      </c>
      <c r="J69" s="1895">
        <v>39.5</v>
      </c>
    </row>
    <row r="70" spans="1:10" s="1994" customFormat="1" ht="12.75" customHeight="1">
      <c r="A70" s="63"/>
      <c r="B70" s="1394" t="s">
        <v>1829</v>
      </c>
      <c r="C70" s="1971">
        <v>103.5</v>
      </c>
      <c r="D70" s="1971">
        <v>101.9</v>
      </c>
      <c r="E70" s="1971">
        <v>105.3</v>
      </c>
      <c r="F70" s="1971">
        <v>94.1</v>
      </c>
      <c r="G70" s="1971" t="s">
        <v>954</v>
      </c>
      <c r="H70" s="1971">
        <v>96</v>
      </c>
      <c r="I70" s="1971">
        <v>94.6</v>
      </c>
      <c r="J70" s="1971" t="s">
        <v>954</v>
      </c>
    </row>
    <row r="71" spans="1:10" s="1994" customFormat="1" ht="13.5" customHeight="1">
      <c r="A71" s="2452" t="s">
        <v>1632</v>
      </c>
      <c r="B71" s="2452"/>
      <c r="C71" s="2452"/>
      <c r="D71" s="2452"/>
      <c r="E71" s="2452"/>
      <c r="F71" s="2452"/>
      <c r="G71" s="2452"/>
      <c r="H71" s="2452"/>
      <c r="I71" s="2452"/>
      <c r="J71" s="2452"/>
    </row>
    <row r="72" spans="1:10" s="1994" customFormat="1" ht="13.5" customHeight="1">
      <c r="A72" s="2452" t="s">
        <v>459</v>
      </c>
      <c r="B72" s="2452"/>
      <c r="C72" s="2452"/>
      <c r="D72" s="2452"/>
      <c r="E72" s="2452"/>
      <c r="F72" s="2452"/>
      <c r="G72" s="2452"/>
      <c r="H72" s="2452"/>
      <c r="I72" s="2452"/>
      <c r="J72" s="2452"/>
    </row>
    <row r="73" spans="1:10" s="1994" customFormat="1" ht="11.25">
      <c r="A73" s="2443"/>
      <c r="B73" s="2443"/>
      <c r="C73" s="2443"/>
      <c r="D73" s="2443"/>
      <c r="E73" s="2443"/>
      <c r="F73" s="2443"/>
      <c r="G73" s="2443"/>
      <c r="H73" s="2443"/>
      <c r="I73" s="2443"/>
      <c r="J73" s="2443"/>
    </row>
    <row r="74" spans="1:10" s="1994" customFormat="1" ht="12.75" customHeight="1">
      <c r="A74" s="159">
        <v>2010</v>
      </c>
      <c r="B74" s="374" t="s">
        <v>1828</v>
      </c>
      <c r="C74" s="122">
        <v>479.2</v>
      </c>
      <c r="D74" s="122">
        <v>151.19999999999999</v>
      </c>
      <c r="E74" s="122">
        <v>723.2</v>
      </c>
      <c r="F74" s="122">
        <v>199.7</v>
      </c>
      <c r="G74" s="122">
        <v>26.9</v>
      </c>
      <c r="H74" s="122">
        <v>451.7</v>
      </c>
      <c r="I74" s="122">
        <v>127</v>
      </c>
      <c r="J74" s="317">
        <v>33.299999999999997</v>
      </c>
    </row>
    <row r="75" spans="1:10" s="1994" customFormat="1" ht="12.75" customHeight="1">
      <c r="A75" s="159">
        <v>2011</v>
      </c>
      <c r="B75" s="374" t="s">
        <v>1828</v>
      </c>
      <c r="C75" s="1947">
        <v>527.79999999999995</v>
      </c>
      <c r="D75" s="1947">
        <v>167.2</v>
      </c>
      <c r="E75" s="1947">
        <v>785.2</v>
      </c>
      <c r="F75" s="1947">
        <v>221.7</v>
      </c>
      <c r="G75" s="1947">
        <v>29.2</v>
      </c>
      <c r="H75" s="1947">
        <v>499.9</v>
      </c>
      <c r="I75" s="1947">
        <v>142.80000000000001</v>
      </c>
      <c r="J75" s="1947">
        <v>36.6</v>
      </c>
    </row>
    <row r="76" spans="1:10" s="1994" customFormat="1" ht="12.75" customHeight="1">
      <c r="A76" s="159">
        <v>2012</v>
      </c>
      <c r="B76" s="374" t="s">
        <v>1828</v>
      </c>
      <c r="C76" s="1947">
        <v>490.9</v>
      </c>
      <c r="D76" s="1947">
        <v>171</v>
      </c>
      <c r="E76" s="1947">
        <v>730.2</v>
      </c>
      <c r="F76" s="1947">
        <v>231</v>
      </c>
      <c r="G76" s="1947">
        <v>27.1</v>
      </c>
      <c r="H76" s="1947">
        <v>465.1</v>
      </c>
      <c r="I76" s="1947">
        <v>148.30000000000001</v>
      </c>
      <c r="J76" s="1947">
        <v>33.6</v>
      </c>
    </row>
    <row r="77" spans="1:10" s="1994" customFormat="1" ht="12.75" customHeight="1">
      <c r="A77" s="159">
        <v>2013</v>
      </c>
      <c r="B77" s="374" t="s">
        <v>1828</v>
      </c>
      <c r="C77" s="1947">
        <v>475.7</v>
      </c>
      <c r="D77" s="1947">
        <v>159.69999999999999</v>
      </c>
      <c r="E77" s="1947">
        <v>696.5</v>
      </c>
      <c r="F77" s="1947">
        <v>211.1</v>
      </c>
      <c r="G77" s="1947">
        <v>26.6</v>
      </c>
      <c r="H77" s="1947">
        <v>441.5</v>
      </c>
      <c r="I77" s="1947">
        <v>134.9</v>
      </c>
      <c r="J77" s="1947">
        <v>32.700000000000003</v>
      </c>
    </row>
    <row r="78" spans="1:10" s="1994" customFormat="1" ht="12.75" customHeight="1">
      <c r="A78" s="159">
        <v>2014</v>
      </c>
      <c r="B78" s="374" t="s">
        <v>1828</v>
      </c>
      <c r="C78" s="1947">
        <v>461.9</v>
      </c>
      <c r="D78" s="1947">
        <v>158.4</v>
      </c>
      <c r="E78" s="1947">
        <v>690.5</v>
      </c>
      <c r="F78" s="1947">
        <v>213.5</v>
      </c>
      <c r="G78" s="1947">
        <v>26.2</v>
      </c>
      <c r="H78" s="1947">
        <v>440</v>
      </c>
      <c r="I78" s="1947">
        <v>135.9</v>
      </c>
      <c r="J78" s="1947">
        <v>32.6</v>
      </c>
    </row>
    <row r="79" spans="1:10" s="1994" customFormat="1" ht="12.75" customHeight="1">
      <c r="A79" s="159">
        <v>2015</v>
      </c>
      <c r="B79" s="374" t="s">
        <v>1828</v>
      </c>
      <c r="C79" s="1947">
        <v>466.3</v>
      </c>
      <c r="D79" s="1947">
        <v>142.80000000000001</v>
      </c>
      <c r="E79" s="1947">
        <v>716.8</v>
      </c>
      <c r="F79" s="1947">
        <v>215.5</v>
      </c>
      <c r="G79" s="1947">
        <v>27.1</v>
      </c>
      <c r="H79" s="1947">
        <v>452.2</v>
      </c>
      <c r="I79" s="1947">
        <v>139.69999999999999</v>
      </c>
      <c r="J79" s="1947">
        <v>33.6</v>
      </c>
    </row>
    <row r="80" spans="1:10" s="1994" customFormat="1" ht="12.75" customHeight="1">
      <c r="A80" s="159">
        <v>2016</v>
      </c>
      <c r="B80" s="374" t="s">
        <v>1828</v>
      </c>
      <c r="C80" s="1947">
        <v>485.9</v>
      </c>
      <c r="D80" s="1947">
        <v>143.19999999999999</v>
      </c>
      <c r="E80" s="1947">
        <v>770.3</v>
      </c>
      <c r="F80" s="1947">
        <v>239.8</v>
      </c>
      <c r="G80" s="1947">
        <v>28.225999999999999</v>
      </c>
      <c r="H80" s="1947">
        <v>497.1</v>
      </c>
      <c r="I80" s="1947">
        <v>161.5</v>
      </c>
      <c r="J80" s="1947">
        <v>35.747999999999998</v>
      </c>
    </row>
    <row r="81" spans="1:10" s="1994" customFormat="1" ht="12.75" customHeight="1">
      <c r="A81" s="159">
        <v>2017</v>
      </c>
      <c r="B81" s="374" t="s">
        <v>1828</v>
      </c>
      <c r="C81" s="1947">
        <v>519.1</v>
      </c>
      <c r="D81" s="1947">
        <v>159.9</v>
      </c>
      <c r="E81" s="1947">
        <v>815.7</v>
      </c>
      <c r="F81" s="1947">
        <v>252.9</v>
      </c>
      <c r="G81" s="1947">
        <v>30.2</v>
      </c>
      <c r="H81" s="1947">
        <v>522.9</v>
      </c>
      <c r="I81" s="1947">
        <v>170.9</v>
      </c>
      <c r="J81" s="1947">
        <v>38.200000000000003</v>
      </c>
    </row>
    <row r="82" spans="1:10" s="1994" customFormat="1" ht="12.75" customHeight="1">
      <c r="A82" s="63"/>
      <c r="B82" s="1394" t="s">
        <v>1829</v>
      </c>
      <c r="C82" s="1971">
        <v>106.8</v>
      </c>
      <c r="D82" s="1971">
        <v>111.6</v>
      </c>
      <c r="E82" s="1971">
        <v>105.9</v>
      </c>
      <c r="F82" s="1971">
        <v>105.5</v>
      </c>
      <c r="G82" s="1971" t="s">
        <v>954</v>
      </c>
      <c r="H82" s="1971">
        <v>105.2</v>
      </c>
      <c r="I82" s="1971">
        <v>105.8</v>
      </c>
      <c r="J82" s="1971" t="s">
        <v>954</v>
      </c>
    </row>
    <row r="83" spans="1:10" s="1994" customFormat="1" ht="12.75" customHeight="1">
      <c r="A83" s="581"/>
      <c r="B83" s="580"/>
      <c r="C83" s="1944"/>
      <c r="D83" s="1944"/>
      <c r="E83" s="1944"/>
      <c r="F83" s="1944"/>
      <c r="G83" s="1944"/>
      <c r="H83" s="1967"/>
      <c r="I83" s="1967"/>
      <c r="J83" s="1944"/>
    </row>
    <row r="84" spans="1:10" s="1994" customFormat="1" ht="12.75" customHeight="1">
      <c r="A84" s="582">
        <v>2011</v>
      </c>
      <c r="B84" s="580" t="s">
        <v>1666</v>
      </c>
      <c r="C84" s="1944">
        <v>101.8</v>
      </c>
      <c r="D84" s="1944">
        <v>30.2</v>
      </c>
      <c r="E84" s="1944">
        <v>150.69999999999999</v>
      </c>
      <c r="F84" s="1944">
        <v>39.6</v>
      </c>
      <c r="G84" s="1944">
        <v>23.1</v>
      </c>
      <c r="H84" s="1967">
        <v>98.4</v>
      </c>
      <c r="I84" s="1967">
        <v>26.7</v>
      </c>
      <c r="J84" s="1944">
        <v>29.8</v>
      </c>
    </row>
    <row r="85" spans="1:10" s="1994" customFormat="1" ht="12.75" customHeight="1">
      <c r="A85" s="582"/>
      <c r="B85" s="580" t="s">
        <v>2046</v>
      </c>
      <c r="C85" s="320">
        <v>147.768</v>
      </c>
      <c r="D85" s="326">
        <v>48.697000000000003</v>
      </c>
      <c r="E85" s="320">
        <v>212.982</v>
      </c>
      <c r="F85" s="326">
        <v>63.502000000000002</v>
      </c>
      <c r="G85" s="320">
        <v>31.85</v>
      </c>
      <c r="H85" s="326">
        <v>136.571</v>
      </c>
      <c r="I85" s="1914">
        <v>39.875999999999998</v>
      </c>
      <c r="J85" s="1914">
        <v>40.19</v>
      </c>
    </row>
    <row r="86" spans="1:10" s="1994" customFormat="1" ht="12.75" customHeight="1">
      <c r="A86" s="582"/>
      <c r="B86" s="580" t="s">
        <v>2047</v>
      </c>
      <c r="C86" s="320">
        <v>158.6</v>
      </c>
      <c r="D86" s="326">
        <v>53.4</v>
      </c>
      <c r="E86" s="320">
        <v>238.9</v>
      </c>
      <c r="F86" s="326">
        <v>70.099999999999994</v>
      </c>
      <c r="G86" s="320">
        <v>34.6</v>
      </c>
      <c r="H86" s="326">
        <v>148.30000000000001</v>
      </c>
      <c r="I86" s="1914">
        <v>43.7</v>
      </c>
      <c r="J86" s="1914">
        <v>42.1</v>
      </c>
    </row>
    <row r="87" spans="1:10" s="1994" customFormat="1" ht="12.75" customHeight="1">
      <c r="A87" s="581"/>
      <c r="B87" s="580" t="s">
        <v>2048</v>
      </c>
      <c r="C87" s="225">
        <v>119.6</v>
      </c>
      <c r="D87" s="1895">
        <v>34.799999999999997</v>
      </c>
      <c r="E87" s="1895">
        <v>182.6</v>
      </c>
      <c r="F87" s="1895">
        <v>48.5</v>
      </c>
      <c r="G87" s="1895">
        <v>27</v>
      </c>
      <c r="H87" s="1971">
        <v>116.6</v>
      </c>
      <c r="I87" s="1971">
        <v>32.5</v>
      </c>
      <c r="J87" s="1895">
        <v>33.9</v>
      </c>
    </row>
    <row r="88" spans="1:10" s="1994" customFormat="1" ht="12.75" customHeight="1">
      <c r="A88" s="581"/>
      <c r="B88" s="580"/>
      <c r="C88" s="101"/>
      <c r="D88" s="101"/>
      <c r="E88" s="101"/>
      <c r="F88" s="101"/>
      <c r="G88" s="101"/>
      <c r="H88" s="238"/>
      <c r="I88" s="238"/>
      <c r="J88" s="1895"/>
    </row>
    <row r="89" spans="1:10" s="1994" customFormat="1" ht="12.75" customHeight="1">
      <c r="A89" s="582">
        <v>2012</v>
      </c>
      <c r="B89" s="580" t="s">
        <v>1666</v>
      </c>
      <c r="C89" s="101">
        <v>101</v>
      </c>
      <c r="D89" s="101">
        <v>31.7</v>
      </c>
      <c r="E89" s="101">
        <v>148.6</v>
      </c>
      <c r="F89" s="101">
        <v>44.5</v>
      </c>
      <c r="G89" s="101">
        <v>22.7</v>
      </c>
      <c r="H89" s="238">
        <v>97.2</v>
      </c>
      <c r="I89" s="238">
        <v>30.2</v>
      </c>
      <c r="J89" s="1895">
        <v>29.2</v>
      </c>
    </row>
    <row r="90" spans="1:10" s="1994" customFormat="1" ht="12.75" customHeight="1">
      <c r="A90" s="582"/>
      <c r="B90" s="580" t="s">
        <v>2046</v>
      </c>
      <c r="C90" s="101">
        <v>133.1</v>
      </c>
      <c r="D90" s="225">
        <v>49.4</v>
      </c>
      <c r="E90" s="101">
        <v>195</v>
      </c>
      <c r="F90" s="225">
        <v>65.5</v>
      </c>
      <c r="G90" s="101">
        <v>29</v>
      </c>
      <c r="H90" s="553">
        <v>123.8</v>
      </c>
      <c r="I90" s="1971">
        <v>41.7</v>
      </c>
      <c r="J90" s="1895">
        <v>36.200000000000003</v>
      </c>
    </row>
    <row r="91" spans="1:10" s="1994" customFormat="1" ht="12.75" customHeight="1">
      <c r="A91" s="582"/>
      <c r="B91" s="580" t="s">
        <v>2047</v>
      </c>
      <c r="C91" s="101">
        <v>143.69999999999999</v>
      </c>
      <c r="D91" s="225">
        <v>54.2</v>
      </c>
      <c r="E91" s="101">
        <v>215.8</v>
      </c>
      <c r="F91" s="225">
        <v>71.8</v>
      </c>
      <c r="G91" s="101">
        <v>31.5</v>
      </c>
      <c r="H91" s="553">
        <v>134.5</v>
      </c>
      <c r="I91" s="1971">
        <v>44.5</v>
      </c>
      <c r="J91" s="1895">
        <v>38.299999999999997</v>
      </c>
    </row>
    <row r="92" spans="1:10" s="1994" customFormat="1" ht="12.75" customHeight="1">
      <c r="A92" s="582"/>
      <c r="B92" s="580" t="s">
        <v>2048</v>
      </c>
      <c r="C92" s="101">
        <v>113.1</v>
      </c>
      <c r="D92" s="225">
        <v>35.700000000000003</v>
      </c>
      <c r="E92" s="101">
        <v>170.8</v>
      </c>
      <c r="F92" s="225">
        <v>49.2</v>
      </c>
      <c r="G92" s="101">
        <v>24.9</v>
      </c>
      <c r="H92" s="553">
        <v>109.6</v>
      </c>
      <c r="I92" s="1971">
        <v>31.9</v>
      </c>
      <c r="J92" s="1895">
        <v>30.7</v>
      </c>
    </row>
    <row r="93" spans="1:10" s="1994" customFormat="1" ht="12.75" customHeight="1">
      <c r="A93" s="581"/>
      <c r="B93" s="580"/>
      <c r="C93" s="101"/>
      <c r="D93" s="225"/>
      <c r="E93" s="101"/>
      <c r="F93" s="225"/>
      <c r="G93" s="101"/>
      <c r="H93" s="553"/>
      <c r="I93" s="1971"/>
      <c r="J93" s="1895"/>
    </row>
    <row r="94" spans="1:10" s="1994" customFormat="1" ht="12.75" customHeight="1">
      <c r="A94" s="582">
        <v>2013</v>
      </c>
      <c r="B94" s="580" t="s">
        <v>1666</v>
      </c>
      <c r="C94" s="101">
        <v>96.311000000000007</v>
      </c>
      <c r="D94" s="225">
        <v>33.164999999999999</v>
      </c>
      <c r="E94" s="101">
        <v>136.374</v>
      </c>
      <c r="F94" s="225">
        <v>42.685000000000002</v>
      </c>
      <c r="G94" s="101">
        <v>21.1</v>
      </c>
      <c r="H94" s="553">
        <v>88.715000000000003</v>
      </c>
      <c r="I94" s="1971">
        <v>27.170999999999999</v>
      </c>
      <c r="J94" s="1895">
        <v>26.3</v>
      </c>
    </row>
    <row r="95" spans="1:10" s="1994" customFormat="1" ht="12.75" customHeight="1">
      <c r="A95" s="582"/>
      <c r="B95" s="580" t="s">
        <v>2046</v>
      </c>
      <c r="C95" s="101">
        <v>136.1</v>
      </c>
      <c r="D95" s="225">
        <v>46.9</v>
      </c>
      <c r="E95" s="101">
        <v>200.7</v>
      </c>
      <c r="F95" s="225">
        <v>62.8</v>
      </c>
      <c r="G95" s="101">
        <v>30.3</v>
      </c>
      <c r="H95" s="553">
        <v>125.2</v>
      </c>
      <c r="I95" s="1971">
        <v>39.799999999999997</v>
      </c>
      <c r="J95" s="1895">
        <v>36.5</v>
      </c>
    </row>
    <row r="96" spans="1:10" s="1994" customFormat="1" ht="12.75" customHeight="1">
      <c r="A96" s="582"/>
      <c r="B96" s="580" t="s">
        <v>2047</v>
      </c>
      <c r="C96" s="101">
        <v>135.4</v>
      </c>
      <c r="D96" s="225">
        <v>47.2</v>
      </c>
      <c r="E96" s="101">
        <v>201.2</v>
      </c>
      <c r="F96" s="225">
        <v>61.4</v>
      </c>
      <c r="G96" s="101">
        <v>30</v>
      </c>
      <c r="H96" s="553">
        <v>125.3</v>
      </c>
      <c r="I96" s="1971">
        <v>38.5</v>
      </c>
      <c r="J96" s="1895">
        <v>36.799999999999997</v>
      </c>
    </row>
    <row r="97" spans="1:10" s="1994" customFormat="1" ht="12.75" customHeight="1">
      <c r="A97" s="582"/>
      <c r="B97" s="580" t="s">
        <v>2048</v>
      </c>
      <c r="C97" s="101">
        <v>107.9</v>
      </c>
      <c r="D97" s="225">
        <v>32.4</v>
      </c>
      <c r="E97" s="101">
        <v>158.30000000000001</v>
      </c>
      <c r="F97" s="225">
        <v>44.3</v>
      </c>
      <c r="G97" s="101">
        <v>24.8</v>
      </c>
      <c r="H97" s="553">
        <v>102.2</v>
      </c>
      <c r="I97" s="1971">
        <v>29.4</v>
      </c>
      <c r="J97" s="1895">
        <v>31.1</v>
      </c>
    </row>
    <row r="98" spans="1:10" s="1994" customFormat="1" ht="12.75" customHeight="1">
      <c r="A98" s="581"/>
      <c r="B98" s="580"/>
      <c r="C98" s="101"/>
      <c r="D98" s="101"/>
      <c r="E98" s="101"/>
      <c r="F98" s="101"/>
      <c r="G98" s="101"/>
      <c r="H98" s="238"/>
      <c r="I98" s="238"/>
      <c r="J98" s="1895"/>
    </row>
    <row r="99" spans="1:10" s="1994" customFormat="1" ht="12.75" customHeight="1">
      <c r="A99" s="582">
        <v>2014</v>
      </c>
      <c r="B99" s="580" t="s">
        <v>1666</v>
      </c>
      <c r="C99" s="101">
        <v>87.1</v>
      </c>
      <c r="D99" s="101">
        <v>27.3</v>
      </c>
      <c r="E99" s="101">
        <v>126.5</v>
      </c>
      <c r="F99" s="101">
        <v>37.200000000000003</v>
      </c>
      <c r="G99" s="101">
        <v>20.100000000000001</v>
      </c>
      <c r="H99" s="238">
        <v>85</v>
      </c>
      <c r="I99" s="238">
        <v>25.2</v>
      </c>
      <c r="J99" s="1895">
        <v>26.3</v>
      </c>
    </row>
    <row r="100" spans="1:10" s="1994" customFormat="1" ht="12.75" customHeight="1">
      <c r="A100" s="582"/>
      <c r="B100" s="580" t="s">
        <v>2046</v>
      </c>
      <c r="C100" s="541">
        <v>124.9</v>
      </c>
      <c r="D100" s="2002">
        <v>43.6</v>
      </c>
      <c r="E100" s="2002">
        <v>180.4</v>
      </c>
      <c r="F100" s="2002">
        <v>57</v>
      </c>
      <c r="G100" s="2002">
        <v>27.4</v>
      </c>
      <c r="H100" s="2002">
        <v>113.2</v>
      </c>
      <c r="I100" s="2002">
        <v>35.5</v>
      </c>
      <c r="J100" s="2002">
        <v>33.6</v>
      </c>
    </row>
    <row r="101" spans="1:10" s="1994" customFormat="1" ht="12.75" customHeight="1">
      <c r="A101" s="582"/>
      <c r="B101" s="580" t="s">
        <v>2047</v>
      </c>
      <c r="C101" s="541">
        <v>142.4</v>
      </c>
      <c r="D101" s="2002">
        <v>51</v>
      </c>
      <c r="E101" s="2002">
        <v>217.2</v>
      </c>
      <c r="F101" s="2002">
        <v>65</v>
      </c>
      <c r="G101" s="2002">
        <v>31.8</v>
      </c>
      <c r="H101" s="2002">
        <v>135.69999999999999</v>
      </c>
      <c r="I101" s="2002">
        <v>41.1</v>
      </c>
      <c r="J101" s="2002">
        <v>39.1</v>
      </c>
    </row>
    <row r="102" spans="1:10" s="1994" customFormat="1" ht="12.75" customHeight="1">
      <c r="A102" s="582"/>
      <c r="B102" s="580" t="s">
        <v>2048</v>
      </c>
      <c r="C102" s="541">
        <v>107.5</v>
      </c>
      <c r="D102" s="2002">
        <v>36.5</v>
      </c>
      <c r="E102" s="2002">
        <v>166.4</v>
      </c>
      <c r="F102" s="2002">
        <v>54.2</v>
      </c>
      <c r="G102" s="2002">
        <v>25</v>
      </c>
      <c r="H102" s="2002">
        <v>106.1</v>
      </c>
      <c r="I102" s="2002">
        <v>34.1</v>
      </c>
      <c r="J102" s="2002">
        <v>30.9</v>
      </c>
    </row>
    <row r="103" spans="1:10" s="1994" customFormat="1" ht="12.75" customHeight="1">
      <c r="A103" s="581"/>
      <c r="B103" s="580"/>
      <c r="C103" s="101"/>
      <c r="D103" s="101"/>
      <c r="E103" s="101"/>
      <c r="F103" s="101"/>
      <c r="G103" s="101"/>
      <c r="H103" s="238"/>
      <c r="I103" s="238"/>
      <c r="J103" s="1895"/>
    </row>
    <row r="104" spans="1:10" s="1994" customFormat="1" ht="12.75" customHeight="1">
      <c r="A104" s="582">
        <v>2015</v>
      </c>
      <c r="B104" s="580" t="s">
        <v>1666</v>
      </c>
      <c r="C104" s="101">
        <v>90.8</v>
      </c>
      <c r="D104" s="101">
        <v>27.1</v>
      </c>
      <c r="E104" s="101">
        <v>134.9</v>
      </c>
      <c r="F104" s="101">
        <v>41.5</v>
      </c>
      <c r="G104" s="101">
        <v>20.5</v>
      </c>
      <c r="H104" s="238">
        <v>88.3</v>
      </c>
      <c r="I104" s="238">
        <v>27.1</v>
      </c>
      <c r="J104" s="1895">
        <v>26.2</v>
      </c>
    </row>
    <row r="105" spans="1:10" s="1994" customFormat="1" ht="12.75" customHeight="1">
      <c r="A105" s="582"/>
      <c r="B105" s="580" t="s">
        <v>2046</v>
      </c>
      <c r="C105" s="1895">
        <v>132.19999999999999</v>
      </c>
      <c r="D105" s="1895">
        <v>42.7</v>
      </c>
      <c r="E105" s="1895">
        <v>196.4</v>
      </c>
      <c r="F105" s="1895">
        <v>59.6</v>
      </c>
      <c r="G105" s="1895">
        <v>29.3</v>
      </c>
      <c r="H105" s="1971">
        <v>121.3</v>
      </c>
      <c r="I105" s="1971">
        <v>37.799999999999997</v>
      </c>
      <c r="J105" s="1895">
        <v>35.6</v>
      </c>
    </row>
    <row r="106" spans="1:10" s="1994" customFormat="1" ht="12.75" customHeight="1">
      <c r="A106" s="582"/>
      <c r="B106" s="580" t="s">
        <v>2047</v>
      </c>
      <c r="C106" s="1895">
        <v>138.1</v>
      </c>
      <c r="D106" s="1895">
        <v>44.3</v>
      </c>
      <c r="E106" s="1895">
        <v>216.1</v>
      </c>
      <c r="F106" s="1895">
        <v>64.400000000000006</v>
      </c>
      <c r="G106" s="1895">
        <v>31.9</v>
      </c>
      <c r="H106" s="1971">
        <v>133.9</v>
      </c>
      <c r="I106" s="1971">
        <v>40.299999999999997</v>
      </c>
      <c r="J106" s="1895">
        <v>39</v>
      </c>
    </row>
    <row r="107" spans="1:10" s="1994" customFormat="1" ht="12.75" customHeight="1">
      <c r="A107" s="582"/>
      <c r="B107" s="580" t="s">
        <v>2048</v>
      </c>
      <c r="C107" s="1895">
        <v>105.1</v>
      </c>
      <c r="D107" s="1895">
        <v>28.7</v>
      </c>
      <c r="E107" s="1895">
        <v>169.4</v>
      </c>
      <c r="F107" s="1895">
        <v>50.1</v>
      </c>
      <c r="G107" s="1895">
        <v>26.5</v>
      </c>
      <c r="H107" s="1971">
        <v>108.7</v>
      </c>
      <c r="I107" s="1971">
        <v>34.4</v>
      </c>
      <c r="J107" s="1895">
        <v>33.4</v>
      </c>
    </row>
    <row r="108" spans="1:10" s="1994" customFormat="1" ht="12.75" customHeight="1">
      <c r="A108" s="582"/>
      <c r="B108" s="580"/>
      <c r="C108" s="1895"/>
      <c r="D108" s="1895"/>
      <c r="E108" s="1895"/>
      <c r="F108" s="1895"/>
      <c r="G108" s="1895"/>
      <c r="H108" s="1971"/>
      <c r="I108" s="1971"/>
      <c r="J108" s="1895"/>
    </row>
    <row r="109" spans="1:10" s="1994" customFormat="1" ht="12.75" customHeight="1">
      <c r="A109" s="582">
        <v>2016</v>
      </c>
      <c r="B109" s="580" t="s">
        <v>1666</v>
      </c>
      <c r="C109" s="101">
        <v>91.2</v>
      </c>
      <c r="D109" s="101">
        <v>25</v>
      </c>
      <c r="E109" s="101">
        <v>149.19999999999999</v>
      </c>
      <c r="F109" s="101">
        <v>45.7</v>
      </c>
      <c r="G109" s="101">
        <v>22.434999999999999</v>
      </c>
      <c r="H109" s="101">
        <v>100.7</v>
      </c>
      <c r="I109" s="101">
        <v>32.5</v>
      </c>
      <c r="J109" s="1895">
        <v>29.702999999999999</v>
      </c>
    </row>
    <row r="110" spans="1:10" s="1994" customFormat="1" ht="12.75" customHeight="1">
      <c r="A110" s="582"/>
      <c r="B110" s="580" t="s">
        <v>2046</v>
      </c>
      <c r="C110" s="1895">
        <v>132.19999999999999</v>
      </c>
      <c r="D110" s="1895">
        <v>38</v>
      </c>
      <c r="E110" s="1895">
        <v>198.8</v>
      </c>
      <c r="F110" s="1895">
        <v>59.2</v>
      </c>
      <c r="G110" s="1895">
        <v>29.143000000000001</v>
      </c>
      <c r="H110" s="1895">
        <v>127</v>
      </c>
      <c r="I110" s="1895">
        <v>39.700000000000003</v>
      </c>
      <c r="J110" s="1895">
        <v>36.572000000000003</v>
      </c>
    </row>
    <row r="111" spans="1:10" s="1994" customFormat="1" ht="12.75" customHeight="1">
      <c r="A111" s="582"/>
      <c r="B111" s="580" t="s">
        <v>2047</v>
      </c>
      <c r="C111" s="1895">
        <v>144.5</v>
      </c>
      <c r="D111" s="1895">
        <v>45.1</v>
      </c>
      <c r="E111" s="1895">
        <v>232.1</v>
      </c>
      <c r="F111" s="1895">
        <v>69.5</v>
      </c>
      <c r="G111" s="1895">
        <v>33.164999999999999</v>
      </c>
      <c r="H111" s="1895">
        <v>143.80000000000001</v>
      </c>
      <c r="I111" s="1895">
        <v>45.4</v>
      </c>
      <c r="J111" s="1895">
        <v>40.451999999999998</v>
      </c>
    </row>
    <row r="112" spans="1:10" s="1994" customFormat="1" ht="12.75" customHeight="1">
      <c r="A112" s="582"/>
      <c r="B112" s="580" t="s">
        <v>2048</v>
      </c>
      <c r="C112" s="1895">
        <v>118</v>
      </c>
      <c r="D112" s="1895">
        <v>35.200000000000003</v>
      </c>
      <c r="E112" s="1895">
        <v>190.3</v>
      </c>
      <c r="F112" s="1895">
        <v>65.400000000000006</v>
      </c>
      <c r="G112" s="1895">
        <v>27.888999999999999</v>
      </c>
      <c r="H112" s="1895">
        <v>125.6</v>
      </c>
      <c r="I112" s="1895">
        <v>43.8</v>
      </c>
      <c r="J112" s="1895">
        <v>36.008000000000003</v>
      </c>
    </row>
    <row r="113" spans="1:10" s="1994" customFormat="1" ht="12.75" customHeight="1">
      <c r="A113" s="582"/>
      <c r="B113" s="580"/>
      <c r="C113" s="2003"/>
      <c r="D113" s="2003"/>
      <c r="E113" s="2003"/>
      <c r="F113" s="2003"/>
      <c r="G113" s="2003"/>
      <c r="H113" s="2003"/>
      <c r="I113" s="2003"/>
      <c r="J113" s="2003"/>
    </row>
    <row r="114" spans="1:10" s="1994" customFormat="1" ht="12.75" customHeight="1">
      <c r="A114" s="582">
        <v>2017</v>
      </c>
      <c r="B114" s="580" t="s">
        <v>1666</v>
      </c>
      <c r="C114" s="101">
        <v>102.9</v>
      </c>
      <c r="D114" s="101">
        <v>28.7</v>
      </c>
      <c r="E114" s="101">
        <v>164.3</v>
      </c>
      <c r="F114" s="101">
        <v>49.5</v>
      </c>
      <c r="G114" s="101">
        <v>24.9</v>
      </c>
      <c r="H114" s="238">
        <v>112.3</v>
      </c>
      <c r="I114" s="238">
        <v>36.200000000000003</v>
      </c>
      <c r="J114" s="1895">
        <v>33.5</v>
      </c>
    </row>
    <row r="115" spans="1:10" s="1994" customFormat="1" ht="12.75" customHeight="1">
      <c r="A115" s="582"/>
      <c r="B115" s="580" t="s">
        <v>2046</v>
      </c>
      <c r="C115" s="1895">
        <v>144</v>
      </c>
      <c r="D115" s="1895">
        <v>46.1</v>
      </c>
      <c r="E115" s="1895">
        <v>222.9</v>
      </c>
      <c r="F115" s="1895">
        <v>71.599999999999994</v>
      </c>
      <c r="G115" s="1895">
        <v>32.6</v>
      </c>
      <c r="H115" s="1971">
        <v>140.6</v>
      </c>
      <c r="I115" s="1971">
        <v>46.9</v>
      </c>
      <c r="J115" s="1895">
        <v>40.6</v>
      </c>
    </row>
    <row r="116" spans="1:10" s="1994" customFormat="1" ht="12.75" customHeight="1">
      <c r="A116" s="582"/>
      <c r="B116" s="580" t="s">
        <v>2047</v>
      </c>
      <c r="C116" s="1895">
        <v>153.19999999999999</v>
      </c>
      <c r="D116" s="1895">
        <v>49.8</v>
      </c>
      <c r="E116" s="1895">
        <v>243.5</v>
      </c>
      <c r="F116" s="1895">
        <v>76.5</v>
      </c>
      <c r="G116" s="1895">
        <v>35.6</v>
      </c>
      <c r="H116" s="1971">
        <v>149.9</v>
      </c>
      <c r="I116" s="1971">
        <v>50</v>
      </c>
      <c r="J116" s="1895">
        <v>43.3</v>
      </c>
    </row>
    <row r="117" spans="1:10" s="1994" customFormat="1" ht="12.75" customHeight="1">
      <c r="A117" s="582"/>
      <c r="B117" s="580" t="s">
        <v>2048</v>
      </c>
      <c r="C117" s="1895">
        <v>118.9</v>
      </c>
      <c r="D117" s="1895">
        <v>35.200000000000003</v>
      </c>
      <c r="E117" s="1895">
        <v>185</v>
      </c>
      <c r="F117" s="1895">
        <v>55.4</v>
      </c>
      <c r="G117" s="1895">
        <v>27.7</v>
      </c>
      <c r="H117" s="1971">
        <v>120.2</v>
      </c>
      <c r="I117" s="1971">
        <v>37.9</v>
      </c>
      <c r="J117" s="1895">
        <v>35.200000000000003</v>
      </c>
    </row>
    <row r="118" spans="1:10" s="1994" customFormat="1" ht="12.75" customHeight="1">
      <c r="A118" s="581"/>
      <c r="B118" s="580"/>
      <c r="C118" s="1895"/>
      <c r="D118" s="1895"/>
      <c r="E118" s="1895"/>
      <c r="F118" s="1895"/>
      <c r="G118" s="1895"/>
      <c r="H118" s="1971"/>
      <c r="I118" s="1971"/>
      <c r="J118" s="1895"/>
    </row>
    <row r="119" spans="1:10" s="1994" customFormat="1" ht="12.75" customHeight="1">
      <c r="A119" s="582">
        <v>2018</v>
      </c>
      <c r="B119" s="580" t="s">
        <v>1666</v>
      </c>
      <c r="C119" s="1895">
        <v>96.2</v>
      </c>
      <c r="D119" s="1895">
        <v>27.1</v>
      </c>
      <c r="E119" s="1895">
        <v>152.19999999999999</v>
      </c>
      <c r="F119" s="1895">
        <v>46.9</v>
      </c>
      <c r="G119" s="1895">
        <v>23.5</v>
      </c>
      <c r="H119" s="1971">
        <v>97.4</v>
      </c>
      <c r="I119" s="1971">
        <v>31.5</v>
      </c>
      <c r="J119" s="1895">
        <v>29.8</v>
      </c>
    </row>
    <row r="120" spans="1:10" s="1994" customFormat="1" ht="12.75" customHeight="1">
      <c r="A120" s="582"/>
      <c r="B120" s="580" t="s">
        <v>2046</v>
      </c>
      <c r="C120" s="1895">
        <v>146.4</v>
      </c>
      <c r="D120" s="1895">
        <v>47.6</v>
      </c>
      <c r="E120" s="1895">
        <v>228.2</v>
      </c>
      <c r="F120" s="1895">
        <v>71.5</v>
      </c>
      <c r="G120" s="1895">
        <v>33.299999999999997</v>
      </c>
      <c r="H120" s="1971">
        <v>134.9</v>
      </c>
      <c r="I120" s="1971">
        <v>44.3</v>
      </c>
      <c r="J120" s="1895">
        <v>39.5</v>
      </c>
    </row>
    <row r="121" spans="1:10" s="1994" customFormat="1" ht="12.75" customHeight="1">
      <c r="A121" s="63"/>
      <c r="B121" s="1394" t="s">
        <v>1829</v>
      </c>
      <c r="C121" s="1971">
        <v>101.6</v>
      </c>
      <c r="D121" s="1971">
        <v>103.3</v>
      </c>
      <c r="E121" s="1971">
        <v>102.4</v>
      </c>
      <c r="F121" s="1971">
        <v>99.9</v>
      </c>
      <c r="G121" s="1971" t="s">
        <v>954</v>
      </c>
      <c r="H121" s="1971">
        <v>96</v>
      </c>
      <c r="I121" s="1971">
        <v>94.6</v>
      </c>
      <c r="J121" s="1971" t="s">
        <v>954</v>
      </c>
    </row>
    <row r="122" spans="1:10" s="1994" customFormat="1" ht="12.75" customHeight="1">
      <c r="A122" s="63"/>
      <c r="B122" s="146"/>
      <c r="C122" s="338"/>
      <c r="D122" s="338"/>
      <c r="E122" s="338"/>
      <c r="F122" s="338"/>
      <c r="G122" s="338"/>
      <c r="H122" s="338"/>
      <c r="I122" s="338"/>
      <c r="J122" s="338"/>
    </row>
    <row r="123" spans="1:10" s="152" customFormat="1" ht="13.5" customHeight="1">
      <c r="A123" s="2452" t="s">
        <v>1595</v>
      </c>
      <c r="B123" s="2452"/>
      <c r="C123" s="2452"/>
      <c r="D123" s="2452"/>
      <c r="E123" s="2452"/>
      <c r="F123" s="2452"/>
      <c r="G123" s="2452"/>
      <c r="H123" s="2452"/>
      <c r="I123" s="2452"/>
      <c r="J123" s="2452"/>
    </row>
    <row r="124" spans="1:10" s="152" customFormat="1" ht="13.5" customHeight="1">
      <c r="A124" s="2453" t="s">
        <v>1698</v>
      </c>
      <c r="B124" s="2453"/>
      <c r="C124" s="2453"/>
      <c r="D124" s="2453"/>
      <c r="E124" s="2453"/>
      <c r="F124" s="2453"/>
      <c r="G124" s="2453"/>
      <c r="H124" s="2453"/>
      <c r="I124" s="2453"/>
      <c r="J124" s="2453"/>
    </row>
    <row r="125" spans="1:10" s="152" customFormat="1" ht="11.25">
      <c r="A125" s="2452"/>
      <c r="B125" s="2452"/>
      <c r="C125" s="2452"/>
      <c r="D125" s="2452"/>
      <c r="E125" s="2452"/>
      <c r="F125" s="2452"/>
      <c r="G125" s="2452"/>
      <c r="H125" s="2452"/>
      <c r="I125" s="2452"/>
      <c r="J125" s="2452"/>
    </row>
    <row r="126" spans="1:10" s="152" customFormat="1" ht="12.75" customHeight="1">
      <c r="A126" s="159">
        <v>2010</v>
      </c>
      <c r="B126" s="374" t="s">
        <v>1828</v>
      </c>
      <c r="C126" s="378">
        <v>337.3</v>
      </c>
      <c r="D126" s="350">
        <v>123.7</v>
      </c>
      <c r="E126" s="350">
        <v>485.5</v>
      </c>
      <c r="F126" s="540">
        <v>158.19999999999999</v>
      </c>
      <c r="G126" s="350">
        <v>30.4</v>
      </c>
      <c r="H126" s="350">
        <v>306.60000000000002</v>
      </c>
      <c r="I126" s="350">
        <v>99.8</v>
      </c>
      <c r="J126" s="540">
        <v>36.700000000000003</v>
      </c>
    </row>
    <row r="127" spans="1:10" s="152" customFormat="1" ht="12.75" customHeight="1">
      <c r="A127" s="159">
        <v>2011</v>
      </c>
      <c r="B127" s="374" t="s">
        <v>1828</v>
      </c>
      <c r="C127" s="541">
        <v>368.4</v>
      </c>
      <c r="D127" s="2002">
        <v>132.69999999999999</v>
      </c>
      <c r="E127" s="2002">
        <v>540.70000000000005</v>
      </c>
      <c r="F127" s="350">
        <v>171.8</v>
      </c>
      <c r="G127" s="2002">
        <v>32.799999999999997</v>
      </c>
      <c r="H127" s="2002">
        <v>342.1</v>
      </c>
      <c r="I127" s="2002">
        <v>109.7</v>
      </c>
      <c r="J127" s="2002">
        <v>39.4</v>
      </c>
    </row>
    <row r="128" spans="1:10" s="152" customFormat="1" ht="12.75" customHeight="1">
      <c r="A128" s="159">
        <v>2012</v>
      </c>
      <c r="B128" s="374" t="s">
        <v>1828</v>
      </c>
      <c r="C128" s="541">
        <v>362.7</v>
      </c>
      <c r="D128" s="2002">
        <v>132.9</v>
      </c>
      <c r="E128" s="2002">
        <v>537.4</v>
      </c>
      <c r="F128" s="2002">
        <v>177.4</v>
      </c>
      <c r="G128" s="2002">
        <v>31.5</v>
      </c>
      <c r="H128" s="2002">
        <v>339.4</v>
      </c>
      <c r="I128" s="2002">
        <v>113.5</v>
      </c>
      <c r="J128" s="2002">
        <v>37.4</v>
      </c>
    </row>
    <row r="129" spans="1:10" s="152" customFormat="1" ht="12.75" customHeight="1">
      <c r="A129" s="159">
        <v>2013</v>
      </c>
      <c r="B129" s="374" t="s">
        <v>1828</v>
      </c>
      <c r="C129" s="541">
        <v>330.7</v>
      </c>
      <c r="D129" s="2002">
        <v>121.3</v>
      </c>
      <c r="E129" s="2002">
        <v>493.5</v>
      </c>
      <c r="F129" s="2002">
        <v>159.5</v>
      </c>
      <c r="G129" s="2002">
        <v>30.1</v>
      </c>
      <c r="H129" s="2002">
        <v>314.7</v>
      </c>
      <c r="I129" s="2002">
        <v>102.4</v>
      </c>
      <c r="J129" s="2002">
        <v>36</v>
      </c>
    </row>
    <row r="130" spans="1:10" s="152" customFormat="1" ht="12.75" customHeight="1">
      <c r="A130" s="159">
        <v>2014</v>
      </c>
      <c r="B130" s="374" t="s">
        <v>1828</v>
      </c>
      <c r="C130" s="541">
        <v>320.60000000000002</v>
      </c>
      <c r="D130" s="2002">
        <v>115.7</v>
      </c>
      <c r="E130" s="2002">
        <v>483.5</v>
      </c>
      <c r="F130" s="2002">
        <v>157.30000000000001</v>
      </c>
      <c r="G130" s="2002">
        <v>29.3</v>
      </c>
      <c r="H130" s="2002">
        <v>309.89999999999998</v>
      </c>
      <c r="I130" s="2002">
        <v>100.7</v>
      </c>
      <c r="J130" s="2002">
        <v>35.700000000000003</v>
      </c>
    </row>
    <row r="131" spans="1:10" s="152" customFormat="1" ht="12.75" customHeight="1">
      <c r="A131" s="159">
        <v>2015</v>
      </c>
      <c r="B131" s="374" t="s">
        <v>1828</v>
      </c>
      <c r="C131" s="541">
        <v>325.89999999999998</v>
      </c>
      <c r="D131" s="2002">
        <v>110.4</v>
      </c>
      <c r="E131" s="2002">
        <v>505.2</v>
      </c>
      <c r="F131" s="2002">
        <v>167.3</v>
      </c>
      <c r="G131" s="2002">
        <v>30.3</v>
      </c>
      <c r="H131" s="2002">
        <v>320.8</v>
      </c>
      <c r="I131" s="2002">
        <v>108.8</v>
      </c>
      <c r="J131" s="2002">
        <v>37.1</v>
      </c>
    </row>
    <row r="132" spans="1:10" s="152" customFormat="1" ht="12.75" customHeight="1">
      <c r="A132" s="159">
        <v>2016</v>
      </c>
      <c r="B132" s="374" t="s">
        <v>1828</v>
      </c>
      <c r="C132" s="541">
        <v>344.3</v>
      </c>
      <c r="D132" s="2002">
        <v>110.7</v>
      </c>
      <c r="E132" s="2002">
        <v>545.79999999999995</v>
      </c>
      <c r="F132" s="2002">
        <v>188.3</v>
      </c>
      <c r="G132" s="2002">
        <v>31.945</v>
      </c>
      <c r="H132" s="2002">
        <v>356.8</v>
      </c>
      <c r="I132" s="2002">
        <v>129.1</v>
      </c>
      <c r="J132" s="2002">
        <v>40.234999999999999</v>
      </c>
    </row>
    <row r="133" spans="1:10" s="152" customFormat="1" ht="12.75" customHeight="1">
      <c r="A133" s="159">
        <v>2017</v>
      </c>
      <c r="B133" s="374" t="s">
        <v>1828</v>
      </c>
      <c r="C133" s="541">
        <v>372.4</v>
      </c>
      <c r="D133" s="2002">
        <v>127.1</v>
      </c>
      <c r="E133" s="2002">
        <v>575.6</v>
      </c>
      <c r="F133" s="2002">
        <v>194.2</v>
      </c>
      <c r="G133" s="2002">
        <v>34.799999999999997</v>
      </c>
      <c r="H133" s="2002">
        <v>374.3</v>
      </c>
      <c r="I133" s="2002">
        <v>134.30000000000001</v>
      </c>
      <c r="J133" s="2002">
        <v>43.7</v>
      </c>
    </row>
    <row r="134" spans="1:10" s="152" customFormat="1" ht="12.75" customHeight="1">
      <c r="A134" s="63"/>
      <c r="B134" s="1394" t="s">
        <v>1829</v>
      </c>
      <c r="C134" s="1895">
        <v>108.1</v>
      </c>
      <c r="D134" s="1895">
        <v>114.8</v>
      </c>
      <c r="E134" s="1895">
        <v>105.5</v>
      </c>
      <c r="F134" s="1895">
        <v>103.2</v>
      </c>
      <c r="G134" s="1895" t="s">
        <v>954</v>
      </c>
      <c r="H134" s="1895">
        <v>104.9</v>
      </c>
      <c r="I134" s="1895">
        <v>104</v>
      </c>
      <c r="J134" s="1895" t="s">
        <v>954</v>
      </c>
    </row>
    <row r="135" spans="1:10" s="152" customFormat="1" ht="12.75" customHeight="1">
      <c r="A135" s="65"/>
      <c r="B135" s="146"/>
      <c r="C135" s="2001"/>
      <c r="D135" s="2004"/>
      <c r="E135" s="2004"/>
      <c r="F135" s="2004"/>
      <c r="G135" s="2004"/>
      <c r="H135" s="2004"/>
      <c r="I135" s="2004"/>
      <c r="J135" s="2004"/>
    </row>
    <row r="136" spans="1:10" s="152" customFormat="1" ht="12.75" customHeight="1">
      <c r="A136" s="582">
        <v>2011</v>
      </c>
      <c r="B136" s="580" t="s">
        <v>1666</v>
      </c>
      <c r="C136" s="1944">
        <v>73</v>
      </c>
      <c r="D136" s="2005">
        <v>24.5</v>
      </c>
      <c r="E136" s="2005">
        <v>106.8</v>
      </c>
      <c r="F136" s="2005">
        <v>31.4</v>
      </c>
      <c r="G136" s="2005">
        <v>26.9</v>
      </c>
      <c r="H136" s="1968">
        <v>69.599999999999994</v>
      </c>
      <c r="I136" s="1968">
        <v>20.5</v>
      </c>
      <c r="J136" s="2005">
        <v>33.799999999999997</v>
      </c>
    </row>
    <row r="137" spans="1:10" s="152" customFormat="1" ht="12.75" customHeight="1">
      <c r="A137" s="582"/>
      <c r="B137" s="580" t="s">
        <v>2046</v>
      </c>
      <c r="C137" s="320">
        <v>101.65600000000001</v>
      </c>
      <c r="D137" s="326">
        <v>38.869</v>
      </c>
      <c r="E137" s="320">
        <v>145.32499999999999</v>
      </c>
      <c r="F137" s="326">
        <v>50.835000000000001</v>
      </c>
      <c r="G137" s="320">
        <v>35.94</v>
      </c>
      <c r="H137" s="326">
        <v>91.403000000000006</v>
      </c>
      <c r="I137" s="1914">
        <v>31.914999999999999</v>
      </c>
      <c r="J137" s="1914">
        <v>43.15</v>
      </c>
    </row>
    <row r="138" spans="1:10" s="152" customFormat="1" ht="12.75" customHeight="1">
      <c r="A138" s="582"/>
      <c r="B138" s="580" t="s">
        <v>2047</v>
      </c>
      <c r="C138" s="320">
        <v>108</v>
      </c>
      <c r="D138" s="326">
        <v>42.1</v>
      </c>
      <c r="E138" s="320">
        <v>159.6</v>
      </c>
      <c r="F138" s="326">
        <v>53.5</v>
      </c>
      <c r="G138" s="320">
        <v>37.5</v>
      </c>
      <c r="H138" s="326">
        <v>98.9</v>
      </c>
      <c r="I138" s="1914">
        <v>33.200000000000003</v>
      </c>
      <c r="J138" s="1914">
        <v>43.6</v>
      </c>
    </row>
    <row r="139" spans="1:10" s="1994" customFormat="1" ht="12.75" customHeight="1">
      <c r="A139" s="581"/>
      <c r="B139" s="580" t="s">
        <v>2048</v>
      </c>
      <c r="C139" s="225">
        <v>85.6</v>
      </c>
      <c r="D139" s="1895">
        <v>27.2</v>
      </c>
      <c r="E139" s="1895">
        <v>129.1</v>
      </c>
      <c r="F139" s="1895">
        <v>36.200000000000003</v>
      </c>
      <c r="G139" s="1895">
        <v>30.5</v>
      </c>
      <c r="H139" s="1971">
        <v>82.1</v>
      </c>
      <c r="I139" s="1971">
        <v>24</v>
      </c>
      <c r="J139" s="1895">
        <v>36.700000000000003</v>
      </c>
    </row>
    <row r="140" spans="1:10" s="1994" customFormat="1" ht="12.75" customHeight="1">
      <c r="A140" s="581"/>
      <c r="B140" s="580"/>
      <c r="C140" s="225"/>
      <c r="D140" s="1895"/>
      <c r="E140" s="1895"/>
      <c r="F140" s="1895"/>
      <c r="G140" s="1895"/>
      <c r="H140" s="1971"/>
      <c r="I140" s="1971"/>
      <c r="J140" s="1895"/>
    </row>
    <row r="141" spans="1:10" s="1994" customFormat="1" ht="12.75" customHeight="1">
      <c r="A141" s="582">
        <v>2012</v>
      </c>
      <c r="B141" s="580" t="s">
        <v>1666</v>
      </c>
      <c r="C141" s="101">
        <v>73.7</v>
      </c>
      <c r="D141" s="101">
        <v>24.2</v>
      </c>
      <c r="E141" s="101">
        <v>107.8</v>
      </c>
      <c r="F141" s="101">
        <v>33.6</v>
      </c>
      <c r="G141" s="101">
        <v>26.4</v>
      </c>
      <c r="H141" s="238">
        <v>70</v>
      </c>
      <c r="I141" s="238">
        <v>22.5</v>
      </c>
      <c r="J141" s="1895">
        <v>32.4</v>
      </c>
    </row>
    <row r="142" spans="1:10" s="1994" customFormat="1" ht="12.75" customHeight="1">
      <c r="A142" s="582"/>
      <c r="B142" s="580" t="s">
        <v>2046</v>
      </c>
      <c r="C142" s="101">
        <v>100</v>
      </c>
      <c r="D142" s="225">
        <v>39.799999999999997</v>
      </c>
      <c r="E142" s="101">
        <v>146.1</v>
      </c>
      <c r="F142" s="225">
        <v>52.2</v>
      </c>
      <c r="G142" s="101">
        <v>34.700000000000003</v>
      </c>
      <c r="H142" s="553">
        <v>92.4</v>
      </c>
      <c r="I142" s="1971">
        <v>33.200000000000003</v>
      </c>
      <c r="J142" s="1895">
        <v>41.3</v>
      </c>
    </row>
    <row r="143" spans="1:10" s="1994" customFormat="1" ht="12.75" customHeight="1">
      <c r="A143" s="582"/>
      <c r="B143" s="580" t="s">
        <v>2047</v>
      </c>
      <c r="C143" s="101">
        <v>105.7</v>
      </c>
      <c r="D143" s="225">
        <v>42.7</v>
      </c>
      <c r="E143" s="101">
        <v>156.9</v>
      </c>
      <c r="F143" s="225">
        <v>56</v>
      </c>
      <c r="G143" s="101">
        <v>36</v>
      </c>
      <c r="H143" s="553">
        <v>96.7</v>
      </c>
      <c r="I143" s="1971">
        <v>34.700000000000003</v>
      </c>
      <c r="J143" s="1895">
        <v>41.6</v>
      </c>
    </row>
    <row r="144" spans="1:10" s="1994" customFormat="1" ht="12.75" customHeight="1">
      <c r="A144" s="582"/>
      <c r="B144" s="580" t="s">
        <v>2048</v>
      </c>
      <c r="C144" s="101">
        <v>83.3</v>
      </c>
      <c r="D144" s="225">
        <v>26.2</v>
      </c>
      <c r="E144" s="101">
        <v>126.6</v>
      </c>
      <c r="F144" s="225">
        <v>35.6</v>
      </c>
      <c r="G144" s="101">
        <v>28.8</v>
      </c>
      <c r="H144" s="553">
        <v>80.3</v>
      </c>
      <c r="I144" s="1971">
        <v>23</v>
      </c>
      <c r="J144" s="1895">
        <v>34.1</v>
      </c>
    </row>
    <row r="145" spans="1:10" s="1994" customFormat="1" ht="12.75" customHeight="1">
      <c r="A145" s="581"/>
      <c r="B145" s="580"/>
      <c r="C145" s="101"/>
      <c r="D145" s="225"/>
      <c r="E145" s="101"/>
      <c r="F145" s="225"/>
      <c r="G145" s="101"/>
      <c r="H145" s="553"/>
      <c r="I145" s="1971"/>
      <c r="J145" s="1895"/>
    </row>
    <row r="146" spans="1:10" s="1994" customFormat="1" ht="12.75" customHeight="1">
      <c r="A146" s="582">
        <v>2013</v>
      </c>
      <c r="B146" s="580" t="s">
        <v>1666</v>
      </c>
      <c r="C146" s="101">
        <v>66.974000000000004</v>
      </c>
      <c r="D146" s="225">
        <v>23.56</v>
      </c>
      <c r="E146" s="101">
        <v>96.903000000000006</v>
      </c>
      <c r="F146" s="225">
        <v>30.437000000000001</v>
      </c>
      <c r="G146" s="101">
        <v>24</v>
      </c>
      <c r="H146" s="553">
        <v>63.74</v>
      </c>
      <c r="I146" s="1971">
        <v>19.588000000000001</v>
      </c>
      <c r="J146" s="1895">
        <v>29.3</v>
      </c>
    </row>
    <row r="147" spans="1:10" s="1994" customFormat="1" ht="12.75" customHeight="1">
      <c r="A147" s="582"/>
      <c r="B147" s="580" t="s">
        <v>2046</v>
      </c>
      <c r="C147" s="101">
        <v>95</v>
      </c>
      <c r="D147" s="225">
        <v>35.700000000000003</v>
      </c>
      <c r="E147" s="101">
        <v>144.30000000000001</v>
      </c>
      <c r="F147" s="225">
        <v>48</v>
      </c>
      <c r="G147" s="101">
        <v>35.200000000000003</v>
      </c>
      <c r="H147" s="553">
        <v>90.9</v>
      </c>
      <c r="I147" s="1971">
        <v>30.4</v>
      </c>
      <c r="J147" s="1895">
        <v>41.3</v>
      </c>
    </row>
    <row r="148" spans="1:10" s="1994" customFormat="1" ht="12.75" customHeight="1">
      <c r="A148" s="582"/>
      <c r="B148" s="580" t="s">
        <v>2047</v>
      </c>
      <c r="C148" s="101">
        <v>93.6</v>
      </c>
      <c r="D148" s="225">
        <v>37.299999999999997</v>
      </c>
      <c r="E148" s="101">
        <v>139.5</v>
      </c>
      <c r="F148" s="225">
        <v>47.7</v>
      </c>
      <c r="G148" s="101">
        <v>33.700000000000003</v>
      </c>
      <c r="H148" s="553">
        <v>87.8</v>
      </c>
      <c r="I148" s="1971">
        <v>30.2</v>
      </c>
      <c r="J148" s="1895">
        <v>40.200000000000003</v>
      </c>
    </row>
    <row r="149" spans="1:10" s="1994" customFormat="1" ht="12.75" customHeight="1">
      <c r="A149" s="582"/>
      <c r="B149" s="580" t="s">
        <v>2048</v>
      </c>
      <c r="C149" s="101">
        <v>75.099999999999994</v>
      </c>
      <c r="D149" s="225">
        <v>24.7</v>
      </c>
      <c r="E149" s="101">
        <v>112.7</v>
      </c>
      <c r="F149" s="225">
        <v>33.299999999999997</v>
      </c>
      <c r="G149" s="101">
        <v>27.5</v>
      </c>
      <c r="H149" s="553">
        <v>72.2</v>
      </c>
      <c r="I149" s="1971">
        <v>22.2</v>
      </c>
      <c r="J149" s="1895">
        <v>33.299999999999997</v>
      </c>
    </row>
    <row r="150" spans="1:10" s="1994" customFormat="1" ht="12.75" customHeight="1">
      <c r="A150" s="63"/>
      <c r="B150" s="143"/>
      <c r="C150" s="142"/>
      <c r="D150" s="329"/>
      <c r="E150" s="142"/>
      <c r="F150" s="329"/>
      <c r="G150" s="335"/>
      <c r="H150" s="329"/>
      <c r="I150" s="2006"/>
      <c r="J150" s="2007"/>
    </row>
    <row r="151" spans="1:10" s="1994" customFormat="1" ht="12.75" customHeight="1">
      <c r="A151" s="582">
        <v>2014</v>
      </c>
      <c r="B151" s="580" t="s">
        <v>1666</v>
      </c>
      <c r="C151" s="541">
        <v>63.9</v>
      </c>
      <c r="D151" s="2002">
        <v>21.5</v>
      </c>
      <c r="E151" s="2002">
        <v>93.1</v>
      </c>
      <c r="F151" s="2002">
        <v>28.9</v>
      </c>
      <c r="G151" s="2002">
        <v>22.9</v>
      </c>
      <c r="H151" s="2002">
        <v>63.5</v>
      </c>
      <c r="I151" s="2002">
        <v>19.8</v>
      </c>
      <c r="J151" s="2002">
        <v>29.5</v>
      </c>
    </row>
    <row r="152" spans="1:10" s="1994" customFormat="1" ht="12.75" customHeight="1">
      <c r="A152" s="582"/>
      <c r="B152" s="580" t="s">
        <v>2046</v>
      </c>
      <c r="C152" s="541">
        <v>87.5</v>
      </c>
      <c r="D152" s="2002">
        <v>32.6</v>
      </c>
      <c r="E152" s="2002">
        <v>126.9</v>
      </c>
      <c r="F152" s="2002">
        <v>42.7</v>
      </c>
      <c r="G152" s="2002">
        <v>31</v>
      </c>
      <c r="H152" s="2002">
        <v>80.2</v>
      </c>
      <c r="I152" s="2002">
        <v>26.8</v>
      </c>
      <c r="J152" s="2002">
        <v>37.1</v>
      </c>
    </row>
    <row r="153" spans="1:10" s="1994" customFormat="1" ht="12.75" customHeight="1">
      <c r="A153" s="582"/>
      <c r="B153" s="580" t="s">
        <v>2047</v>
      </c>
      <c r="C153" s="541">
        <v>96.1</v>
      </c>
      <c r="D153" s="2002">
        <v>36.1</v>
      </c>
      <c r="E153" s="2002">
        <v>146.69999999999999</v>
      </c>
      <c r="F153" s="2002">
        <v>47.1</v>
      </c>
      <c r="G153" s="2002">
        <v>35</v>
      </c>
      <c r="H153" s="2002">
        <v>91.8</v>
      </c>
      <c r="I153" s="2002">
        <v>29.9</v>
      </c>
      <c r="J153" s="2002">
        <v>41.8</v>
      </c>
    </row>
    <row r="154" spans="1:10" s="1994" customFormat="1" ht="12.75" customHeight="1">
      <c r="A154" s="582"/>
      <c r="B154" s="580" t="s">
        <v>2048</v>
      </c>
      <c r="C154" s="541">
        <v>73.2</v>
      </c>
      <c r="D154" s="2002">
        <v>25.5</v>
      </c>
      <c r="E154" s="2002">
        <v>116.8</v>
      </c>
      <c r="F154" s="2002">
        <v>38.6</v>
      </c>
      <c r="G154" s="2002">
        <v>28.2</v>
      </c>
      <c r="H154" s="2002">
        <v>74.400000000000006</v>
      </c>
      <c r="I154" s="2002">
        <v>24.1</v>
      </c>
      <c r="J154" s="2002">
        <v>34.299999999999997</v>
      </c>
    </row>
    <row r="155" spans="1:10" s="1994" customFormat="1" ht="12.75" customHeight="1">
      <c r="A155" s="581"/>
      <c r="B155" s="580"/>
      <c r="C155" s="101"/>
      <c r="D155" s="101"/>
      <c r="E155" s="101"/>
      <c r="F155" s="101"/>
      <c r="G155" s="101"/>
      <c r="H155" s="238"/>
      <c r="I155" s="238"/>
      <c r="J155" s="1895"/>
    </row>
    <row r="156" spans="1:10" s="1994" customFormat="1" ht="12.75" customHeight="1">
      <c r="A156" s="582">
        <v>2015</v>
      </c>
      <c r="B156" s="580" t="s">
        <v>1666</v>
      </c>
      <c r="C156" s="101">
        <v>64.599999999999994</v>
      </c>
      <c r="D156" s="101">
        <v>20.5</v>
      </c>
      <c r="E156" s="101">
        <v>98.2</v>
      </c>
      <c r="F156" s="101">
        <v>32</v>
      </c>
      <c r="G156" s="101">
        <v>23.2</v>
      </c>
      <c r="H156" s="238">
        <v>63.8</v>
      </c>
      <c r="I156" s="238">
        <v>20.7</v>
      </c>
      <c r="J156" s="1895">
        <v>29.1</v>
      </c>
    </row>
    <row r="157" spans="1:10" s="1994" customFormat="1" ht="12.75" customHeight="1">
      <c r="A157" s="582"/>
      <c r="B157" s="580" t="s">
        <v>2046</v>
      </c>
      <c r="C157" s="1895">
        <v>94.2</v>
      </c>
      <c r="D157" s="1895">
        <v>33.9</v>
      </c>
      <c r="E157" s="1895">
        <v>139.6</v>
      </c>
      <c r="F157" s="1895">
        <v>46.5</v>
      </c>
      <c r="G157" s="1895">
        <v>33</v>
      </c>
      <c r="H157" s="1971">
        <v>87.2</v>
      </c>
      <c r="I157" s="1971">
        <v>29.3</v>
      </c>
      <c r="J157" s="1895">
        <v>39.700000000000003</v>
      </c>
    </row>
    <row r="158" spans="1:10" s="1994" customFormat="1" ht="12.75" customHeight="1">
      <c r="A158" s="582"/>
      <c r="B158" s="580" t="s">
        <v>2047</v>
      </c>
      <c r="C158" s="1895">
        <v>95</v>
      </c>
      <c r="D158" s="1895">
        <v>34.799999999999997</v>
      </c>
      <c r="E158" s="1895">
        <v>148.19999999999999</v>
      </c>
      <c r="F158" s="1895">
        <v>50.3</v>
      </c>
      <c r="G158" s="1895">
        <v>35</v>
      </c>
      <c r="H158" s="1971">
        <v>92.5</v>
      </c>
      <c r="I158" s="1971">
        <v>31.7</v>
      </c>
      <c r="J158" s="1895">
        <v>42.2</v>
      </c>
    </row>
    <row r="159" spans="1:10" s="1994" customFormat="1" ht="12.75" customHeight="1">
      <c r="A159" s="582"/>
      <c r="B159" s="580" t="s">
        <v>2048</v>
      </c>
      <c r="C159" s="1895">
        <v>72.099999999999994</v>
      </c>
      <c r="D159" s="1895">
        <v>21.3</v>
      </c>
      <c r="E159" s="1895">
        <v>119.4</v>
      </c>
      <c r="F159" s="1895">
        <v>38.5</v>
      </c>
      <c r="G159" s="1895">
        <v>30</v>
      </c>
      <c r="H159" s="1971">
        <v>77.400000000000006</v>
      </c>
      <c r="I159" s="1971">
        <v>27.1</v>
      </c>
      <c r="J159" s="1895">
        <v>37.5</v>
      </c>
    </row>
    <row r="160" spans="1:10" s="1994" customFormat="1" ht="12.75" customHeight="1">
      <c r="A160" s="582"/>
      <c r="B160" s="580"/>
      <c r="C160" s="1895"/>
      <c r="D160" s="1895"/>
      <c r="E160" s="1895"/>
      <c r="F160" s="1895"/>
      <c r="G160" s="1895"/>
      <c r="H160" s="1971"/>
      <c r="I160" s="1971"/>
      <c r="J160" s="1895"/>
    </row>
    <row r="161" spans="1:10" s="1994" customFormat="1" ht="12.75" customHeight="1">
      <c r="A161" s="582">
        <v>2016</v>
      </c>
      <c r="B161" s="580" t="s">
        <v>1666</v>
      </c>
      <c r="C161" s="101">
        <v>65</v>
      </c>
      <c r="D161" s="101">
        <v>18.3</v>
      </c>
      <c r="E161" s="101">
        <v>107.9</v>
      </c>
      <c r="F161" s="101">
        <v>35.1</v>
      </c>
      <c r="G161" s="101">
        <v>25.532</v>
      </c>
      <c r="H161" s="101">
        <v>73.599999999999994</v>
      </c>
      <c r="I161" s="101">
        <v>25.7</v>
      </c>
      <c r="J161" s="1895">
        <v>33.542999999999999</v>
      </c>
    </row>
    <row r="162" spans="1:10" s="1994" customFormat="1" ht="12.75" customHeight="1">
      <c r="A162" s="582"/>
      <c r="B162" s="580" t="s">
        <v>2046</v>
      </c>
      <c r="C162" s="1895">
        <v>95.4</v>
      </c>
      <c r="D162" s="1895">
        <v>30.5</v>
      </c>
      <c r="E162" s="1895">
        <v>142</v>
      </c>
      <c r="F162" s="1895">
        <v>47.9</v>
      </c>
      <c r="G162" s="1895">
        <v>33.069000000000003</v>
      </c>
      <c r="H162" s="1895">
        <v>92.3</v>
      </c>
      <c r="I162" s="1895">
        <v>32.5</v>
      </c>
      <c r="J162" s="1895">
        <v>41.286000000000001</v>
      </c>
    </row>
    <row r="163" spans="1:10" s="1994" customFormat="1" ht="12.75" customHeight="1">
      <c r="A163" s="582"/>
      <c r="B163" s="580" t="s">
        <v>2047</v>
      </c>
      <c r="C163" s="1895">
        <v>98.9</v>
      </c>
      <c r="D163" s="1895">
        <v>34.700000000000003</v>
      </c>
      <c r="E163" s="1895">
        <v>156.4</v>
      </c>
      <c r="F163" s="1895">
        <v>53.3</v>
      </c>
      <c r="G163" s="1895">
        <v>36.393000000000001</v>
      </c>
      <c r="H163" s="1895">
        <v>98.3</v>
      </c>
      <c r="I163" s="1895">
        <v>35.6</v>
      </c>
      <c r="J163" s="1895">
        <v>44.162999999999997</v>
      </c>
    </row>
    <row r="164" spans="1:10" s="1994" customFormat="1" ht="12.75" customHeight="1">
      <c r="A164" s="582"/>
      <c r="B164" s="580" t="s">
        <v>2048</v>
      </c>
      <c r="C164" s="1895">
        <v>85</v>
      </c>
      <c r="D164" s="1895">
        <v>27.2</v>
      </c>
      <c r="E164" s="1895">
        <v>139.5</v>
      </c>
      <c r="F164" s="1895">
        <v>52</v>
      </c>
      <c r="G164" s="1895">
        <v>32.680999999999997</v>
      </c>
      <c r="H164" s="1895">
        <v>92.7</v>
      </c>
      <c r="I164" s="1895">
        <v>35.5</v>
      </c>
      <c r="J164" s="1895">
        <v>41.856000000000002</v>
      </c>
    </row>
    <row r="165" spans="1:10" s="1994" customFormat="1" ht="12.75" customHeight="1">
      <c r="A165" s="582"/>
      <c r="B165" s="580"/>
      <c r="C165" s="2003"/>
      <c r="D165" s="2003"/>
      <c r="E165" s="2003"/>
      <c r="F165" s="2003"/>
      <c r="G165" s="2003"/>
      <c r="H165" s="2003"/>
      <c r="I165" s="2003"/>
      <c r="J165" s="2003"/>
    </row>
    <row r="166" spans="1:10" s="1994" customFormat="1" ht="12.75" customHeight="1">
      <c r="A166" s="582">
        <v>2017</v>
      </c>
      <c r="B166" s="580" t="s">
        <v>1666</v>
      </c>
      <c r="C166" s="101">
        <v>74.099999999999994</v>
      </c>
      <c r="D166" s="101">
        <v>21.7</v>
      </c>
      <c r="E166" s="101">
        <v>120</v>
      </c>
      <c r="F166" s="101">
        <v>37.4</v>
      </c>
      <c r="G166" s="101">
        <v>28.5</v>
      </c>
      <c r="H166" s="238">
        <v>83.6</v>
      </c>
      <c r="I166" s="238">
        <v>28.6</v>
      </c>
      <c r="J166" s="1895">
        <v>38.6</v>
      </c>
    </row>
    <row r="167" spans="1:10" s="1994" customFormat="1" ht="12.75" customHeight="1">
      <c r="A167" s="582"/>
      <c r="B167" s="580" t="s">
        <v>2046</v>
      </c>
      <c r="C167" s="1895">
        <v>105.6</v>
      </c>
      <c r="D167" s="1895">
        <v>37.200000000000003</v>
      </c>
      <c r="E167" s="1895">
        <v>162.4</v>
      </c>
      <c r="F167" s="1895">
        <v>55.7</v>
      </c>
      <c r="G167" s="1895">
        <v>38.6</v>
      </c>
      <c r="H167" s="1971">
        <v>102.6</v>
      </c>
      <c r="I167" s="1971">
        <v>37.1</v>
      </c>
      <c r="J167" s="1895">
        <v>47.2</v>
      </c>
    </row>
    <row r="168" spans="1:10" s="1994" customFormat="1" ht="12.75" customHeight="1">
      <c r="A168" s="582"/>
      <c r="B168" s="580" t="s">
        <v>2047</v>
      </c>
      <c r="C168" s="1895">
        <v>108.1</v>
      </c>
      <c r="D168" s="1895">
        <v>40.6</v>
      </c>
      <c r="E168" s="1895">
        <v>165</v>
      </c>
      <c r="F168" s="1895">
        <v>59.1</v>
      </c>
      <c r="G168" s="1895">
        <v>40.6</v>
      </c>
      <c r="H168" s="1971">
        <v>103.4</v>
      </c>
      <c r="I168" s="1971">
        <v>39.4</v>
      </c>
      <c r="J168" s="1895">
        <v>48.9</v>
      </c>
    </row>
    <row r="169" spans="1:10" s="1994" customFormat="1" ht="12.75" customHeight="1">
      <c r="A169" s="582"/>
      <c r="B169" s="580" t="s">
        <v>2048</v>
      </c>
      <c r="C169" s="1895">
        <v>84.5</v>
      </c>
      <c r="D169" s="1895">
        <v>27.6</v>
      </c>
      <c r="E169" s="1895">
        <v>128.19999999999999</v>
      </c>
      <c r="F169" s="1895">
        <v>42</v>
      </c>
      <c r="G169" s="1895">
        <v>31.4</v>
      </c>
      <c r="H169" s="1971">
        <v>84.8</v>
      </c>
      <c r="I169" s="1971">
        <v>29.2</v>
      </c>
      <c r="J169" s="1895">
        <v>40</v>
      </c>
    </row>
    <row r="170" spans="1:10" s="1994" customFormat="1" ht="12.75" customHeight="1">
      <c r="A170" s="581"/>
      <c r="B170" s="580"/>
      <c r="C170" s="1895"/>
      <c r="D170" s="1895"/>
      <c r="E170" s="1895"/>
      <c r="F170" s="1895"/>
      <c r="G170" s="1895"/>
      <c r="H170" s="1971"/>
      <c r="I170" s="1971"/>
      <c r="J170" s="1895"/>
    </row>
    <row r="171" spans="1:10" s="1994" customFormat="1" ht="12.75" customHeight="1">
      <c r="A171" s="582">
        <v>2018</v>
      </c>
      <c r="B171" s="580" t="s">
        <v>1666</v>
      </c>
      <c r="C171" s="1895">
        <v>69.3</v>
      </c>
      <c r="D171" s="1895">
        <v>20.6</v>
      </c>
      <c r="E171" s="1895">
        <v>107.8</v>
      </c>
      <c r="F171" s="1895">
        <v>34.9</v>
      </c>
      <c r="G171" s="1895">
        <v>26.2</v>
      </c>
      <c r="H171" s="1971">
        <v>70.5</v>
      </c>
      <c r="I171" s="1971">
        <v>24.2</v>
      </c>
      <c r="J171" s="1895">
        <v>33.200000000000003</v>
      </c>
    </row>
    <row r="172" spans="1:10" s="1994" customFormat="1" ht="12.75" customHeight="1">
      <c r="A172" s="582"/>
      <c r="B172" s="580" t="s">
        <v>2046</v>
      </c>
      <c r="C172" s="1895">
        <v>106.2</v>
      </c>
      <c r="D172" s="1895">
        <v>38.6</v>
      </c>
      <c r="E172" s="1895">
        <v>159.30000000000001</v>
      </c>
      <c r="F172" s="1895">
        <v>55</v>
      </c>
      <c r="G172" s="1895">
        <v>36.5</v>
      </c>
      <c r="H172" s="1971">
        <v>96.2</v>
      </c>
      <c r="I172" s="1971">
        <v>34.299999999999997</v>
      </c>
      <c r="J172" s="1895">
        <v>43.6</v>
      </c>
    </row>
    <row r="173" spans="1:10" s="1994" customFormat="1" ht="12.75" customHeight="1">
      <c r="A173" s="63"/>
      <c r="B173" s="1394" t="s">
        <v>1829</v>
      </c>
      <c r="C173" s="1971">
        <v>100.6</v>
      </c>
      <c r="D173" s="1971">
        <v>103.7</v>
      </c>
      <c r="E173" s="1971">
        <v>98.1</v>
      </c>
      <c r="F173" s="1971">
        <v>98.7</v>
      </c>
      <c r="G173" s="1971" t="s">
        <v>954</v>
      </c>
      <c r="H173" s="1971">
        <v>93.7</v>
      </c>
      <c r="I173" s="1971">
        <v>92.4</v>
      </c>
      <c r="J173" s="1971" t="s">
        <v>954</v>
      </c>
    </row>
    <row r="174" spans="1:10" s="152" customFormat="1" ht="13.5" customHeight="1">
      <c r="A174" s="2452" t="s">
        <v>1763</v>
      </c>
      <c r="B174" s="2452"/>
      <c r="C174" s="2452"/>
      <c r="D174" s="2452"/>
      <c r="E174" s="2452"/>
      <c r="F174" s="2452"/>
      <c r="G174" s="2452"/>
      <c r="H174" s="2452"/>
      <c r="I174" s="2452"/>
      <c r="J174" s="2452"/>
    </row>
    <row r="175" spans="1:10" s="152" customFormat="1" ht="13.5" customHeight="1">
      <c r="A175" s="2453" t="s">
        <v>1764</v>
      </c>
      <c r="B175" s="2452"/>
      <c r="C175" s="2452"/>
      <c r="D175" s="2452"/>
      <c r="E175" s="2452"/>
      <c r="F175" s="2452"/>
      <c r="G175" s="2452"/>
      <c r="H175" s="2452"/>
      <c r="I175" s="2452"/>
      <c r="J175" s="2452"/>
    </row>
    <row r="176" spans="1:10" s="152" customFormat="1" ht="11.25">
      <c r="A176" s="2453"/>
      <c r="B176" s="2453"/>
      <c r="C176" s="2453"/>
      <c r="D176" s="2453"/>
      <c r="E176" s="2453"/>
      <c r="F176" s="2453"/>
      <c r="G176" s="2453"/>
      <c r="H176" s="2453"/>
      <c r="I176" s="2453"/>
      <c r="J176" s="2453"/>
    </row>
    <row r="177" spans="1:10" s="152" customFormat="1" ht="12.75" customHeight="1">
      <c r="A177" s="159">
        <v>2010</v>
      </c>
      <c r="B177" s="374" t="s">
        <v>1828</v>
      </c>
      <c r="C177" s="350">
        <v>155.69999999999999</v>
      </c>
      <c r="D177" s="350">
        <v>11.9</v>
      </c>
      <c r="E177" s="350">
        <v>618.79999999999995</v>
      </c>
      <c r="F177" s="350">
        <v>30.4</v>
      </c>
      <c r="G177" s="350">
        <v>27.4</v>
      </c>
      <c r="H177" s="350" t="s">
        <v>954</v>
      </c>
      <c r="I177" s="350" t="s">
        <v>954</v>
      </c>
      <c r="J177" s="540" t="s">
        <v>954</v>
      </c>
    </row>
    <row r="178" spans="1:10" s="152" customFormat="1" ht="12.75" customHeight="1">
      <c r="A178" s="159">
        <v>2011</v>
      </c>
      <c r="B178" s="374" t="s">
        <v>1828</v>
      </c>
      <c r="C178" s="2002">
        <v>149</v>
      </c>
      <c r="D178" s="2002">
        <v>9.6999999999999993</v>
      </c>
      <c r="E178" s="2002">
        <v>573.6</v>
      </c>
      <c r="F178" s="2002">
        <v>26.2</v>
      </c>
      <c r="G178" s="2002">
        <v>26.1</v>
      </c>
      <c r="H178" s="2002" t="s">
        <v>954</v>
      </c>
      <c r="I178" s="2002" t="s">
        <v>954</v>
      </c>
      <c r="J178" s="2002" t="s">
        <v>954</v>
      </c>
    </row>
    <row r="179" spans="1:10" s="152" customFormat="1" ht="12.75" customHeight="1">
      <c r="A179" s="159">
        <v>2012</v>
      </c>
      <c r="B179" s="374" t="s">
        <v>1828</v>
      </c>
      <c r="C179" s="2002">
        <v>154.69999999999999</v>
      </c>
      <c r="D179" s="2002">
        <v>8.9</v>
      </c>
      <c r="E179" s="2002">
        <v>580.1</v>
      </c>
      <c r="F179" s="2002">
        <v>27.3</v>
      </c>
      <c r="G179" s="2002">
        <v>25.7</v>
      </c>
      <c r="H179" s="2002" t="s">
        <v>954</v>
      </c>
      <c r="I179" s="2002" t="s">
        <v>954</v>
      </c>
      <c r="J179" s="2002" t="s">
        <v>954</v>
      </c>
    </row>
    <row r="180" spans="1:10" s="152" customFormat="1" ht="12.75" customHeight="1">
      <c r="A180" s="159">
        <v>2013</v>
      </c>
      <c r="B180" s="374" t="s">
        <v>1828</v>
      </c>
      <c r="C180" s="2002">
        <v>136.6</v>
      </c>
      <c r="D180" s="2002">
        <v>9.8000000000000007</v>
      </c>
      <c r="E180" s="2002">
        <v>499.1</v>
      </c>
      <c r="F180" s="2002">
        <v>32.200000000000003</v>
      </c>
      <c r="G180" s="2002">
        <v>23.4</v>
      </c>
      <c r="H180" s="2002" t="s">
        <v>954</v>
      </c>
      <c r="I180" s="2002" t="s">
        <v>954</v>
      </c>
      <c r="J180" s="2002" t="s">
        <v>954</v>
      </c>
    </row>
    <row r="181" spans="1:10" s="152" customFormat="1" ht="12.75" customHeight="1">
      <c r="A181" s="159">
        <v>2014</v>
      </c>
      <c r="B181" s="374" t="s">
        <v>1828</v>
      </c>
      <c r="C181" s="2002">
        <v>133.4</v>
      </c>
      <c r="D181" s="2002">
        <v>10.4</v>
      </c>
      <c r="E181" s="2002">
        <v>511.4</v>
      </c>
      <c r="F181" s="2002">
        <v>35.6</v>
      </c>
      <c r="G181" s="2002">
        <v>25</v>
      </c>
      <c r="H181" s="2002" t="s">
        <v>954</v>
      </c>
      <c r="I181" s="2002" t="s">
        <v>954</v>
      </c>
      <c r="J181" s="2002" t="s">
        <v>954</v>
      </c>
    </row>
    <row r="182" spans="1:10" s="152" customFormat="1" ht="12.75" customHeight="1">
      <c r="A182" s="159">
        <v>2015</v>
      </c>
      <c r="B182" s="374" t="s">
        <v>1828</v>
      </c>
      <c r="C182" s="2002">
        <v>149.6</v>
      </c>
      <c r="D182" s="2002">
        <v>11.1</v>
      </c>
      <c r="E182" s="2002">
        <v>572.29999999999995</v>
      </c>
      <c r="F182" s="2002">
        <v>55.3</v>
      </c>
      <c r="G182" s="2002">
        <v>27.3</v>
      </c>
      <c r="H182" s="2002" t="s">
        <v>954</v>
      </c>
      <c r="I182" s="2002" t="s">
        <v>954</v>
      </c>
      <c r="J182" s="2002" t="s">
        <v>954</v>
      </c>
    </row>
    <row r="183" spans="1:10" s="152" customFormat="1" ht="12.75" customHeight="1">
      <c r="A183" s="159">
        <v>2016</v>
      </c>
      <c r="B183" s="374" t="s">
        <v>1828</v>
      </c>
      <c r="C183" s="2002">
        <v>155.5</v>
      </c>
      <c r="D183" s="2002">
        <v>10.9</v>
      </c>
      <c r="E183" s="2002">
        <v>617.6</v>
      </c>
      <c r="F183" s="2002">
        <v>60.7</v>
      </c>
      <c r="G183" s="2002">
        <v>29.643000000000001</v>
      </c>
      <c r="H183" s="2002" t="s">
        <v>954</v>
      </c>
      <c r="I183" s="2002" t="s">
        <v>954</v>
      </c>
      <c r="J183" s="2002" t="s">
        <v>954</v>
      </c>
    </row>
    <row r="184" spans="1:10" s="152" customFormat="1" ht="12.75" customHeight="1">
      <c r="A184" s="159">
        <v>2017</v>
      </c>
      <c r="B184" s="374" t="s">
        <v>1828</v>
      </c>
      <c r="C184" s="2002">
        <v>142.5</v>
      </c>
      <c r="D184" s="2002">
        <v>12.1</v>
      </c>
      <c r="E184" s="2002">
        <v>545.5</v>
      </c>
      <c r="F184" s="2002">
        <v>78.900000000000006</v>
      </c>
      <c r="G184" s="2002">
        <v>26.8</v>
      </c>
      <c r="H184" s="2002" t="s">
        <v>954</v>
      </c>
      <c r="I184" s="2002" t="s">
        <v>954</v>
      </c>
      <c r="J184" s="2002" t="s">
        <v>954</v>
      </c>
    </row>
    <row r="185" spans="1:10" s="152" customFormat="1" ht="12.75" customHeight="1">
      <c r="A185" s="63"/>
      <c r="B185" s="1394" t="s">
        <v>1829</v>
      </c>
      <c r="C185" s="1971">
        <v>91.7</v>
      </c>
      <c r="D185" s="1971">
        <v>111.5</v>
      </c>
      <c r="E185" s="1971">
        <v>88.3</v>
      </c>
      <c r="F185" s="1971">
        <v>130</v>
      </c>
      <c r="G185" s="1895" t="s">
        <v>954</v>
      </c>
      <c r="H185" s="2002" t="s">
        <v>954</v>
      </c>
      <c r="I185" s="2002" t="s">
        <v>954</v>
      </c>
      <c r="J185" s="2002" t="s">
        <v>954</v>
      </c>
    </row>
    <row r="186" spans="1:10" s="152" customFormat="1" ht="12.75" customHeight="1">
      <c r="A186" s="581"/>
      <c r="B186" s="580"/>
      <c r="C186" s="1895"/>
      <c r="D186" s="1895"/>
      <c r="E186" s="1895"/>
      <c r="F186" s="1895"/>
      <c r="G186" s="1895"/>
      <c r="H186" s="1895"/>
      <c r="I186" s="1895"/>
      <c r="J186" s="1895"/>
    </row>
    <row r="187" spans="1:10" s="152" customFormat="1" ht="12.75" customHeight="1">
      <c r="A187" s="582">
        <v>2011</v>
      </c>
      <c r="B187" s="580" t="s">
        <v>1666</v>
      </c>
      <c r="C187" s="1897">
        <v>13.5</v>
      </c>
      <c r="D187" s="1897">
        <v>1.2</v>
      </c>
      <c r="E187" s="1897">
        <v>51.2</v>
      </c>
      <c r="F187" s="1897">
        <v>2.8</v>
      </c>
      <c r="G187" s="1897">
        <v>16.100000000000001</v>
      </c>
      <c r="H187" s="1897" t="s">
        <v>954</v>
      </c>
      <c r="I187" s="1897" t="s">
        <v>954</v>
      </c>
      <c r="J187" s="1897" t="s">
        <v>954</v>
      </c>
    </row>
    <row r="188" spans="1:10" s="152" customFormat="1" ht="12.75" customHeight="1">
      <c r="A188" s="582"/>
      <c r="B188" s="580" t="s">
        <v>2046</v>
      </c>
      <c r="C188" s="320">
        <v>42.9</v>
      </c>
      <c r="D188" s="326">
        <v>3.4</v>
      </c>
      <c r="E188" s="320">
        <v>129.30000000000001</v>
      </c>
      <c r="F188" s="326">
        <v>7.6</v>
      </c>
      <c r="G188" s="320">
        <v>22.8</v>
      </c>
      <c r="H188" s="326" t="s">
        <v>954</v>
      </c>
      <c r="I188" s="1914" t="s">
        <v>954</v>
      </c>
      <c r="J188" s="1914" t="s">
        <v>954</v>
      </c>
    </row>
    <row r="189" spans="1:10" s="152" customFormat="1" ht="12.75" customHeight="1">
      <c r="A189" s="582"/>
      <c r="B189" s="580" t="s">
        <v>2047</v>
      </c>
      <c r="C189" s="320">
        <v>73.599999999999994</v>
      </c>
      <c r="D189" s="326">
        <v>3.8</v>
      </c>
      <c r="E189" s="320">
        <v>335.6</v>
      </c>
      <c r="F189" s="326">
        <v>11.8</v>
      </c>
      <c r="G189" s="320">
        <v>35.1</v>
      </c>
      <c r="H189" s="326" t="s">
        <v>954</v>
      </c>
      <c r="I189" s="1914" t="s">
        <v>954</v>
      </c>
      <c r="J189" s="1914" t="s">
        <v>954</v>
      </c>
    </row>
    <row r="190" spans="1:10" s="1994" customFormat="1" ht="12.75" customHeight="1">
      <c r="A190" s="581"/>
      <c r="B190" s="580" t="s">
        <v>2048</v>
      </c>
      <c r="C190" s="225">
        <v>19.100000000000001</v>
      </c>
      <c r="D190" s="1895">
        <v>1.4</v>
      </c>
      <c r="E190" s="1895">
        <v>57.5</v>
      </c>
      <c r="F190" s="1895">
        <v>4</v>
      </c>
      <c r="G190" s="1895">
        <v>16.100000000000001</v>
      </c>
      <c r="H190" s="1971" t="s">
        <v>954</v>
      </c>
      <c r="I190" s="1971" t="s">
        <v>954</v>
      </c>
      <c r="J190" s="1895" t="s">
        <v>954</v>
      </c>
    </row>
    <row r="191" spans="1:10" s="1994" customFormat="1" ht="12.75" customHeight="1">
      <c r="A191" s="581"/>
      <c r="B191" s="580"/>
      <c r="C191" s="101"/>
      <c r="D191" s="101"/>
      <c r="E191" s="101"/>
      <c r="F191" s="101"/>
      <c r="G191" s="101"/>
      <c r="H191" s="238"/>
      <c r="I191" s="238"/>
      <c r="J191" s="1895"/>
    </row>
    <row r="192" spans="1:10" s="1994" customFormat="1" ht="12.75" customHeight="1">
      <c r="A192" s="582">
        <v>2012</v>
      </c>
      <c r="B192" s="580" t="s">
        <v>1666</v>
      </c>
      <c r="C192" s="101">
        <v>13.8</v>
      </c>
      <c r="D192" s="101">
        <v>1.2</v>
      </c>
      <c r="E192" s="101">
        <v>49.3</v>
      </c>
      <c r="F192" s="101">
        <v>3.9</v>
      </c>
      <c r="G192" s="101">
        <v>15.3</v>
      </c>
      <c r="H192" s="238" t="s">
        <v>954</v>
      </c>
      <c r="I192" s="238" t="s">
        <v>954</v>
      </c>
      <c r="J192" s="1895" t="s">
        <v>954</v>
      </c>
    </row>
    <row r="193" spans="1:10" s="1994" customFormat="1" ht="12.75" customHeight="1">
      <c r="A193" s="582"/>
      <c r="B193" s="580" t="s">
        <v>2046</v>
      </c>
      <c r="C193" s="101">
        <v>39.9</v>
      </c>
      <c r="D193" s="225">
        <v>2.7</v>
      </c>
      <c r="E193" s="101">
        <v>111.5</v>
      </c>
      <c r="F193" s="225">
        <v>7.9</v>
      </c>
      <c r="G193" s="101">
        <v>19.600000000000001</v>
      </c>
      <c r="H193" s="553" t="s">
        <v>954</v>
      </c>
      <c r="I193" s="1971" t="s">
        <v>954</v>
      </c>
      <c r="J193" s="1895" t="s">
        <v>954</v>
      </c>
    </row>
    <row r="194" spans="1:10" s="1994" customFormat="1" ht="12.75" customHeight="1">
      <c r="A194" s="582"/>
      <c r="B194" s="580" t="s">
        <v>2047</v>
      </c>
      <c r="C194" s="101">
        <v>83.3</v>
      </c>
      <c r="D194" s="225">
        <v>3.5</v>
      </c>
      <c r="E194" s="101">
        <v>369</v>
      </c>
      <c r="F194" s="225">
        <v>12.2</v>
      </c>
      <c r="G194" s="101">
        <v>35.799999999999997</v>
      </c>
      <c r="H194" s="553" t="s">
        <v>954</v>
      </c>
      <c r="I194" s="1971" t="s">
        <v>954</v>
      </c>
      <c r="J194" s="1895" t="s">
        <v>954</v>
      </c>
    </row>
    <row r="195" spans="1:10" s="1994" customFormat="1" ht="12.75" customHeight="1">
      <c r="A195" s="582"/>
      <c r="B195" s="580" t="s">
        <v>2048</v>
      </c>
      <c r="C195" s="101">
        <v>17.7</v>
      </c>
      <c r="D195" s="225">
        <v>1.5</v>
      </c>
      <c r="E195" s="101">
        <v>50.3</v>
      </c>
      <c r="F195" s="225">
        <v>3.2</v>
      </c>
      <c r="G195" s="101">
        <v>15.1</v>
      </c>
      <c r="H195" s="553" t="s">
        <v>954</v>
      </c>
      <c r="I195" s="1971" t="s">
        <v>954</v>
      </c>
      <c r="J195" s="1895" t="s">
        <v>954</v>
      </c>
    </row>
    <row r="196" spans="1:10" s="1994" customFormat="1" ht="12.75" customHeight="1">
      <c r="A196" s="581"/>
      <c r="B196" s="580"/>
      <c r="C196" s="101"/>
      <c r="D196" s="225"/>
      <c r="E196" s="101"/>
      <c r="F196" s="225"/>
      <c r="G196" s="101"/>
      <c r="H196" s="553"/>
      <c r="I196" s="1971"/>
      <c r="J196" s="1895"/>
    </row>
    <row r="197" spans="1:10" s="1994" customFormat="1" ht="12.75" customHeight="1">
      <c r="A197" s="582">
        <v>2013</v>
      </c>
      <c r="B197" s="580" t="s">
        <v>1666</v>
      </c>
      <c r="C197" s="101">
        <v>12.702</v>
      </c>
      <c r="D197" s="225">
        <v>1.8779999999999999</v>
      </c>
      <c r="E197" s="101">
        <v>38.470999999999997</v>
      </c>
      <c r="F197" s="225">
        <v>4.2530000000000001</v>
      </c>
      <c r="G197" s="101">
        <v>12.2</v>
      </c>
      <c r="H197" s="553" t="s">
        <v>954</v>
      </c>
      <c r="I197" s="1971" t="s">
        <v>954</v>
      </c>
      <c r="J197" s="1895" t="s">
        <v>954</v>
      </c>
    </row>
    <row r="198" spans="1:10" s="1994" customFormat="1" ht="12.75" customHeight="1">
      <c r="A198" s="582"/>
      <c r="B198" s="580" t="s">
        <v>2046</v>
      </c>
      <c r="C198" s="101">
        <v>33.9</v>
      </c>
      <c r="D198" s="225">
        <v>2.4</v>
      </c>
      <c r="E198" s="101">
        <v>101.6</v>
      </c>
      <c r="F198" s="225">
        <v>6.7</v>
      </c>
      <c r="G198" s="101">
        <v>18.399999999999999</v>
      </c>
      <c r="H198" s="553" t="s">
        <v>954</v>
      </c>
      <c r="I198" s="1971" t="s">
        <v>954</v>
      </c>
      <c r="J198" s="1895" t="s">
        <v>954</v>
      </c>
    </row>
    <row r="199" spans="1:10" s="1994" customFormat="1" ht="12.75" customHeight="1">
      <c r="A199" s="582"/>
      <c r="B199" s="580" t="s">
        <v>2047</v>
      </c>
      <c r="C199" s="101">
        <v>74.099999999999994</v>
      </c>
      <c r="D199" s="225">
        <v>4.0999999999999996</v>
      </c>
      <c r="E199" s="101">
        <v>313.10000000000002</v>
      </c>
      <c r="F199" s="225">
        <v>17.8</v>
      </c>
      <c r="G199" s="101">
        <v>33.4</v>
      </c>
      <c r="H199" s="553" t="s">
        <v>954</v>
      </c>
      <c r="I199" s="1971" t="s">
        <v>954</v>
      </c>
      <c r="J199" s="1895" t="s">
        <v>954</v>
      </c>
    </row>
    <row r="200" spans="1:10" s="1994" customFormat="1" ht="12.75" customHeight="1">
      <c r="A200" s="582"/>
      <c r="B200" s="580" t="s">
        <v>2048</v>
      </c>
      <c r="C200" s="101">
        <v>16</v>
      </c>
      <c r="D200" s="225">
        <v>1.4</v>
      </c>
      <c r="E200" s="101">
        <v>46</v>
      </c>
      <c r="F200" s="225">
        <v>3.3</v>
      </c>
      <c r="G200" s="101">
        <v>13.9</v>
      </c>
      <c r="H200" s="553" t="s">
        <v>954</v>
      </c>
      <c r="I200" s="1971" t="s">
        <v>954</v>
      </c>
      <c r="J200" s="1895" t="s">
        <v>954</v>
      </c>
    </row>
    <row r="201" spans="1:10" s="1994" customFormat="1" ht="12.75" customHeight="1">
      <c r="A201" s="63"/>
      <c r="B201" s="143"/>
      <c r="C201" s="142"/>
      <c r="D201" s="329"/>
      <c r="E201" s="142"/>
      <c r="F201" s="329"/>
      <c r="G201" s="335"/>
      <c r="H201" s="329"/>
      <c r="I201" s="2006"/>
      <c r="J201" s="2007"/>
    </row>
    <row r="202" spans="1:10" s="1994" customFormat="1" ht="12.75" customHeight="1">
      <c r="A202" s="582">
        <v>2014</v>
      </c>
      <c r="B202" s="580" t="s">
        <v>1666</v>
      </c>
      <c r="C202" s="541">
        <v>11.4</v>
      </c>
      <c r="D202" s="2002">
        <v>1.4</v>
      </c>
      <c r="E202" s="2002">
        <v>34.4</v>
      </c>
      <c r="F202" s="2002">
        <v>3.2</v>
      </c>
      <c r="G202" s="2002">
        <v>11.7</v>
      </c>
      <c r="H202" s="2002" t="s">
        <v>954</v>
      </c>
      <c r="I202" s="2002" t="s">
        <v>954</v>
      </c>
      <c r="J202" s="2002" t="s">
        <v>954</v>
      </c>
    </row>
    <row r="203" spans="1:10" s="1994" customFormat="1" ht="12.75" customHeight="1">
      <c r="A203" s="582"/>
      <c r="B203" s="580" t="s">
        <v>2046</v>
      </c>
      <c r="C203" s="541">
        <v>36</v>
      </c>
      <c r="D203" s="2002">
        <v>2.9</v>
      </c>
      <c r="E203" s="2002">
        <v>102.8</v>
      </c>
      <c r="F203" s="2002">
        <v>8.4</v>
      </c>
      <c r="G203" s="2002">
        <v>18.7</v>
      </c>
      <c r="H203" s="2002" t="s">
        <v>954</v>
      </c>
      <c r="I203" s="2002" t="s">
        <v>954</v>
      </c>
      <c r="J203" s="2002" t="s">
        <v>954</v>
      </c>
    </row>
    <row r="204" spans="1:10" s="1994" customFormat="1" ht="12.75" customHeight="1">
      <c r="A204" s="582"/>
      <c r="B204" s="580" t="s">
        <v>2047</v>
      </c>
      <c r="C204" s="541">
        <v>68.7</v>
      </c>
      <c r="D204" s="2002">
        <v>4</v>
      </c>
      <c r="E204" s="2002">
        <v>319.89999999999998</v>
      </c>
      <c r="F204" s="2002">
        <v>12.8</v>
      </c>
      <c r="G204" s="2002">
        <v>36.1</v>
      </c>
      <c r="H204" s="2002" t="s">
        <v>954</v>
      </c>
      <c r="I204" s="2002" t="s">
        <v>954</v>
      </c>
      <c r="J204" s="2002" t="s">
        <v>954</v>
      </c>
    </row>
    <row r="205" spans="1:10" s="1994" customFormat="1" ht="12.75" customHeight="1">
      <c r="A205" s="582"/>
      <c r="B205" s="580" t="s">
        <v>2048</v>
      </c>
      <c r="C205" s="541">
        <v>17.3</v>
      </c>
      <c r="D205" s="2002">
        <v>2.1</v>
      </c>
      <c r="E205" s="2002">
        <v>54.3</v>
      </c>
      <c r="F205" s="2002">
        <v>11.2</v>
      </c>
      <c r="G205" s="2002">
        <v>17.3</v>
      </c>
      <c r="H205" s="2002" t="s">
        <v>954</v>
      </c>
      <c r="I205" s="2002" t="s">
        <v>954</v>
      </c>
      <c r="J205" s="2002" t="s">
        <v>954</v>
      </c>
    </row>
    <row r="206" spans="1:10" s="1994" customFormat="1" ht="12.75" customHeight="1">
      <c r="A206" s="581"/>
      <c r="B206" s="580"/>
      <c r="C206" s="101"/>
      <c r="D206" s="101"/>
      <c r="E206" s="101"/>
      <c r="F206" s="101"/>
      <c r="G206" s="101"/>
      <c r="H206" s="238"/>
      <c r="I206" s="238"/>
      <c r="J206" s="1895"/>
    </row>
    <row r="207" spans="1:10" s="1994" customFormat="1" ht="12.75" customHeight="1">
      <c r="A207" s="582">
        <v>2015</v>
      </c>
      <c r="B207" s="580" t="s">
        <v>1666</v>
      </c>
      <c r="C207" s="101">
        <v>11.2</v>
      </c>
      <c r="D207" s="101">
        <v>1.7</v>
      </c>
      <c r="E207" s="101">
        <v>47.1</v>
      </c>
      <c r="F207" s="101">
        <v>15.2</v>
      </c>
      <c r="G207" s="101">
        <v>16.600000000000001</v>
      </c>
      <c r="H207" s="238" t="s">
        <v>954</v>
      </c>
      <c r="I207" s="238" t="s">
        <v>954</v>
      </c>
      <c r="J207" s="1895" t="s">
        <v>954</v>
      </c>
    </row>
    <row r="208" spans="1:10" s="1994" customFormat="1" ht="12.75" customHeight="1">
      <c r="A208" s="582"/>
      <c r="B208" s="580" t="s">
        <v>2046</v>
      </c>
      <c r="C208" s="1895">
        <v>41</v>
      </c>
      <c r="D208" s="1895">
        <v>3.1</v>
      </c>
      <c r="E208" s="1895">
        <v>121.9</v>
      </c>
      <c r="F208" s="1895">
        <v>12.8</v>
      </c>
      <c r="G208" s="1895">
        <v>21.4</v>
      </c>
      <c r="H208" s="1971" t="s">
        <v>954</v>
      </c>
      <c r="I208" s="1971" t="s">
        <v>954</v>
      </c>
      <c r="J208" s="1895" t="s">
        <v>954</v>
      </c>
    </row>
    <row r="209" spans="1:10" s="1994" customFormat="1" ht="12.75" customHeight="1">
      <c r="A209" s="582"/>
      <c r="B209" s="580" t="s">
        <v>2047</v>
      </c>
      <c r="C209" s="1895">
        <v>80.5</v>
      </c>
      <c r="D209" s="1895">
        <v>4.4000000000000004</v>
      </c>
      <c r="E209" s="1895">
        <v>350.9</v>
      </c>
      <c r="F209" s="1895">
        <v>17.3</v>
      </c>
      <c r="G209" s="1895">
        <v>38.1</v>
      </c>
      <c r="H209" s="1971" t="s">
        <v>954</v>
      </c>
      <c r="I209" s="1971" t="s">
        <v>954</v>
      </c>
      <c r="J209" s="1895" t="s">
        <v>954</v>
      </c>
    </row>
    <row r="210" spans="1:10" s="1994" customFormat="1" ht="12.75" customHeight="1">
      <c r="A210" s="582"/>
      <c r="B210" s="580" t="s">
        <v>2048</v>
      </c>
      <c r="C210" s="1895">
        <v>16.899999999999999</v>
      </c>
      <c r="D210" s="1895">
        <v>1.8</v>
      </c>
      <c r="E210" s="1895">
        <v>52.4</v>
      </c>
      <c r="F210" s="1895">
        <v>10</v>
      </c>
      <c r="G210" s="1895">
        <v>16.100000000000001</v>
      </c>
      <c r="H210" s="1971" t="s">
        <v>954</v>
      </c>
      <c r="I210" s="1971" t="s">
        <v>954</v>
      </c>
      <c r="J210" s="1895" t="s">
        <v>954</v>
      </c>
    </row>
    <row r="211" spans="1:10" s="1994" customFormat="1" ht="12.75" customHeight="1">
      <c r="A211" s="582"/>
      <c r="B211" s="580"/>
      <c r="C211" s="1895"/>
      <c r="D211" s="1895"/>
      <c r="E211" s="1895"/>
      <c r="F211" s="1895"/>
      <c r="G211" s="1895"/>
      <c r="H211" s="1971"/>
      <c r="I211" s="1971"/>
      <c r="J211" s="1895"/>
    </row>
    <row r="212" spans="1:10" s="1994" customFormat="1" ht="12.75" customHeight="1">
      <c r="A212" s="582">
        <v>2016</v>
      </c>
      <c r="B212" s="580" t="s">
        <v>1666</v>
      </c>
      <c r="C212" s="101">
        <v>11.4</v>
      </c>
      <c r="D212" s="101">
        <v>1.3</v>
      </c>
      <c r="E212" s="101">
        <v>46.3</v>
      </c>
      <c r="F212" s="101">
        <v>11.2</v>
      </c>
      <c r="G212" s="101">
        <v>15.798999999999999</v>
      </c>
      <c r="H212" s="238" t="s">
        <v>954</v>
      </c>
      <c r="I212" s="238" t="s">
        <v>954</v>
      </c>
      <c r="J212" s="1895" t="s">
        <v>954</v>
      </c>
    </row>
    <row r="213" spans="1:10" s="1994" customFormat="1" ht="12.75" customHeight="1">
      <c r="A213" s="582"/>
      <c r="B213" s="580" t="s">
        <v>2046</v>
      </c>
      <c r="C213" s="1895">
        <v>42.4</v>
      </c>
      <c r="D213" s="1895">
        <v>3.8</v>
      </c>
      <c r="E213" s="1895">
        <v>127.3</v>
      </c>
      <c r="F213" s="1895">
        <v>14.3</v>
      </c>
      <c r="G213" s="1895">
        <v>23.242000000000001</v>
      </c>
      <c r="H213" s="1971" t="s">
        <v>954</v>
      </c>
      <c r="I213" s="1971" t="s">
        <v>954</v>
      </c>
      <c r="J213" s="1895" t="s">
        <v>954</v>
      </c>
    </row>
    <row r="214" spans="1:10" s="1994" customFormat="1" ht="12.75" customHeight="1">
      <c r="A214" s="582"/>
      <c r="B214" s="580" t="s">
        <v>2047</v>
      </c>
      <c r="C214" s="1895">
        <v>84.9</v>
      </c>
      <c r="D214" s="1895">
        <v>4</v>
      </c>
      <c r="E214" s="1895">
        <v>383.4</v>
      </c>
      <c r="F214" s="1895">
        <v>20.3</v>
      </c>
      <c r="G214" s="1895">
        <v>41.073999999999998</v>
      </c>
      <c r="H214" s="1971" t="s">
        <v>954</v>
      </c>
      <c r="I214" s="1971" t="s">
        <v>954</v>
      </c>
      <c r="J214" s="1895" t="s">
        <v>954</v>
      </c>
    </row>
    <row r="215" spans="1:10" s="1994" customFormat="1" ht="12.75" customHeight="1">
      <c r="A215" s="582"/>
      <c r="B215" s="580" t="s">
        <v>2048</v>
      </c>
      <c r="C215" s="1895">
        <v>16.7</v>
      </c>
      <c r="D215" s="1895">
        <v>1.7</v>
      </c>
      <c r="E215" s="1895">
        <v>60.7</v>
      </c>
      <c r="F215" s="1895">
        <v>14.8</v>
      </c>
      <c r="G215" s="1895">
        <v>19.600999999999999</v>
      </c>
      <c r="H215" s="1971" t="s">
        <v>954</v>
      </c>
      <c r="I215" s="1971" t="s">
        <v>954</v>
      </c>
      <c r="J215" s="1895" t="s">
        <v>954</v>
      </c>
    </row>
    <row r="216" spans="1:10" s="1994" customFormat="1" ht="12.75" customHeight="1">
      <c r="A216" s="582"/>
      <c r="B216" s="580"/>
      <c r="C216" s="1895"/>
      <c r="D216" s="1895"/>
      <c r="E216" s="1895"/>
      <c r="F216" s="1895"/>
      <c r="G216" s="1895"/>
      <c r="H216" s="1971"/>
      <c r="I216" s="1971"/>
      <c r="J216" s="1895"/>
    </row>
    <row r="217" spans="1:10" s="1994" customFormat="1" ht="12.75" customHeight="1">
      <c r="A217" s="582">
        <v>2017</v>
      </c>
      <c r="B217" s="580" t="s">
        <v>1666</v>
      </c>
      <c r="C217" s="101">
        <v>11.8</v>
      </c>
      <c r="D217" s="101">
        <v>1.2</v>
      </c>
      <c r="E217" s="101">
        <v>43.2</v>
      </c>
      <c r="F217" s="101">
        <v>14.3</v>
      </c>
      <c r="G217" s="101">
        <v>15.2</v>
      </c>
      <c r="H217" s="238" t="s">
        <v>954</v>
      </c>
      <c r="I217" s="238" t="s">
        <v>954</v>
      </c>
      <c r="J217" s="1895" t="s">
        <v>954</v>
      </c>
    </row>
    <row r="218" spans="1:10" s="1994" customFormat="1" ht="12.75" customHeight="1">
      <c r="A218" s="582"/>
      <c r="B218" s="580" t="s">
        <v>2046</v>
      </c>
      <c r="C218" s="1895">
        <v>39.9</v>
      </c>
      <c r="D218" s="1895">
        <v>4.5999999999999996</v>
      </c>
      <c r="E218" s="1895">
        <v>112.7</v>
      </c>
      <c r="F218" s="1895">
        <v>22.5</v>
      </c>
      <c r="G218" s="1895">
        <v>20.8</v>
      </c>
      <c r="H218" s="1971" t="s">
        <v>954</v>
      </c>
      <c r="I218" s="1971" t="s">
        <v>954</v>
      </c>
      <c r="J218" s="1895" t="s">
        <v>954</v>
      </c>
    </row>
    <row r="219" spans="1:10" s="1994" customFormat="1" ht="12.75" customHeight="1">
      <c r="A219" s="582"/>
      <c r="B219" s="580" t="s">
        <v>2047</v>
      </c>
      <c r="C219" s="1895">
        <v>74.3</v>
      </c>
      <c r="D219" s="1895">
        <v>4.3</v>
      </c>
      <c r="E219" s="1895">
        <v>330</v>
      </c>
      <c r="F219" s="1895">
        <v>28.7</v>
      </c>
      <c r="G219" s="1895">
        <v>37.1</v>
      </c>
      <c r="H219" s="1971" t="s">
        <v>954</v>
      </c>
      <c r="I219" s="1971" t="s">
        <v>954</v>
      </c>
      <c r="J219" s="1895" t="s">
        <v>954</v>
      </c>
    </row>
    <row r="220" spans="1:10" s="1994" customFormat="1" ht="12.75" customHeight="1">
      <c r="A220" s="582"/>
      <c r="B220" s="580" t="s">
        <v>2048</v>
      </c>
      <c r="C220" s="1895">
        <v>16.600000000000001</v>
      </c>
      <c r="D220" s="1895">
        <v>2</v>
      </c>
      <c r="E220" s="1895">
        <v>59.6</v>
      </c>
      <c r="F220" s="1895">
        <v>13.4</v>
      </c>
      <c r="G220" s="1895">
        <v>18.7</v>
      </c>
      <c r="H220" s="1971" t="s">
        <v>954</v>
      </c>
      <c r="I220" s="1971" t="s">
        <v>954</v>
      </c>
      <c r="J220" s="1895" t="s">
        <v>954</v>
      </c>
    </row>
    <row r="221" spans="1:10" s="1994" customFormat="1" ht="12.75" customHeight="1">
      <c r="A221" s="581"/>
      <c r="B221" s="580"/>
      <c r="C221" s="1895"/>
      <c r="D221" s="1895"/>
      <c r="E221" s="1895"/>
      <c r="F221" s="1895"/>
      <c r="G221" s="1895"/>
      <c r="H221" s="1971"/>
      <c r="I221" s="1971"/>
      <c r="J221" s="1895"/>
    </row>
    <row r="222" spans="1:10" s="1994" customFormat="1" ht="12.75" customHeight="1">
      <c r="A222" s="582">
        <v>2018</v>
      </c>
      <c r="B222" s="580" t="s">
        <v>1666</v>
      </c>
      <c r="C222" s="1895">
        <v>12.5</v>
      </c>
      <c r="D222" s="1895">
        <v>1.7</v>
      </c>
      <c r="E222" s="1895">
        <v>50.8</v>
      </c>
      <c r="F222" s="1895">
        <v>14.7</v>
      </c>
      <c r="G222" s="1895">
        <v>17.3</v>
      </c>
      <c r="H222" s="1971" t="s">
        <v>954</v>
      </c>
      <c r="I222" s="1971" t="s">
        <v>954</v>
      </c>
      <c r="J222" s="1895" t="s">
        <v>954</v>
      </c>
    </row>
    <row r="223" spans="1:10" s="1994" customFormat="1" ht="12.75" customHeight="1">
      <c r="A223" s="582"/>
      <c r="B223" s="580" t="s">
        <v>2046</v>
      </c>
      <c r="C223" s="1895">
        <v>43.9</v>
      </c>
      <c r="D223" s="1895">
        <v>4</v>
      </c>
      <c r="E223" s="1895">
        <v>125.1</v>
      </c>
      <c r="F223" s="1895">
        <v>17</v>
      </c>
      <c r="G223" s="1895">
        <v>22.5</v>
      </c>
      <c r="H223" s="1971" t="s">
        <v>954</v>
      </c>
      <c r="I223" s="1971" t="s">
        <v>954</v>
      </c>
      <c r="J223" s="1895" t="s">
        <v>954</v>
      </c>
    </row>
    <row r="224" spans="1:10" s="1994" customFormat="1" ht="12.75" customHeight="1">
      <c r="A224" s="63"/>
      <c r="B224" s="1394" t="s">
        <v>1829</v>
      </c>
      <c r="C224" s="1971">
        <v>110.1</v>
      </c>
      <c r="D224" s="1971">
        <v>87.8</v>
      </c>
      <c r="E224" s="1971">
        <v>111</v>
      </c>
      <c r="F224" s="1971">
        <v>75.7</v>
      </c>
      <c r="G224" s="1971" t="s">
        <v>954</v>
      </c>
      <c r="H224" s="1971" t="s">
        <v>954</v>
      </c>
      <c r="I224" s="1971" t="s">
        <v>954</v>
      </c>
      <c r="J224" s="1971" t="s">
        <v>954</v>
      </c>
    </row>
    <row r="225" spans="1:10" s="1994" customFormat="1" ht="12.75" customHeight="1">
      <c r="A225" s="63"/>
      <c r="B225" s="146"/>
      <c r="C225" s="313"/>
      <c r="D225" s="329"/>
      <c r="E225" s="313"/>
      <c r="F225" s="329"/>
      <c r="G225" s="423"/>
      <c r="H225" s="329"/>
      <c r="I225" s="313"/>
      <c r="J225" s="423"/>
    </row>
    <row r="226" spans="1:10">
      <c r="A226" s="2488" t="s">
        <v>2615</v>
      </c>
      <c r="B226" s="2488"/>
      <c r="C226" s="2488"/>
      <c r="D226" s="2488"/>
      <c r="E226" s="2488"/>
      <c r="F226" s="2488"/>
      <c r="G226" s="2488"/>
      <c r="H226" s="2488"/>
      <c r="I226" s="2488"/>
      <c r="J226" s="2488"/>
    </row>
    <row r="227" spans="1:10">
      <c r="A227" s="2488"/>
      <c r="B227" s="2488"/>
      <c r="C227" s="2488"/>
      <c r="D227" s="2488"/>
      <c r="E227" s="2488"/>
      <c r="F227" s="2488"/>
      <c r="G227" s="2488"/>
      <c r="H227" s="2488"/>
      <c r="I227" s="2488"/>
      <c r="J227" s="2488"/>
    </row>
    <row r="228" spans="1:10" ht="26.25" customHeight="1">
      <c r="A228" s="2489" t="s">
        <v>2616</v>
      </c>
      <c r="B228" s="2489"/>
      <c r="C228" s="2489"/>
      <c r="D228" s="2489"/>
      <c r="E228" s="2489"/>
      <c r="F228" s="2489"/>
      <c r="G228" s="2489"/>
      <c r="H228" s="2489"/>
      <c r="I228" s="2489"/>
      <c r="J228" s="2489"/>
    </row>
  </sheetData>
  <mergeCells count="36">
    <mergeCell ref="A226:J227"/>
    <mergeCell ref="A228:J228"/>
    <mergeCell ref="A175:J175"/>
    <mergeCell ref="A176:J176"/>
    <mergeCell ref="A123:J123"/>
    <mergeCell ref="A124:J124"/>
    <mergeCell ref="A125:J125"/>
    <mergeCell ref="A174:J174"/>
    <mergeCell ref="G1:H1"/>
    <mergeCell ref="A6:B6"/>
    <mergeCell ref="C7:D7"/>
    <mergeCell ref="E7:F7"/>
    <mergeCell ref="H3:I3"/>
    <mergeCell ref="A4:E4"/>
    <mergeCell ref="H7:I7"/>
    <mergeCell ref="H8:I8"/>
    <mergeCell ref="H4:I4"/>
    <mergeCell ref="A12:B12"/>
    <mergeCell ref="A8:B8"/>
    <mergeCell ref="C8:D8"/>
    <mergeCell ref="E8:F8"/>
    <mergeCell ref="A9:B9"/>
    <mergeCell ref="A11:B11"/>
    <mergeCell ref="A15:B15"/>
    <mergeCell ref="A14:B14"/>
    <mergeCell ref="A13:B13"/>
    <mergeCell ref="A71:J71"/>
    <mergeCell ref="A22:J22"/>
    <mergeCell ref="A20:J20"/>
    <mergeCell ref="A18:B18"/>
    <mergeCell ref="A73:J73"/>
    <mergeCell ref="C18:F18"/>
    <mergeCell ref="H18:I18"/>
    <mergeCell ref="A72:J72"/>
    <mergeCell ref="A19:J19"/>
    <mergeCell ref="A21:J21"/>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0"/>
  <dimension ref="A1:Z118"/>
  <sheetViews>
    <sheetView showGridLines="0" workbookViewId="0">
      <pane ySplit="15" topLeftCell="A16" activePane="bottomLeft" state="frozen"/>
      <selection pane="bottomLeft"/>
    </sheetView>
  </sheetViews>
  <sheetFormatPr defaultColWidth="9" defaultRowHeight="14.25"/>
  <cols>
    <col min="1" max="1" width="5.125" style="645" customWidth="1"/>
    <col min="2" max="2" width="15.625" style="645" customWidth="1"/>
    <col min="3" max="12" width="10.875" style="645" customWidth="1"/>
    <col min="13" max="16384" width="9" style="645"/>
  </cols>
  <sheetData>
    <row r="1" spans="1:12" s="29" customFormat="1" ht="15" customHeight="1">
      <c r="A1" s="53" t="s">
        <v>373</v>
      </c>
      <c r="J1" s="613" t="s">
        <v>1900</v>
      </c>
    </row>
    <row r="2" spans="1:12" s="644" customFormat="1" ht="15">
      <c r="A2" s="650" t="s">
        <v>374</v>
      </c>
      <c r="J2" s="742" t="s">
        <v>1128</v>
      </c>
    </row>
    <row r="3" spans="1:12" ht="14.25" customHeight="1">
      <c r="A3" s="651" t="s">
        <v>423</v>
      </c>
      <c r="B3" s="302"/>
      <c r="C3" s="302"/>
      <c r="D3" s="302"/>
      <c r="E3" s="302"/>
      <c r="G3" s="353"/>
      <c r="H3" s="353"/>
      <c r="I3" s="353"/>
      <c r="J3" s="353"/>
      <c r="K3" s="353"/>
      <c r="L3" s="302"/>
    </row>
    <row r="4" spans="1:12" ht="14.25" customHeight="1">
      <c r="A4" s="651" t="s">
        <v>378</v>
      </c>
      <c r="B4" s="302"/>
      <c r="C4" s="302"/>
      <c r="D4" s="302"/>
      <c r="E4" s="302"/>
      <c r="G4" s="646"/>
      <c r="H4" s="353"/>
      <c r="I4" s="353"/>
      <c r="J4" s="353"/>
      <c r="K4" s="353"/>
      <c r="L4" s="353"/>
    </row>
    <row r="5" spans="1:12" ht="12.75" customHeight="1">
      <c r="A5" s="2490" t="s">
        <v>379</v>
      </c>
      <c r="B5" s="2215"/>
      <c r="C5" s="2222" t="s">
        <v>380</v>
      </c>
      <c r="D5" s="2223"/>
      <c r="E5" s="2223"/>
      <c r="F5" s="2223"/>
      <c r="G5" s="2223"/>
      <c r="H5" s="2223"/>
      <c r="I5" s="2223"/>
      <c r="J5" s="2223"/>
      <c r="K5" s="2223"/>
      <c r="L5" s="2223"/>
    </row>
    <row r="6" spans="1:12" ht="12.75" customHeight="1">
      <c r="A6" s="2490"/>
      <c r="B6" s="2215"/>
      <c r="C6" s="2224"/>
      <c r="D6" s="2225"/>
      <c r="E6" s="2225"/>
      <c r="F6" s="2225"/>
      <c r="G6" s="2225"/>
      <c r="H6" s="2225"/>
      <c r="I6" s="2225"/>
      <c r="J6" s="2225"/>
      <c r="K6" s="2225"/>
      <c r="L6" s="2225"/>
    </row>
    <row r="7" spans="1:12" ht="12.75" customHeight="1">
      <c r="A7" s="2214"/>
      <c r="B7" s="2215"/>
      <c r="C7" s="2191" t="s">
        <v>381</v>
      </c>
      <c r="D7" s="2222" t="s">
        <v>382</v>
      </c>
      <c r="E7" s="2223"/>
      <c r="F7" s="2223"/>
      <c r="G7" s="2217"/>
      <c r="H7" s="2222" t="s">
        <v>383</v>
      </c>
      <c r="I7" s="2223"/>
      <c r="J7" s="2223"/>
      <c r="K7" s="2223"/>
      <c r="L7" s="2223"/>
    </row>
    <row r="8" spans="1:12" ht="12.75" customHeight="1">
      <c r="A8" s="2214"/>
      <c r="B8" s="2215"/>
      <c r="C8" s="2493"/>
      <c r="D8" s="2224"/>
      <c r="E8" s="2225"/>
      <c r="F8" s="2225"/>
      <c r="G8" s="2231"/>
      <c r="H8" s="2224"/>
      <c r="I8" s="2225"/>
      <c r="J8" s="2225"/>
      <c r="K8" s="2225"/>
      <c r="L8" s="2225"/>
    </row>
    <row r="9" spans="1:12" ht="12.75" customHeight="1">
      <c r="A9" s="2214"/>
      <c r="B9" s="2215"/>
      <c r="C9" s="2493"/>
      <c r="D9" s="2495" t="s">
        <v>384</v>
      </c>
      <c r="E9" s="2495" t="s">
        <v>385</v>
      </c>
      <c r="F9" s="2495" t="s">
        <v>386</v>
      </c>
      <c r="G9" s="2495" t="s">
        <v>387</v>
      </c>
      <c r="H9" s="2495" t="s">
        <v>384</v>
      </c>
      <c r="I9" s="2495" t="s">
        <v>388</v>
      </c>
      <c r="J9" s="2495" t="s">
        <v>389</v>
      </c>
      <c r="K9" s="2495" t="s">
        <v>387</v>
      </c>
      <c r="L9" s="2497" t="s">
        <v>390</v>
      </c>
    </row>
    <row r="10" spans="1:12" ht="12.75" customHeight="1">
      <c r="A10" s="2214"/>
      <c r="B10" s="2215"/>
      <c r="C10" s="2493"/>
      <c r="D10" s="2495"/>
      <c r="E10" s="2495"/>
      <c r="F10" s="2495"/>
      <c r="G10" s="2495"/>
      <c r="H10" s="2495"/>
      <c r="I10" s="2495"/>
      <c r="J10" s="2495"/>
      <c r="K10" s="2495"/>
      <c r="L10" s="2497"/>
    </row>
    <row r="11" spans="1:12" ht="12.75" customHeight="1">
      <c r="A11" s="2217"/>
      <c r="B11" s="2239"/>
      <c r="C11" s="2493"/>
      <c r="D11" s="2191"/>
      <c r="E11" s="2191"/>
      <c r="F11" s="2191"/>
      <c r="G11" s="2191"/>
      <c r="H11" s="2191"/>
      <c r="I11" s="2191"/>
      <c r="J11" s="2191"/>
      <c r="K11" s="2191"/>
      <c r="L11" s="2355"/>
    </row>
    <row r="12" spans="1:12" ht="12.75" customHeight="1">
      <c r="A12" s="2217"/>
      <c r="B12" s="2239"/>
      <c r="C12" s="2493"/>
      <c r="D12" s="2191"/>
      <c r="E12" s="2191"/>
      <c r="F12" s="2191"/>
      <c r="G12" s="2191"/>
      <c r="H12" s="2191"/>
      <c r="I12" s="2191"/>
      <c r="J12" s="2191"/>
      <c r="K12" s="2191"/>
      <c r="L12" s="2355"/>
    </row>
    <row r="13" spans="1:12" ht="12.75" customHeight="1">
      <c r="A13" s="2217"/>
      <c r="B13" s="2239"/>
      <c r="C13" s="2493"/>
      <c r="D13" s="2191"/>
      <c r="E13" s="2191"/>
      <c r="F13" s="2191"/>
      <c r="G13" s="2191"/>
      <c r="H13" s="2191"/>
      <c r="I13" s="2191"/>
      <c r="J13" s="2191"/>
      <c r="K13" s="2191"/>
      <c r="L13" s="2355"/>
    </row>
    <row r="14" spans="1:12" ht="12.75" customHeight="1">
      <c r="A14" s="2217"/>
      <c r="B14" s="2239"/>
      <c r="C14" s="2493"/>
      <c r="D14" s="2191"/>
      <c r="E14" s="2191"/>
      <c r="F14" s="2191"/>
      <c r="G14" s="2191"/>
      <c r="H14" s="2191"/>
      <c r="I14" s="2191"/>
      <c r="J14" s="2191"/>
      <c r="K14" s="2191"/>
      <c r="L14" s="2355"/>
    </row>
    <row r="15" spans="1:12" ht="12.75" customHeight="1" thickBot="1">
      <c r="A15" s="2491"/>
      <c r="B15" s="2492"/>
      <c r="C15" s="2494"/>
      <c r="D15" s="2496"/>
      <c r="E15" s="2496"/>
      <c r="F15" s="2496"/>
      <c r="G15" s="2496"/>
      <c r="H15" s="2496"/>
      <c r="I15" s="2496"/>
      <c r="J15" s="2496"/>
      <c r="K15" s="2496"/>
      <c r="L15" s="2498"/>
    </row>
    <row r="16" spans="1:12" ht="6" customHeight="1">
      <c r="A16" s="630"/>
      <c r="B16" s="656"/>
      <c r="C16" s="657"/>
      <c r="D16" s="657"/>
      <c r="E16" s="658"/>
      <c r="F16" s="657"/>
      <c r="G16" s="657"/>
      <c r="H16" s="657"/>
      <c r="I16" s="657"/>
      <c r="J16" s="657"/>
      <c r="K16" s="657"/>
      <c r="L16" s="659"/>
    </row>
    <row r="17" spans="1:12" ht="12.75" customHeight="1">
      <c r="A17" s="630">
        <v>2011</v>
      </c>
      <c r="B17" s="652" t="s">
        <v>2114</v>
      </c>
      <c r="C17" s="660">
        <v>0.5</v>
      </c>
      <c r="D17" s="660">
        <v>-8.6999999999999993</v>
      </c>
      <c r="E17" s="660">
        <v>-9.9</v>
      </c>
      <c r="F17" s="660">
        <v>-7.3</v>
      </c>
      <c r="G17" s="660">
        <v>-12.7</v>
      </c>
      <c r="H17" s="660">
        <v>9.6</v>
      </c>
      <c r="I17" s="660">
        <v>8.3000000000000007</v>
      </c>
      <c r="J17" s="660">
        <v>12.1</v>
      </c>
      <c r="K17" s="660">
        <v>7.5</v>
      </c>
      <c r="L17" s="661">
        <v>-3.9</v>
      </c>
    </row>
    <row r="18" spans="1:12" ht="12.75" customHeight="1">
      <c r="A18" s="630"/>
      <c r="B18" s="652" t="s">
        <v>2115</v>
      </c>
      <c r="C18" s="660">
        <v>-2.7</v>
      </c>
      <c r="D18" s="660">
        <v>-17.899999999999999</v>
      </c>
      <c r="E18" s="660">
        <v>-11.6</v>
      </c>
      <c r="F18" s="660">
        <v>-6.8</v>
      </c>
      <c r="G18" s="660">
        <v>-10.1</v>
      </c>
      <c r="H18" s="660">
        <v>12.6</v>
      </c>
      <c r="I18" s="660">
        <v>18.600000000000001</v>
      </c>
      <c r="J18" s="660">
        <v>18.600000000000001</v>
      </c>
      <c r="K18" s="660">
        <v>14.7</v>
      </c>
      <c r="L18" s="661">
        <v>3.8</v>
      </c>
    </row>
    <row r="19" spans="1:12" ht="12.75" customHeight="1">
      <c r="A19" s="630"/>
      <c r="B19" s="652" t="s">
        <v>2116</v>
      </c>
      <c r="C19" s="660">
        <v>1.5</v>
      </c>
      <c r="D19" s="660">
        <v>-11.7</v>
      </c>
      <c r="E19" s="660">
        <v>-5</v>
      </c>
      <c r="F19" s="660">
        <v>2.6</v>
      </c>
      <c r="G19" s="660">
        <v>-9.8000000000000007</v>
      </c>
      <c r="H19" s="660">
        <v>14.7</v>
      </c>
      <c r="I19" s="660">
        <v>26.2</v>
      </c>
      <c r="J19" s="660">
        <v>23.5</v>
      </c>
      <c r="K19" s="660">
        <v>10.1</v>
      </c>
      <c r="L19" s="661">
        <v>5.9</v>
      </c>
    </row>
    <row r="20" spans="1:12" ht="12.75" customHeight="1">
      <c r="A20" s="630"/>
      <c r="B20" s="652" t="s">
        <v>375</v>
      </c>
      <c r="C20" s="660">
        <v>0.8</v>
      </c>
      <c r="D20" s="660">
        <v>-16.600000000000001</v>
      </c>
      <c r="E20" s="660">
        <v>5</v>
      </c>
      <c r="F20" s="660">
        <v>23.6</v>
      </c>
      <c r="G20" s="660">
        <v>4.2</v>
      </c>
      <c r="H20" s="660">
        <v>18.2</v>
      </c>
      <c r="I20" s="660">
        <v>28.4</v>
      </c>
      <c r="J20" s="660">
        <v>27</v>
      </c>
      <c r="K20" s="660">
        <v>12.4</v>
      </c>
      <c r="L20" s="661">
        <v>0.9</v>
      </c>
    </row>
    <row r="21" spans="1:12" ht="12.75" customHeight="1">
      <c r="A21" s="630"/>
      <c r="B21" s="652" t="s">
        <v>376</v>
      </c>
      <c r="C21" s="660">
        <v>7.8</v>
      </c>
      <c r="D21" s="660">
        <v>-8.3000000000000007</v>
      </c>
      <c r="E21" s="660">
        <v>6.4</v>
      </c>
      <c r="F21" s="660">
        <v>9.6999999999999993</v>
      </c>
      <c r="G21" s="660">
        <v>-9</v>
      </c>
      <c r="H21" s="660">
        <v>23.8</v>
      </c>
      <c r="I21" s="660">
        <v>22.6</v>
      </c>
      <c r="J21" s="660">
        <v>20</v>
      </c>
      <c r="K21" s="660">
        <v>25</v>
      </c>
      <c r="L21" s="661">
        <v>4.8</v>
      </c>
    </row>
    <row r="22" spans="1:12" ht="12.75" customHeight="1">
      <c r="A22" s="630"/>
      <c r="B22" s="652" t="s">
        <v>1020</v>
      </c>
      <c r="C22" s="660">
        <v>2.7</v>
      </c>
      <c r="D22" s="660">
        <v>-9.9</v>
      </c>
      <c r="E22" s="660">
        <v>-8.9</v>
      </c>
      <c r="F22" s="660">
        <v>-1.4</v>
      </c>
      <c r="G22" s="660">
        <v>-11.5</v>
      </c>
      <c r="H22" s="660">
        <v>15.2</v>
      </c>
      <c r="I22" s="660">
        <v>11.6</v>
      </c>
      <c r="J22" s="660">
        <v>12.6</v>
      </c>
      <c r="K22" s="660">
        <v>12.5</v>
      </c>
      <c r="L22" s="661">
        <v>-2</v>
      </c>
    </row>
    <row r="23" spans="1:12" ht="12.75" customHeight="1">
      <c r="A23" s="630"/>
      <c r="B23" s="652" t="s">
        <v>439</v>
      </c>
      <c r="C23" s="660">
        <v>-8.4</v>
      </c>
      <c r="D23" s="660">
        <v>-20.8</v>
      </c>
      <c r="E23" s="660">
        <v>-20.7</v>
      </c>
      <c r="F23" s="660">
        <v>-21.1</v>
      </c>
      <c r="G23" s="660">
        <v>-16.3</v>
      </c>
      <c r="H23" s="660">
        <v>4.0999999999999996</v>
      </c>
      <c r="I23" s="660">
        <v>1.9</v>
      </c>
      <c r="J23" s="660">
        <v>-1.9</v>
      </c>
      <c r="K23" s="660">
        <v>-2.9</v>
      </c>
      <c r="L23" s="661">
        <v>-12.1</v>
      </c>
    </row>
    <row r="24" spans="1:12" ht="12.75" customHeight="1">
      <c r="A24" s="630"/>
      <c r="B24" s="652" t="s">
        <v>566</v>
      </c>
      <c r="C24" s="660">
        <v>-5.5</v>
      </c>
      <c r="D24" s="660">
        <v>-15.4</v>
      </c>
      <c r="E24" s="660">
        <v>-16.399999999999999</v>
      </c>
      <c r="F24" s="660">
        <v>-14.1</v>
      </c>
      <c r="G24" s="660">
        <v>-15.9</v>
      </c>
      <c r="H24" s="660">
        <v>4.5</v>
      </c>
      <c r="I24" s="660">
        <v>-1.1000000000000001</v>
      </c>
      <c r="J24" s="660">
        <v>-5.7</v>
      </c>
      <c r="K24" s="660">
        <v>0.4</v>
      </c>
      <c r="L24" s="661">
        <v>-19.2</v>
      </c>
    </row>
    <row r="25" spans="1:12" ht="12.75" customHeight="1">
      <c r="A25" s="630"/>
      <c r="B25" s="652" t="s">
        <v>377</v>
      </c>
      <c r="C25" s="660">
        <v>0.5</v>
      </c>
      <c r="D25" s="660">
        <v>-16.899999999999999</v>
      </c>
      <c r="E25" s="660">
        <v>-2</v>
      </c>
      <c r="F25" s="660">
        <v>-0.2</v>
      </c>
      <c r="G25" s="660">
        <v>-14.3</v>
      </c>
      <c r="H25" s="660">
        <v>17.8</v>
      </c>
      <c r="I25" s="660">
        <v>13.3</v>
      </c>
      <c r="J25" s="660">
        <v>14.6</v>
      </c>
      <c r="K25" s="660">
        <v>6.1</v>
      </c>
      <c r="L25" s="661">
        <v>-10.9</v>
      </c>
    </row>
    <row r="26" spans="1:12" ht="12.75" customHeight="1">
      <c r="A26" s="630"/>
      <c r="B26" s="652" t="s">
        <v>1477</v>
      </c>
      <c r="C26" s="660">
        <v>-3.4</v>
      </c>
      <c r="D26" s="660">
        <v>-12</v>
      </c>
      <c r="E26" s="660">
        <v>-2</v>
      </c>
      <c r="F26" s="660">
        <v>4.9000000000000004</v>
      </c>
      <c r="G26" s="660">
        <v>-3.2</v>
      </c>
      <c r="H26" s="660">
        <v>5.2</v>
      </c>
      <c r="I26" s="660">
        <v>2.1</v>
      </c>
      <c r="J26" s="660">
        <v>-5.6</v>
      </c>
      <c r="K26" s="660">
        <v>2</v>
      </c>
      <c r="L26" s="661">
        <v>-22.8</v>
      </c>
    </row>
    <row r="27" spans="1:12" ht="12.75" customHeight="1">
      <c r="A27" s="630"/>
      <c r="B27" s="652" t="s">
        <v>7</v>
      </c>
      <c r="C27" s="660">
        <v>-6.4</v>
      </c>
      <c r="D27" s="660">
        <v>-8.6999999999999993</v>
      </c>
      <c r="E27" s="660">
        <v>-1.2</v>
      </c>
      <c r="F27" s="660">
        <v>-3.9</v>
      </c>
      <c r="G27" s="660">
        <v>-0.9</v>
      </c>
      <c r="H27" s="660">
        <v>-4</v>
      </c>
      <c r="I27" s="660">
        <v>-9.1999999999999993</v>
      </c>
      <c r="J27" s="660">
        <v>-9</v>
      </c>
      <c r="K27" s="660">
        <v>-7.2</v>
      </c>
      <c r="L27" s="661">
        <v>-18</v>
      </c>
    </row>
    <row r="28" spans="1:12" ht="12.75" customHeight="1">
      <c r="A28" s="630"/>
      <c r="B28" s="652" t="s">
        <v>440</v>
      </c>
      <c r="C28" s="660">
        <v>-9.3000000000000007</v>
      </c>
      <c r="D28" s="660">
        <v>-15.5</v>
      </c>
      <c r="E28" s="660">
        <v>-0.9</v>
      </c>
      <c r="F28" s="660">
        <v>2.9</v>
      </c>
      <c r="G28" s="660">
        <v>-9.1</v>
      </c>
      <c r="H28" s="660">
        <v>-3.1</v>
      </c>
      <c r="I28" s="660">
        <v>-5.3</v>
      </c>
      <c r="J28" s="660">
        <v>-5.0999999999999996</v>
      </c>
      <c r="K28" s="660">
        <v>-10.3</v>
      </c>
      <c r="L28" s="661">
        <v>-20.5</v>
      </c>
    </row>
    <row r="29" spans="1:12" ht="12.75" customHeight="1">
      <c r="A29" s="630"/>
      <c r="B29" s="652"/>
      <c r="D29" s="662"/>
      <c r="E29" s="662"/>
      <c r="F29" s="662"/>
      <c r="G29" s="662"/>
      <c r="H29" s="662"/>
      <c r="I29" s="662"/>
      <c r="J29" s="662"/>
      <c r="K29" s="662"/>
      <c r="L29" s="663"/>
    </row>
    <row r="30" spans="1:12" ht="12.75" customHeight="1">
      <c r="A30" s="653">
        <v>2012</v>
      </c>
      <c r="B30" s="652" t="s">
        <v>2114</v>
      </c>
      <c r="C30" s="660">
        <v>-16.2</v>
      </c>
      <c r="D30" s="660">
        <v>-28.1</v>
      </c>
      <c r="E30" s="660">
        <v>-17.5</v>
      </c>
      <c r="F30" s="660">
        <v>-21.8</v>
      </c>
      <c r="G30" s="660">
        <v>-18.8</v>
      </c>
      <c r="H30" s="660">
        <v>-4.3</v>
      </c>
      <c r="I30" s="660">
        <v>12.8</v>
      </c>
      <c r="J30" s="660">
        <v>8</v>
      </c>
      <c r="K30" s="660">
        <v>-4.0999999999999996</v>
      </c>
      <c r="L30" s="661">
        <v>-25.3</v>
      </c>
    </row>
    <row r="31" spans="1:12" ht="12.75" customHeight="1">
      <c r="A31" s="630"/>
      <c r="B31" s="652" t="s">
        <v>2115</v>
      </c>
      <c r="C31" s="660">
        <v>-13.1</v>
      </c>
      <c r="D31" s="660">
        <v>-27.8</v>
      </c>
      <c r="E31" s="660">
        <v>-8.4</v>
      </c>
      <c r="F31" s="660">
        <v>-3</v>
      </c>
      <c r="G31" s="660">
        <v>-8.6</v>
      </c>
      <c r="H31" s="660">
        <v>1.6</v>
      </c>
      <c r="I31" s="660">
        <v>8.9</v>
      </c>
      <c r="J31" s="660">
        <v>9.4</v>
      </c>
      <c r="K31" s="660">
        <v>-1.1000000000000001</v>
      </c>
      <c r="L31" s="661">
        <v>-26.1</v>
      </c>
    </row>
    <row r="32" spans="1:12" ht="12.75" customHeight="1">
      <c r="A32" s="630"/>
      <c r="B32" s="652" t="s">
        <v>2116</v>
      </c>
      <c r="C32" s="660">
        <v>-0.6</v>
      </c>
      <c r="D32" s="660">
        <v>-16.2</v>
      </c>
      <c r="E32" s="660">
        <v>-12.1</v>
      </c>
      <c r="F32" s="660">
        <v>-2.5</v>
      </c>
      <c r="G32" s="660">
        <v>-12.8</v>
      </c>
      <c r="H32" s="660">
        <v>15.1</v>
      </c>
      <c r="I32" s="660">
        <v>14.3</v>
      </c>
      <c r="J32" s="660">
        <v>15.3</v>
      </c>
      <c r="K32" s="660">
        <v>5.8</v>
      </c>
      <c r="L32" s="661">
        <v>-6.1</v>
      </c>
    </row>
    <row r="33" spans="1:12" ht="12.75" customHeight="1">
      <c r="A33" s="630"/>
      <c r="B33" s="652" t="s">
        <v>375</v>
      </c>
      <c r="C33" s="660">
        <v>-7.2</v>
      </c>
      <c r="D33" s="660">
        <v>-23.4</v>
      </c>
      <c r="E33" s="660">
        <v>-7.8</v>
      </c>
      <c r="F33" s="660">
        <v>3.7</v>
      </c>
      <c r="G33" s="660">
        <v>-10.9</v>
      </c>
      <c r="H33" s="660">
        <v>9</v>
      </c>
      <c r="I33" s="660">
        <v>6.1</v>
      </c>
      <c r="J33" s="660">
        <v>7.2</v>
      </c>
      <c r="K33" s="660">
        <v>5.4</v>
      </c>
      <c r="L33" s="661">
        <v>-5.7</v>
      </c>
    </row>
    <row r="34" spans="1:12" ht="12.75" customHeight="1">
      <c r="A34" s="653"/>
      <c r="B34" s="652" t="s">
        <v>376</v>
      </c>
      <c r="C34" s="660">
        <v>-13.5</v>
      </c>
      <c r="D34" s="660">
        <v>-30.9</v>
      </c>
      <c r="E34" s="660">
        <v>-8.6999999999999993</v>
      </c>
      <c r="F34" s="660">
        <v>-0.2</v>
      </c>
      <c r="G34" s="660">
        <v>-10.1</v>
      </c>
      <c r="H34" s="660">
        <v>3.9</v>
      </c>
      <c r="I34" s="660">
        <v>7.1</v>
      </c>
      <c r="J34" s="660">
        <v>7.2</v>
      </c>
      <c r="K34" s="660">
        <v>1.2</v>
      </c>
      <c r="L34" s="661">
        <v>-5.0999999999999996</v>
      </c>
    </row>
    <row r="35" spans="1:12" ht="12.75" customHeight="1">
      <c r="A35" s="653"/>
      <c r="B35" s="652" t="s">
        <v>1020</v>
      </c>
      <c r="C35" s="660">
        <v>-7.2</v>
      </c>
      <c r="D35" s="665">
        <v>-17.600000000000001</v>
      </c>
      <c r="E35" s="664">
        <v>-15.2</v>
      </c>
      <c r="F35" s="664">
        <v>-8.1999999999999993</v>
      </c>
      <c r="G35" s="664">
        <v>-14.1</v>
      </c>
      <c r="H35" s="664">
        <v>3.3</v>
      </c>
      <c r="I35" s="664">
        <v>2</v>
      </c>
      <c r="J35" s="664">
        <v>3.2</v>
      </c>
      <c r="K35" s="664">
        <v>-2.2999999999999998</v>
      </c>
      <c r="L35" s="666">
        <v>-6.7</v>
      </c>
    </row>
    <row r="36" spans="1:12" ht="12.75" customHeight="1">
      <c r="A36" s="653"/>
      <c r="B36" s="652" t="s">
        <v>439</v>
      </c>
      <c r="C36" s="665">
        <v>-15</v>
      </c>
      <c r="D36" s="665">
        <v>-31.5</v>
      </c>
      <c r="E36" s="664">
        <v>-21.2</v>
      </c>
      <c r="F36" s="664">
        <v>-18.399999999999999</v>
      </c>
      <c r="G36" s="664">
        <v>-18.600000000000001</v>
      </c>
      <c r="H36" s="664">
        <v>1.6</v>
      </c>
      <c r="I36" s="664">
        <v>-2.2000000000000002</v>
      </c>
      <c r="J36" s="664">
        <v>-1</v>
      </c>
      <c r="K36" s="664">
        <v>-2.7</v>
      </c>
      <c r="L36" s="666">
        <v>-6.7</v>
      </c>
    </row>
    <row r="37" spans="1:12" ht="12.75" customHeight="1">
      <c r="A37" s="653"/>
      <c r="B37" s="652" t="s">
        <v>566</v>
      </c>
      <c r="C37" s="665">
        <v>-9.1</v>
      </c>
      <c r="D37" s="665">
        <v>-30.3</v>
      </c>
      <c r="E37" s="664">
        <v>-31.9</v>
      </c>
      <c r="F37" s="664">
        <v>-29.4</v>
      </c>
      <c r="G37" s="664">
        <v>-31.3</v>
      </c>
      <c r="H37" s="664">
        <v>12.2</v>
      </c>
      <c r="I37" s="664">
        <v>11</v>
      </c>
      <c r="J37" s="664">
        <v>10.7</v>
      </c>
      <c r="K37" s="664">
        <v>-5</v>
      </c>
      <c r="L37" s="666">
        <v>-21.9</v>
      </c>
    </row>
    <row r="38" spans="1:12" ht="12.75" customHeight="1">
      <c r="A38" s="653"/>
      <c r="B38" s="652" t="s">
        <v>377</v>
      </c>
      <c r="C38" s="665">
        <v>-12.4</v>
      </c>
      <c r="D38" s="665">
        <v>-31.4</v>
      </c>
      <c r="E38" s="664">
        <v>-20.6</v>
      </c>
      <c r="F38" s="664">
        <v>-14.9</v>
      </c>
      <c r="G38" s="664">
        <v>-16.7</v>
      </c>
      <c r="H38" s="664">
        <v>6.7</v>
      </c>
      <c r="I38" s="664">
        <v>5.7</v>
      </c>
      <c r="J38" s="664">
        <v>4.5</v>
      </c>
      <c r="K38" s="664">
        <v>2.6</v>
      </c>
      <c r="L38" s="666">
        <v>-9.3000000000000007</v>
      </c>
    </row>
    <row r="39" spans="1:12" ht="12.75" customHeight="1">
      <c r="A39" s="653"/>
      <c r="B39" s="652" t="s">
        <v>1477</v>
      </c>
      <c r="C39" s="665">
        <v>-15.2</v>
      </c>
      <c r="D39" s="665">
        <v>-25</v>
      </c>
      <c r="E39" s="664">
        <v>-24.9</v>
      </c>
      <c r="F39" s="664">
        <v>-14</v>
      </c>
      <c r="G39" s="664">
        <v>-14.2</v>
      </c>
      <c r="H39" s="664">
        <v>-5.4</v>
      </c>
      <c r="I39" s="664">
        <v>-11.8</v>
      </c>
      <c r="J39" s="664">
        <v>-8.9</v>
      </c>
      <c r="K39" s="664">
        <v>-8.1999999999999993</v>
      </c>
      <c r="L39" s="666">
        <v>-14.3</v>
      </c>
    </row>
    <row r="40" spans="1:12" ht="12.75" customHeight="1">
      <c r="A40" s="653"/>
      <c r="B40" s="652" t="s">
        <v>7</v>
      </c>
      <c r="C40" s="665">
        <v>-14.3</v>
      </c>
      <c r="D40" s="665">
        <v>-27</v>
      </c>
      <c r="E40" s="664">
        <v>-26.7</v>
      </c>
      <c r="F40" s="664">
        <v>-21.6</v>
      </c>
      <c r="G40" s="664">
        <v>-23.4</v>
      </c>
      <c r="H40" s="664">
        <v>-1.6</v>
      </c>
      <c r="I40" s="664">
        <v>-3.5</v>
      </c>
      <c r="J40" s="664">
        <v>-9.4</v>
      </c>
      <c r="K40" s="664">
        <v>-11.4</v>
      </c>
      <c r="L40" s="666">
        <v>-21.4</v>
      </c>
    </row>
    <row r="41" spans="1:12" ht="12.75" customHeight="1">
      <c r="A41" s="654"/>
      <c r="B41" s="652" t="s">
        <v>440</v>
      </c>
      <c r="C41" s="665">
        <v>-19.600000000000001</v>
      </c>
      <c r="D41" s="665">
        <v>-30.4</v>
      </c>
      <c r="E41" s="664">
        <v>-23.7</v>
      </c>
      <c r="F41" s="664">
        <v>-16.100000000000001</v>
      </c>
      <c r="G41" s="664">
        <v>-15.9</v>
      </c>
      <c r="H41" s="664">
        <v>-8.8000000000000007</v>
      </c>
      <c r="I41" s="664">
        <v>-11.6</v>
      </c>
      <c r="J41" s="664">
        <v>-16.3</v>
      </c>
      <c r="K41" s="664">
        <v>-16.100000000000001</v>
      </c>
      <c r="L41" s="666">
        <v>-22.5</v>
      </c>
    </row>
    <row r="42" spans="1:12" ht="12.75" customHeight="1">
      <c r="A42" s="654"/>
      <c r="B42" s="652"/>
      <c r="D42" s="662"/>
      <c r="E42" s="662"/>
      <c r="F42" s="662"/>
      <c r="G42" s="662"/>
      <c r="H42" s="662"/>
      <c r="I42" s="662"/>
      <c r="J42" s="662"/>
      <c r="K42" s="662"/>
      <c r="L42" s="663"/>
    </row>
    <row r="43" spans="1:12" ht="12.75" customHeight="1">
      <c r="A43" s="655">
        <v>2013</v>
      </c>
      <c r="B43" s="652" t="s">
        <v>2114</v>
      </c>
      <c r="C43" s="665">
        <v>-2.1</v>
      </c>
      <c r="D43" s="660">
        <v>-2</v>
      </c>
      <c r="E43" s="660">
        <v>-16.2</v>
      </c>
      <c r="F43" s="660">
        <v>-18.2</v>
      </c>
      <c r="G43" s="660">
        <v>-17.399999999999999</v>
      </c>
      <c r="H43" s="660">
        <v>-2.2000000000000002</v>
      </c>
      <c r="I43" s="660">
        <v>-0.9</v>
      </c>
      <c r="J43" s="660">
        <v>-3.2</v>
      </c>
      <c r="K43" s="660">
        <v>-6.8</v>
      </c>
      <c r="L43" s="661">
        <v>-9.3000000000000007</v>
      </c>
    </row>
    <row r="44" spans="1:12" ht="12.75" customHeight="1">
      <c r="A44" s="653"/>
      <c r="B44" s="652" t="s">
        <v>2115</v>
      </c>
      <c r="C44" s="665">
        <v>5.0999999999999996</v>
      </c>
      <c r="D44" s="660">
        <v>0.1</v>
      </c>
      <c r="E44" s="660">
        <v>-4.4000000000000004</v>
      </c>
      <c r="F44" s="660">
        <v>-9.1999999999999993</v>
      </c>
      <c r="G44" s="660">
        <v>-19.600000000000001</v>
      </c>
      <c r="H44" s="660">
        <v>10</v>
      </c>
      <c r="I44" s="660">
        <v>17.600000000000001</v>
      </c>
      <c r="J44" s="660">
        <v>11.2</v>
      </c>
      <c r="K44" s="660">
        <v>-0.3</v>
      </c>
      <c r="L44" s="661">
        <v>-6.1</v>
      </c>
    </row>
    <row r="45" spans="1:12" ht="12.75" customHeight="1">
      <c r="A45" s="653"/>
      <c r="B45" s="652" t="s">
        <v>2116</v>
      </c>
      <c r="C45" s="665">
        <v>1.5</v>
      </c>
      <c r="D45" s="660">
        <v>-5.4</v>
      </c>
      <c r="E45" s="660">
        <v>-7.8</v>
      </c>
      <c r="F45" s="660">
        <v>-9.3000000000000007</v>
      </c>
      <c r="G45" s="660">
        <v>-17.8</v>
      </c>
      <c r="H45" s="660">
        <v>8.3000000000000007</v>
      </c>
      <c r="I45" s="660">
        <v>12.9</v>
      </c>
      <c r="J45" s="660">
        <v>15.9</v>
      </c>
      <c r="K45" s="660">
        <v>-0.6</v>
      </c>
      <c r="L45" s="661">
        <v>-9</v>
      </c>
    </row>
    <row r="46" spans="1:12" ht="12.75" customHeight="1">
      <c r="A46" s="653"/>
      <c r="B46" s="652" t="s">
        <v>375</v>
      </c>
      <c r="C46" s="665">
        <v>-2.2000000000000002</v>
      </c>
      <c r="D46" s="660">
        <v>-7.9</v>
      </c>
      <c r="E46" s="660">
        <v>-5</v>
      </c>
      <c r="F46" s="660">
        <v>-5.4</v>
      </c>
      <c r="G46" s="660">
        <v>-12.2</v>
      </c>
      <c r="H46" s="660">
        <v>3.6</v>
      </c>
      <c r="I46" s="660">
        <v>13.9</v>
      </c>
      <c r="J46" s="660">
        <v>7.3</v>
      </c>
      <c r="K46" s="660">
        <v>-2.7</v>
      </c>
      <c r="L46" s="661">
        <v>-14.4</v>
      </c>
    </row>
    <row r="47" spans="1:12" ht="12.75" customHeight="1">
      <c r="A47" s="653"/>
      <c r="B47" s="652" t="s">
        <v>376</v>
      </c>
      <c r="C47" s="665">
        <v>6.8</v>
      </c>
      <c r="D47" s="660">
        <v>0</v>
      </c>
      <c r="E47" s="660">
        <v>0.5</v>
      </c>
      <c r="F47" s="660">
        <v>0.7</v>
      </c>
      <c r="G47" s="660">
        <v>-2.7</v>
      </c>
      <c r="H47" s="660">
        <v>13.5</v>
      </c>
      <c r="I47" s="660">
        <v>16.5</v>
      </c>
      <c r="J47" s="660">
        <v>9.8000000000000007</v>
      </c>
      <c r="K47" s="660">
        <v>-0.5</v>
      </c>
      <c r="L47" s="661">
        <v>-5.2</v>
      </c>
    </row>
    <row r="48" spans="1:12" ht="12.75" customHeight="1">
      <c r="A48" s="653"/>
      <c r="B48" s="652" t="s">
        <v>1020</v>
      </c>
      <c r="C48" s="665">
        <v>-1.4</v>
      </c>
      <c r="D48" s="660">
        <v>-6.6</v>
      </c>
      <c r="E48" s="660">
        <v>-2.7</v>
      </c>
      <c r="F48" s="660">
        <v>1.4</v>
      </c>
      <c r="G48" s="660">
        <v>-13.2</v>
      </c>
      <c r="H48" s="660">
        <v>3.9</v>
      </c>
      <c r="I48" s="660">
        <v>0.3</v>
      </c>
      <c r="J48" s="660">
        <v>-2.5</v>
      </c>
      <c r="K48" s="660">
        <v>-3.9</v>
      </c>
      <c r="L48" s="661">
        <v>-14.4</v>
      </c>
    </row>
    <row r="49" spans="1:26" ht="12.75" customHeight="1">
      <c r="A49" s="630"/>
      <c r="B49" s="652" t="s">
        <v>439</v>
      </c>
      <c r="C49" s="665">
        <v>-1.6</v>
      </c>
      <c r="D49" s="660">
        <v>-5.4</v>
      </c>
      <c r="E49" s="660">
        <v>-4.4000000000000004</v>
      </c>
      <c r="F49" s="660">
        <v>-4.9000000000000004</v>
      </c>
      <c r="G49" s="660">
        <v>-13.3</v>
      </c>
      <c r="H49" s="660">
        <v>2.2999999999999998</v>
      </c>
      <c r="I49" s="660">
        <v>4.7</v>
      </c>
      <c r="J49" s="660">
        <v>3.6</v>
      </c>
      <c r="K49" s="660">
        <v>-0.9</v>
      </c>
      <c r="L49" s="661">
        <v>-11.3</v>
      </c>
    </row>
    <row r="50" spans="1:26" ht="12.75" customHeight="1">
      <c r="A50" s="630"/>
      <c r="B50" s="652" t="s">
        <v>566</v>
      </c>
      <c r="C50" s="665">
        <v>7.2</v>
      </c>
      <c r="D50" s="660">
        <v>3.1</v>
      </c>
      <c r="E50" s="660">
        <v>6.4</v>
      </c>
      <c r="F50" s="660">
        <v>-4.8</v>
      </c>
      <c r="G50" s="660">
        <v>-3.4</v>
      </c>
      <c r="H50" s="660">
        <v>11.3</v>
      </c>
      <c r="I50" s="660">
        <v>5.5</v>
      </c>
      <c r="J50" s="660">
        <v>11.6</v>
      </c>
      <c r="K50" s="660">
        <v>4.5999999999999996</v>
      </c>
      <c r="L50" s="661">
        <v>-7.9</v>
      </c>
    </row>
    <row r="51" spans="1:26" ht="12.75" customHeight="1">
      <c r="A51" s="630"/>
      <c r="B51" s="652" t="s">
        <v>377</v>
      </c>
      <c r="C51" s="665">
        <v>10.4</v>
      </c>
      <c r="D51" s="660">
        <v>0.7</v>
      </c>
      <c r="E51" s="660">
        <v>1.3</v>
      </c>
      <c r="F51" s="660">
        <v>5.9</v>
      </c>
      <c r="G51" s="660">
        <v>-4.5999999999999996</v>
      </c>
      <c r="H51" s="660">
        <v>20.100000000000001</v>
      </c>
      <c r="I51" s="660">
        <v>17.2</v>
      </c>
      <c r="J51" s="660">
        <v>18</v>
      </c>
      <c r="K51" s="660">
        <v>14.1</v>
      </c>
      <c r="L51" s="661">
        <v>0.1</v>
      </c>
    </row>
    <row r="52" spans="1:26" ht="12.75" customHeight="1">
      <c r="A52" s="630"/>
      <c r="B52" s="652" t="s">
        <v>1477</v>
      </c>
      <c r="C52" s="665">
        <v>6.9</v>
      </c>
      <c r="D52" s="660">
        <v>4.5999999999999996</v>
      </c>
      <c r="E52" s="660">
        <v>11.8</v>
      </c>
      <c r="F52" s="660">
        <v>17.8</v>
      </c>
      <c r="G52" s="660">
        <v>0.1</v>
      </c>
      <c r="H52" s="660">
        <v>9.1999999999999993</v>
      </c>
      <c r="I52" s="660">
        <v>10.1</v>
      </c>
      <c r="J52" s="660">
        <v>14.4</v>
      </c>
      <c r="K52" s="660">
        <v>3</v>
      </c>
      <c r="L52" s="661">
        <v>-0.3</v>
      </c>
    </row>
    <row r="53" spans="1:26" ht="12.75" customHeight="1">
      <c r="A53" s="630"/>
      <c r="B53" s="652" t="s">
        <v>7</v>
      </c>
      <c r="C53" s="665">
        <v>0.4</v>
      </c>
      <c r="D53" s="660">
        <v>0.6</v>
      </c>
      <c r="E53" s="660">
        <v>6.1</v>
      </c>
      <c r="F53" s="660">
        <v>10</v>
      </c>
      <c r="G53" s="660">
        <v>0.2</v>
      </c>
      <c r="H53" s="660">
        <v>0.2</v>
      </c>
      <c r="I53" s="660">
        <v>-6.9</v>
      </c>
      <c r="J53" s="660">
        <v>-3.7</v>
      </c>
      <c r="K53" s="660">
        <v>-1.5</v>
      </c>
      <c r="L53" s="661">
        <v>-3.3</v>
      </c>
    </row>
    <row r="54" spans="1:26" ht="12.75" customHeight="1">
      <c r="A54" s="630"/>
      <c r="B54" s="652" t="s">
        <v>440</v>
      </c>
      <c r="C54" s="665">
        <v>0.3</v>
      </c>
      <c r="D54" s="660">
        <v>1.5</v>
      </c>
      <c r="E54" s="660">
        <v>0.5</v>
      </c>
      <c r="F54" s="660">
        <v>-1.2</v>
      </c>
      <c r="G54" s="660">
        <v>-4.5</v>
      </c>
      <c r="H54" s="660">
        <v>-0.9</v>
      </c>
      <c r="I54" s="660">
        <v>-1.2</v>
      </c>
      <c r="J54" s="660">
        <v>-3.2</v>
      </c>
      <c r="K54" s="660">
        <v>-5.8</v>
      </c>
      <c r="L54" s="661">
        <v>-6</v>
      </c>
    </row>
    <row r="55" spans="1:26" ht="12.75" customHeight="1">
      <c r="A55" s="630"/>
      <c r="B55" s="652"/>
      <c r="C55" s="665"/>
      <c r="D55" s="662"/>
      <c r="E55" s="662"/>
      <c r="F55" s="662"/>
      <c r="G55" s="662"/>
      <c r="H55" s="662"/>
      <c r="I55" s="662"/>
      <c r="J55" s="662"/>
      <c r="K55" s="662"/>
      <c r="L55" s="663"/>
    </row>
    <row r="56" spans="1:26" ht="12.75" customHeight="1">
      <c r="A56" s="630">
        <v>2014</v>
      </c>
      <c r="B56" s="652" t="s">
        <v>2114</v>
      </c>
      <c r="C56" s="665">
        <v>4.5</v>
      </c>
      <c r="D56" s="660">
        <v>-3</v>
      </c>
      <c r="E56" s="660">
        <v>1.5</v>
      </c>
      <c r="F56" s="660">
        <v>5.2</v>
      </c>
      <c r="G56" s="660">
        <v>-0.1</v>
      </c>
      <c r="H56" s="660">
        <v>11.9</v>
      </c>
      <c r="I56" s="660">
        <v>16.8</v>
      </c>
      <c r="J56" s="660">
        <v>18.3</v>
      </c>
      <c r="K56" s="660">
        <v>6</v>
      </c>
      <c r="L56" s="661">
        <v>1.9</v>
      </c>
    </row>
    <row r="57" spans="1:26" ht="12.75" customHeight="1">
      <c r="A57" s="630"/>
      <c r="B57" s="652" t="s">
        <v>2115</v>
      </c>
      <c r="C57" s="660">
        <v>7</v>
      </c>
      <c r="D57" s="660">
        <v>-0.4</v>
      </c>
      <c r="E57" s="660">
        <v>6.2</v>
      </c>
      <c r="F57" s="660">
        <v>11.3</v>
      </c>
      <c r="G57" s="660">
        <v>0.4</v>
      </c>
      <c r="H57" s="660">
        <v>14.3</v>
      </c>
      <c r="I57" s="660">
        <v>20.2</v>
      </c>
      <c r="J57" s="660">
        <v>26.8</v>
      </c>
      <c r="K57" s="660">
        <v>8.9</v>
      </c>
      <c r="L57" s="661">
        <v>7.7</v>
      </c>
    </row>
    <row r="58" spans="1:26" ht="12.75" customHeight="1">
      <c r="A58" s="630"/>
      <c r="B58" s="652" t="s">
        <v>2116</v>
      </c>
      <c r="C58" s="665">
        <v>7.3</v>
      </c>
      <c r="D58" s="660">
        <v>-5.7</v>
      </c>
      <c r="E58" s="660">
        <v>14</v>
      </c>
      <c r="F58" s="660">
        <v>7.5</v>
      </c>
      <c r="G58" s="660">
        <v>-0.7</v>
      </c>
      <c r="H58" s="660">
        <v>20.3</v>
      </c>
      <c r="I58" s="660">
        <v>19</v>
      </c>
      <c r="J58" s="660">
        <v>20.8</v>
      </c>
      <c r="K58" s="660">
        <v>9.8000000000000007</v>
      </c>
      <c r="L58" s="661">
        <v>2.2999999999999998</v>
      </c>
    </row>
    <row r="59" spans="1:26" ht="12.75" customHeight="1">
      <c r="A59" s="630"/>
      <c r="B59" s="652" t="s">
        <v>375</v>
      </c>
      <c r="C59" s="665">
        <v>12.6</v>
      </c>
      <c r="D59" s="660">
        <v>5.3</v>
      </c>
      <c r="E59" s="660">
        <v>25.1</v>
      </c>
      <c r="F59" s="660">
        <v>12.7</v>
      </c>
      <c r="G59" s="660">
        <v>2.6</v>
      </c>
      <c r="H59" s="660">
        <v>19.899999999999999</v>
      </c>
      <c r="I59" s="660">
        <v>19.2</v>
      </c>
      <c r="J59" s="660">
        <v>21</v>
      </c>
      <c r="K59" s="660">
        <v>15.1</v>
      </c>
      <c r="L59" s="661">
        <v>6.8</v>
      </c>
    </row>
    <row r="60" spans="1:26" ht="12.75" customHeight="1">
      <c r="A60" s="630"/>
      <c r="B60" s="652" t="s">
        <v>376</v>
      </c>
      <c r="C60" s="665">
        <v>8.8000000000000007</v>
      </c>
      <c r="D60" s="660">
        <v>3.3</v>
      </c>
      <c r="E60" s="660">
        <v>7</v>
      </c>
      <c r="F60" s="660">
        <v>3</v>
      </c>
      <c r="G60" s="660">
        <v>0.8</v>
      </c>
      <c r="H60" s="660">
        <v>14.2</v>
      </c>
      <c r="I60" s="660">
        <v>11.5</v>
      </c>
      <c r="J60" s="660">
        <v>7.2</v>
      </c>
      <c r="K60" s="660">
        <v>16.600000000000001</v>
      </c>
      <c r="L60" s="661">
        <v>-1.4</v>
      </c>
      <c r="M60" s="648"/>
    </row>
    <row r="61" spans="1:26" ht="12.75" customHeight="1">
      <c r="A61" s="653"/>
      <c r="B61" s="652" t="s">
        <v>1020</v>
      </c>
      <c r="C61" s="665">
        <v>6.1</v>
      </c>
      <c r="D61" s="660">
        <v>-2.4</v>
      </c>
      <c r="E61" s="660">
        <v>8.6</v>
      </c>
      <c r="F61" s="660">
        <v>5.8</v>
      </c>
      <c r="G61" s="660">
        <v>-4.5</v>
      </c>
      <c r="H61" s="660">
        <v>14.5</v>
      </c>
      <c r="I61" s="660">
        <v>15</v>
      </c>
      <c r="J61" s="660">
        <v>10.1</v>
      </c>
      <c r="K61" s="660">
        <v>12.3</v>
      </c>
      <c r="L61" s="661">
        <v>-4.0999999999999996</v>
      </c>
    </row>
    <row r="62" spans="1:26" s="449" customFormat="1" ht="12.75" customHeight="1">
      <c r="A62" s="446"/>
      <c r="B62" s="460" t="s">
        <v>1967</v>
      </c>
      <c r="C62" s="665">
        <v>11.4</v>
      </c>
      <c r="D62" s="660">
        <v>4.5999999999999996</v>
      </c>
      <c r="E62" s="660">
        <v>2.2000000000000002</v>
      </c>
      <c r="F62" s="660">
        <v>-0.6</v>
      </c>
      <c r="G62" s="660">
        <v>0.3</v>
      </c>
      <c r="H62" s="660">
        <v>18.100000000000001</v>
      </c>
      <c r="I62" s="660">
        <v>13.2</v>
      </c>
      <c r="J62" s="660">
        <v>15.2</v>
      </c>
      <c r="K62" s="660">
        <v>10.199999999999999</v>
      </c>
      <c r="L62" s="661">
        <v>5.3</v>
      </c>
      <c r="M62" s="450"/>
      <c r="N62" s="450"/>
      <c r="O62" s="450"/>
      <c r="P62" s="450"/>
      <c r="Q62" s="450"/>
      <c r="R62" s="450"/>
      <c r="S62" s="450"/>
      <c r="T62" s="450"/>
      <c r="U62" s="450"/>
      <c r="V62" s="450"/>
      <c r="W62" s="450"/>
      <c r="X62" s="450"/>
      <c r="Y62" s="450"/>
      <c r="Z62" s="450"/>
    </row>
    <row r="63" spans="1:26" ht="12.75" customHeight="1">
      <c r="A63" s="630"/>
      <c r="B63" s="652" t="s">
        <v>566</v>
      </c>
      <c r="C63" s="665">
        <v>9.6999999999999993</v>
      </c>
      <c r="D63" s="660">
        <v>0.1</v>
      </c>
      <c r="E63" s="660">
        <v>9.1</v>
      </c>
      <c r="F63" s="660">
        <v>9</v>
      </c>
      <c r="G63" s="660">
        <v>3.4</v>
      </c>
      <c r="H63" s="660">
        <v>19.2</v>
      </c>
      <c r="I63" s="660">
        <v>17.399999999999999</v>
      </c>
      <c r="J63" s="660">
        <v>23.7</v>
      </c>
      <c r="K63" s="660">
        <v>14.7</v>
      </c>
      <c r="L63" s="661">
        <v>13.8</v>
      </c>
    </row>
    <row r="64" spans="1:26" ht="12.75" customHeight="1">
      <c r="A64" s="630"/>
      <c r="B64" s="652" t="s">
        <v>377</v>
      </c>
      <c r="C64" s="665">
        <v>11.6</v>
      </c>
      <c r="D64" s="660">
        <v>2.2999999999999998</v>
      </c>
      <c r="E64" s="660">
        <v>9.9</v>
      </c>
      <c r="F64" s="660">
        <v>9.3000000000000007</v>
      </c>
      <c r="G64" s="660">
        <v>-3.3</v>
      </c>
      <c r="H64" s="660">
        <v>20.9</v>
      </c>
      <c r="I64" s="660">
        <v>23</v>
      </c>
      <c r="J64" s="660">
        <v>25</v>
      </c>
      <c r="K64" s="660">
        <v>13.2</v>
      </c>
      <c r="L64" s="661">
        <v>7.3</v>
      </c>
    </row>
    <row r="65" spans="1:26" ht="12.75" customHeight="1">
      <c r="A65" s="630"/>
      <c r="B65" s="652" t="s">
        <v>1477</v>
      </c>
      <c r="C65" s="665">
        <v>7.5</v>
      </c>
      <c r="D65" s="660">
        <v>-3</v>
      </c>
      <c r="E65" s="660">
        <v>16.399999999999999</v>
      </c>
      <c r="F65" s="660">
        <v>15.7</v>
      </c>
      <c r="G65" s="660">
        <v>0</v>
      </c>
      <c r="H65" s="660">
        <v>18</v>
      </c>
      <c r="I65" s="660">
        <v>18.3</v>
      </c>
      <c r="J65" s="660">
        <v>22.5</v>
      </c>
      <c r="K65" s="660">
        <v>15.2</v>
      </c>
      <c r="L65" s="661">
        <v>6.9</v>
      </c>
    </row>
    <row r="66" spans="1:26" ht="12.75" customHeight="1">
      <c r="A66" s="630"/>
      <c r="B66" s="652" t="s">
        <v>7</v>
      </c>
      <c r="C66" s="665">
        <v>7.7</v>
      </c>
      <c r="D66" s="660">
        <v>2.9</v>
      </c>
      <c r="E66" s="660">
        <v>19.2</v>
      </c>
      <c r="F66" s="660">
        <v>17.5</v>
      </c>
      <c r="G66" s="660">
        <v>2.2000000000000002</v>
      </c>
      <c r="H66" s="660">
        <v>12.5</v>
      </c>
      <c r="I66" s="660">
        <v>8.6999999999999993</v>
      </c>
      <c r="J66" s="660">
        <v>6.7</v>
      </c>
      <c r="K66" s="660">
        <v>5.6</v>
      </c>
      <c r="L66" s="661">
        <v>1.8</v>
      </c>
    </row>
    <row r="67" spans="1:26" ht="12.75" customHeight="1">
      <c r="A67" s="630"/>
      <c r="B67" s="652" t="s">
        <v>440</v>
      </c>
      <c r="C67" s="665">
        <v>3.6</v>
      </c>
      <c r="D67" s="660">
        <v>-0.4</v>
      </c>
      <c r="E67" s="660">
        <v>0.3</v>
      </c>
      <c r="F67" s="660">
        <v>-3</v>
      </c>
      <c r="G67" s="660">
        <v>-5.8</v>
      </c>
      <c r="H67" s="660">
        <v>7.6</v>
      </c>
      <c r="I67" s="660">
        <v>5.9</v>
      </c>
      <c r="J67" s="660">
        <v>2</v>
      </c>
      <c r="K67" s="660">
        <v>3.2</v>
      </c>
      <c r="L67" s="661">
        <v>-5</v>
      </c>
    </row>
    <row r="68" spans="1:26" ht="12.75" customHeight="1">
      <c r="A68" s="630"/>
      <c r="B68" s="652"/>
      <c r="C68" s="665"/>
      <c r="D68" s="662"/>
      <c r="E68" s="662"/>
      <c r="F68" s="662"/>
      <c r="G68" s="662"/>
      <c r="H68" s="662"/>
      <c r="I68" s="662"/>
      <c r="J68" s="662"/>
      <c r="K68" s="662"/>
      <c r="L68" s="663"/>
    </row>
    <row r="69" spans="1:26" ht="12.75" customHeight="1">
      <c r="A69" s="630">
        <v>2015</v>
      </c>
      <c r="B69" s="652" t="s">
        <v>2114</v>
      </c>
      <c r="C69" s="665">
        <v>9.1999999999999993</v>
      </c>
      <c r="D69" s="660">
        <v>2.1</v>
      </c>
      <c r="E69" s="660">
        <v>-0.2</v>
      </c>
      <c r="F69" s="660">
        <v>-0.9</v>
      </c>
      <c r="G69" s="660">
        <v>-2.1</v>
      </c>
      <c r="H69" s="660">
        <v>16.2</v>
      </c>
      <c r="I69" s="660">
        <v>13.7</v>
      </c>
      <c r="J69" s="660">
        <v>14.3</v>
      </c>
      <c r="K69" s="660">
        <v>8.1999999999999993</v>
      </c>
      <c r="L69" s="661">
        <v>4.3</v>
      </c>
    </row>
    <row r="70" spans="1:26" ht="12.75" customHeight="1">
      <c r="A70" s="630"/>
      <c r="B70" s="652" t="s">
        <v>2115</v>
      </c>
      <c r="C70" s="665">
        <v>7.8</v>
      </c>
      <c r="D70" s="660">
        <v>-1.2</v>
      </c>
      <c r="E70" s="660">
        <v>1</v>
      </c>
      <c r="F70" s="660">
        <v>9.4</v>
      </c>
      <c r="G70" s="660">
        <v>-4.9000000000000004</v>
      </c>
      <c r="H70" s="660">
        <v>16.8</v>
      </c>
      <c r="I70" s="660">
        <v>19.899999999999999</v>
      </c>
      <c r="J70" s="660">
        <v>17.8</v>
      </c>
      <c r="K70" s="660">
        <v>12.4</v>
      </c>
      <c r="L70" s="661">
        <v>4.5999999999999996</v>
      </c>
    </row>
    <row r="71" spans="1:26" ht="12.75" customHeight="1">
      <c r="A71" s="630"/>
      <c r="B71" s="652" t="s">
        <v>2116</v>
      </c>
      <c r="C71" s="665">
        <v>6.3</v>
      </c>
      <c r="D71" s="660">
        <v>1.5</v>
      </c>
      <c r="E71" s="660">
        <v>4.2</v>
      </c>
      <c r="F71" s="660">
        <v>4</v>
      </c>
      <c r="G71" s="660">
        <v>-1.2</v>
      </c>
      <c r="H71" s="660">
        <v>11.1</v>
      </c>
      <c r="I71" s="660">
        <v>14.6</v>
      </c>
      <c r="J71" s="660">
        <v>14.2</v>
      </c>
      <c r="K71" s="660">
        <v>7.4</v>
      </c>
      <c r="L71" s="661">
        <v>-1.3</v>
      </c>
    </row>
    <row r="72" spans="1:26" ht="12.75" customHeight="1">
      <c r="A72" s="630"/>
      <c r="B72" s="652" t="s">
        <v>375</v>
      </c>
      <c r="C72" s="665">
        <v>7.4</v>
      </c>
      <c r="D72" s="660">
        <v>4.9000000000000004</v>
      </c>
      <c r="E72" s="660">
        <v>6.7</v>
      </c>
      <c r="F72" s="660">
        <v>12.3</v>
      </c>
      <c r="G72" s="660">
        <v>-4.9000000000000004</v>
      </c>
      <c r="H72" s="660">
        <v>9.9</v>
      </c>
      <c r="I72" s="660">
        <v>13.2</v>
      </c>
      <c r="J72" s="660">
        <v>10.6</v>
      </c>
      <c r="K72" s="660">
        <v>-0.1</v>
      </c>
      <c r="L72" s="661">
        <v>-2.5</v>
      </c>
    </row>
    <row r="73" spans="1:26" ht="12.75" customHeight="1">
      <c r="A73" s="630"/>
      <c r="B73" s="652" t="s">
        <v>376</v>
      </c>
      <c r="C73" s="665">
        <v>4.0999999999999996</v>
      </c>
      <c r="D73" s="660">
        <v>-2.2999999999999998</v>
      </c>
      <c r="E73" s="660">
        <v>4.0999999999999996</v>
      </c>
      <c r="F73" s="660">
        <v>2.8</v>
      </c>
      <c r="G73" s="660">
        <v>-12.4</v>
      </c>
      <c r="H73" s="660">
        <v>10.5</v>
      </c>
      <c r="I73" s="660">
        <v>15.1</v>
      </c>
      <c r="J73" s="660">
        <v>14.2</v>
      </c>
      <c r="K73" s="660">
        <v>6.8</v>
      </c>
      <c r="L73" s="661">
        <v>-3.6</v>
      </c>
      <c r="M73" s="648"/>
    </row>
    <row r="74" spans="1:26" ht="12.75" customHeight="1">
      <c r="A74" s="653"/>
      <c r="B74" s="652" t="s">
        <v>1020</v>
      </c>
      <c r="C74" s="660">
        <v>10</v>
      </c>
      <c r="D74" s="660">
        <v>1.8</v>
      </c>
      <c r="E74" s="660">
        <v>13.9</v>
      </c>
      <c r="F74" s="660">
        <v>11.9</v>
      </c>
      <c r="G74" s="660">
        <v>-8</v>
      </c>
      <c r="H74" s="660">
        <v>18.2</v>
      </c>
      <c r="I74" s="660">
        <v>14.6</v>
      </c>
      <c r="J74" s="660">
        <v>9.5</v>
      </c>
      <c r="K74" s="660">
        <v>10</v>
      </c>
      <c r="L74" s="661">
        <v>-4.0999999999999996</v>
      </c>
    </row>
    <row r="75" spans="1:26" s="449" customFormat="1" ht="12.75" customHeight="1">
      <c r="A75" s="446"/>
      <c r="B75" s="460" t="s">
        <v>1967</v>
      </c>
      <c r="C75" s="660">
        <v>10.199999999999999</v>
      </c>
      <c r="D75" s="660">
        <v>4.9000000000000004</v>
      </c>
      <c r="E75" s="660">
        <v>7.9</v>
      </c>
      <c r="F75" s="660">
        <v>7</v>
      </c>
      <c r="G75" s="660">
        <v>0.1</v>
      </c>
      <c r="H75" s="660">
        <v>15.5</v>
      </c>
      <c r="I75" s="660">
        <v>10.5</v>
      </c>
      <c r="J75" s="660">
        <v>9.4</v>
      </c>
      <c r="K75" s="660">
        <v>12.1</v>
      </c>
      <c r="L75" s="661">
        <v>-1.8</v>
      </c>
      <c r="M75" s="450"/>
      <c r="N75" s="450"/>
      <c r="O75" s="450"/>
      <c r="P75" s="450"/>
      <c r="Q75" s="450"/>
      <c r="R75" s="450"/>
      <c r="S75" s="450"/>
      <c r="T75" s="450"/>
      <c r="U75" s="450"/>
      <c r="V75" s="450"/>
      <c r="W75" s="450"/>
      <c r="X75" s="450"/>
      <c r="Y75" s="450"/>
      <c r="Z75" s="450"/>
    </row>
    <row r="76" spans="1:26" ht="12.75" customHeight="1">
      <c r="A76" s="630"/>
      <c r="B76" s="652" t="s">
        <v>566</v>
      </c>
      <c r="C76" s="660">
        <v>10.3</v>
      </c>
      <c r="D76" s="660">
        <v>8.4</v>
      </c>
      <c r="E76" s="660">
        <v>7.2</v>
      </c>
      <c r="F76" s="660">
        <v>5.9</v>
      </c>
      <c r="G76" s="660">
        <v>1.5</v>
      </c>
      <c r="H76" s="660">
        <v>12.2</v>
      </c>
      <c r="I76" s="660">
        <v>12.8</v>
      </c>
      <c r="J76" s="660">
        <v>16.7</v>
      </c>
      <c r="K76" s="660">
        <v>9.6</v>
      </c>
      <c r="L76" s="661">
        <v>5.9</v>
      </c>
    </row>
    <row r="77" spans="1:26" ht="12.75" customHeight="1">
      <c r="A77" s="630"/>
      <c r="B77" s="652" t="s">
        <v>377</v>
      </c>
      <c r="C77" s="660">
        <v>6.8</v>
      </c>
      <c r="D77" s="660">
        <v>-1.5</v>
      </c>
      <c r="E77" s="660">
        <v>6.2</v>
      </c>
      <c r="F77" s="660">
        <v>12.3</v>
      </c>
      <c r="G77" s="660">
        <v>-0.7</v>
      </c>
      <c r="H77" s="660">
        <v>15.1</v>
      </c>
      <c r="I77" s="660">
        <v>16.5</v>
      </c>
      <c r="J77" s="660">
        <v>18.5</v>
      </c>
      <c r="K77" s="660">
        <v>6.8</v>
      </c>
      <c r="L77" s="661">
        <v>2.7</v>
      </c>
    </row>
    <row r="78" spans="1:26" ht="12.75" customHeight="1">
      <c r="A78" s="630"/>
      <c r="B78" s="652" t="s">
        <v>1477</v>
      </c>
      <c r="C78" s="660">
        <v>9.1999999999999993</v>
      </c>
      <c r="D78" s="660">
        <v>3.8</v>
      </c>
      <c r="E78" s="660">
        <v>9.9</v>
      </c>
      <c r="F78" s="660">
        <v>9.6</v>
      </c>
      <c r="G78" s="660">
        <v>3.6</v>
      </c>
      <c r="H78" s="660">
        <v>14.5</v>
      </c>
      <c r="I78" s="660">
        <v>7.7</v>
      </c>
      <c r="J78" s="660">
        <v>7.7</v>
      </c>
      <c r="K78" s="660">
        <v>10.7</v>
      </c>
      <c r="L78" s="661">
        <v>3</v>
      </c>
    </row>
    <row r="79" spans="1:26" ht="12.75" customHeight="1">
      <c r="A79" s="630"/>
      <c r="B79" s="652" t="s">
        <v>7</v>
      </c>
      <c r="C79" s="660">
        <v>7.8</v>
      </c>
      <c r="D79" s="660">
        <v>5.8</v>
      </c>
      <c r="E79" s="660">
        <v>9.6999999999999993</v>
      </c>
      <c r="F79" s="660">
        <v>15.9</v>
      </c>
      <c r="G79" s="660">
        <v>4.5</v>
      </c>
      <c r="H79" s="660">
        <v>9.6999999999999993</v>
      </c>
      <c r="I79" s="660">
        <v>1.1000000000000001</v>
      </c>
      <c r="J79" s="660">
        <v>1.5</v>
      </c>
      <c r="K79" s="660">
        <v>7.9</v>
      </c>
      <c r="L79" s="661">
        <v>0.9</v>
      </c>
    </row>
    <row r="80" spans="1:26" ht="12.75" customHeight="1">
      <c r="A80" s="630"/>
      <c r="B80" s="652" t="s">
        <v>440</v>
      </c>
      <c r="C80" s="660">
        <v>6.7</v>
      </c>
      <c r="D80" s="660">
        <v>5.7</v>
      </c>
      <c r="E80" s="660">
        <v>4.9000000000000004</v>
      </c>
      <c r="F80" s="660">
        <v>6.7</v>
      </c>
      <c r="G80" s="660">
        <v>3.7</v>
      </c>
      <c r="H80" s="660">
        <v>7.7</v>
      </c>
      <c r="I80" s="660">
        <v>-1.3</v>
      </c>
      <c r="J80" s="660">
        <v>1.8</v>
      </c>
      <c r="K80" s="660">
        <v>4.5</v>
      </c>
      <c r="L80" s="661">
        <v>0.7</v>
      </c>
    </row>
    <row r="81" spans="1:26" ht="12.75" customHeight="1">
      <c r="A81" s="630"/>
      <c r="B81" s="652"/>
      <c r="C81" s="665"/>
      <c r="D81" s="662"/>
      <c r="E81" s="662"/>
      <c r="F81" s="662"/>
      <c r="G81" s="662"/>
      <c r="H81" s="662"/>
      <c r="I81" s="662"/>
      <c r="J81" s="662"/>
      <c r="K81" s="662"/>
      <c r="L81" s="663"/>
    </row>
    <row r="82" spans="1:26" ht="12.75" customHeight="1">
      <c r="A82" s="630">
        <v>2016</v>
      </c>
      <c r="B82" s="652" t="s">
        <v>2114</v>
      </c>
      <c r="C82" s="660">
        <v>15.5</v>
      </c>
      <c r="D82" s="660">
        <v>17.5</v>
      </c>
      <c r="E82" s="660">
        <v>4.4000000000000004</v>
      </c>
      <c r="F82" s="660">
        <v>3.9</v>
      </c>
      <c r="G82" s="660">
        <v>-0.7</v>
      </c>
      <c r="H82" s="660">
        <v>13.4</v>
      </c>
      <c r="I82" s="660">
        <v>18.100000000000001</v>
      </c>
      <c r="J82" s="660">
        <v>17.7</v>
      </c>
      <c r="K82" s="660">
        <v>12.8</v>
      </c>
      <c r="L82" s="661">
        <v>9.1999999999999993</v>
      </c>
    </row>
    <row r="83" spans="1:26" ht="12.75" customHeight="1">
      <c r="A83" s="630"/>
      <c r="B83" s="652" t="s">
        <v>2115</v>
      </c>
      <c r="C83" s="660">
        <v>9.1</v>
      </c>
      <c r="D83" s="660">
        <v>5.5</v>
      </c>
      <c r="E83" s="660">
        <v>3.6</v>
      </c>
      <c r="F83" s="660">
        <v>6.3</v>
      </c>
      <c r="G83" s="660">
        <v>-0.3</v>
      </c>
      <c r="H83" s="660">
        <v>12.7</v>
      </c>
      <c r="I83" s="660">
        <v>17.100000000000001</v>
      </c>
      <c r="J83" s="660">
        <v>15.7</v>
      </c>
      <c r="K83" s="660">
        <v>7.6</v>
      </c>
      <c r="L83" s="661">
        <v>6.1</v>
      </c>
    </row>
    <row r="84" spans="1:26" ht="12.75" customHeight="1">
      <c r="A84" s="630"/>
      <c r="B84" s="652" t="s">
        <v>2116</v>
      </c>
      <c r="C84" s="660">
        <v>20.8</v>
      </c>
      <c r="D84" s="660">
        <v>13.2</v>
      </c>
      <c r="E84" s="660">
        <v>16.899999999999999</v>
      </c>
      <c r="F84" s="660">
        <v>21.4</v>
      </c>
      <c r="G84" s="660">
        <v>4.5999999999999996</v>
      </c>
      <c r="H84" s="660">
        <v>28.3</v>
      </c>
      <c r="I84" s="660">
        <v>28</v>
      </c>
      <c r="J84" s="660">
        <v>33.700000000000003</v>
      </c>
      <c r="K84" s="660">
        <v>25.2</v>
      </c>
      <c r="L84" s="661">
        <v>12.2</v>
      </c>
    </row>
    <row r="85" spans="1:26" ht="12.75" customHeight="1">
      <c r="A85" s="630"/>
      <c r="B85" s="652" t="s">
        <v>375</v>
      </c>
      <c r="C85" s="660">
        <v>14.3</v>
      </c>
      <c r="D85" s="660">
        <v>12.8</v>
      </c>
      <c r="E85" s="660">
        <v>14.2</v>
      </c>
      <c r="F85" s="660">
        <v>18.3</v>
      </c>
      <c r="G85" s="660">
        <v>2.5</v>
      </c>
      <c r="H85" s="660">
        <v>15.7</v>
      </c>
      <c r="I85" s="660">
        <v>18.5</v>
      </c>
      <c r="J85" s="660">
        <v>21.7</v>
      </c>
      <c r="K85" s="660">
        <v>11.3</v>
      </c>
      <c r="L85" s="661">
        <v>6</v>
      </c>
    </row>
    <row r="86" spans="1:26" ht="12.75" customHeight="1">
      <c r="A86" s="630"/>
      <c r="B86" s="652" t="s">
        <v>376</v>
      </c>
      <c r="C86" s="660">
        <v>17.3</v>
      </c>
      <c r="D86" s="660">
        <v>15.4</v>
      </c>
      <c r="E86" s="660">
        <v>12</v>
      </c>
      <c r="F86" s="660">
        <v>9.6</v>
      </c>
      <c r="G86" s="660">
        <v>7.4</v>
      </c>
      <c r="H86" s="660">
        <v>19.100000000000001</v>
      </c>
      <c r="I86" s="660">
        <v>14.7</v>
      </c>
      <c r="J86" s="660">
        <v>7.2</v>
      </c>
      <c r="K86" s="660">
        <v>10.3</v>
      </c>
      <c r="L86" s="661">
        <v>6.8</v>
      </c>
      <c r="M86" s="648"/>
    </row>
    <row r="87" spans="1:26" ht="12.75" customHeight="1">
      <c r="A87" s="653"/>
      <c r="B87" s="652" t="s">
        <v>1020</v>
      </c>
      <c r="C87" s="660">
        <v>10.6</v>
      </c>
      <c r="D87" s="660">
        <v>11</v>
      </c>
      <c r="E87" s="660">
        <v>9.3000000000000007</v>
      </c>
      <c r="F87" s="660">
        <v>8.1</v>
      </c>
      <c r="G87" s="660">
        <v>3.3</v>
      </c>
      <c r="H87" s="660">
        <v>10.199999999999999</v>
      </c>
      <c r="I87" s="660">
        <v>14.8</v>
      </c>
      <c r="J87" s="660">
        <v>10.3</v>
      </c>
      <c r="K87" s="660">
        <v>5.7</v>
      </c>
      <c r="L87" s="661">
        <v>0.1</v>
      </c>
    </row>
    <row r="88" spans="1:26" s="449" customFormat="1" ht="12.75" customHeight="1">
      <c r="A88" s="446"/>
      <c r="B88" s="460" t="s">
        <v>1967</v>
      </c>
      <c r="C88" s="660">
        <v>10.8</v>
      </c>
      <c r="D88" s="660">
        <v>5</v>
      </c>
      <c r="E88" s="660">
        <v>11.1</v>
      </c>
      <c r="F88" s="660">
        <v>13.5</v>
      </c>
      <c r="G88" s="660">
        <v>5.0999999999999996</v>
      </c>
      <c r="H88" s="660">
        <v>16.5</v>
      </c>
      <c r="I88" s="660">
        <v>15</v>
      </c>
      <c r="J88" s="660">
        <v>15.3</v>
      </c>
      <c r="K88" s="660">
        <v>8.3000000000000007</v>
      </c>
      <c r="L88" s="661">
        <v>3</v>
      </c>
      <c r="M88" s="450"/>
      <c r="N88" s="450"/>
      <c r="O88" s="450"/>
      <c r="P88" s="450"/>
      <c r="Q88" s="450"/>
      <c r="R88" s="450"/>
      <c r="S88" s="450"/>
      <c r="T88" s="450"/>
      <c r="U88" s="450"/>
      <c r="V88" s="450"/>
      <c r="W88" s="450"/>
      <c r="X88" s="450"/>
      <c r="Y88" s="450"/>
      <c r="Z88" s="450"/>
    </row>
    <row r="89" spans="1:26" ht="12.75" customHeight="1">
      <c r="A89" s="630"/>
      <c r="B89" s="652" t="s">
        <v>566</v>
      </c>
      <c r="C89" s="660">
        <v>12.4</v>
      </c>
      <c r="D89" s="660">
        <v>5.6</v>
      </c>
      <c r="E89" s="660">
        <v>2</v>
      </c>
      <c r="F89" s="660">
        <v>-2.5</v>
      </c>
      <c r="G89" s="660">
        <v>2.7</v>
      </c>
      <c r="H89" s="660">
        <v>19.2</v>
      </c>
      <c r="I89" s="660">
        <v>21.7</v>
      </c>
      <c r="J89" s="660">
        <v>27.9</v>
      </c>
      <c r="K89" s="660">
        <v>12</v>
      </c>
      <c r="L89" s="661">
        <v>13.1</v>
      </c>
    </row>
    <row r="90" spans="1:26" ht="12.75" customHeight="1">
      <c r="A90" s="630"/>
      <c r="B90" s="652" t="s">
        <v>377</v>
      </c>
      <c r="C90" s="660">
        <v>13.6</v>
      </c>
      <c r="D90" s="660">
        <v>9.1999999999999993</v>
      </c>
      <c r="E90" s="660">
        <v>10.8</v>
      </c>
      <c r="F90" s="660">
        <v>12.8</v>
      </c>
      <c r="G90" s="660">
        <v>2.2999999999999998</v>
      </c>
      <c r="H90" s="660">
        <v>17.899999999999999</v>
      </c>
      <c r="I90" s="660">
        <v>22.6</v>
      </c>
      <c r="J90" s="660">
        <v>25.9</v>
      </c>
      <c r="K90" s="660">
        <v>9.6999999999999993</v>
      </c>
      <c r="L90" s="661">
        <v>9.8000000000000007</v>
      </c>
    </row>
    <row r="91" spans="1:26" ht="12.75" customHeight="1">
      <c r="A91" s="630"/>
      <c r="B91" s="652" t="s">
        <v>1477</v>
      </c>
      <c r="C91" s="660">
        <v>12.8</v>
      </c>
      <c r="D91" s="660">
        <v>13.1</v>
      </c>
      <c r="E91" s="660">
        <v>6.1</v>
      </c>
      <c r="F91" s="660">
        <v>6.4</v>
      </c>
      <c r="G91" s="660">
        <v>1.9</v>
      </c>
      <c r="H91" s="660">
        <v>12.5</v>
      </c>
      <c r="I91" s="660">
        <v>16.399999999999999</v>
      </c>
      <c r="J91" s="660">
        <v>17.100000000000001</v>
      </c>
      <c r="K91" s="660">
        <v>3.9</v>
      </c>
      <c r="L91" s="661">
        <v>5.8</v>
      </c>
    </row>
    <row r="92" spans="1:26" ht="12.75" customHeight="1">
      <c r="A92" s="630"/>
      <c r="B92" s="652" t="s">
        <v>7</v>
      </c>
      <c r="C92" s="660">
        <v>9.3000000000000007</v>
      </c>
      <c r="D92" s="660">
        <v>9</v>
      </c>
      <c r="E92" s="660">
        <v>7.1</v>
      </c>
      <c r="F92" s="660">
        <v>13.7</v>
      </c>
      <c r="G92" s="660">
        <v>-3</v>
      </c>
      <c r="H92" s="660">
        <v>9.6</v>
      </c>
      <c r="I92" s="660">
        <v>9.9</v>
      </c>
      <c r="J92" s="660">
        <v>10.5</v>
      </c>
      <c r="K92" s="660">
        <v>4.9000000000000004</v>
      </c>
      <c r="L92" s="661">
        <v>10.5</v>
      </c>
    </row>
    <row r="93" spans="1:26" ht="12.75" customHeight="1">
      <c r="A93" s="630"/>
      <c r="B93" s="652" t="s">
        <v>440</v>
      </c>
      <c r="C93" s="660">
        <v>8.6</v>
      </c>
      <c r="D93" s="660">
        <v>9</v>
      </c>
      <c r="E93" s="660">
        <v>9.5</v>
      </c>
      <c r="F93" s="660">
        <v>10.1</v>
      </c>
      <c r="G93" s="660">
        <v>-0.4</v>
      </c>
      <c r="H93" s="660">
        <v>8.1</v>
      </c>
      <c r="I93" s="660">
        <v>7.1</v>
      </c>
      <c r="J93" s="660">
        <v>11.6</v>
      </c>
      <c r="K93" s="660">
        <v>9.3000000000000007</v>
      </c>
      <c r="L93" s="661">
        <v>5.2</v>
      </c>
    </row>
    <row r="94" spans="1:26" ht="12.75" customHeight="1">
      <c r="A94" s="630"/>
      <c r="B94" s="652"/>
      <c r="C94" s="665"/>
      <c r="D94" s="662"/>
      <c r="E94" s="662"/>
      <c r="F94" s="662"/>
      <c r="G94" s="662"/>
      <c r="H94" s="662"/>
      <c r="I94" s="662"/>
      <c r="J94" s="662"/>
      <c r="K94" s="662"/>
      <c r="L94" s="663"/>
    </row>
    <row r="95" spans="1:26" ht="12.75" customHeight="1">
      <c r="A95" s="630">
        <v>2017</v>
      </c>
      <c r="B95" s="652" t="s">
        <v>2114</v>
      </c>
      <c r="C95" s="859">
        <v>6.1</v>
      </c>
      <c r="D95" s="859">
        <v>3.9</v>
      </c>
      <c r="E95" s="859">
        <v>1</v>
      </c>
      <c r="F95" s="859">
        <v>4.7</v>
      </c>
      <c r="G95" s="859">
        <v>-2.2000000000000002</v>
      </c>
      <c r="H95" s="859">
        <v>8.3000000000000007</v>
      </c>
      <c r="I95" s="859">
        <v>16.2</v>
      </c>
      <c r="J95" s="859">
        <v>18.399999999999999</v>
      </c>
      <c r="K95" s="859">
        <v>5.4</v>
      </c>
      <c r="L95" s="860">
        <v>9.8000000000000007</v>
      </c>
    </row>
    <row r="96" spans="1:26" ht="12.75" customHeight="1">
      <c r="A96" s="630"/>
      <c r="B96" s="652" t="s">
        <v>2115</v>
      </c>
      <c r="C96" s="859">
        <v>9.9</v>
      </c>
      <c r="D96" s="859">
        <v>10.1</v>
      </c>
      <c r="E96" s="859">
        <v>15</v>
      </c>
      <c r="F96" s="859">
        <v>18.600000000000001</v>
      </c>
      <c r="G96" s="859">
        <v>3</v>
      </c>
      <c r="H96" s="859">
        <v>9.6999999999999993</v>
      </c>
      <c r="I96" s="859">
        <v>17.8</v>
      </c>
      <c r="J96" s="859">
        <v>15</v>
      </c>
      <c r="K96" s="859">
        <v>4.5999999999999996</v>
      </c>
      <c r="L96" s="860">
        <v>8.3000000000000007</v>
      </c>
    </row>
    <row r="97" spans="1:26" ht="12.75" customHeight="1">
      <c r="A97" s="630"/>
      <c r="B97" s="652" t="s">
        <v>2116</v>
      </c>
      <c r="C97" s="859">
        <v>14.8</v>
      </c>
      <c r="D97" s="859">
        <v>8.4</v>
      </c>
      <c r="E97" s="859">
        <v>12.2</v>
      </c>
      <c r="F97" s="859">
        <v>18.600000000000001</v>
      </c>
      <c r="G97" s="859">
        <v>-2.4</v>
      </c>
      <c r="H97" s="859">
        <v>21.1</v>
      </c>
      <c r="I97" s="859">
        <v>22.9</v>
      </c>
      <c r="J97" s="859">
        <v>27.1</v>
      </c>
      <c r="K97" s="859">
        <v>17.3</v>
      </c>
      <c r="L97" s="860">
        <v>18.399999999999999</v>
      </c>
    </row>
    <row r="98" spans="1:26" ht="12.75" customHeight="1">
      <c r="A98" s="630"/>
      <c r="B98" s="652" t="s">
        <v>375</v>
      </c>
      <c r="C98" s="859">
        <v>15.7</v>
      </c>
      <c r="D98" s="859">
        <v>13.8</v>
      </c>
      <c r="E98" s="859">
        <v>27.9</v>
      </c>
      <c r="F98" s="859">
        <v>27</v>
      </c>
      <c r="G98" s="859">
        <v>3</v>
      </c>
      <c r="H98" s="859">
        <v>17.600000000000001</v>
      </c>
      <c r="I98" s="859">
        <v>16</v>
      </c>
      <c r="J98" s="859">
        <v>19.8</v>
      </c>
      <c r="K98" s="859">
        <v>11.5</v>
      </c>
      <c r="L98" s="860">
        <v>10</v>
      </c>
    </row>
    <row r="99" spans="1:26" ht="12.75" customHeight="1">
      <c r="A99" s="630"/>
      <c r="B99" s="652" t="s">
        <v>376</v>
      </c>
      <c r="C99" s="859">
        <v>11.7</v>
      </c>
      <c r="D99" s="859">
        <v>6.7</v>
      </c>
      <c r="E99" s="859">
        <v>12.7</v>
      </c>
      <c r="F99" s="859">
        <v>13.6</v>
      </c>
      <c r="G99" s="859">
        <v>-1.7</v>
      </c>
      <c r="H99" s="859">
        <v>16.600000000000001</v>
      </c>
      <c r="I99" s="859">
        <v>17.3</v>
      </c>
      <c r="J99" s="859">
        <v>21.3</v>
      </c>
      <c r="K99" s="859">
        <v>12.2</v>
      </c>
      <c r="L99" s="860">
        <v>8.5</v>
      </c>
      <c r="M99" s="648"/>
    </row>
    <row r="100" spans="1:26" ht="12.75" customHeight="1">
      <c r="A100" s="653"/>
      <c r="B100" s="652" t="s">
        <v>1020</v>
      </c>
      <c r="C100" s="859">
        <v>15.3</v>
      </c>
      <c r="D100" s="859">
        <v>12.7</v>
      </c>
      <c r="E100" s="859">
        <v>13.3</v>
      </c>
      <c r="F100" s="859">
        <v>12.1</v>
      </c>
      <c r="G100" s="859">
        <v>8.3000000000000007</v>
      </c>
      <c r="H100" s="859">
        <v>17.8</v>
      </c>
      <c r="I100" s="859">
        <v>8</v>
      </c>
      <c r="J100" s="859">
        <v>8.1999999999999993</v>
      </c>
      <c r="K100" s="859">
        <v>12</v>
      </c>
      <c r="L100" s="860">
        <v>8.1</v>
      </c>
    </row>
    <row r="101" spans="1:26" s="449" customFormat="1" ht="12.75" customHeight="1">
      <c r="A101" s="446"/>
      <c r="B101" s="460" t="s">
        <v>1967</v>
      </c>
      <c r="C101" s="859">
        <v>7.9</v>
      </c>
      <c r="D101" s="859">
        <v>6.7</v>
      </c>
      <c r="E101" s="859">
        <v>8.1999999999999993</v>
      </c>
      <c r="F101" s="859">
        <v>13.2</v>
      </c>
      <c r="G101" s="859">
        <v>3</v>
      </c>
      <c r="H101" s="859">
        <v>9.1</v>
      </c>
      <c r="I101" s="859">
        <v>5.3</v>
      </c>
      <c r="J101" s="859">
        <v>9</v>
      </c>
      <c r="K101" s="859">
        <v>6.4</v>
      </c>
      <c r="L101" s="860">
        <v>10.7</v>
      </c>
      <c r="M101" s="450"/>
      <c r="N101" s="450"/>
      <c r="O101" s="450"/>
      <c r="P101" s="450"/>
      <c r="Q101" s="450"/>
      <c r="R101" s="450"/>
      <c r="S101" s="450"/>
      <c r="T101" s="450"/>
      <c r="U101" s="450"/>
      <c r="V101" s="450"/>
      <c r="W101" s="450"/>
      <c r="X101" s="450"/>
      <c r="Y101" s="450"/>
      <c r="Z101" s="450"/>
    </row>
    <row r="102" spans="1:26" ht="12.75" customHeight="1">
      <c r="A102" s="630"/>
      <c r="B102" s="652" t="s">
        <v>566</v>
      </c>
      <c r="C102" s="859">
        <v>13</v>
      </c>
      <c r="D102" s="859">
        <v>12.5</v>
      </c>
      <c r="E102" s="859">
        <v>3.4</v>
      </c>
      <c r="F102" s="859">
        <v>3.5</v>
      </c>
      <c r="G102" s="859">
        <v>4.5999999999999996</v>
      </c>
      <c r="H102" s="859">
        <v>13.5</v>
      </c>
      <c r="I102" s="859">
        <v>17.5</v>
      </c>
      <c r="J102" s="859">
        <v>20.8</v>
      </c>
      <c r="K102" s="859">
        <v>9.9</v>
      </c>
      <c r="L102" s="860">
        <v>10.7</v>
      </c>
    </row>
    <row r="103" spans="1:26" ht="12.75" customHeight="1">
      <c r="A103" s="630"/>
      <c r="B103" s="652" t="s">
        <v>377</v>
      </c>
      <c r="C103" s="859">
        <v>8.8000000000000007</v>
      </c>
      <c r="D103" s="859">
        <v>4.7</v>
      </c>
      <c r="E103" s="859">
        <v>6.2</v>
      </c>
      <c r="F103" s="859">
        <v>18.7</v>
      </c>
      <c r="G103" s="859">
        <v>1.5</v>
      </c>
      <c r="H103" s="859">
        <v>12.9</v>
      </c>
      <c r="I103" s="859">
        <v>15</v>
      </c>
      <c r="J103" s="859">
        <v>22.3</v>
      </c>
      <c r="K103" s="859">
        <v>3.6</v>
      </c>
      <c r="L103" s="860">
        <v>10.4</v>
      </c>
    </row>
    <row r="104" spans="1:26" ht="12.75" customHeight="1">
      <c r="A104" s="630"/>
      <c r="B104" s="652" t="s">
        <v>1477</v>
      </c>
      <c r="C104" s="859">
        <v>8.8000000000000007</v>
      </c>
      <c r="D104" s="859">
        <v>6.7</v>
      </c>
      <c r="E104" s="859">
        <v>10.8</v>
      </c>
      <c r="F104" s="859">
        <v>9.8000000000000007</v>
      </c>
      <c r="G104" s="859">
        <v>4.5</v>
      </c>
      <c r="H104" s="859">
        <v>10.9</v>
      </c>
      <c r="I104" s="859">
        <v>12</v>
      </c>
      <c r="J104" s="859">
        <v>14.7</v>
      </c>
      <c r="K104" s="859">
        <v>6.3</v>
      </c>
      <c r="L104" s="860">
        <v>1.4</v>
      </c>
    </row>
    <row r="105" spans="1:26" ht="12.75" customHeight="1">
      <c r="A105" s="630"/>
      <c r="B105" s="652" t="s">
        <v>7</v>
      </c>
      <c r="C105" s="859">
        <v>5.5</v>
      </c>
      <c r="D105" s="859">
        <v>4.7</v>
      </c>
      <c r="E105" s="859">
        <v>10.6</v>
      </c>
      <c r="F105" s="859">
        <v>17.8</v>
      </c>
      <c r="G105" s="859">
        <v>6.5</v>
      </c>
      <c r="H105" s="859">
        <v>6.3</v>
      </c>
      <c r="I105" s="859">
        <v>7.4</v>
      </c>
      <c r="J105" s="859">
        <v>9.9</v>
      </c>
      <c r="K105" s="859">
        <v>2.2000000000000002</v>
      </c>
      <c r="L105" s="860">
        <v>10.8</v>
      </c>
    </row>
    <row r="106" spans="1:26" ht="12.75" customHeight="1">
      <c r="A106" s="630"/>
      <c r="B106" s="652" t="s">
        <v>440</v>
      </c>
      <c r="C106" s="859">
        <v>10.5</v>
      </c>
      <c r="D106" s="859">
        <v>12.1</v>
      </c>
      <c r="E106" s="859">
        <v>10.6</v>
      </c>
      <c r="F106" s="859">
        <v>12.8</v>
      </c>
      <c r="G106" s="859">
        <v>4.2</v>
      </c>
      <c r="H106" s="859">
        <v>8.9</v>
      </c>
      <c r="I106" s="859">
        <v>13.7</v>
      </c>
      <c r="J106" s="859">
        <v>9.4</v>
      </c>
      <c r="K106" s="859">
        <v>4.9000000000000004</v>
      </c>
      <c r="L106" s="860">
        <v>5.8</v>
      </c>
    </row>
    <row r="107" spans="1:26" ht="12.75" customHeight="1">
      <c r="A107" s="630"/>
      <c r="B107" s="652"/>
      <c r="C107" s="665"/>
      <c r="D107" s="662"/>
      <c r="E107" s="662"/>
      <c r="F107" s="662"/>
      <c r="G107" s="662"/>
      <c r="H107" s="662"/>
      <c r="I107" s="662"/>
      <c r="J107" s="662"/>
      <c r="K107" s="662"/>
      <c r="L107" s="663"/>
    </row>
    <row r="108" spans="1:26" ht="12.75" customHeight="1">
      <c r="A108" s="630">
        <v>2018</v>
      </c>
      <c r="B108" s="652" t="s">
        <v>2114</v>
      </c>
      <c r="C108" s="859">
        <v>10</v>
      </c>
      <c r="D108" s="859">
        <v>10.7</v>
      </c>
      <c r="E108" s="859">
        <v>11.6</v>
      </c>
      <c r="F108" s="859">
        <v>3.9</v>
      </c>
      <c r="G108" s="859">
        <v>16.7</v>
      </c>
      <c r="H108" s="859">
        <v>9.3000000000000007</v>
      </c>
      <c r="I108" s="859">
        <v>14</v>
      </c>
      <c r="J108" s="859">
        <v>10.4</v>
      </c>
      <c r="K108" s="859">
        <v>4.2</v>
      </c>
      <c r="L108" s="860">
        <v>7.2</v>
      </c>
    </row>
    <row r="109" spans="1:26" ht="12.75" customHeight="1">
      <c r="A109" s="630"/>
      <c r="B109" s="652" t="s">
        <v>2115</v>
      </c>
      <c r="C109" s="1004">
        <v>11.7</v>
      </c>
      <c r="D109" s="1004">
        <v>11.3</v>
      </c>
      <c r="E109" s="1004">
        <v>10</v>
      </c>
      <c r="F109" s="1004">
        <v>8.6</v>
      </c>
      <c r="G109" s="1004">
        <v>2</v>
      </c>
      <c r="H109" s="1004">
        <v>12.1</v>
      </c>
      <c r="I109" s="1004">
        <v>13.8</v>
      </c>
      <c r="J109" s="1004">
        <v>21.6</v>
      </c>
      <c r="K109" s="1004">
        <v>12.2</v>
      </c>
      <c r="L109" s="860">
        <v>9.4</v>
      </c>
    </row>
    <row r="110" spans="1:26" ht="12.75" customHeight="1">
      <c r="A110" s="630"/>
      <c r="B110" s="652" t="s">
        <v>2116</v>
      </c>
      <c r="C110" s="859">
        <v>11.3</v>
      </c>
      <c r="D110" s="859">
        <v>10.4</v>
      </c>
      <c r="E110" s="859">
        <v>3.7</v>
      </c>
      <c r="F110" s="859">
        <v>11.9</v>
      </c>
      <c r="G110" s="859">
        <v>4.5</v>
      </c>
      <c r="H110" s="859">
        <v>12.1</v>
      </c>
      <c r="I110" s="859">
        <v>11.9</v>
      </c>
      <c r="J110" s="859">
        <v>13</v>
      </c>
      <c r="K110" s="859">
        <v>16.100000000000001</v>
      </c>
      <c r="L110" s="860">
        <v>5.2</v>
      </c>
    </row>
    <row r="111" spans="1:26" ht="12.75" customHeight="1">
      <c r="A111" s="630"/>
      <c r="B111" s="652" t="s">
        <v>375</v>
      </c>
      <c r="C111" s="859">
        <v>15.7</v>
      </c>
      <c r="D111" s="859">
        <v>12</v>
      </c>
      <c r="E111" s="859">
        <v>10</v>
      </c>
      <c r="F111" s="859">
        <v>14.9</v>
      </c>
      <c r="G111" s="859">
        <v>9.4</v>
      </c>
      <c r="H111" s="859">
        <v>19.3</v>
      </c>
      <c r="I111" s="859">
        <v>27.4</v>
      </c>
      <c r="J111" s="859">
        <v>28.6</v>
      </c>
      <c r="K111" s="859">
        <v>17.7</v>
      </c>
      <c r="L111" s="860">
        <v>6.9</v>
      </c>
    </row>
    <row r="112" spans="1:26" ht="12.75" customHeight="1">
      <c r="A112" s="630"/>
      <c r="B112" s="652" t="s">
        <v>376</v>
      </c>
      <c r="C112" s="859">
        <v>17.600000000000001</v>
      </c>
      <c r="D112" s="859">
        <v>18.3</v>
      </c>
      <c r="E112" s="859">
        <v>13.4</v>
      </c>
      <c r="F112" s="859">
        <v>16.3</v>
      </c>
      <c r="G112" s="859">
        <v>5.8</v>
      </c>
      <c r="H112" s="859">
        <v>16.899999999999999</v>
      </c>
      <c r="I112" s="859">
        <v>20</v>
      </c>
      <c r="J112" s="859">
        <v>18.600000000000001</v>
      </c>
      <c r="K112" s="859">
        <v>10</v>
      </c>
      <c r="L112" s="860">
        <v>6.7</v>
      </c>
      <c r="M112" s="648"/>
    </row>
    <row r="113" spans="1:26" ht="12.75" customHeight="1">
      <c r="A113" s="653"/>
      <c r="B113" s="652" t="s">
        <v>1020</v>
      </c>
      <c r="C113" s="859">
        <v>11.3</v>
      </c>
      <c r="D113" s="859">
        <v>14.7</v>
      </c>
      <c r="E113" s="859">
        <v>10.8</v>
      </c>
      <c r="F113" s="859">
        <v>14.8</v>
      </c>
      <c r="G113" s="859">
        <v>5</v>
      </c>
      <c r="H113" s="859">
        <v>7.9</v>
      </c>
      <c r="I113" s="859">
        <v>11.5</v>
      </c>
      <c r="J113" s="859">
        <v>6.5</v>
      </c>
      <c r="K113" s="859">
        <v>8.3000000000000007</v>
      </c>
      <c r="L113" s="860">
        <v>8.1999999999999993</v>
      </c>
    </row>
    <row r="114" spans="1:26" s="449" customFormat="1" ht="12.75" customHeight="1">
      <c r="A114" s="446"/>
      <c r="B114" s="460" t="s">
        <v>1967</v>
      </c>
      <c r="C114" s="859">
        <v>12.9</v>
      </c>
      <c r="D114" s="859">
        <v>17</v>
      </c>
      <c r="E114" s="859">
        <v>3.9</v>
      </c>
      <c r="F114" s="859">
        <v>6.5</v>
      </c>
      <c r="G114" s="859">
        <v>8.3000000000000007</v>
      </c>
      <c r="H114" s="859">
        <v>8.6999999999999993</v>
      </c>
      <c r="I114" s="859">
        <v>10.4</v>
      </c>
      <c r="J114" s="859">
        <v>9.4</v>
      </c>
      <c r="K114" s="859">
        <v>7.5</v>
      </c>
      <c r="L114" s="860">
        <v>4.7</v>
      </c>
      <c r="M114" s="450"/>
      <c r="N114" s="450"/>
      <c r="O114" s="450"/>
      <c r="P114" s="450"/>
      <c r="Q114" s="450"/>
      <c r="R114" s="450"/>
      <c r="S114" s="450"/>
      <c r="T114" s="450"/>
      <c r="U114" s="450"/>
      <c r="V114" s="450"/>
      <c r="W114" s="450"/>
      <c r="X114" s="450"/>
      <c r="Y114" s="450"/>
      <c r="Z114" s="450"/>
    </row>
    <row r="115" spans="1:26" ht="12.75" customHeight="1">
      <c r="A115" s="653"/>
      <c r="B115" s="652" t="s">
        <v>566</v>
      </c>
      <c r="C115" s="859">
        <v>14</v>
      </c>
      <c r="D115" s="859">
        <v>15</v>
      </c>
      <c r="E115" s="859">
        <v>0.8</v>
      </c>
      <c r="F115" s="859">
        <v>-2.2000000000000002</v>
      </c>
      <c r="G115" s="859">
        <v>4.7</v>
      </c>
      <c r="H115" s="859">
        <v>13</v>
      </c>
      <c r="I115" s="859">
        <v>13.2</v>
      </c>
      <c r="J115" s="859">
        <v>14.9</v>
      </c>
      <c r="K115" s="861">
        <v>11.6</v>
      </c>
      <c r="L115" s="861">
        <v>5</v>
      </c>
    </row>
    <row r="116" spans="1:26" ht="12.75" customHeight="1">
      <c r="A116" s="630"/>
      <c r="B116" s="943"/>
      <c r="C116" s="944"/>
      <c r="D116" s="944"/>
      <c r="E116" s="944"/>
      <c r="F116" s="944"/>
      <c r="G116" s="944"/>
      <c r="H116" s="944"/>
      <c r="I116" s="944"/>
      <c r="J116" s="944"/>
      <c r="K116" s="944"/>
      <c r="L116" s="860"/>
    </row>
    <row r="117" spans="1:26" s="649" customFormat="1" ht="12.75" customHeight="1">
      <c r="A117" s="2310" t="s">
        <v>2617</v>
      </c>
      <c r="B117" s="2310"/>
      <c r="C117" s="2310"/>
      <c r="D117" s="2310"/>
      <c r="E117" s="2310"/>
      <c r="F117" s="2310"/>
      <c r="G117" s="2310"/>
      <c r="H117" s="2310"/>
      <c r="I117" s="75"/>
      <c r="J117" s="75"/>
      <c r="K117" s="647"/>
      <c r="L117" s="647"/>
    </row>
    <row r="118" spans="1:26" s="649" customFormat="1" ht="14.25" customHeight="1">
      <c r="A118" s="2310" t="s">
        <v>2618</v>
      </c>
      <c r="B118" s="2310"/>
      <c r="C118" s="2310"/>
      <c r="D118" s="2310"/>
      <c r="E118" s="2310"/>
      <c r="F118" s="2310"/>
      <c r="G118" s="2310"/>
      <c r="H118" s="2310"/>
      <c r="I118" s="2310"/>
      <c r="J118" s="2310"/>
    </row>
  </sheetData>
  <mergeCells count="16">
    <mergeCell ref="A117:H117"/>
    <mergeCell ref="A118:J118"/>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63"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4294967294"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2"/>
  <dimension ref="A1:Z119"/>
  <sheetViews>
    <sheetView showGridLines="0" workbookViewId="0">
      <pane ySplit="16" topLeftCell="A17" activePane="bottomLeft" state="frozen"/>
      <selection pane="bottomLeft"/>
    </sheetView>
  </sheetViews>
  <sheetFormatPr defaultColWidth="9" defaultRowHeight="14.25"/>
  <cols>
    <col min="1" max="1" width="5.125" style="645" customWidth="1"/>
    <col min="2" max="2" width="15.625" style="645" customWidth="1"/>
    <col min="3" max="12" width="10.875" style="645" customWidth="1"/>
    <col min="13" max="16384" width="9" style="645"/>
  </cols>
  <sheetData>
    <row r="1" spans="1:12">
      <c r="A1" s="53" t="s">
        <v>391</v>
      </c>
      <c r="J1" s="613" t="s">
        <v>1900</v>
      </c>
    </row>
    <row r="2" spans="1:12">
      <c r="A2" s="650" t="s">
        <v>392</v>
      </c>
      <c r="J2" s="742" t="s">
        <v>1128</v>
      </c>
    </row>
    <row r="3" spans="1:12" ht="14.25" customHeight="1">
      <c r="A3" s="651" t="s">
        <v>424</v>
      </c>
      <c r="B3" s="651"/>
      <c r="C3" s="651"/>
      <c r="D3" s="651"/>
      <c r="E3" s="651"/>
      <c r="G3" s="353"/>
      <c r="H3" s="353"/>
      <c r="I3" s="353"/>
      <c r="K3" s="353"/>
      <c r="L3" s="302"/>
    </row>
    <row r="4" spans="1:12" ht="14.25" customHeight="1">
      <c r="A4" s="651" t="s">
        <v>393</v>
      </c>
      <c r="B4" s="651"/>
      <c r="C4" s="651"/>
      <c r="D4" s="651"/>
      <c r="E4" s="651"/>
      <c r="G4" s="646"/>
      <c r="H4" s="353"/>
      <c r="I4" s="353"/>
      <c r="K4" s="353"/>
      <c r="L4" s="353"/>
    </row>
    <row r="5" spans="1:12" ht="12.75" customHeight="1">
      <c r="A5" s="2490" t="s">
        <v>379</v>
      </c>
      <c r="B5" s="2215"/>
      <c r="C5" s="2222" t="s">
        <v>394</v>
      </c>
      <c r="D5" s="2223"/>
      <c r="E5" s="2223"/>
      <c r="F5" s="2223"/>
      <c r="G5" s="2223"/>
      <c r="H5" s="2223"/>
      <c r="I5" s="2223"/>
      <c r="J5" s="2223"/>
      <c r="K5" s="2223"/>
      <c r="L5" s="2223"/>
    </row>
    <row r="6" spans="1:12" ht="12.75" customHeight="1">
      <c r="A6" s="2490"/>
      <c r="B6" s="2215"/>
      <c r="C6" s="2224"/>
      <c r="D6" s="2225"/>
      <c r="E6" s="2225"/>
      <c r="F6" s="2225"/>
      <c r="G6" s="2225"/>
      <c r="H6" s="2225"/>
      <c r="I6" s="2225"/>
      <c r="J6" s="2225"/>
      <c r="K6" s="2225"/>
      <c r="L6" s="2225"/>
    </row>
    <row r="7" spans="1:12" ht="12.75" customHeight="1">
      <c r="A7" s="2214"/>
      <c r="B7" s="2215"/>
      <c r="C7" s="2191" t="s">
        <v>381</v>
      </c>
      <c r="D7" s="2222" t="s">
        <v>382</v>
      </c>
      <c r="E7" s="2223"/>
      <c r="F7" s="2223"/>
      <c r="G7" s="2217"/>
      <c r="H7" s="2222" t="s">
        <v>383</v>
      </c>
      <c r="I7" s="2223"/>
      <c r="J7" s="2223"/>
      <c r="K7" s="2223"/>
      <c r="L7" s="2223"/>
    </row>
    <row r="8" spans="1:12" ht="12.75" customHeight="1">
      <c r="A8" s="2214"/>
      <c r="B8" s="2215"/>
      <c r="C8" s="2493"/>
      <c r="D8" s="2224"/>
      <c r="E8" s="2225"/>
      <c r="F8" s="2225"/>
      <c r="G8" s="2231"/>
      <c r="H8" s="2224"/>
      <c r="I8" s="2225"/>
      <c r="J8" s="2225"/>
      <c r="K8" s="2225"/>
      <c r="L8" s="2225"/>
    </row>
    <row r="9" spans="1:12" ht="12.75" customHeight="1">
      <c r="A9" s="2214"/>
      <c r="B9" s="2215"/>
      <c r="C9" s="2493"/>
      <c r="D9" s="2495" t="s">
        <v>384</v>
      </c>
      <c r="E9" s="2495" t="s">
        <v>395</v>
      </c>
      <c r="F9" s="2495" t="s">
        <v>386</v>
      </c>
      <c r="G9" s="2495" t="s">
        <v>387</v>
      </c>
      <c r="H9" s="2495" t="s">
        <v>384</v>
      </c>
      <c r="I9" s="2495" t="s">
        <v>395</v>
      </c>
      <c r="J9" s="2495" t="s">
        <v>389</v>
      </c>
      <c r="K9" s="2495" t="s">
        <v>387</v>
      </c>
      <c r="L9" s="2497" t="s">
        <v>390</v>
      </c>
    </row>
    <row r="10" spans="1:12" ht="12.75" customHeight="1">
      <c r="A10" s="2214"/>
      <c r="B10" s="2215"/>
      <c r="C10" s="2493"/>
      <c r="D10" s="2495"/>
      <c r="E10" s="2495"/>
      <c r="F10" s="2495"/>
      <c r="G10" s="2495"/>
      <c r="H10" s="2495"/>
      <c r="I10" s="2495"/>
      <c r="J10" s="2495"/>
      <c r="K10" s="2495"/>
      <c r="L10" s="2497"/>
    </row>
    <row r="11" spans="1:12" ht="12.75" customHeight="1">
      <c r="A11" s="2217"/>
      <c r="B11" s="2239"/>
      <c r="C11" s="2493"/>
      <c r="D11" s="2191"/>
      <c r="E11" s="2191"/>
      <c r="F11" s="2191"/>
      <c r="G11" s="2191"/>
      <c r="H11" s="2191"/>
      <c r="I11" s="2191"/>
      <c r="J11" s="2191"/>
      <c r="K11" s="2191"/>
      <c r="L11" s="2355"/>
    </row>
    <row r="12" spans="1:12" ht="12.75" customHeight="1">
      <c r="A12" s="2217"/>
      <c r="B12" s="2239"/>
      <c r="C12" s="2493"/>
      <c r="D12" s="2191"/>
      <c r="E12" s="2191"/>
      <c r="F12" s="2191"/>
      <c r="G12" s="2191"/>
      <c r="H12" s="2191"/>
      <c r="I12" s="2191"/>
      <c r="J12" s="2191"/>
      <c r="K12" s="2191"/>
      <c r="L12" s="2355"/>
    </row>
    <row r="13" spans="1:12" ht="12.75" customHeight="1">
      <c r="A13" s="2217"/>
      <c r="B13" s="2239"/>
      <c r="C13" s="2493"/>
      <c r="D13" s="2191"/>
      <c r="E13" s="2191"/>
      <c r="F13" s="2191"/>
      <c r="G13" s="2191"/>
      <c r="H13" s="2191"/>
      <c r="I13" s="2191"/>
      <c r="J13" s="2191"/>
      <c r="K13" s="2191"/>
      <c r="L13" s="2355"/>
    </row>
    <row r="14" spans="1:12" ht="12.75" customHeight="1">
      <c r="A14" s="2217"/>
      <c r="B14" s="2239"/>
      <c r="C14" s="2493"/>
      <c r="D14" s="2191"/>
      <c r="E14" s="2191"/>
      <c r="F14" s="2191"/>
      <c r="G14" s="2191"/>
      <c r="H14" s="2191"/>
      <c r="I14" s="2191"/>
      <c r="J14" s="2191"/>
      <c r="K14" s="2191"/>
      <c r="L14" s="2355"/>
    </row>
    <row r="15" spans="1:12" ht="12.75" customHeight="1">
      <c r="A15" s="2217"/>
      <c r="B15" s="2239"/>
      <c r="C15" s="2493"/>
      <c r="D15" s="2191"/>
      <c r="E15" s="2191"/>
      <c r="F15" s="2191"/>
      <c r="G15" s="2191"/>
      <c r="H15" s="2191"/>
      <c r="I15" s="2191"/>
      <c r="J15" s="2191"/>
      <c r="K15" s="2191"/>
      <c r="L15" s="2355"/>
    </row>
    <row r="16" spans="1:12" ht="12.75" customHeight="1" thickBot="1">
      <c r="A16" s="2491"/>
      <c r="B16" s="2492"/>
      <c r="C16" s="2494"/>
      <c r="D16" s="2496"/>
      <c r="E16" s="2496"/>
      <c r="F16" s="2496"/>
      <c r="G16" s="2496"/>
      <c r="H16" s="2496"/>
      <c r="I16" s="2496"/>
      <c r="J16" s="2496"/>
      <c r="K16" s="2496"/>
      <c r="L16" s="2498"/>
    </row>
    <row r="17" spans="1:12" ht="6" customHeight="1">
      <c r="A17" s="630"/>
      <c r="B17" s="656"/>
      <c r="C17" s="657"/>
      <c r="D17" s="657"/>
      <c r="E17" s="658"/>
      <c r="F17" s="657"/>
      <c r="G17" s="657"/>
      <c r="H17" s="657"/>
      <c r="I17" s="657"/>
      <c r="J17" s="657"/>
      <c r="K17" s="657"/>
      <c r="L17" s="659"/>
    </row>
    <row r="18" spans="1:12" ht="12.75" customHeight="1">
      <c r="A18" s="630">
        <v>2011</v>
      </c>
      <c r="B18" s="652" t="s">
        <v>2114</v>
      </c>
      <c r="C18" s="660">
        <v>-24.1</v>
      </c>
      <c r="D18" s="660">
        <v>-14.1</v>
      </c>
      <c r="E18" s="660">
        <v>-44.2</v>
      </c>
      <c r="F18" s="660">
        <v>-44.9</v>
      </c>
      <c r="G18" s="660">
        <v>-35.700000000000003</v>
      </c>
      <c r="H18" s="660">
        <v>-34</v>
      </c>
      <c r="I18" s="660">
        <v>-29.3</v>
      </c>
      <c r="J18" s="660">
        <v>-30.3</v>
      </c>
      <c r="K18" s="660">
        <v>-38</v>
      </c>
      <c r="L18" s="661">
        <v>-30</v>
      </c>
    </row>
    <row r="19" spans="1:12" ht="12.75" customHeight="1">
      <c r="A19" s="630"/>
      <c r="B19" s="652" t="s">
        <v>2115</v>
      </c>
      <c r="C19" s="660">
        <v>-10.8</v>
      </c>
      <c r="D19" s="660">
        <v>-18.899999999999999</v>
      </c>
      <c r="E19" s="660">
        <v>-38.5</v>
      </c>
      <c r="F19" s="660">
        <v>-34.1</v>
      </c>
      <c r="G19" s="660">
        <v>-35</v>
      </c>
      <c r="H19" s="660">
        <v>-2.6</v>
      </c>
      <c r="I19" s="660">
        <v>-2.7</v>
      </c>
      <c r="J19" s="660">
        <v>-4.8</v>
      </c>
      <c r="K19" s="660">
        <v>-17.5</v>
      </c>
      <c r="L19" s="661">
        <v>-8.8000000000000007</v>
      </c>
    </row>
    <row r="20" spans="1:12" ht="12.75" customHeight="1">
      <c r="A20" s="630"/>
      <c r="B20" s="652" t="s">
        <v>2116</v>
      </c>
      <c r="C20" s="660">
        <v>-8.5</v>
      </c>
      <c r="D20" s="660">
        <v>-27.1</v>
      </c>
      <c r="E20" s="660">
        <v>-35.700000000000003</v>
      </c>
      <c r="F20" s="660">
        <v>-35.200000000000003</v>
      </c>
      <c r="G20" s="660">
        <v>-37.4</v>
      </c>
      <c r="H20" s="660">
        <v>10.1</v>
      </c>
      <c r="I20" s="660">
        <v>9.8000000000000007</v>
      </c>
      <c r="J20" s="660">
        <v>8.4</v>
      </c>
      <c r="K20" s="660">
        <v>-2.9</v>
      </c>
      <c r="L20" s="661">
        <v>-6.7</v>
      </c>
    </row>
    <row r="21" spans="1:12" ht="12.75" customHeight="1">
      <c r="A21" s="630"/>
      <c r="B21" s="652" t="s">
        <v>375</v>
      </c>
      <c r="C21" s="660">
        <v>-6.2</v>
      </c>
      <c r="D21" s="660">
        <v>-25.9</v>
      </c>
      <c r="E21" s="660">
        <v>-27.6</v>
      </c>
      <c r="F21" s="660">
        <v>-22.8</v>
      </c>
      <c r="G21" s="660">
        <v>-35.6</v>
      </c>
      <c r="H21" s="660">
        <v>13.5</v>
      </c>
      <c r="I21" s="660">
        <v>13.6</v>
      </c>
      <c r="J21" s="660">
        <v>17.2</v>
      </c>
      <c r="K21" s="660">
        <v>3.9</v>
      </c>
      <c r="L21" s="661">
        <v>-7.1</v>
      </c>
    </row>
    <row r="22" spans="1:12" ht="12.75" customHeight="1">
      <c r="A22" s="630"/>
      <c r="B22" s="652" t="s">
        <v>376</v>
      </c>
      <c r="C22" s="660">
        <v>-4.5</v>
      </c>
      <c r="D22" s="660">
        <v>-26.5</v>
      </c>
      <c r="E22" s="660">
        <v>-9.5</v>
      </c>
      <c r="F22" s="660">
        <v>-12.7</v>
      </c>
      <c r="G22" s="660">
        <v>-19.3</v>
      </c>
      <c r="H22" s="660">
        <v>17.600000000000001</v>
      </c>
      <c r="I22" s="660">
        <v>13.7</v>
      </c>
      <c r="J22" s="660">
        <v>10.3</v>
      </c>
      <c r="K22" s="660">
        <v>3.2</v>
      </c>
      <c r="L22" s="661">
        <v>-11.8</v>
      </c>
    </row>
    <row r="23" spans="1:12" ht="12.75" customHeight="1">
      <c r="A23" s="630"/>
      <c r="B23" s="652" t="s">
        <v>1020</v>
      </c>
      <c r="C23" s="660">
        <v>-7</v>
      </c>
      <c r="D23" s="660">
        <v>-22.9</v>
      </c>
      <c r="E23" s="660">
        <v>-2.9</v>
      </c>
      <c r="F23" s="660">
        <v>1.2</v>
      </c>
      <c r="G23" s="660">
        <v>-19.5</v>
      </c>
      <c r="H23" s="660">
        <v>9</v>
      </c>
      <c r="I23" s="660">
        <v>13.6</v>
      </c>
      <c r="J23" s="660">
        <v>11.4</v>
      </c>
      <c r="K23" s="660">
        <v>3.9</v>
      </c>
      <c r="L23" s="661">
        <v>-5.6</v>
      </c>
    </row>
    <row r="24" spans="1:12" ht="12.75" customHeight="1">
      <c r="A24" s="630"/>
      <c r="B24" s="652" t="s">
        <v>439</v>
      </c>
      <c r="C24" s="660">
        <v>-4</v>
      </c>
      <c r="D24" s="660">
        <v>-17.100000000000001</v>
      </c>
      <c r="E24" s="660">
        <v>-8.1999999999999993</v>
      </c>
      <c r="F24" s="660">
        <v>-1.2</v>
      </c>
      <c r="G24" s="660">
        <v>-6.9</v>
      </c>
      <c r="H24" s="660">
        <v>9.1999999999999993</v>
      </c>
      <c r="I24" s="660">
        <v>1.8</v>
      </c>
      <c r="J24" s="660">
        <v>7.8</v>
      </c>
      <c r="K24" s="660">
        <v>5.5</v>
      </c>
      <c r="L24" s="661">
        <v>-7.9</v>
      </c>
    </row>
    <row r="25" spans="1:12" ht="12.75" customHeight="1">
      <c r="A25" s="630"/>
      <c r="B25" s="652" t="s">
        <v>566</v>
      </c>
      <c r="C25" s="660">
        <v>-7.3</v>
      </c>
      <c r="D25" s="660">
        <v>-17.2</v>
      </c>
      <c r="E25" s="660">
        <v>-9.1999999999999993</v>
      </c>
      <c r="F25" s="660">
        <v>-6.8</v>
      </c>
      <c r="G25" s="660">
        <v>-10.9</v>
      </c>
      <c r="H25" s="660">
        <v>2.6</v>
      </c>
      <c r="I25" s="660">
        <v>-3.3</v>
      </c>
      <c r="J25" s="660">
        <v>-2.1</v>
      </c>
      <c r="K25" s="660">
        <v>-3.9</v>
      </c>
      <c r="L25" s="661">
        <v>-5.8</v>
      </c>
    </row>
    <row r="26" spans="1:12" ht="12.75" customHeight="1">
      <c r="A26" s="630"/>
      <c r="B26" s="652" t="s">
        <v>377</v>
      </c>
      <c r="C26" s="660">
        <v>-7.6</v>
      </c>
      <c r="D26" s="660">
        <v>-14.1</v>
      </c>
      <c r="E26" s="660">
        <v>-6.4</v>
      </c>
      <c r="F26" s="660">
        <v>-5.5</v>
      </c>
      <c r="G26" s="660">
        <v>-10.4</v>
      </c>
      <c r="H26" s="660">
        <v>-1.1000000000000001</v>
      </c>
      <c r="I26" s="660">
        <v>-8</v>
      </c>
      <c r="J26" s="660">
        <v>-12.2</v>
      </c>
      <c r="K26" s="660">
        <v>-13.7</v>
      </c>
      <c r="L26" s="661">
        <v>-20.399999999999999</v>
      </c>
    </row>
    <row r="27" spans="1:12" ht="12.75" customHeight="1">
      <c r="A27" s="630"/>
      <c r="B27" s="652" t="s">
        <v>1477</v>
      </c>
      <c r="C27" s="660">
        <v>-11.8</v>
      </c>
      <c r="D27" s="660">
        <v>-12.3</v>
      </c>
      <c r="E27" s="660">
        <v>-22.3</v>
      </c>
      <c r="F27" s="660">
        <v>-8.6999999999999993</v>
      </c>
      <c r="G27" s="660">
        <v>-7.5</v>
      </c>
      <c r="H27" s="660">
        <v>-11.3</v>
      </c>
      <c r="I27" s="660">
        <v>-27.4</v>
      </c>
      <c r="J27" s="660">
        <v>-27.9</v>
      </c>
      <c r="K27" s="660">
        <v>-16.5</v>
      </c>
      <c r="L27" s="661">
        <v>-27</v>
      </c>
    </row>
    <row r="28" spans="1:12" ht="12.75" customHeight="1">
      <c r="A28" s="630"/>
      <c r="B28" s="652" t="s">
        <v>7</v>
      </c>
      <c r="C28" s="660">
        <v>-17.8</v>
      </c>
      <c r="D28" s="660">
        <v>-14.1</v>
      </c>
      <c r="E28" s="660">
        <v>-28.8</v>
      </c>
      <c r="F28" s="660">
        <v>-17.7</v>
      </c>
      <c r="G28" s="660">
        <v>-13</v>
      </c>
      <c r="H28" s="660">
        <v>-21.4</v>
      </c>
      <c r="I28" s="660">
        <v>-37.4</v>
      </c>
      <c r="J28" s="660">
        <v>-34.4</v>
      </c>
      <c r="K28" s="660">
        <v>-25.3</v>
      </c>
      <c r="L28" s="661">
        <v>-35.200000000000003</v>
      </c>
    </row>
    <row r="29" spans="1:12" ht="12.75" customHeight="1">
      <c r="A29" s="630"/>
      <c r="B29" s="652" t="s">
        <v>440</v>
      </c>
      <c r="C29" s="660">
        <v>-29.7</v>
      </c>
      <c r="D29" s="660">
        <v>-23.4</v>
      </c>
      <c r="E29" s="660">
        <v>-36.6</v>
      </c>
      <c r="F29" s="660">
        <v>-29.8</v>
      </c>
      <c r="G29" s="660">
        <v>-26.5</v>
      </c>
      <c r="H29" s="660">
        <v>-36</v>
      </c>
      <c r="I29" s="660">
        <v>-44.6</v>
      </c>
      <c r="J29" s="660">
        <v>-42.2</v>
      </c>
      <c r="K29" s="660">
        <v>-36.5</v>
      </c>
      <c r="L29" s="661">
        <v>-39.799999999999997</v>
      </c>
    </row>
    <row r="30" spans="1:12" ht="12.75" customHeight="1">
      <c r="A30" s="630"/>
      <c r="B30" s="652"/>
      <c r="C30" s="662"/>
      <c r="D30" s="662"/>
      <c r="E30" s="662"/>
      <c r="F30" s="662"/>
      <c r="G30" s="662"/>
      <c r="H30" s="662"/>
      <c r="I30" s="662"/>
      <c r="J30" s="662"/>
      <c r="K30" s="662"/>
      <c r="L30" s="663"/>
    </row>
    <row r="31" spans="1:12" ht="12.75" customHeight="1">
      <c r="A31" s="653">
        <v>2012</v>
      </c>
      <c r="B31" s="652" t="s">
        <v>2114</v>
      </c>
      <c r="C31" s="660">
        <v>-22.4</v>
      </c>
      <c r="D31" s="660">
        <v>-15.6</v>
      </c>
      <c r="E31" s="660">
        <v>-46.4</v>
      </c>
      <c r="F31" s="660">
        <v>-37.6</v>
      </c>
      <c r="G31" s="660">
        <v>-37.6</v>
      </c>
      <c r="H31" s="660">
        <v>-29.1</v>
      </c>
      <c r="I31" s="660">
        <v>-30.8</v>
      </c>
      <c r="J31" s="660">
        <v>-34</v>
      </c>
      <c r="K31" s="660">
        <v>-39</v>
      </c>
      <c r="L31" s="661">
        <v>-33</v>
      </c>
    </row>
    <row r="32" spans="1:12" ht="12.75" customHeight="1">
      <c r="A32" s="630"/>
      <c r="B32" s="652" t="s">
        <v>2115</v>
      </c>
      <c r="C32" s="660">
        <v>-22.6</v>
      </c>
      <c r="D32" s="660">
        <v>-25</v>
      </c>
      <c r="E32" s="660">
        <v>-47.1</v>
      </c>
      <c r="F32" s="660">
        <v>-46.8</v>
      </c>
      <c r="G32" s="660">
        <v>-46.1</v>
      </c>
      <c r="H32" s="660">
        <v>-20.2</v>
      </c>
      <c r="I32" s="660">
        <v>-24.9</v>
      </c>
      <c r="J32" s="660">
        <v>-21.8</v>
      </c>
      <c r="K32" s="660">
        <v>-30.9</v>
      </c>
      <c r="L32" s="661">
        <v>-27.3</v>
      </c>
    </row>
    <row r="33" spans="1:12" ht="12.75" customHeight="1">
      <c r="A33" s="630"/>
      <c r="B33" s="652" t="s">
        <v>2116</v>
      </c>
      <c r="C33" s="660">
        <v>-17.5</v>
      </c>
      <c r="D33" s="660">
        <v>-30.8</v>
      </c>
      <c r="E33" s="660">
        <v>-33.299999999999997</v>
      </c>
      <c r="F33" s="660">
        <v>-33.6</v>
      </c>
      <c r="G33" s="660">
        <v>-37.700000000000003</v>
      </c>
      <c r="H33" s="660">
        <v>-4.0999999999999996</v>
      </c>
      <c r="I33" s="660">
        <v>0.8</v>
      </c>
      <c r="J33" s="660">
        <v>-2.5</v>
      </c>
      <c r="K33" s="660">
        <v>-16.600000000000001</v>
      </c>
      <c r="L33" s="661">
        <v>-19.899999999999999</v>
      </c>
    </row>
    <row r="34" spans="1:12" ht="12.75" customHeight="1">
      <c r="A34" s="630"/>
      <c r="B34" s="652" t="s">
        <v>375</v>
      </c>
      <c r="C34" s="660">
        <v>-11.4</v>
      </c>
      <c r="D34" s="660">
        <v>-26.3</v>
      </c>
      <c r="E34" s="660">
        <v>-21.2</v>
      </c>
      <c r="F34" s="660">
        <v>-21.4</v>
      </c>
      <c r="G34" s="660">
        <v>-30.1</v>
      </c>
      <c r="H34" s="660">
        <v>3.6</v>
      </c>
      <c r="I34" s="660">
        <v>1.7</v>
      </c>
      <c r="J34" s="660">
        <v>-0.3</v>
      </c>
      <c r="K34" s="660">
        <v>-3.6</v>
      </c>
      <c r="L34" s="661">
        <v>-16</v>
      </c>
    </row>
    <row r="35" spans="1:12" ht="12.75" customHeight="1">
      <c r="A35" s="653"/>
      <c r="B35" s="652" t="s">
        <v>376</v>
      </c>
      <c r="C35" s="660">
        <v>-9.6</v>
      </c>
      <c r="D35" s="660">
        <v>-16.8</v>
      </c>
      <c r="E35" s="660">
        <v>-12.5</v>
      </c>
      <c r="F35" s="660">
        <v>-13.4</v>
      </c>
      <c r="G35" s="660">
        <v>-25.5</v>
      </c>
      <c r="H35" s="660">
        <v>-2.2999999999999998</v>
      </c>
      <c r="I35" s="660">
        <v>-3.9</v>
      </c>
      <c r="J35" s="660">
        <v>-3.6</v>
      </c>
      <c r="K35" s="660">
        <v>-5.4</v>
      </c>
      <c r="L35" s="661">
        <v>-16</v>
      </c>
    </row>
    <row r="36" spans="1:12" ht="12.75" customHeight="1">
      <c r="A36" s="653"/>
      <c r="B36" s="652" t="s">
        <v>1020</v>
      </c>
      <c r="C36" s="664">
        <v>-10.9</v>
      </c>
      <c r="D36" s="665">
        <v>-18.3</v>
      </c>
      <c r="E36" s="664">
        <v>-14.1</v>
      </c>
      <c r="F36" s="664">
        <v>-9</v>
      </c>
      <c r="G36" s="664">
        <v>-20.6</v>
      </c>
      <c r="H36" s="664">
        <v>-3.5</v>
      </c>
      <c r="I36" s="664">
        <v>-6.8</v>
      </c>
      <c r="J36" s="664">
        <v>-3.5</v>
      </c>
      <c r="K36" s="664">
        <v>-8</v>
      </c>
      <c r="L36" s="666">
        <v>-15.3</v>
      </c>
    </row>
    <row r="37" spans="1:12" ht="12.75" customHeight="1">
      <c r="A37" s="653"/>
      <c r="B37" s="652" t="s">
        <v>439</v>
      </c>
      <c r="C37" s="664">
        <v>-16.899999999999999</v>
      </c>
      <c r="D37" s="665">
        <v>-19.5</v>
      </c>
      <c r="E37" s="664">
        <v>-18</v>
      </c>
      <c r="F37" s="664">
        <v>-24</v>
      </c>
      <c r="G37" s="664">
        <v>-23.5</v>
      </c>
      <c r="H37" s="664">
        <v>-14.3</v>
      </c>
      <c r="I37" s="664">
        <v>-18.600000000000001</v>
      </c>
      <c r="J37" s="664">
        <v>-14</v>
      </c>
      <c r="K37" s="664">
        <v>-18.7</v>
      </c>
      <c r="L37" s="666">
        <v>-22.2</v>
      </c>
    </row>
    <row r="38" spans="1:12" ht="12.75" customHeight="1">
      <c r="A38" s="653"/>
      <c r="B38" s="652" t="s">
        <v>566</v>
      </c>
      <c r="C38" s="664">
        <v>-21.5</v>
      </c>
      <c r="D38" s="665">
        <v>-17.5</v>
      </c>
      <c r="E38" s="664">
        <v>-24</v>
      </c>
      <c r="F38" s="664">
        <v>-21.1</v>
      </c>
      <c r="G38" s="664">
        <v>-27.2</v>
      </c>
      <c r="H38" s="664">
        <v>-25.5</v>
      </c>
      <c r="I38" s="664">
        <v>-30.8</v>
      </c>
      <c r="J38" s="664">
        <v>-26.1</v>
      </c>
      <c r="K38" s="664">
        <v>-26.5</v>
      </c>
      <c r="L38" s="666">
        <v>-23.2</v>
      </c>
    </row>
    <row r="39" spans="1:12" ht="12.75" customHeight="1">
      <c r="A39" s="653"/>
      <c r="B39" s="652" t="s">
        <v>377</v>
      </c>
      <c r="C39" s="664">
        <v>-29.7</v>
      </c>
      <c r="D39" s="665">
        <v>-28.9</v>
      </c>
      <c r="E39" s="664">
        <v>-28.8</v>
      </c>
      <c r="F39" s="664">
        <v>-33.200000000000003</v>
      </c>
      <c r="G39" s="664">
        <v>-31.4</v>
      </c>
      <c r="H39" s="664">
        <v>-30.5</v>
      </c>
      <c r="I39" s="664">
        <v>-36</v>
      </c>
      <c r="J39" s="664">
        <v>-33.6</v>
      </c>
      <c r="K39" s="664">
        <v>-29.4</v>
      </c>
      <c r="L39" s="666">
        <v>-30.2</v>
      </c>
    </row>
    <row r="40" spans="1:12" ht="12.75" customHeight="1">
      <c r="A40" s="653"/>
      <c r="B40" s="652" t="s">
        <v>1477</v>
      </c>
      <c r="C40" s="664">
        <v>-34.9</v>
      </c>
      <c r="D40" s="665">
        <v>-28.4</v>
      </c>
      <c r="E40" s="664">
        <v>-34.799999999999997</v>
      </c>
      <c r="F40" s="664">
        <v>-35.1</v>
      </c>
      <c r="G40" s="664">
        <v>-39.9</v>
      </c>
      <c r="H40" s="664">
        <v>-41.3</v>
      </c>
      <c r="I40" s="664">
        <v>-47.2</v>
      </c>
      <c r="J40" s="664">
        <v>-43.1</v>
      </c>
      <c r="K40" s="664">
        <v>-40.1</v>
      </c>
      <c r="L40" s="666">
        <v>-38.799999999999997</v>
      </c>
    </row>
    <row r="41" spans="1:12" ht="12.75" customHeight="1">
      <c r="A41" s="653"/>
      <c r="B41" s="652" t="s">
        <v>7</v>
      </c>
      <c r="C41" s="664">
        <v>-31.5</v>
      </c>
      <c r="D41" s="665">
        <v>-22.2</v>
      </c>
      <c r="E41" s="664">
        <v>-32.6</v>
      </c>
      <c r="F41" s="664">
        <v>-35</v>
      </c>
      <c r="G41" s="664">
        <v>-34</v>
      </c>
      <c r="H41" s="664">
        <v>-40.799999999999997</v>
      </c>
      <c r="I41" s="664">
        <v>-47.7</v>
      </c>
      <c r="J41" s="664">
        <v>-45.5</v>
      </c>
      <c r="K41" s="664">
        <v>-39.6</v>
      </c>
      <c r="L41" s="666">
        <v>-42</v>
      </c>
    </row>
    <row r="42" spans="1:12" ht="12.75" customHeight="1">
      <c r="A42" s="654"/>
      <c r="B42" s="652" t="s">
        <v>440</v>
      </c>
      <c r="C42" s="664">
        <v>-42</v>
      </c>
      <c r="D42" s="665">
        <v>-38.4</v>
      </c>
      <c r="E42" s="664">
        <v>-43.6</v>
      </c>
      <c r="F42" s="664">
        <v>-43.8</v>
      </c>
      <c r="G42" s="664">
        <v>-38.799999999999997</v>
      </c>
      <c r="H42" s="664">
        <v>-45.6</v>
      </c>
      <c r="I42" s="664">
        <v>-53.5</v>
      </c>
      <c r="J42" s="664">
        <v>-49.1</v>
      </c>
      <c r="K42" s="664">
        <v>-47.3</v>
      </c>
      <c r="L42" s="666">
        <v>-45.5</v>
      </c>
    </row>
    <row r="43" spans="1:12" ht="12.75" customHeight="1">
      <c r="A43" s="654"/>
      <c r="B43" s="652"/>
      <c r="C43" s="662"/>
      <c r="D43" s="662"/>
      <c r="E43" s="662"/>
      <c r="F43" s="662"/>
      <c r="G43" s="662"/>
      <c r="H43" s="662"/>
      <c r="I43" s="662"/>
      <c r="J43" s="662"/>
      <c r="K43" s="662"/>
      <c r="L43" s="663"/>
    </row>
    <row r="44" spans="1:12" ht="12.75" customHeight="1">
      <c r="A44" s="655">
        <v>2013</v>
      </c>
      <c r="B44" s="652" t="s">
        <v>2114</v>
      </c>
      <c r="C44" s="660">
        <v>-34.700000000000003</v>
      </c>
      <c r="D44" s="660">
        <v>-31.8</v>
      </c>
      <c r="E44" s="660">
        <v>-46.5</v>
      </c>
      <c r="F44" s="660">
        <v>-47.6</v>
      </c>
      <c r="G44" s="660">
        <v>-43.3</v>
      </c>
      <c r="H44" s="660">
        <v>-37.5</v>
      </c>
      <c r="I44" s="660">
        <v>-39.1</v>
      </c>
      <c r="J44" s="660">
        <v>-42.5</v>
      </c>
      <c r="K44" s="660">
        <v>-40.6</v>
      </c>
      <c r="L44" s="661">
        <v>-39.4</v>
      </c>
    </row>
    <row r="45" spans="1:12" ht="12.75" customHeight="1">
      <c r="A45" s="653"/>
      <c r="B45" s="652" t="s">
        <v>2115</v>
      </c>
      <c r="C45" s="660">
        <v>-26.4</v>
      </c>
      <c r="D45" s="660">
        <v>-36</v>
      </c>
      <c r="E45" s="660">
        <v>-51.3</v>
      </c>
      <c r="F45" s="660">
        <v>-52</v>
      </c>
      <c r="G45" s="660">
        <v>-42.7</v>
      </c>
      <c r="H45" s="660">
        <v>-16.8</v>
      </c>
      <c r="I45" s="660">
        <v>-14.8</v>
      </c>
      <c r="J45" s="660">
        <v>-18.2</v>
      </c>
      <c r="K45" s="660">
        <v>-25.2</v>
      </c>
      <c r="L45" s="661">
        <v>-25.1</v>
      </c>
    </row>
    <row r="46" spans="1:12" ht="12.75" customHeight="1">
      <c r="A46" s="653"/>
      <c r="B46" s="652" t="s">
        <v>2116</v>
      </c>
      <c r="C46" s="660">
        <v>-22.7</v>
      </c>
      <c r="D46" s="660">
        <v>-39.299999999999997</v>
      </c>
      <c r="E46" s="660">
        <v>-30.4</v>
      </c>
      <c r="F46" s="660">
        <v>-37.5</v>
      </c>
      <c r="G46" s="660">
        <v>-37.1</v>
      </c>
      <c r="H46" s="660">
        <v>-6</v>
      </c>
      <c r="I46" s="660">
        <v>-0.3</v>
      </c>
      <c r="J46" s="660">
        <v>-3.3</v>
      </c>
      <c r="K46" s="660">
        <v>-16.100000000000001</v>
      </c>
      <c r="L46" s="661">
        <v>-14.4</v>
      </c>
    </row>
    <row r="47" spans="1:12" ht="12.75" customHeight="1">
      <c r="A47" s="653"/>
      <c r="B47" s="652" t="s">
        <v>375</v>
      </c>
      <c r="C47" s="660">
        <v>-19.5</v>
      </c>
      <c r="D47" s="660">
        <v>-38.299999999999997</v>
      </c>
      <c r="E47" s="660">
        <v>-25.7</v>
      </c>
      <c r="F47" s="660">
        <v>-27.1</v>
      </c>
      <c r="G47" s="660">
        <v>-35.700000000000003</v>
      </c>
      <c r="H47" s="660">
        <v>-0.6</v>
      </c>
      <c r="I47" s="660">
        <v>5.7</v>
      </c>
      <c r="J47" s="660">
        <v>4.2</v>
      </c>
      <c r="K47" s="660">
        <v>-7.3</v>
      </c>
      <c r="L47" s="661">
        <v>-17.899999999999999</v>
      </c>
    </row>
    <row r="48" spans="1:12" ht="12.75" customHeight="1">
      <c r="A48" s="653"/>
      <c r="B48" s="652" t="s">
        <v>376</v>
      </c>
      <c r="C48" s="660">
        <v>-15.6</v>
      </c>
      <c r="D48" s="660">
        <v>-31</v>
      </c>
      <c r="E48" s="660">
        <v>-14.3</v>
      </c>
      <c r="F48" s="660">
        <v>-15.6</v>
      </c>
      <c r="G48" s="660">
        <v>-28.2</v>
      </c>
      <c r="H48" s="660">
        <v>-0.1</v>
      </c>
      <c r="I48" s="660">
        <v>-1.8</v>
      </c>
      <c r="J48" s="660">
        <v>-0.1</v>
      </c>
      <c r="K48" s="660">
        <v>-10.1</v>
      </c>
      <c r="L48" s="661">
        <v>-10</v>
      </c>
    </row>
    <row r="49" spans="1:26" ht="12.75" customHeight="1">
      <c r="A49" s="653"/>
      <c r="B49" s="652" t="s">
        <v>1020</v>
      </c>
      <c r="C49" s="660">
        <v>-16.100000000000001</v>
      </c>
      <c r="D49" s="660">
        <v>-29</v>
      </c>
      <c r="E49" s="660">
        <v>-5.4</v>
      </c>
      <c r="F49" s="660">
        <v>-6.1</v>
      </c>
      <c r="G49" s="660">
        <v>-24.4</v>
      </c>
      <c r="H49" s="660">
        <v>-3.1</v>
      </c>
      <c r="I49" s="660">
        <v>-3.6</v>
      </c>
      <c r="J49" s="660">
        <v>-3.5</v>
      </c>
      <c r="K49" s="660">
        <v>-9.6</v>
      </c>
      <c r="L49" s="661">
        <v>-17.100000000000001</v>
      </c>
    </row>
    <row r="50" spans="1:26" ht="12.75" customHeight="1">
      <c r="A50" s="630"/>
      <c r="B50" s="652" t="s">
        <v>439</v>
      </c>
      <c r="C50" s="660">
        <v>-14.7</v>
      </c>
      <c r="D50" s="660">
        <v>-21.9</v>
      </c>
      <c r="E50" s="660">
        <v>-4.0999999999999996</v>
      </c>
      <c r="F50" s="660">
        <v>-6.6</v>
      </c>
      <c r="G50" s="660">
        <v>-18</v>
      </c>
      <c r="H50" s="660">
        <v>-7.4</v>
      </c>
      <c r="I50" s="660">
        <v>-8.8000000000000007</v>
      </c>
      <c r="J50" s="660">
        <v>-7.3</v>
      </c>
      <c r="K50" s="660">
        <v>-7.5</v>
      </c>
      <c r="L50" s="661">
        <v>-14.2</v>
      </c>
    </row>
    <row r="51" spans="1:26" ht="12.75" customHeight="1">
      <c r="A51" s="630"/>
      <c r="B51" s="652" t="s">
        <v>566</v>
      </c>
      <c r="C51" s="660">
        <v>-10.3</v>
      </c>
      <c r="D51" s="660">
        <v>-18.5</v>
      </c>
      <c r="E51" s="660">
        <v>-1.9</v>
      </c>
      <c r="F51" s="660">
        <v>-8.3000000000000007</v>
      </c>
      <c r="G51" s="660">
        <v>-11.8</v>
      </c>
      <c r="H51" s="660">
        <v>-2.1</v>
      </c>
      <c r="I51" s="660">
        <v>-7</v>
      </c>
      <c r="J51" s="660">
        <v>-2.8</v>
      </c>
      <c r="K51" s="660">
        <v>1</v>
      </c>
      <c r="L51" s="661">
        <v>-12.6</v>
      </c>
    </row>
    <row r="52" spans="1:26" ht="12.75" customHeight="1">
      <c r="A52" s="630"/>
      <c r="B52" s="652" t="s">
        <v>377</v>
      </c>
      <c r="C52" s="660">
        <v>-15.2</v>
      </c>
      <c r="D52" s="660">
        <v>-22.8</v>
      </c>
      <c r="E52" s="660">
        <v>-8.6</v>
      </c>
      <c r="F52" s="660">
        <v>-10.5</v>
      </c>
      <c r="G52" s="660">
        <v>-15.1</v>
      </c>
      <c r="H52" s="660">
        <v>-7.6</v>
      </c>
      <c r="I52" s="660">
        <v>-11.1</v>
      </c>
      <c r="J52" s="660">
        <v>-14.3</v>
      </c>
      <c r="K52" s="660">
        <v>-6.3</v>
      </c>
      <c r="L52" s="661">
        <v>-23.3</v>
      </c>
    </row>
    <row r="53" spans="1:26" ht="12.75" customHeight="1">
      <c r="A53" s="630"/>
      <c r="B53" s="652" t="s">
        <v>1477</v>
      </c>
      <c r="C53" s="660">
        <v>-17.399999999999999</v>
      </c>
      <c r="D53" s="660">
        <v>-22.8</v>
      </c>
      <c r="E53" s="660">
        <v>-2.4</v>
      </c>
      <c r="F53" s="660">
        <v>-5.4</v>
      </c>
      <c r="G53" s="660">
        <v>-16.100000000000001</v>
      </c>
      <c r="H53" s="660">
        <v>-12</v>
      </c>
      <c r="I53" s="660">
        <v>-22.4</v>
      </c>
      <c r="J53" s="660">
        <v>-22.4</v>
      </c>
      <c r="K53" s="660">
        <v>-10.9</v>
      </c>
      <c r="L53" s="661">
        <v>-21.5</v>
      </c>
    </row>
    <row r="54" spans="1:26" ht="12.75" customHeight="1">
      <c r="A54" s="630"/>
      <c r="B54" s="652" t="s">
        <v>7</v>
      </c>
      <c r="C54" s="660">
        <v>-22</v>
      </c>
      <c r="D54" s="660">
        <v>-22.1</v>
      </c>
      <c r="E54" s="660">
        <v>-5.8</v>
      </c>
      <c r="F54" s="660">
        <v>-8.3000000000000007</v>
      </c>
      <c r="G54" s="660">
        <v>-13.3</v>
      </c>
      <c r="H54" s="660">
        <v>-21.9</v>
      </c>
      <c r="I54" s="660">
        <v>-24.5</v>
      </c>
      <c r="J54" s="660">
        <v>-29.3</v>
      </c>
      <c r="K54" s="660">
        <v>-21.3</v>
      </c>
      <c r="L54" s="661">
        <v>-23.2</v>
      </c>
    </row>
    <row r="55" spans="1:26" ht="12.75" customHeight="1">
      <c r="A55" s="630"/>
      <c r="B55" s="652" t="s">
        <v>440</v>
      </c>
      <c r="C55" s="660">
        <v>-30.9</v>
      </c>
      <c r="D55" s="660">
        <v>-29.5</v>
      </c>
      <c r="E55" s="660">
        <v>-22.4</v>
      </c>
      <c r="F55" s="660">
        <v>-24.5</v>
      </c>
      <c r="G55" s="660">
        <v>-23</v>
      </c>
      <c r="H55" s="660">
        <v>-32.200000000000003</v>
      </c>
      <c r="I55" s="660">
        <v>-35.299999999999997</v>
      </c>
      <c r="J55" s="660">
        <v>-36.4</v>
      </c>
      <c r="K55" s="660">
        <v>-30.2</v>
      </c>
      <c r="L55" s="661">
        <v>-29.4</v>
      </c>
    </row>
    <row r="56" spans="1:26" ht="12.75" customHeight="1">
      <c r="A56" s="630"/>
      <c r="B56" s="652"/>
      <c r="C56" s="662"/>
      <c r="D56" s="662"/>
      <c r="E56" s="662"/>
      <c r="F56" s="662"/>
      <c r="G56" s="662"/>
      <c r="H56" s="662"/>
      <c r="I56" s="662"/>
      <c r="J56" s="662"/>
      <c r="K56" s="662"/>
      <c r="L56" s="663"/>
    </row>
    <row r="57" spans="1:26" ht="12.75" customHeight="1">
      <c r="A57" s="630">
        <v>2014</v>
      </c>
      <c r="B57" s="652" t="s">
        <v>2114</v>
      </c>
      <c r="C57" s="660">
        <v>-20.100000000000001</v>
      </c>
      <c r="D57" s="660">
        <v>-14.2</v>
      </c>
      <c r="E57" s="660">
        <v>-25.9</v>
      </c>
      <c r="F57" s="660">
        <v>-29</v>
      </c>
      <c r="G57" s="660">
        <v>-19.100000000000001</v>
      </c>
      <c r="H57" s="660">
        <v>-25.9</v>
      </c>
      <c r="I57" s="660">
        <v>-20.5</v>
      </c>
      <c r="J57" s="660">
        <v>-26.6</v>
      </c>
      <c r="K57" s="660">
        <v>-32.6</v>
      </c>
      <c r="L57" s="661">
        <v>-15.6</v>
      </c>
    </row>
    <row r="58" spans="1:26" ht="12.75" customHeight="1">
      <c r="A58" s="630"/>
      <c r="B58" s="652" t="s">
        <v>2115</v>
      </c>
      <c r="C58" s="660">
        <v>-14.5</v>
      </c>
      <c r="D58" s="660">
        <v>-19.899999999999999</v>
      </c>
      <c r="E58" s="660">
        <v>-23.4</v>
      </c>
      <c r="F58" s="660">
        <v>-29.6</v>
      </c>
      <c r="G58" s="660">
        <v>-26.1</v>
      </c>
      <c r="H58" s="660">
        <v>-9.1</v>
      </c>
      <c r="I58" s="660">
        <v>-2.8</v>
      </c>
      <c r="J58" s="660">
        <v>-5.0999999999999996</v>
      </c>
      <c r="K58" s="660">
        <v>-17.600000000000001</v>
      </c>
      <c r="L58" s="661">
        <v>-10</v>
      </c>
    </row>
    <row r="59" spans="1:26" ht="12.75" customHeight="1">
      <c r="A59" s="630"/>
      <c r="B59" s="652" t="s">
        <v>2116</v>
      </c>
      <c r="C59" s="660">
        <v>-12.4</v>
      </c>
      <c r="D59" s="660">
        <v>-23.4</v>
      </c>
      <c r="E59" s="660">
        <v>-18.600000000000001</v>
      </c>
      <c r="F59" s="660">
        <v>-19.2</v>
      </c>
      <c r="G59" s="660">
        <v>-27.9</v>
      </c>
      <c r="H59" s="660">
        <v>-1.3</v>
      </c>
      <c r="I59" s="660">
        <v>6.2</v>
      </c>
      <c r="J59" s="660">
        <v>2.2999999999999998</v>
      </c>
      <c r="K59" s="660">
        <v>-7.1</v>
      </c>
      <c r="L59" s="661">
        <v>-6.4</v>
      </c>
    </row>
    <row r="60" spans="1:26" ht="12.75" customHeight="1">
      <c r="A60" s="630"/>
      <c r="B60" s="652" t="s">
        <v>375</v>
      </c>
      <c r="C60" s="660">
        <v>-5.3</v>
      </c>
      <c r="D60" s="660">
        <v>-15</v>
      </c>
      <c r="E60" s="660">
        <v>-7.7</v>
      </c>
      <c r="F60" s="660">
        <v>-13</v>
      </c>
      <c r="G60" s="660">
        <v>-14.9</v>
      </c>
      <c r="H60" s="660">
        <v>4.5</v>
      </c>
      <c r="I60" s="660">
        <v>11.3</v>
      </c>
      <c r="J60" s="660">
        <v>7</v>
      </c>
      <c r="K60" s="660">
        <v>0.3</v>
      </c>
      <c r="L60" s="661">
        <v>5.4</v>
      </c>
    </row>
    <row r="61" spans="1:26" ht="12.75" customHeight="1">
      <c r="A61" s="630"/>
      <c r="B61" s="652" t="s">
        <v>376</v>
      </c>
      <c r="C61" s="660">
        <v>-8.6</v>
      </c>
      <c r="D61" s="660">
        <v>-20.6</v>
      </c>
      <c r="E61" s="660">
        <v>-13.9</v>
      </c>
      <c r="F61" s="660">
        <v>-15.9</v>
      </c>
      <c r="G61" s="660">
        <v>-16.899999999999999</v>
      </c>
      <c r="H61" s="660">
        <v>3.5</v>
      </c>
      <c r="I61" s="660">
        <v>8.6</v>
      </c>
      <c r="J61" s="660">
        <v>6.8</v>
      </c>
      <c r="K61" s="660">
        <v>-5.4</v>
      </c>
      <c r="L61" s="661">
        <v>-2</v>
      </c>
    </row>
    <row r="62" spans="1:26" ht="12.75" customHeight="1">
      <c r="A62" s="653"/>
      <c r="B62" s="652" t="s">
        <v>1020</v>
      </c>
      <c r="C62" s="660">
        <v>-1.1000000000000001</v>
      </c>
      <c r="D62" s="660">
        <v>-9.8000000000000007</v>
      </c>
      <c r="E62" s="660">
        <v>-1</v>
      </c>
      <c r="F62" s="660">
        <v>-3.5</v>
      </c>
      <c r="G62" s="660">
        <v>-6.2</v>
      </c>
      <c r="H62" s="660">
        <v>7.6</v>
      </c>
      <c r="I62" s="660">
        <v>6.7</v>
      </c>
      <c r="J62" s="660">
        <v>7.3</v>
      </c>
      <c r="K62" s="660">
        <v>2.6</v>
      </c>
      <c r="L62" s="661">
        <v>0.4</v>
      </c>
    </row>
    <row r="63" spans="1:26" s="449" customFormat="1" ht="12.75" customHeight="1">
      <c r="A63" s="446"/>
      <c r="B63" s="460" t="s">
        <v>1967</v>
      </c>
      <c r="C63" s="660">
        <v>-1.5</v>
      </c>
      <c r="D63" s="660">
        <v>-11.1</v>
      </c>
      <c r="E63" s="660">
        <v>0</v>
      </c>
      <c r="F63" s="660">
        <v>3</v>
      </c>
      <c r="G63" s="660">
        <v>-5</v>
      </c>
      <c r="H63" s="660">
        <v>8.1999999999999993</v>
      </c>
      <c r="I63" s="660">
        <v>8.9</v>
      </c>
      <c r="J63" s="660">
        <v>5.8</v>
      </c>
      <c r="K63" s="660">
        <v>-3.2</v>
      </c>
      <c r="L63" s="661">
        <v>-3.9</v>
      </c>
      <c r="M63" s="450"/>
      <c r="N63" s="450"/>
      <c r="O63" s="450"/>
      <c r="P63" s="450"/>
      <c r="Q63" s="450"/>
      <c r="R63" s="450"/>
      <c r="S63" s="450"/>
      <c r="T63" s="450"/>
      <c r="U63" s="450"/>
      <c r="V63" s="450"/>
      <c r="W63" s="450"/>
      <c r="X63" s="450"/>
      <c r="Y63" s="450"/>
      <c r="Z63" s="450"/>
    </row>
    <row r="64" spans="1:26" ht="12.75" customHeight="1">
      <c r="A64" s="630"/>
      <c r="B64" s="652" t="s">
        <v>566</v>
      </c>
      <c r="C64" s="660">
        <v>-2.2000000000000002</v>
      </c>
      <c r="D64" s="660">
        <v>-7.5</v>
      </c>
      <c r="E64" s="660">
        <v>5.6</v>
      </c>
      <c r="F64" s="660">
        <v>5.0999999999999996</v>
      </c>
      <c r="G64" s="660">
        <v>-8</v>
      </c>
      <c r="H64" s="660">
        <v>3.1</v>
      </c>
      <c r="I64" s="660">
        <v>8.8000000000000007</v>
      </c>
      <c r="J64" s="660">
        <v>8.1999999999999993</v>
      </c>
      <c r="K64" s="660">
        <v>3.4</v>
      </c>
      <c r="L64" s="661">
        <v>-4.3</v>
      </c>
    </row>
    <row r="65" spans="1:26" ht="12.75" customHeight="1">
      <c r="A65" s="630"/>
      <c r="B65" s="652" t="s">
        <v>377</v>
      </c>
      <c r="C65" s="660">
        <v>-4.7</v>
      </c>
      <c r="D65" s="660">
        <v>-13</v>
      </c>
      <c r="E65" s="660">
        <v>2.2000000000000002</v>
      </c>
      <c r="F65" s="660">
        <v>6.1</v>
      </c>
      <c r="G65" s="660">
        <v>-7.4</v>
      </c>
      <c r="H65" s="660">
        <v>3.6</v>
      </c>
      <c r="I65" s="660">
        <v>7.3</v>
      </c>
      <c r="J65" s="660">
        <v>2.2000000000000002</v>
      </c>
      <c r="K65" s="660">
        <v>-7.7</v>
      </c>
      <c r="L65" s="661">
        <v>-8.4</v>
      </c>
    </row>
    <row r="66" spans="1:26" ht="12.75" customHeight="1">
      <c r="A66" s="630"/>
      <c r="B66" s="652" t="s">
        <v>1477</v>
      </c>
      <c r="C66" s="660">
        <v>-5.8</v>
      </c>
      <c r="D66" s="660">
        <v>-9.3000000000000007</v>
      </c>
      <c r="E66" s="660">
        <v>0.5</v>
      </c>
      <c r="F66" s="660">
        <v>4.5</v>
      </c>
      <c r="G66" s="660">
        <v>3.5</v>
      </c>
      <c r="H66" s="660">
        <v>-2.2000000000000002</v>
      </c>
      <c r="I66" s="660">
        <v>-7.3</v>
      </c>
      <c r="J66" s="660">
        <v>-8.5</v>
      </c>
      <c r="K66" s="660">
        <v>-4.0999999999999996</v>
      </c>
      <c r="L66" s="661">
        <v>-7.8</v>
      </c>
    </row>
    <row r="67" spans="1:26" ht="12.75" customHeight="1">
      <c r="A67" s="630"/>
      <c r="B67" s="652" t="s">
        <v>7</v>
      </c>
      <c r="C67" s="660">
        <v>-12.6</v>
      </c>
      <c r="D67" s="660">
        <v>-16.8</v>
      </c>
      <c r="E67" s="660">
        <v>-3.9</v>
      </c>
      <c r="F67" s="660">
        <v>-8.5</v>
      </c>
      <c r="G67" s="660">
        <v>-9.1</v>
      </c>
      <c r="H67" s="660">
        <v>-8.4</v>
      </c>
      <c r="I67" s="660">
        <v>-14.2</v>
      </c>
      <c r="J67" s="660">
        <v>-16.7</v>
      </c>
      <c r="K67" s="660">
        <v>-12.8</v>
      </c>
      <c r="L67" s="661">
        <v>-16.7</v>
      </c>
    </row>
    <row r="68" spans="1:26" ht="12.75" customHeight="1">
      <c r="A68" s="630"/>
      <c r="B68" s="652" t="s">
        <v>440</v>
      </c>
      <c r="C68" s="660">
        <v>-9.6999999999999993</v>
      </c>
      <c r="D68" s="660">
        <v>-6.5</v>
      </c>
      <c r="E68" s="660">
        <v>-11</v>
      </c>
      <c r="F68" s="660">
        <v>-11.6</v>
      </c>
      <c r="G68" s="660">
        <v>-7.2</v>
      </c>
      <c r="H68" s="660">
        <v>-12.8</v>
      </c>
      <c r="I68" s="660">
        <v>-22.3</v>
      </c>
      <c r="J68" s="660">
        <v>-22.3</v>
      </c>
      <c r="K68" s="660">
        <v>-16.7</v>
      </c>
      <c r="L68" s="661">
        <v>-16.8</v>
      </c>
    </row>
    <row r="69" spans="1:26" ht="12.75" customHeight="1">
      <c r="A69" s="630"/>
      <c r="B69" s="652"/>
      <c r="C69" s="662"/>
      <c r="D69" s="662"/>
      <c r="E69" s="662"/>
      <c r="F69" s="662"/>
      <c r="G69" s="662"/>
      <c r="H69" s="662"/>
      <c r="I69" s="662"/>
      <c r="J69" s="662"/>
      <c r="K69" s="662"/>
      <c r="L69" s="663"/>
    </row>
    <row r="70" spans="1:26" ht="12.75" customHeight="1">
      <c r="A70" s="630">
        <v>2015</v>
      </c>
      <c r="B70" s="652" t="s">
        <v>2114</v>
      </c>
      <c r="C70" s="660">
        <v>-13.7</v>
      </c>
      <c r="D70" s="660">
        <v>-17.600000000000001</v>
      </c>
      <c r="E70" s="660">
        <v>-30.3</v>
      </c>
      <c r="F70" s="660">
        <v>-29.4</v>
      </c>
      <c r="G70" s="660">
        <v>-18.100000000000001</v>
      </c>
      <c r="H70" s="660">
        <v>-9.8000000000000007</v>
      </c>
      <c r="I70" s="660">
        <v>-13.8</v>
      </c>
      <c r="J70" s="660">
        <v>-13.2</v>
      </c>
      <c r="K70" s="660">
        <v>-12.7</v>
      </c>
      <c r="L70" s="661">
        <v>-11.6</v>
      </c>
    </row>
    <row r="71" spans="1:26" ht="12.75" customHeight="1">
      <c r="A71" s="630"/>
      <c r="B71" s="652" t="s">
        <v>2115</v>
      </c>
      <c r="C71" s="660">
        <v>-11.8</v>
      </c>
      <c r="D71" s="660">
        <v>-20.8</v>
      </c>
      <c r="E71" s="660">
        <v>-30.3</v>
      </c>
      <c r="F71" s="660">
        <v>-33.1</v>
      </c>
      <c r="G71" s="660">
        <v>-29.1</v>
      </c>
      <c r="H71" s="660">
        <v>-2.7</v>
      </c>
      <c r="I71" s="660">
        <v>-2.2999999999999998</v>
      </c>
      <c r="J71" s="660">
        <v>1.5</v>
      </c>
      <c r="K71" s="660">
        <v>-10.9</v>
      </c>
      <c r="L71" s="661">
        <v>-7.2</v>
      </c>
    </row>
    <row r="72" spans="1:26" ht="12.75" customHeight="1">
      <c r="A72" s="630"/>
      <c r="B72" s="652" t="s">
        <v>2116</v>
      </c>
      <c r="C72" s="660">
        <v>-9.1</v>
      </c>
      <c r="D72" s="660">
        <v>-24.2</v>
      </c>
      <c r="E72" s="660">
        <v>-23.6</v>
      </c>
      <c r="F72" s="660">
        <v>-27.1</v>
      </c>
      <c r="G72" s="660">
        <v>-23.5</v>
      </c>
      <c r="H72" s="660">
        <v>6.1</v>
      </c>
      <c r="I72" s="660">
        <v>9.9</v>
      </c>
      <c r="J72" s="660">
        <v>8.6999999999999993</v>
      </c>
      <c r="K72" s="660">
        <v>0.5</v>
      </c>
      <c r="L72" s="661">
        <v>-0.4</v>
      </c>
    </row>
    <row r="73" spans="1:26" ht="12.75" customHeight="1">
      <c r="A73" s="630"/>
      <c r="B73" s="652" t="s">
        <v>375</v>
      </c>
      <c r="C73" s="660">
        <v>-7.8</v>
      </c>
      <c r="D73" s="660">
        <v>-22.2</v>
      </c>
      <c r="E73" s="660">
        <v>-12.7</v>
      </c>
      <c r="F73" s="660">
        <v>-13.7</v>
      </c>
      <c r="G73" s="660">
        <v>-14.7</v>
      </c>
      <c r="H73" s="660">
        <v>6.7</v>
      </c>
      <c r="I73" s="660">
        <v>14.6</v>
      </c>
      <c r="J73" s="660">
        <v>14.1</v>
      </c>
      <c r="K73" s="660">
        <v>2.8</v>
      </c>
      <c r="L73" s="661">
        <v>-3.4</v>
      </c>
    </row>
    <row r="74" spans="1:26" ht="12.75" customHeight="1">
      <c r="A74" s="630"/>
      <c r="B74" s="652" t="s">
        <v>376</v>
      </c>
      <c r="C74" s="660">
        <v>-7.5</v>
      </c>
      <c r="D74" s="660">
        <v>-22.1</v>
      </c>
      <c r="E74" s="660">
        <v>0.5</v>
      </c>
      <c r="F74" s="660">
        <v>-7.3</v>
      </c>
      <c r="G74" s="660">
        <v>-12.3</v>
      </c>
      <c r="H74" s="660">
        <v>7.1</v>
      </c>
      <c r="I74" s="660">
        <v>10</v>
      </c>
      <c r="J74" s="660">
        <v>10.3</v>
      </c>
      <c r="K74" s="660">
        <v>3.7</v>
      </c>
      <c r="L74" s="661">
        <v>-3.1</v>
      </c>
      <c r="M74" s="648"/>
    </row>
    <row r="75" spans="1:26" ht="12.75" customHeight="1">
      <c r="A75" s="653"/>
      <c r="B75" s="652" t="s">
        <v>1020</v>
      </c>
      <c r="C75" s="660">
        <v>-4.5999999999999996</v>
      </c>
      <c r="D75" s="660">
        <v>-15.6</v>
      </c>
      <c r="E75" s="660">
        <v>-0.2</v>
      </c>
      <c r="F75" s="660">
        <v>-5.0999999999999996</v>
      </c>
      <c r="G75" s="660">
        <v>-9.6999999999999993</v>
      </c>
      <c r="H75" s="660">
        <v>6.5</v>
      </c>
      <c r="I75" s="660">
        <v>4.2</v>
      </c>
      <c r="J75" s="660">
        <v>7.8</v>
      </c>
      <c r="K75" s="660">
        <v>3.2</v>
      </c>
      <c r="L75" s="661">
        <v>1.6</v>
      </c>
    </row>
    <row r="76" spans="1:26" s="449" customFormat="1" ht="12.75" customHeight="1">
      <c r="A76" s="446"/>
      <c r="B76" s="460" t="s">
        <v>1967</v>
      </c>
      <c r="C76" s="660">
        <v>-2.2999999999999998</v>
      </c>
      <c r="D76" s="660">
        <v>-14.5</v>
      </c>
      <c r="E76" s="660">
        <v>1.3</v>
      </c>
      <c r="F76" s="660">
        <v>-3.2</v>
      </c>
      <c r="G76" s="660">
        <v>-8.4</v>
      </c>
      <c r="H76" s="660">
        <v>10</v>
      </c>
      <c r="I76" s="660">
        <v>8.3000000000000007</v>
      </c>
      <c r="J76" s="660">
        <v>4</v>
      </c>
      <c r="K76" s="660">
        <v>0.2</v>
      </c>
      <c r="L76" s="661">
        <v>-3</v>
      </c>
      <c r="M76" s="450"/>
      <c r="N76" s="450"/>
      <c r="O76" s="450"/>
      <c r="P76" s="450"/>
      <c r="Q76" s="450"/>
      <c r="R76" s="450"/>
      <c r="S76" s="450"/>
      <c r="T76" s="450"/>
      <c r="U76" s="450"/>
      <c r="V76" s="450"/>
      <c r="W76" s="450"/>
      <c r="X76" s="450"/>
      <c r="Y76" s="450"/>
      <c r="Z76" s="450"/>
    </row>
    <row r="77" spans="1:26" ht="12.75" customHeight="1">
      <c r="A77" s="630"/>
      <c r="B77" s="652" t="s">
        <v>566</v>
      </c>
      <c r="C77" s="660">
        <v>0.5</v>
      </c>
      <c r="D77" s="660">
        <v>-10.3</v>
      </c>
      <c r="E77" s="660">
        <v>-2.1</v>
      </c>
      <c r="F77" s="660">
        <v>-8.4</v>
      </c>
      <c r="G77" s="660">
        <v>-14.2</v>
      </c>
      <c r="H77" s="660">
        <v>11.3</v>
      </c>
      <c r="I77" s="660">
        <v>6</v>
      </c>
      <c r="J77" s="660">
        <v>4.0999999999999996</v>
      </c>
      <c r="K77" s="660">
        <v>2.4</v>
      </c>
      <c r="L77" s="661">
        <v>-2.4</v>
      </c>
    </row>
    <row r="78" spans="1:26" ht="12.75" customHeight="1">
      <c r="A78" s="630"/>
      <c r="B78" s="652" t="s">
        <v>377</v>
      </c>
      <c r="C78" s="660">
        <v>-3.3</v>
      </c>
      <c r="D78" s="660">
        <v>-6.5</v>
      </c>
      <c r="E78" s="660">
        <v>-5.4</v>
      </c>
      <c r="F78" s="660">
        <v>-2.6</v>
      </c>
      <c r="G78" s="660">
        <v>-7.4</v>
      </c>
      <c r="H78" s="660">
        <v>-0.1</v>
      </c>
      <c r="I78" s="660">
        <v>-1.8</v>
      </c>
      <c r="J78" s="660">
        <v>-2.9</v>
      </c>
      <c r="K78" s="660">
        <v>-5.2</v>
      </c>
      <c r="L78" s="661">
        <v>-1.2</v>
      </c>
    </row>
    <row r="79" spans="1:26" ht="12.75" customHeight="1">
      <c r="A79" s="630"/>
      <c r="B79" s="652" t="s">
        <v>1477</v>
      </c>
      <c r="C79" s="660">
        <v>-12.6</v>
      </c>
      <c r="D79" s="660">
        <v>-12.2</v>
      </c>
      <c r="E79" s="660">
        <v>-10.7</v>
      </c>
      <c r="F79" s="660">
        <v>-13</v>
      </c>
      <c r="G79" s="660">
        <v>-9.5</v>
      </c>
      <c r="H79" s="660">
        <v>-12.9</v>
      </c>
      <c r="I79" s="660">
        <v>-14.5</v>
      </c>
      <c r="J79" s="660">
        <v>-16.3</v>
      </c>
      <c r="K79" s="660">
        <v>-13.9</v>
      </c>
      <c r="L79" s="661">
        <v>-9.5</v>
      </c>
    </row>
    <row r="80" spans="1:26" ht="12.75" customHeight="1">
      <c r="A80" s="630"/>
      <c r="B80" s="652" t="s">
        <v>7</v>
      </c>
      <c r="C80" s="660">
        <v>-18.3</v>
      </c>
      <c r="D80" s="660">
        <v>-19.100000000000001</v>
      </c>
      <c r="E80" s="660">
        <v>-23.6</v>
      </c>
      <c r="F80" s="660">
        <v>-14</v>
      </c>
      <c r="G80" s="660">
        <v>-12.9</v>
      </c>
      <c r="H80" s="660">
        <v>-17.399999999999999</v>
      </c>
      <c r="I80" s="660">
        <v>-22.6</v>
      </c>
      <c r="J80" s="660">
        <v>-21.2</v>
      </c>
      <c r="K80" s="660">
        <v>-22.8</v>
      </c>
      <c r="L80" s="661">
        <v>-14.3</v>
      </c>
    </row>
    <row r="81" spans="1:26" ht="12.75" customHeight="1">
      <c r="A81" s="630"/>
      <c r="B81" s="652" t="s">
        <v>440</v>
      </c>
      <c r="C81" s="660">
        <v>-21.6</v>
      </c>
      <c r="D81" s="660">
        <v>-16.600000000000001</v>
      </c>
      <c r="E81" s="660">
        <v>-21.6</v>
      </c>
      <c r="F81" s="660">
        <v>-22</v>
      </c>
      <c r="G81" s="660">
        <v>-19</v>
      </c>
      <c r="H81" s="660">
        <v>-26.6</v>
      </c>
      <c r="I81" s="660">
        <v>-26</v>
      </c>
      <c r="J81" s="660">
        <v>-28.7</v>
      </c>
      <c r="K81" s="660">
        <v>-30.2</v>
      </c>
      <c r="L81" s="661">
        <v>-16.5</v>
      </c>
    </row>
    <row r="82" spans="1:26" ht="12.75" customHeight="1">
      <c r="A82" s="630"/>
      <c r="B82" s="652"/>
      <c r="C82" s="665"/>
      <c r="D82" s="662"/>
      <c r="E82" s="662"/>
      <c r="F82" s="662"/>
      <c r="G82" s="662"/>
      <c r="H82" s="662"/>
      <c r="I82" s="662"/>
      <c r="J82" s="662"/>
      <c r="K82" s="662"/>
      <c r="L82" s="663"/>
    </row>
    <row r="83" spans="1:26" ht="12.75" customHeight="1">
      <c r="A83" s="630">
        <v>2016</v>
      </c>
      <c r="B83" s="652" t="s">
        <v>2114</v>
      </c>
      <c r="C83" s="660">
        <v>-14.4</v>
      </c>
      <c r="D83" s="660">
        <v>-9.6</v>
      </c>
      <c r="E83" s="660">
        <v>-28.8</v>
      </c>
      <c r="F83" s="660">
        <v>-27.4</v>
      </c>
      <c r="G83" s="660">
        <v>-21.9</v>
      </c>
      <c r="H83" s="660">
        <v>-19.100000000000001</v>
      </c>
      <c r="I83" s="660">
        <v>-18.5</v>
      </c>
      <c r="J83" s="660">
        <v>-24.9</v>
      </c>
      <c r="K83" s="660">
        <v>-21.9</v>
      </c>
      <c r="L83" s="661">
        <v>-10.199999999999999</v>
      </c>
    </row>
    <row r="84" spans="1:26" ht="12.75" customHeight="1">
      <c r="A84" s="630"/>
      <c r="B84" s="652" t="s">
        <v>2115</v>
      </c>
      <c r="C84" s="660">
        <v>-4.4000000000000004</v>
      </c>
      <c r="D84" s="660">
        <v>-11.1</v>
      </c>
      <c r="E84" s="660">
        <v>-31.2</v>
      </c>
      <c r="F84" s="660">
        <v>-33.1</v>
      </c>
      <c r="G84" s="660">
        <v>-28.7</v>
      </c>
      <c r="H84" s="660">
        <v>2.4</v>
      </c>
      <c r="I84" s="660">
        <v>6.3</v>
      </c>
      <c r="J84" s="660">
        <v>-2.2999999999999998</v>
      </c>
      <c r="K84" s="660">
        <v>-17.7</v>
      </c>
      <c r="L84" s="661">
        <v>-3</v>
      </c>
    </row>
    <row r="85" spans="1:26" ht="12.75" customHeight="1">
      <c r="A85" s="630"/>
      <c r="B85" s="652" t="s">
        <v>2116</v>
      </c>
      <c r="C85" s="660">
        <v>0.4</v>
      </c>
      <c r="D85" s="660">
        <v>-12</v>
      </c>
      <c r="E85" s="660">
        <v>-14.3</v>
      </c>
      <c r="F85" s="660">
        <v>-17.7</v>
      </c>
      <c r="G85" s="660">
        <v>-17.399999999999999</v>
      </c>
      <c r="H85" s="660">
        <v>12.8</v>
      </c>
      <c r="I85" s="660">
        <v>19</v>
      </c>
      <c r="J85" s="660">
        <v>11.8</v>
      </c>
      <c r="K85" s="660">
        <v>0.8</v>
      </c>
      <c r="L85" s="661">
        <v>6.2</v>
      </c>
    </row>
    <row r="86" spans="1:26" ht="12.75" customHeight="1">
      <c r="A86" s="630"/>
      <c r="B86" s="652" t="s">
        <v>375</v>
      </c>
      <c r="C86" s="660">
        <v>2.4</v>
      </c>
      <c r="D86" s="660">
        <v>-4.4000000000000004</v>
      </c>
      <c r="E86" s="660">
        <v>-12.9</v>
      </c>
      <c r="F86" s="660">
        <v>-10.3</v>
      </c>
      <c r="G86" s="660">
        <v>-14.7</v>
      </c>
      <c r="H86" s="660">
        <v>9.1</v>
      </c>
      <c r="I86" s="660">
        <v>14</v>
      </c>
      <c r="J86" s="660">
        <v>14.6</v>
      </c>
      <c r="K86" s="660">
        <v>9.1</v>
      </c>
      <c r="L86" s="661">
        <v>8.6</v>
      </c>
    </row>
    <row r="87" spans="1:26" ht="12.75" customHeight="1">
      <c r="A87" s="630"/>
      <c r="B87" s="652" t="s">
        <v>376</v>
      </c>
      <c r="C87" s="660">
        <v>3.3</v>
      </c>
      <c r="D87" s="660">
        <v>-6.4</v>
      </c>
      <c r="E87" s="660">
        <v>-7.8</v>
      </c>
      <c r="F87" s="660">
        <v>-14.9</v>
      </c>
      <c r="G87" s="660">
        <v>-15.5</v>
      </c>
      <c r="H87" s="660">
        <v>12.9</v>
      </c>
      <c r="I87" s="660">
        <v>18.399999999999999</v>
      </c>
      <c r="J87" s="660">
        <v>12.1</v>
      </c>
      <c r="K87" s="660">
        <v>10.1</v>
      </c>
      <c r="L87" s="661">
        <v>1.8</v>
      </c>
      <c r="M87" s="648"/>
    </row>
    <row r="88" spans="1:26" ht="12.75" customHeight="1">
      <c r="A88" s="653"/>
      <c r="B88" s="652" t="s">
        <v>1020</v>
      </c>
      <c r="C88" s="660">
        <v>7.4</v>
      </c>
      <c r="D88" s="660">
        <v>2.5</v>
      </c>
      <c r="E88" s="660">
        <v>1.3</v>
      </c>
      <c r="F88" s="660">
        <v>-3.1</v>
      </c>
      <c r="G88" s="660">
        <v>-6</v>
      </c>
      <c r="H88" s="660">
        <v>12.2</v>
      </c>
      <c r="I88" s="660">
        <v>13.9</v>
      </c>
      <c r="J88" s="660">
        <v>10.5</v>
      </c>
      <c r="K88" s="660">
        <v>12.3</v>
      </c>
      <c r="L88" s="661">
        <v>1.3</v>
      </c>
    </row>
    <row r="89" spans="1:26" s="449" customFormat="1" ht="12.75" customHeight="1">
      <c r="A89" s="446"/>
      <c r="B89" s="460" t="s">
        <v>1967</v>
      </c>
      <c r="C89" s="660">
        <v>1.9</v>
      </c>
      <c r="D89" s="660">
        <v>-4.5</v>
      </c>
      <c r="E89" s="660">
        <v>-0.4</v>
      </c>
      <c r="F89" s="660">
        <v>-4.9000000000000004</v>
      </c>
      <c r="G89" s="660">
        <v>-10.199999999999999</v>
      </c>
      <c r="H89" s="660">
        <v>8.3000000000000007</v>
      </c>
      <c r="I89" s="660">
        <v>10.7</v>
      </c>
      <c r="J89" s="660">
        <v>7.1</v>
      </c>
      <c r="K89" s="660">
        <v>4.0999999999999996</v>
      </c>
      <c r="L89" s="661">
        <v>-2.5</v>
      </c>
      <c r="M89" s="450"/>
      <c r="N89" s="450"/>
      <c r="O89" s="450"/>
      <c r="P89" s="450"/>
      <c r="Q89" s="450"/>
      <c r="R89" s="450"/>
      <c r="S89" s="450"/>
      <c r="T89" s="450"/>
      <c r="U89" s="450"/>
      <c r="V89" s="450"/>
      <c r="W89" s="450"/>
      <c r="X89" s="450"/>
      <c r="Y89" s="450"/>
      <c r="Z89" s="450"/>
    </row>
    <row r="90" spans="1:26" ht="12.75" customHeight="1">
      <c r="A90" s="630"/>
      <c r="B90" s="652" t="s">
        <v>566</v>
      </c>
      <c r="C90" s="660">
        <v>9.9</v>
      </c>
      <c r="D90" s="660">
        <v>2</v>
      </c>
      <c r="E90" s="660">
        <v>2.6</v>
      </c>
      <c r="F90" s="660">
        <v>5.4</v>
      </c>
      <c r="G90" s="660">
        <v>1.4</v>
      </c>
      <c r="H90" s="660">
        <v>17.7</v>
      </c>
      <c r="I90" s="660">
        <v>15.4</v>
      </c>
      <c r="J90" s="660">
        <v>16.3</v>
      </c>
      <c r="K90" s="660">
        <v>17</v>
      </c>
      <c r="L90" s="661">
        <v>8.5</v>
      </c>
    </row>
    <row r="91" spans="1:26" ht="12.75" customHeight="1">
      <c r="A91" s="630"/>
      <c r="B91" s="652" t="s">
        <v>377</v>
      </c>
      <c r="C91" s="660">
        <v>3.9</v>
      </c>
      <c r="D91" s="660">
        <v>1.7</v>
      </c>
      <c r="E91" s="660">
        <v>2.1</v>
      </c>
      <c r="F91" s="660">
        <v>0</v>
      </c>
      <c r="G91" s="660">
        <v>-3.8</v>
      </c>
      <c r="H91" s="660">
        <v>6</v>
      </c>
      <c r="I91" s="660">
        <v>2.5</v>
      </c>
      <c r="J91" s="660">
        <v>3.6</v>
      </c>
      <c r="K91" s="660">
        <v>5.7</v>
      </c>
      <c r="L91" s="661">
        <v>-0.9</v>
      </c>
    </row>
    <row r="92" spans="1:26" ht="12.75" customHeight="1">
      <c r="A92" s="630"/>
      <c r="B92" s="652" t="s">
        <v>1477</v>
      </c>
      <c r="C92" s="660">
        <v>-3.9</v>
      </c>
      <c r="D92" s="660">
        <v>2.2000000000000002</v>
      </c>
      <c r="E92" s="660">
        <v>-1.4</v>
      </c>
      <c r="F92" s="660">
        <v>-6.8</v>
      </c>
      <c r="G92" s="660">
        <v>-4.7</v>
      </c>
      <c r="H92" s="660">
        <v>-9.9</v>
      </c>
      <c r="I92" s="660">
        <v>-9.1999999999999993</v>
      </c>
      <c r="J92" s="660">
        <v>-14.3</v>
      </c>
      <c r="K92" s="660">
        <v>-3.7</v>
      </c>
      <c r="L92" s="661">
        <v>-6.4</v>
      </c>
    </row>
    <row r="93" spans="1:26" ht="12.75" customHeight="1">
      <c r="A93" s="630"/>
      <c r="B93" s="652" t="s">
        <v>7</v>
      </c>
      <c r="C93" s="660">
        <v>-3.4</v>
      </c>
      <c r="D93" s="660">
        <v>4.0999999999999996</v>
      </c>
      <c r="E93" s="660">
        <v>-9.6</v>
      </c>
      <c r="F93" s="660">
        <v>-7.2</v>
      </c>
      <c r="G93" s="660">
        <v>-8.1</v>
      </c>
      <c r="H93" s="660">
        <v>-10.9</v>
      </c>
      <c r="I93" s="660">
        <v>-11.7</v>
      </c>
      <c r="J93" s="660">
        <v>-16.899999999999999</v>
      </c>
      <c r="K93" s="660">
        <v>-12.5</v>
      </c>
      <c r="L93" s="661">
        <v>-10.7</v>
      </c>
    </row>
    <row r="94" spans="1:26" ht="12.75" customHeight="1">
      <c r="A94" s="630"/>
      <c r="B94" s="652" t="s">
        <v>440</v>
      </c>
      <c r="C94" s="660">
        <v>-8.1</v>
      </c>
      <c r="D94" s="660">
        <v>0.6</v>
      </c>
      <c r="E94" s="660">
        <v>-19.600000000000001</v>
      </c>
      <c r="F94" s="660">
        <v>-24.7</v>
      </c>
      <c r="G94" s="660">
        <v>-9.5</v>
      </c>
      <c r="H94" s="660">
        <v>-16.8</v>
      </c>
      <c r="I94" s="660">
        <v>-19.100000000000001</v>
      </c>
      <c r="J94" s="660">
        <v>-21.4</v>
      </c>
      <c r="K94" s="660">
        <v>-14.4</v>
      </c>
      <c r="L94" s="661">
        <v>-12.7</v>
      </c>
    </row>
    <row r="95" spans="1:26" ht="12.75" customHeight="1">
      <c r="A95" s="630"/>
      <c r="B95" s="652"/>
      <c r="C95" s="665"/>
      <c r="D95" s="662"/>
      <c r="E95" s="662"/>
      <c r="F95" s="662"/>
      <c r="G95" s="662"/>
      <c r="H95" s="662"/>
      <c r="I95" s="662"/>
      <c r="J95" s="662"/>
      <c r="K95" s="662"/>
      <c r="L95" s="663"/>
    </row>
    <row r="96" spans="1:26" ht="12.75" customHeight="1">
      <c r="A96" s="630">
        <v>2017</v>
      </c>
      <c r="B96" s="652" t="s">
        <v>2114</v>
      </c>
      <c r="C96" s="859">
        <v>-1.5</v>
      </c>
      <c r="D96" s="859">
        <v>7.6</v>
      </c>
      <c r="E96" s="859">
        <v>-24.1</v>
      </c>
      <c r="F96" s="859">
        <v>-22.1</v>
      </c>
      <c r="G96" s="859">
        <v>-15.4</v>
      </c>
      <c r="H96" s="859">
        <v>-10.5</v>
      </c>
      <c r="I96" s="859">
        <v>-4.0999999999999996</v>
      </c>
      <c r="J96" s="859">
        <v>-17.2</v>
      </c>
      <c r="K96" s="859">
        <v>-10.4</v>
      </c>
      <c r="L96" s="860">
        <v>-5.6</v>
      </c>
    </row>
    <row r="97" spans="1:26" ht="12.75" customHeight="1">
      <c r="A97" s="630"/>
      <c r="B97" s="652" t="s">
        <v>2115</v>
      </c>
      <c r="C97" s="859">
        <v>0</v>
      </c>
      <c r="D97" s="859">
        <v>3.5</v>
      </c>
      <c r="E97" s="859">
        <v>-28.6</v>
      </c>
      <c r="F97" s="859">
        <v>-28.8</v>
      </c>
      <c r="G97" s="859">
        <v>-20.399999999999999</v>
      </c>
      <c r="H97" s="859">
        <v>-3.5</v>
      </c>
      <c r="I97" s="859">
        <v>-2.8</v>
      </c>
      <c r="J97" s="859">
        <v>-12.2</v>
      </c>
      <c r="K97" s="859">
        <v>-9.5</v>
      </c>
      <c r="L97" s="860">
        <v>-0.5</v>
      </c>
    </row>
    <row r="98" spans="1:26" ht="12.75" customHeight="1">
      <c r="A98" s="630"/>
      <c r="B98" s="652" t="s">
        <v>2116</v>
      </c>
      <c r="C98" s="859">
        <v>5.0999999999999996</v>
      </c>
      <c r="D98" s="859">
        <v>-1.4</v>
      </c>
      <c r="E98" s="859">
        <v>-20.2</v>
      </c>
      <c r="F98" s="859">
        <v>-16.3</v>
      </c>
      <c r="G98" s="859">
        <v>-17</v>
      </c>
      <c r="H98" s="859">
        <v>11.5</v>
      </c>
      <c r="I98" s="859">
        <v>13.6</v>
      </c>
      <c r="J98" s="859">
        <v>7.3</v>
      </c>
      <c r="K98" s="859">
        <v>5.9</v>
      </c>
      <c r="L98" s="860">
        <v>2.8</v>
      </c>
    </row>
    <row r="99" spans="1:26" ht="12.75" customHeight="1">
      <c r="A99" s="630"/>
      <c r="B99" s="652" t="s">
        <v>375</v>
      </c>
      <c r="C99" s="859">
        <v>8.9</v>
      </c>
      <c r="D99" s="859">
        <v>2.1</v>
      </c>
      <c r="E99" s="859">
        <v>15</v>
      </c>
      <c r="F99" s="859">
        <v>8.6999999999999993</v>
      </c>
      <c r="G99" s="859">
        <v>-3.2</v>
      </c>
      <c r="H99" s="859">
        <v>15.6</v>
      </c>
      <c r="I99" s="859">
        <v>25.3</v>
      </c>
      <c r="J99" s="859">
        <v>22.2</v>
      </c>
      <c r="K99" s="859">
        <v>14</v>
      </c>
      <c r="L99" s="860">
        <v>6.7</v>
      </c>
    </row>
    <row r="100" spans="1:26" ht="12.75" customHeight="1">
      <c r="A100" s="630"/>
      <c r="B100" s="652" t="s">
        <v>376</v>
      </c>
      <c r="C100" s="859">
        <v>4</v>
      </c>
      <c r="D100" s="859">
        <v>5.2</v>
      </c>
      <c r="E100" s="859">
        <v>11.5</v>
      </c>
      <c r="F100" s="859">
        <v>4.7</v>
      </c>
      <c r="G100" s="859">
        <v>-5.8</v>
      </c>
      <c r="H100" s="859">
        <v>2.8</v>
      </c>
      <c r="I100" s="859">
        <v>5.3</v>
      </c>
      <c r="J100" s="859">
        <v>12.6</v>
      </c>
      <c r="K100" s="859">
        <v>2.7</v>
      </c>
      <c r="L100" s="860">
        <v>9.3000000000000007</v>
      </c>
      <c r="M100" s="648"/>
    </row>
    <row r="101" spans="1:26" ht="12.75" customHeight="1">
      <c r="A101" s="653"/>
      <c r="B101" s="652" t="s">
        <v>1020</v>
      </c>
      <c r="C101" s="859">
        <v>16.8</v>
      </c>
      <c r="D101" s="859">
        <v>18.399999999999999</v>
      </c>
      <c r="E101" s="859">
        <v>7.8</v>
      </c>
      <c r="F101" s="859">
        <v>2.8</v>
      </c>
      <c r="G101" s="859">
        <v>-3</v>
      </c>
      <c r="H101" s="859">
        <v>15.1</v>
      </c>
      <c r="I101" s="859">
        <v>14</v>
      </c>
      <c r="J101" s="859">
        <v>17.8</v>
      </c>
      <c r="K101" s="859">
        <v>17.2</v>
      </c>
      <c r="L101" s="860">
        <v>-0.6</v>
      </c>
    </row>
    <row r="102" spans="1:26" s="449" customFormat="1" ht="12.75" customHeight="1">
      <c r="A102" s="446"/>
      <c r="B102" s="460" t="s">
        <v>1967</v>
      </c>
      <c r="C102" s="859">
        <v>15.5</v>
      </c>
      <c r="D102" s="859">
        <v>21</v>
      </c>
      <c r="E102" s="859">
        <v>12.8</v>
      </c>
      <c r="F102" s="859">
        <v>15.1</v>
      </c>
      <c r="G102" s="859">
        <v>2.4</v>
      </c>
      <c r="H102" s="859">
        <v>10</v>
      </c>
      <c r="I102" s="859">
        <v>11.2</v>
      </c>
      <c r="J102" s="859">
        <v>16.899999999999999</v>
      </c>
      <c r="K102" s="859">
        <v>14.6</v>
      </c>
      <c r="L102" s="860">
        <v>0.5</v>
      </c>
      <c r="M102" s="450"/>
      <c r="N102" s="450"/>
      <c r="O102" s="450"/>
      <c r="P102" s="450"/>
      <c r="Q102" s="450"/>
      <c r="R102" s="450"/>
      <c r="S102" s="450"/>
      <c r="T102" s="450"/>
      <c r="U102" s="450"/>
      <c r="V102" s="450"/>
      <c r="W102" s="450"/>
      <c r="X102" s="450"/>
      <c r="Y102" s="450"/>
      <c r="Z102" s="450"/>
    </row>
    <row r="103" spans="1:26" ht="12.75" customHeight="1">
      <c r="A103" s="630"/>
      <c r="B103" s="652" t="s">
        <v>566</v>
      </c>
      <c r="C103" s="859">
        <v>17.2</v>
      </c>
      <c r="D103" s="859">
        <v>19.8</v>
      </c>
      <c r="E103" s="859">
        <v>4.5</v>
      </c>
      <c r="F103" s="859">
        <v>7.2</v>
      </c>
      <c r="G103" s="859">
        <v>2.5</v>
      </c>
      <c r="H103" s="859">
        <v>14.6</v>
      </c>
      <c r="I103" s="859">
        <v>7</v>
      </c>
      <c r="J103" s="859">
        <v>0.5</v>
      </c>
      <c r="K103" s="859">
        <v>10.3</v>
      </c>
      <c r="L103" s="860">
        <v>4.5999999999999996</v>
      </c>
    </row>
    <row r="104" spans="1:26" ht="12.75" customHeight="1">
      <c r="A104" s="630"/>
      <c r="B104" s="652" t="s">
        <v>377</v>
      </c>
      <c r="C104" s="859">
        <v>9.3000000000000007</v>
      </c>
      <c r="D104" s="859">
        <v>14.5</v>
      </c>
      <c r="E104" s="859">
        <v>3.3</v>
      </c>
      <c r="F104" s="859">
        <v>6.2</v>
      </c>
      <c r="G104" s="859">
        <v>-1.4</v>
      </c>
      <c r="H104" s="859">
        <v>4</v>
      </c>
      <c r="I104" s="859">
        <v>2</v>
      </c>
      <c r="J104" s="859">
        <v>-0.1</v>
      </c>
      <c r="K104" s="859">
        <v>5.8</v>
      </c>
      <c r="L104" s="860">
        <v>1.6</v>
      </c>
    </row>
    <row r="105" spans="1:26" ht="12.75" customHeight="1">
      <c r="A105" s="630"/>
      <c r="B105" s="652" t="s">
        <v>1477</v>
      </c>
      <c r="C105" s="859">
        <v>6.6</v>
      </c>
      <c r="D105" s="859">
        <v>11.5</v>
      </c>
      <c r="E105" s="859">
        <v>5</v>
      </c>
      <c r="F105" s="859">
        <v>3.3</v>
      </c>
      <c r="G105" s="859">
        <v>-0.6</v>
      </c>
      <c r="H105" s="859">
        <v>1.6</v>
      </c>
      <c r="I105" s="859">
        <v>-4.3</v>
      </c>
      <c r="J105" s="859">
        <v>-1.6</v>
      </c>
      <c r="K105" s="859">
        <v>1.9</v>
      </c>
      <c r="L105" s="860">
        <v>-5.3</v>
      </c>
    </row>
    <row r="106" spans="1:26" ht="12.75" customHeight="1">
      <c r="A106" s="630"/>
      <c r="B106" s="652" t="s">
        <v>7</v>
      </c>
      <c r="C106" s="859">
        <v>5.3</v>
      </c>
      <c r="D106" s="859">
        <v>13.1</v>
      </c>
      <c r="E106" s="859">
        <v>2.2000000000000002</v>
      </c>
      <c r="F106" s="859">
        <v>1.3</v>
      </c>
      <c r="G106" s="859">
        <v>-2.2000000000000002</v>
      </c>
      <c r="H106" s="859">
        <v>-2.6</v>
      </c>
      <c r="I106" s="859">
        <v>-6.1</v>
      </c>
      <c r="J106" s="859">
        <v>-3.9</v>
      </c>
      <c r="K106" s="859">
        <v>-2.9</v>
      </c>
      <c r="L106" s="860">
        <v>-3.5</v>
      </c>
    </row>
    <row r="107" spans="1:26" ht="12.75" customHeight="1">
      <c r="A107" s="630"/>
      <c r="B107" s="652" t="s">
        <v>440</v>
      </c>
      <c r="C107" s="859">
        <v>-0.3</v>
      </c>
      <c r="D107" s="859">
        <v>10.5</v>
      </c>
      <c r="E107" s="859">
        <v>-2.7</v>
      </c>
      <c r="F107" s="859">
        <v>1.2</v>
      </c>
      <c r="G107" s="859">
        <v>-7.5</v>
      </c>
      <c r="H107" s="859">
        <v>-11.1</v>
      </c>
      <c r="I107" s="859">
        <v>-17.5</v>
      </c>
      <c r="J107" s="859">
        <v>-17.5</v>
      </c>
      <c r="K107" s="859">
        <v>-11.4</v>
      </c>
      <c r="L107" s="860">
        <v>-10</v>
      </c>
    </row>
    <row r="108" spans="1:26" ht="12.75" customHeight="1">
      <c r="A108" s="630"/>
      <c r="B108" s="652"/>
      <c r="C108" s="665"/>
      <c r="D108" s="662"/>
      <c r="E108" s="662"/>
      <c r="F108" s="662"/>
      <c r="G108" s="662"/>
      <c r="H108" s="662"/>
      <c r="I108" s="662"/>
      <c r="J108" s="662"/>
      <c r="K108" s="662"/>
      <c r="L108" s="663"/>
    </row>
    <row r="109" spans="1:26" ht="12.75" customHeight="1">
      <c r="A109" s="630">
        <v>2018</v>
      </c>
      <c r="B109" s="652" t="s">
        <v>2114</v>
      </c>
      <c r="C109" s="859">
        <v>5.2</v>
      </c>
      <c r="D109" s="859">
        <v>9.1</v>
      </c>
      <c r="E109" s="859">
        <v>-0.5</v>
      </c>
      <c r="F109" s="859">
        <v>15.3</v>
      </c>
      <c r="G109" s="859">
        <v>7.2</v>
      </c>
      <c r="H109" s="859">
        <v>1.3</v>
      </c>
      <c r="I109" s="859">
        <v>-0.8</v>
      </c>
      <c r="J109" s="859">
        <v>-1.8</v>
      </c>
      <c r="K109" s="859">
        <v>1</v>
      </c>
      <c r="L109" s="860">
        <v>1.8</v>
      </c>
    </row>
    <row r="110" spans="1:26" ht="12.75" customHeight="1">
      <c r="A110" s="630"/>
      <c r="B110" s="652" t="s">
        <v>2115</v>
      </c>
      <c r="C110" s="1004">
        <v>4.5999999999999996</v>
      </c>
      <c r="D110" s="1004">
        <v>2.2000000000000002</v>
      </c>
      <c r="E110" s="1004">
        <v>8</v>
      </c>
      <c r="F110" s="1004">
        <v>-8.6999999999999993</v>
      </c>
      <c r="G110" s="1004">
        <v>-2.2999999999999998</v>
      </c>
      <c r="H110" s="1004">
        <v>7</v>
      </c>
      <c r="I110" s="1004">
        <v>13.2</v>
      </c>
      <c r="J110" s="1004">
        <v>11.7</v>
      </c>
      <c r="K110" s="1004">
        <v>5.2</v>
      </c>
      <c r="L110" s="860">
        <v>11.1</v>
      </c>
    </row>
    <row r="111" spans="1:26" ht="12.75" customHeight="1">
      <c r="A111" s="630"/>
      <c r="B111" s="652" t="s">
        <v>2116</v>
      </c>
      <c r="C111" s="859">
        <v>-2.7</v>
      </c>
      <c r="D111" s="859">
        <v>-10.5</v>
      </c>
      <c r="E111" s="859">
        <v>-0.4</v>
      </c>
      <c r="F111" s="859">
        <v>-15</v>
      </c>
      <c r="G111" s="859">
        <v>-11.4</v>
      </c>
      <c r="H111" s="859">
        <v>5.0999999999999996</v>
      </c>
      <c r="I111" s="859">
        <v>8.4</v>
      </c>
      <c r="J111" s="859">
        <v>6.2</v>
      </c>
      <c r="K111" s="859">
        <v>0.9</v>
      </c>
      <c r="L111" s="860">
        <v>1.7</v>
      </c>
    </row>
    <row r="112" spans="1:26" ht="12.75" customHeight="1">
      <c r="A112" s="630"/>
      <c r="B112" s="652" t="s">
        <v>375</v>
      </c>
      <c r="C112" s="859">
        <v>4</v>
      </c>
      <c r="D112" s="859">
        <v>-5.2</v>
      </c>
      <c r="E112" s="859">
        <v>4.2</v>
      </c>
      <c r="F112" s="859">
        <v>-3.2</v>
      </c>
      <c r="G112" s="859">
        <v>-1.1000000000000001</v>
      </c>
      <c r="H112" s="859">
        <v>13.2</v>
      </c>
      <c r="I112" s="859">
        <v>13.2</v>
      </c>
      <c r="J112" s="859">
        <v>13.2</v>
      </c>
      <c r="K112" s="859">
        <v>10.7</v>
      </c>
      <c r="L112" s="860">
        <v>0.8</v>
      </c>
    </row>
    <row r="113" spans="1:26" ht="12.75" customHeight="1">
      <c r="A113" s="630"/>
      <c r="B113" s="652" t="s">
        <v>376</v>
      </c>
      <c r="C113" s="859">
        <v>2.5</v>
      </c>
      <c r="D113" s="859">
        <v>-5.8</v>
      </c>
      <c r="E113" s="665">
        <v>15.5</v>
      </c>
      <c r="F113" s="859">
        <v>13.1</v>
      </c>
      <c r="G113" s="859">
        <v>4.2</v>
      </c>
      <c r="H113" s="859">
        <v>10.8</v>
      </c>
      <c r="I113" s="859">
        <v>11.4</v>
      </c>
      <c r="J113" s="859">
        <v>12.9</v>
      </c>
      <c r="K113" s="859">
        <v>9.6999999999999993</v>
      </c>
      <c r="L113" s="860">
        <v>11.6</v>
      </c>
      <c r="M113" s="648"/>
    </row>
    <row r="114" spans="1:26" ht="12.75" customHeight="1">
      <c r="A114" s="653"/>
      <c r="B114" s="652" t="s">
        <v>1020</v>
      </c>
      <c r="C114" s="859">
        <v>4.4000000000000004</v>
      </c>
      <c r="D114" s="859">
        <v>1.4</v>
      </c>
      <c r="E114" s="859">
        <v>14.6</v>
      </c>
      <c r="F114" s="859">
        <v>14</v>
      </c>
      <c r="G114" s="859">
        <v>1.1000000000000001</v>
      </c>
      <c r="H114" s="859">
        <v>7.3</v>
      </c>
      <c r="I114" s="859">
        <v>6.8</v>
      </c>
      <c r="J114" s="859">
        <v>4.5</v>
      </c>
      <c r="K114" s="859">
        <v>4.8</v>
      </c>
      <c r="L114" s="860">
        <v>4</v>
      </c>
    </row>
    <row r="115" spans="1:26" s="449" customFormat="1" ht="12.75" customHeight="1">
      <c r="A115" s="446"/>
      <c r="B115" s="460" t="s">
        <v>1967</v>
      </c>
      <c r="C115" s="859">
        <v>5.5</v>
      </c>
      <c r="D115" s="859">
        <v>1.5</v>
      </c>
      <c r="E115" s="859">
        <v>14.1</v>
      </c>
      <c r="F115" s="859">
        <v>13.3</v>
      </c>
      <c r="G115" s="859">
        <v>3.4</v>
      </c>
      <c r="H115" s="859">
        <v>9.4</v>
      </c>
      <c r="I115" s="859">
        <v>7.5</v>
      </c>
      <c r="J115" s="859">
        <v>17.8</v>
      </c>
      <c r="K115" s="859">
        <v>15.7</v>
      </c>
      <c r="L115" s="860">
        <v>4.8</v>
      </c>
      <c r="M115" s="450"/>
      <c r="N115" s="450"/>
      <c r="O115" s="450"/>
      <c r="P115" s="450"/>
      <c r="Q115" s="450"/>
      <c r="R115" s="450"/>
      <c r="S115" s="450"/>
      <c r="T115" s="450"/>
      <c r="U115" s="450"/>
      <c r="V115" s="450"/>
      <c r="W115" s="450"/>
      <c r="X115" s="450"/>
      <c r="Y115" s="450"/>
      <c r="Z115" s="450"/>
    </row>
    <row r="116" spans="1:26" ht="12.75" customHeight="1">
      <c r="A116" s="653"/>
      <c r="B116" s="652" t="s">
        <v>566</v>
      </c>
      <c r="C116" s="859">
        <v>6.1</v>
      </c>
      <c r="D116" s="859">
        <v>2.7</v>
      </c>
      <c r="E116" s="859">
        <v>12.3</v>
      </c>
      <c r="F116" s="859">
        <v>11.7</v>
      </c>
      <c r="G116" s="859">
        <v>3.6</v>
      </c>
      <c r="H116" s="859">
        <v>9.4</v>
      </c>
      <c r="I116" s="859">
        <v>2.2000000000000002</v>
      </c>
      <c r="J116" s="859">
        <v>2.7</v>
      </c>
      <c r="K116" s="861">
        <v>6.6</v>
      </c>
      <c r="L116" s="861">
        <v>5.0999999999999996</v>
      </c>
    </row>
    <row r="117" spans="1:26" ht="12.75" customHeight="1">
      <c r="A117" s="630"/>
      <c r="B117" s="943"/>
      <c r="C117" s="944"/>
      <c r="D117" s="944"/>
      <c r="E117" s="944"/>
      <c r="F117" s="944"/>
      <c r="G117" s="944"/>
      <c r="H117" s="944"/>
      <c r="I117" s="944"/>
      <c r="J117" s="944"/>
      <c r="K117" s="944"/>
      <c r="L117" s="860"/>
    </row>
    <row r="118" spans="1:26" s="649" customFormat="1" ht="12.75" customHeight="1">
      <c r="A118" s="2310" t="s">
        <v>2617</v>
      </c>
      <c r="B118" s="2310"/>
      <c r="C118" s="2310"/>
      <c r="D118" s="2310"/>
      <c r="E118" s="2310"/>
      <c r="F118" s="2310"/>
      <c r="G118" s="2310"/>
      <c r="H118" s="2310"/>
      <c r="I118" s="75"/>
      <c r="J118" s="75"/>
      <c r="K118" s="647"/>
      <c r="L118" s="647"/>
    </row>
    <row r="119" spans="1:26" s="649" customFormat="1" ht="14.25" customHeight="1">
      <c r="A119" s="2310" t="s">
        <v>2618</v>
      </c>
      <c r="B119" s="2310"/>
      <c r="C119" s="2310"/>
      <c r="D119" s="2310"/>
      <c r="E119" s="2310"/>
      <c r="F119" s="2310"/>
      <c r="G119" s="2310"/>
      <c r="H119" s="2310"/>
      <c r="I119" s="2310"/>
      <c r="J119" s="2310"/>
    </row>
  </sheetData>
  <mergeCells count="16">
    <mergeCell ref="A119:J119"/>
    <mergeCell ref="I9:I16"/>
    <mergeCell ref="J9:J16"/>
    <mergeCell ref="G9:G16"/>
    <mergeCell ref="H9:H16"/>
    <mergeCell ref="A118:H118"/>
    <mergeCell ref="K9:K16"/>
    <mergeCell ref="L9:L16"/>
    <mergeCell ref="A5:B16"/>
    <mergeCell ref="C5:L6"/>
    <mergeCell ref="C7:C16"/>
    <mergeCell ref="D7:G8"/>
    <mergeCell ref="H7:L8"/>
    <mergeCell ref="D9:D16"/>
    <mergeCell ref="E9:E16"/>
    <mergeCell ref="F9:F16"/>
  </mergeCells>
  <phoneticPr fontId="63"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1200" verticalDpi="1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7"/>
  <dimension ref="A1:Z118"/>
  <sheetViews>
    <sheetView showGridLines="0" zoomScaleNormal="100" workbookViewId="0">
      <pane ySplit="15" topLeftCell="A16" activePane="bottomLeft" state="frozen"/>
      <selection pane="bottomLeft"/>
    </sheetView>
  </sheetViews>
  <sheetFormatPr defaultColWidth="9" defaultRowHeight="14.25"/>
  <cols>
    <col min="1" max="1" width="5.125" style="645" customWidth="1"/>
    <col min="2" max="2" width="15.625" style="645" customWidth="1"/>
    <col min="3" max="11" width="10.875" style="645" customWidth="1"/>
    <col min="12" max="16384" width="9" style="645"/>
  </cols>
  <sheetData>
    <row r="1" spans="1:12">
      <c r="A1" s="53" t="s">
        <v>391</v>
      </c>
      <c r="I1" s="613" t="s">
        <v>1900</v>
      </c>
    </row>
    <row r="2" spans="1:12">
      <c r="A2" s="650" t="s">
        <v>392</v>
      </c>
      <c r="I2" s="742" t="s">
        <v>1128</v>
      </c>
    </row>
    <row r="3" spans="1:12" ht="14.25" customHeight="1">
      <c r="A3" s="651" t="s">
        <v>424</v>
      </c>
      <c r="B3" s="651"/>
      <c r="C3" s="651"/>
      <c r="D3" s="651"/>
      <c r="E3" s="152"/>
      <c r="F3" s="353"/>
      <c r="G3" s="353"/>
      <c r="H3" s="353"/>
      <c r="J3" s="353"/>
      <c r="K3" s="302"/>
    </row>
    <row r="4" spans="1:12" ht="14.25" customHeight="1">
      <c r="A4" s="651" t="s">
        <v>393</v>
      </c>
      <c r="B4" s="651"/>
      <c r="C4" s="651"/>
      <c r="D4" s="651"/>
      <c r="E4" s="152"/>
      <c r="F4" s="646"/>
      <c r="G4" s="353"/>
      <c r="H4" s="353"/>
      <c r="J4" s="353"/>
      <c r="K4" s="353"/>
    </row>
    <row r="5" spans="1:12" ht="12.75" customHeight="1">
      <c r="A5" s="2490" t="s">
        <v>379</v>
      </c>
      <c r="B5" s="2215"/>
      <c r="C5" s="2222" t="s">
        <v>396</v>
      </c>
      <c r="D5" s="2223"/>
      <c r="E5" s="2223"/>
      <c r="F5" s="2223"/>
      <c r="G5" s="2223"/>
      <c r="H5" s="2223"/>
      <c r="I5" s="2223"/>
      <c r="J5" s="2223"/>
      <c r="K5" s="2223"/>
    </row>
    <row r="6" spans="1:12" ht="12.75" customHeight="1">
      <c r="A6" s="2490"/>
      <c r="B6" s="2215"/>
      <c r="C6" s="2224"/>
      <c r="D6" s="2225"/>
      <c r="E6" s="2225"/>
      <c r="F6" s="2225"/>
      <c r="G6" s="2225"/>
      <c r="H6" s="2225"/>
      <c r="I6" s="2225"/>
      <c r="J6" s="2225"/>
      <c r="K6" s="2225"/>
    </row>
    <row r="7" spans="1:12" ht="12.75" customHeight="1">
      <c r="A7" s="2214"/>
      <c r="B7" s="2215"/>
      <c r="C7" s="2191" t="s">
        <v>381</v>
      </c>
      <c r="D7" s="2222" t="s">
        <v>382</v>
      </c>
      <c r="E7" s="2223"/>
      <c r="F7" s="2217"/>
      <c r="G7" s="2222" t="s">
        <v>383</v>
      </c>
      <c r="H7" s="2223"/>
      <c r="I7" s="2223"/>
      <c r="J7" s="2223"/>
      <c r="K7" s="2223"/>
    </row>
    <row r="8" spans="1:12" ht="12.75" customHeight="1">
      <c r="A8" s="2214"/>
      <c r="B8" s="2215"/>
      <c r="C8" s="2493"/>
      <c r="D8" s="2224"/>
      <c r="E8" s="2225"/>
      <c r="F8" s="2231"/>
      <c r="G8" s="2224"/>
      <c r="H8" s="2225"/>
      <c r="I8" s="2225"/>
      <c r="J8" s="2225"/>
      <c r="K8" s="2225"/>
    </row>
    <row r="9" spans="1:12" ht="12.75" customHeight="1">
      <c r="A9" s="2214"/>
      <c r="B9" s="2215"/>
      <c r="C9" s="2493"/>
      <c r="D9" s="2495" t="s">
        <v>384</v>
      </c>
      <c r="E9" s="2495" t="s">
        <v>397</v>
      </c>
      <c r="F9" s="2495" t="s">
        <v>387</v>
      </c>
      <c r="G9" s="2495" t="s">
        <v>384</v>
      </c>
      <c r="H9" s="2495" t="s">
        <v>398</v>
      </c>
      <c r="I9" s="2495" t="s">
        <v>397</v>
      </c>
      <c r="J9" s="2495" t="s">
        <v>387</v>
      </c>
      <c r="K9" s="2497" t="s">
        <v>390</v>
      </c>
    </row>
    <row r="10" spans="1:12" ht="12.75" customHeight="1">
      <c r="A10" s="2214"/>
      <c r="B10" s="2215"/>
      <c r="C10" s="2493"/>
      <c r="D10" s="2495"/>
      <c r="E10" s="2495"/>
      <c r="F10" s="2495"/>
      <c r="G10" s="2495"/>
      <c r="H10" s="2495"/>
      <c r="I10" s="2495"/>
      <c r="J10" s="2495"/>
      <c r="K10" s="2497"/>
    </row>
    <row r="11" spans="1:12" ht="12.75" customHeight="1">
      <c r="A11" s="2217"/>
      <c r="B11" s="2239"/>
      <c r="C11" s="2493"/>
      <c r="D11" s="2191"/>
      <c r="E11" s="2191"/>
      <c r="F11" s="2191"/>
      <c r="G11" s="2191"/>
      <c r="H11" s="2191"/>
      <c r="I11" s="2191"/>
      <c r="J11" s="2191"/>
      <c r="K11" s="2355"/>
    </row>
    <row r="12" spans="1:12" ht="12.75" customHeight="1">
      <c r="A12" s="2217"/>
      <c r="B12" s="2239"/>
      <c r="C12" s="2493"/>
      <c r="D12" s="2191"/>
      <c r="E12" s="2191"/>
      <c r="F12" s="2191"/>
      <c r="G12" s="2191"/>
      <c r="H12" s="2191"/>
      <c r="I12" s="2191"/>
      <c r="J12" s="2191"/>
      <c r="K12" s="2355"/>
    </row>
    <row r="13" spans="1:12" ht="12.75" customHeight="1">
      <c r="A13" s="2217"/>
      <c r="B13" s="2239"/>
      <c r="C13" s="2493"/>
      <c r="D13" s="2191"/>
      <c r="E13" s="2191"/>
      <c r="F13" s="2191"/>
      <c r="G13" s="2191"/>
      <c r="H13" s="2191"/>
      <c r="I13" s="2191"/>
      <c r="J13" s="2191"/>
      <c r="K13" s="2355"/>
    </row>
    <row r="14" spans="1:12" ht="12.75" customHeight="1">
      <c r="A14" s="2217"/>
      <c r="B14" s="2239"/>
      <c r="C14" s="2493"/>
      <c r="D14" s="2191"/>
      <c r="E14" s="2191"/>
      <c r="F14" s="2191"/>
      <c r="G14" s="2191"/>
      <c r="H14" s="2191"/>
      <c r="I14" s="2191"/>
      <c r="J14" s="2191"/>
      <c r="K14" s="2355"/>
    </row>
    <row r="15" spans="1:12" ht="12.75" customHeight="1" thickBot="1">
      <c r="A15" s="2491"/>
      <c r="B15" s="2492"/>
      <c r="C15" s="2494"/>
      <c r="D15" s="2496"/>
      <c r="E15" s="2496"/>
      <c r="F15" s="2496"/>
      <c r="G15" s="2496"/>
      <c r="H15" s="2496"/>
      <c r="I15" s="2496"/>
      <c r="J15" s="2496"/>
      <c r="K15" s="2498"/>
    </row>
    <row r="16" spans="1:12" ht="6" customHeight="1">
      <c r="A16" s="630"/>
      <c r="B16" s="656"/>
      <c r="C16" s="657"/>
      <c r="D16" s="657"/>
      <c r="E16" s="657"/>
      <c r="F16" s="657"/>
      <c r="G16" s="657"/>
      <c r="H16" s="657"/>
      <c r="I16" s="657"/>
      <c r="J16" s="657"/>
      <c r="K16" s="659"/>
      <c r="L16" s="648"/>
    </row>
    <row r="17" spans="1:12" ht="12.75" customHeight="1">
      <c r="A17" s="630">
        <v>2011</v>
      </c>
      <c r="B17" s="652" t="s">
        <v>2114</v>
      </c>
      <c r="C17" s="660">
        <v>-12.2</v>
      </c>
      <c r="D17" s="660">
        <v>12.7</v>
      </c>
      <c r="E17" s="660">
        <v>-6.2</v>
      </c>
      <c r="F17" s="660">
        <v>-17.7</v>
      </c>
      <c r="G17" s="660">
        <v>-37</v>
      </c>
      <c r="H17" s="660">
        <v>-32.799999999999997</v>
      </c>
      <c r="I17" s="660">
        <v>-31.3</v>
      </c>
      <c r="J17" s="660">
        <v>-34.299999999999997</v>
      </c>
      <c r="K17" s="667">
        <v>-8.8000000000000007</v>
      </c>
      <c r="L17" s="648"/>
    </row>
    <row r="18" spans="1:12" ht="12.75" customHeight="1">
      <c r="A18" s="630"/>
      <c r="B18" s="652" t="s">
        <v>2115</v>
      </c>
      <c r="C18" s="660">
        <v>-11.9</v>
      </c>
      <c r="D18" s="660">
        <v>-4.4000000000000004</v>
      </c>
      <c r="E18" s="660">
        <v>-25.6</v>
      </c>
      <c r="F18" s="660">
        <v>-29.2</v>
      </c>
      <c r="G18" s="660">
        <v>-19.399999999999999</v>
      </c>
      <c r="H18" s="660">
        <v>-11.9</v>
      </c>
      <c r="I18" s="660">
        <v>-11.3</v>
      </c>
      <c r="J18" s="660">
        <v>-20.399999999999999</v>
      </c>
      <c r="K18" s="667">
        <v>-6.7</v>
      </c>
      <c r="L18" s="648"/>
    </row>
    <row r="19" spans="1:12" ht="12.75" customHeight="1">
      <c r="A19" s="630"/>
      <c r="B19" s="652" t="s">
        <v>2116</v>
      </c>
      <c r="C19" s="660">
        <v>-6.7</v>
      </c>
      <c r="D19" s="660">
        <v>-5.8</v>
      </c>
      <c r="E19" s="660">
        <v>-22.8</v>
      </c>
      <c r="F19" s="660">
        <v>-20.8</v>
      </c>
      <c r="G19" s="660">
        <v>-7.5</v>
      </c>
      <c r="H19" s="660">
        <v>-3.5</v>
      </c>
      <c r="I19" s="660">
        <v>-2.2000000000000002</v>
      </c>
      <c r="J19" s="660">
        <v>-12.4</v>
      </c>
      <c r="K19" s="667">
        <v>-6.8</v>
      </c>
      <c r="L19" s="648"/>
    </row>
    <row r="20" spans="1:12" ht="12.75" customHeight="1">
      <c r="A20" s="630"/>
      <c r="B20" s="652" t="s">
        <v>375</v>
      </c>
      <c r="C20" s="660">
        <v>-1.4</v>
      </c>
      <c r="D20" s="660">
        <v>1.1000000000000001</v>
      </c>
      <c r="E20" s="660">
        <v>-6.8</v>
      </c>
      <c r="F20" s="660">
        <v>-7.7</v>
      </c>
      <c r="G20" s="660">
        <v>-3.8</v>
      </c>
      <c r="H20" s="660">
        <v>3.1</v>
      </c>
      <c r="I20" s="660">
        <v>5</v>
      </c>
      <c r="J20" s="660">
        <v>-3.6</v>
      </c>
      <c r="K20" s="667">
        <v>-5.7</v>
      </c>
      <c r="L20" s="648"/>
    </row>
    <row r="21" spans="1:12" ht="12.75" customHeight="1">
      <c r="A21" s="630"/>
      <c r="B21" s="652" t="s">
        <v>376</v>
      </c>
      <c r="C21" s="660">
        <v>-0.1</v>
      </c>
      <c r="D21" s="660">
        <v>3.9</v>
      </c>
      <c r="E21" s="660">
        <v>-7</v>
      </c>
      <c r="F21" s="660">
        <v>-9.9</v>
      </c>
      <c r="G21" s="660">
        <v>-4</v>
      </c>
      <c r="H21" s="660">
        <v>1</v>
      </c>
      <c r="I21" s="660">
        <v>-0.1</v>
      </c>
      <c r="J21" s="660">
        <v>-2</v>
      </c>
      <c r="K21" s="667">
        <v>-4.4000000000000004</v>
      </c>
      <c r="L21" s="648"/>
    </row>
    <row r="22" spans="1:12" ht="12.75" customHeight="1">
      <c r="A22" s="630"/>
      <c r="B22" s="652" t="s">
        <v>1020</v>
      </c>
      <c r="C22" s="660">
        <v>-0.4</v>
      </c>
      <c r="D22" s="660">
        <v>5.5</v>
      </c>
      <c r="E22" s="660">
        <v>-13</v>
      </c>
      <c r="F22" s="660">
        <v>-8.3000000000000007</v>
      </c>
      <c r="G22" s="660">
        <v>-6.3</v>
      </c>
      <c r="H22" s="660">
        <v>-2.6</v>
      </c>
      <c r="I22" s="660">
        <v>-4.2</v>
      </c>
      <c r="J22" s="660">
        <v>-6.7</v>
      </c>
      <c r="K22" s="667">
        <v>-2.1</v>
      </c>
      <c r="L22" s="648"/>
    </row>
    <row r="23" spans="1:12" ht="12.75" customHeight="1">
      <c r="A23" s="630"/>
      <c r="B23" s="652" t="s">
        <v>439</v>
      </c>
      <c r="C23" s="660">
        <v>-2.2000000000000002</v>
      </c>
      <c r="D23" s="660">
        <v>-0.6</v>
      </c>
      <c r="E23" s="660">
        <v>-14.4</v>
      </c>
      <c r="F23" s="660">
        <v>-8.6999999999999993</v>
      </c>
      <c r="G23" s="660">
        <v>-3.7</v>
      </c>
      <c r="H23" s="660">
        <v>-1.8</v>
      </c>
      <c r="I23" s="660">
        <v>-3.8</v>
      </c>
      <c r="J23" s="660">
        <v>-4.5999999999999996</v>
      </c>
      <c r="K23" s="667">
        <v>-8.8000000000000007</v>
      </c>
      <c r="L23" s="648"/>
    </row>
    <row r="24" spans="1:12" ht="12.75" customHeight="1">
      <c r="A24" s="630"/>
      <c r="B24" s="652" t="s">
        <v>566</v>
      </c>
      <c r="C24" s="660">
        <v>2.5</v>
      </c>
      <c r="D24" s="660">
        <v>3.2</v>
      </c>
      <c r="E24" s="660">
        <v>-10.4</v>
      </c>
      <c r="F24" s="660">
        <v>-13.2</v>
      </c>
      <c r="G24" s="660">
        <v>1.7</v>
      </c>
      <c r="H24" s="660">
        <v>4.8</v>
      </c>
      <c r="I24" s="660">
        <v>1.8</v>
      </c>
      <c r="J24" s="660">
        <v>1.5</v>
      </c>
      <c r="K24" s="667">
        <v>-6.3</v>
      </c>
      <c r="L24" s="648"/>
    </row>
    <row r="25" spans="1:12" ht="12.75" customHeight="1">
      <c r="A25" s="630"/>
      <c r="B25" s="652" t="s">
        <v>377</v>
      </c>
      <c r="C25" s="660">
        <v>1.8</v>
      </c>
      <c r="D25" s="660">
        <v>6.9</v>
      </c>
      <c r="E25" s="660">
        <v>-7.9</v>
      </c>
      <c r="F25" s="660">
        <v>-8.8000000000000007</v>
      </c>
      <c r="G25" s="660">
        <v>-3.3</v>
      </c>
      <c r="H25" s="660">
        <v>0.8</v>
      </c>
      <c r="I25" s="660">
        <v>0</v>
      </c>
      <c r="J25" s="660">
        <v>-2.8</v>
      </c>
      <c r="K25" s="667">
        <v>-8.5</v>
      </c>
      <c r="L25" s="648"/>
    </row>
    <row r="26" spans="1:12" ht="12.75" customHeight="1">
      <c r="A26" s="630"/>
      <c r="B26" s="652" t="s">
        <v>1477</v>
      </c>
      <c r="C26" s="660">
        <v>2.6</v>
      </c>
      <c r="D26" s="660">
        <v>5.5</v>
      </c>
      <c r="E26" s="660">
        <v>-12.4</v>
      </c>
      <c r="F26" s="660">
        <v>-13.3</v>
      </c>
      <c r="G26" s="660">
        <v>-0.3</v>
      </c>
      <c r="H26" s="660">
        <v>-0.9</v>
      </c>
      <c r="I26" s="660">
        <v>-4.0999999999999996</v>
      </c>
      <c r="J26" s="660">
        <v>0.1</v>
      </c>
      <c r="K26" s="667">
        <v>-6.5</v>
      </c>
      <c r="L26" s="648"/>
    </row>
    <row r="27" spans="1:12" ht="12.75" customHeight="1">
      <c r="A27" s="630"/>
      <c r="B27" s="652" t="s">
        <v>7</v>
      </c>
      <c r="C27" s="660">
        <v>1.9</v>
      </c>
      <c r="D27" s="660">
        <v>5</v>
      </c>
      <c r="E27" s="660">
        <v>-5.5</v>
      </c>
      <c r="F27" s="660">
        <v>-11.1</v>
      </c>
      <c r="G27" s="660">
        <v>-1.3</v>
      </c>
      <c r="H27" s="660">
        <v>3.2</v>
      </c>
      <c r="I27" s="660">
        <v>0.1</v>
      </c>
      <c r="J27" s="660">
        <v>-8.1</v>
      </c>
      <c r="K27" s="667">
        <v>-7.1</v>
      </c>
      <c r="L27" s="648"/>
    </row>
    <row r="28" spans="1:12" ht="12.75" customHeight="1">
      <c r="A28" s="630"/>
      <c r="B28" s="652" t="s">
        <v>440</v>
      </c>
      <c r="C28" s="660">
        <v>-2.7</v>
      </c>
      <c r="D28" s="660">
        <v>2.1</v>
      </c>
      <c r="E28" s="660">
        <v>-3.8</v>
      </c>
      <c r="F28" s="660">
        <v>-13.6</v>
      </c>
      <c r="G28" s="660">
        <v>-7.4</v>
      </c>
      <c r="H28" s="660">
        <v>-3.5</v>
      </c>
      <c r="I28" s="660">
        <v>-6</v>
      </c>
      <c r="J28" s="660">
        <v>-9.9</v>
      </c>
      <c r="K28" s="667">
        <v>-10</v>
      </c>
      <c r="L28" s="648"/>
    </row>
    <row r="29" spans="1:12" ht="12.75" customHeight="1">
      <c r="A29" s="630"/>
      <c r="B29" s="652"/>
      <c r="C29" s="662"/>
      <c r="D29" s="662"/>
      <c r="E29" s="662"/>
      <c r="F29" s="662"/>
      <c r="G29" s="662"/>
      <c r="H29" s="662"/>
      <c r="I29" s="662"/>
      <c r="J29" s="662"/>
      <c r="K29" s="668"/>
      <c r="L29" s="648"/>
    </row>
    <row r="30" spans="1:12" ht="12.75" customHeight="1">
      <c r="A30" s="653">
        <v>2012</v>
      </c>
      <c r="B30" s="652" t="s">
        <v>2114</v>
      </c>
      <c r="C30" s="660">
        <v>-15.7</v>
      </c>
      <c r="D30" s="660">
        <v>0.6</v>
      </c>
      <c r="E30" s="660">
        <v>-16.600000000000001</v>
      </c>
      <c r="F30" s="660">
        <v>-17.5</v>
      </c>
      <c r="G30" s="660">
        <v>-32</v>
      </c>
      <c r="H30" s="660">
        <v>-31</v>
      </c>
      <c r="I30" s="660">
        <v>-32.5</v>
      </c>
      <c r="J30" s="660">
        <v>-30.2</v>
      </c>
      <c r="K30" s="667">
        <v>-14.6</v>
      </c>
      <c r="L30" s="648"/>
    </row>
    <row r="31" spans="1:12" ht="12.75" customHeight="1">
      <c r="A31" s="630"/>
      <c r="B31" s="652" t="s">
        <v>2115</v>
      </c>
      <c r="C31" s="660">
        <v>-13.6</v>
      </c>
      <c r="D31" s="660">
        <v>-3.8</v>
      </c>
      <c r="E31" s="660">
        <v>-23.8</v>
      </c>
      <c r="F31" s="660">
        <v>-27</v>
      </c>
      <c r="G31" s="660">
        <v>-23.4</v>
      </c>
      <c r="H31" s="660">
        <v>-27</v>
      </c>
      <c r="I31" s="660">
        <v>-29.5</v>
      </c>
      <c r="J31" s="660">
        <v>-26.8</v>
      </c>
      <c r="K31" s="667">
        <v>-9.8000000000000007</v>
      </c>
      <c r="L31" s="648"/>
    </row>
    <row r="32" spans="1:12" ht="12.75" customHeight="1">
      <c r="A32" s="630"/>
      <c r="B32" s="652" t="s">
        <v>2116</v>
      </c>
      <c r="C32" s="660">
        <v>-7.6</v>
      </c>
      <c r="D32" s="660">
        <v>-4.3</v>
      </c>
      <c r="E32" s="660">
        <v>-27.7</v>
      </c>
      <c r="F32" s="660">
        <v>-23</v>
      </c>
      <c r="G32" s="660">
        <v>-10.9</v>
      </c>
      <c r="H32" s="660">
        <v>-5.0999999999999996</v>
      </c>
      <c r="I32" s="660">
        <v>-7.8</v>
      </c>
      <c r="J32" s="660">
        <v>-11.7</v>
      </c>
      <c r="K32" s="667">
        <v>-12.6</v>
      </c>
      <c r="L32" s="648"/>
    </row>
    <row r="33" spans="1:12" ht="12.75" customHeight="1">
      <c r="A33" s="630"/>
      <c r="B33" s="652" t="s">
        <v>375</v>
      </c>
      <c r="C33" s="660">
        <v>-4.2</v>
      </c>
      <c r="D33" s="660">
        <v>-0.2</v>
      </c>
      <c r="E33" s="660">
        <v>-11</v>
      </c>
      <c r="F33" s="660">
        <v>-17.399999999999999</v>
      </c>
      <c r="G33" s="660">
        <v>-8.1999999999999993</v>
      </c>
      <c r="H33" s="660">
        <v>-1.7</v>
      </c>
      <c r="I33" s="660">
        <v>-5</v>
      </c>
      <c r="J33" s="660">
        <v>-8.1</v>
      </c>
      <c r="K33" s="667">
        <v>-8.3000000000000007</v>
      </c>
      <c r="L33" s="648"/>
    </row>
    <row r="34" spans="1:12" ht="12.75" customHeight="1">
      <c r="A34" s="653"/>
      <c r="B34" s="652" t="s">
        <v>376</v>
      </c>
      <c r="C34" s="660">
        <v>-6.8</v>
      </c>
      <c r="D34" s="660">
        <v>-1.5</v>
      </c>
      <c r="E34" s="660">
        <v>-17.100000000000001</v>
      </c>
      <c r="F34" s="660">
        <v>-20.3</v>
      </c>
      <c r="G34" s="660">
        <v>-12.1</v>
      </c>
      <c r="H34" s="660">
        <v>-8</v>
      </c>
      <c r="I34" s="660">
        <v>-8.6</v>
      </c>
      <c r="J34" s="660">
        <v>-11.3</v>
      </c>
      <c r="K34" s="667">
        <v>-7.5</v>
      </c>
      <c r="L34" s="648"/>
    </row>
    <row r="35" spans="1:12" ht="12.75" customHeight="1">
      <c r="A35" s="653"/>
      <c r="B35" s="652" t="s">
        <v>1020</v>
      </c>
      <c r="C35" s="664">
        <v>-7.2</v>
      </c>
      <c r="D35" s="665">
        <v>-3.5</v>
      </c>
      <c r="E35" s="664">
        <v>-18.100000000000001</v>
      </c>
      <c r="F35" s="664">
        <v>-16.399999999999999</v>
      </c>
      <c r="G35" s="664">
        <v>-10.9</v>
      </c>
      <c r="H35" s="664">
        <v>-10.9</v>
      </c>
      <c r="I35" s="664">
        <v>-9.6</v>
      </c>
      <c r="J35" s="664">
        <v>-8.1</v>
      </c>
      <c r="K35" s="669">
        <v>-11.1</v>
      </c>
      <c r="L35" s="648"/>
    </row>
    <row r="36" spans="1:12" ht="12.75" customHeight="1">
      <c r="A36" s="653"/>
      <c r="B36" s="652" t="s">
        <v>439</v>
      </c>
      <c r="C36" s="664">
        <v>-2.5</v>
      </c>
      <c r="D36" s="665">
        <v>1.1000000000000001</v>
      </c>
      <c r="E36" s="664">
        <v>-10.8</v>
      </c>
      <c r="F36" s="664">
        <v>-17.8</v>
      </c>
      <c r="G36" s="664">
        <v>-6</v>
      </c>
      <c r="H36" s="664">
        <v>-5.6</v>
      </c>
      <c r="I36" s="664">
        <v>-5.5</v>
      </c>
      <c r="J36" s="664">
        <v>-9.4</v>
      </c>
      <c r="K36" s="669">
        <v>-13.6</v>
      </c>
      <c r="L36" s="648"/>
    </row>
    <row r="37" spans="1:12" ht="12.75" customHeight="1">
      <c r="A37" s="653"/>
      <c r="B37" s="652" t="s">
        <v>566</v>
      </c>
      <c r="C37" s="664">
        <v>2.9</v>
      </c>
      <c r="D37" s="665">
        <v>2.4</v>
      </c>
      <c r="E37" s="664">
        <v>-11.8</v>
      </c>
      <c r="F37" s="664">
        <v>-9.6999999999999993</v>
      </c>
      <c r="G37" s="664">
        <v>3.4</v>
      </c>
      <c r="H37" s="664">
        <v>0.8</v>
      </c>
      <c r="I37" s="664">
        <v>0.5</v>
      </c>
      <c r="J37" s="664">
        <v>-7</v>
      </c>
      <c r="K37" s="669">
        <v>-11.2</v>
      </c>
      <c r="L37" s="648"/>
    </row>
    <row r="38" spans="1:12" ht="12.75" customHeight="1">
      <c r="A38" s="653"/>
      <c r="B38" s="652" t="s">
        <v>377</v>
      </c>
      <c r="C38" s="664">
        <v>-4.9000000000000004</v>
      </c>
      <c r="D38" s="665">
        <v>1.9</v>
      </c>
      <c r="E38" s="664">
        <v>-13.4</v>
      </c>
      <c r="F38" s="664">
        <v>-14.6</v>
      </c>
      <c r="G38" s="664">
        <v>-11.7</v>
      </c>
      <c r="H38" s="664">
        <v>-15.3</v>
      </c>
      <c r="I38" s="664">
        <v>-13.2</v>
      </c>
      <c r="J38" s="664">
        <v>-11.6</v>
      </c>
      <c r="K38" s="669">
        <v>-12.1</v>
      </c>
      <c r="L38" s="648"/>
    </row>
    <row r="39" spans="1:12" ht="12.75" customHeight="1">
      <c r="A39" s="653"/>
      <c r="B39" s="652" t="s">
        <v>1477</v>
      </c>
      <c r="C39" s="664">
        <v>-16.100000000000001</v>
      </c>
      <c r="D39" s="665">
        <v>-7.4</v>
      </c>
      <c r="E39" s="664">
        <v>-22.7</v>
      </c>
      <c r="F39" s="664">
        <v>-22.2</v>
      </c>
      <c r="G39" s="664">
        <v>-24.7</v>
      </c>
      <c r="H39" s="664">
        <v>-20.7</v>
      </c>
      <c r="I39" s="664">
        <v>-22.2</v>
      </c>
      <c r="J39" s="664">
        <v>-24.4</v>
      </c>
      <c r="K39" s="669">
        <v>-12</v>
      </c>
      <c r="L39" s="648"/>
    </row>
    <row r="40" spans="1:12" ht="12.75" customHeight="1">
      <c r="A40" s="653"/>
      <c r="B40" s="652" t="s">
        <v>7</v>
      </c>
      <c r="C40" s="664">
        <v>-9.5</v>
      </c>
      <c r="D40" s="665">
        <v>-7.5</v>
      </c>
      <c r="E40" s="664">
        <v>-12.3</v>
      </c>
      <c r="F40" s="664">
        <v>-14.4</v>
      </c>
      <c r="G40" s="664">
        <v>-11.5</v>
      </c>
      <c r="H40" s="664">
        <v>-9.6999999999999993</v>
      </c>
      <c r="I40" s="664">
        <v>-7.1</v>
      </c>
      <c r="J40" s="664">
        <v>-17.7</v>
      </c>
      <c r="K40" s="669">
        <v>-14.2</v>
      </c>
      <c r="L40" s="648"/>
    </row>
    <row r="41" spans="1:12" ht="12.75" customHeight="1">
      <c r="A41" s="654"/>
      <c r="B41" s="652" t="s">
        <v>440</v>
      </c>
      <c r="C41" s="664">
        <v>-15.9</v>
      </c>
      <c r="D41" s="665">
        <v>-8.5</v>
      </c>
      <c r="E41" s="664">
        <v>-8.6</v>
      </c>
      <c r="F41" s="664">
        <v>-16.600000000000001</v>
      </c>
      <c r="G41" s="664">
        <v>-23.3</v>
      </c>
      <c r="H41" s="664">
        <v>-25.2</v>
      </c>
      <c r="I41" s="664">
        <v>-24.1</v>
      </c>
      <c r="J41" s="664">
        <v>-27</v>
      </c>
      <c r="K41" s="669">
        <v>-20.399999999999999</v>
      </c>
      <c r="L41" s="648"/>
    </row>
    <row r="42" spans="1:12" ht="12.75" customHeight="1">
      <c r="A42" s="654"/>
      <c r="B42" s="652"/>
      <c r="C42" s="662"/>
      <c r="D42" s="662"/>
      <c r="E42" s="662"/>
      <c r="F42" s="662"/>
      <c r="G42" s="662"/>
      <c r="H42" s="662"/>
      <c r="I42" s="662"/>
      <c r="J42" s="662"/>
      <c r="K42" s="668"/>
      <c r="L42" s="648"/>
    </row>
    <row r="43" spans="1:12" ht="12.75" customHeight="1">
      <c r="A43" s="655">
        <v>2013</v>
      </c>
      <c r="B43" s="652" t="s">
        <v>2114</v>
      </c>
      <c r="C43" s="660">
        <v>-26.8</v>
      </c>
      <c r="D43" s="660">
        <v>-4.5</v>
      </c>
      <c r="E43" s="660">
        <v>-32.4</v>
      </c>
      <c r="F43" s="660">
        <v>-34.700000000000003</v>
      </c>
      <c r="G43" s="660">
        <v>-49</v>
      </c>
      <c r="H43" s="660">
        <v>-46.6</v>
      </c>
      <c r="I43" s="660">
        <v>-47.6</v>
      </c>
      <c r="J43" s="660">
        <v>-43.7</v>
      </c>
      <c r="K43" s="667">
        <v>-30.3</v>
      </c>
      <c r="L43" s="648"/>
    </row>
    <row r="44" spans="1:12" ht="12.75" customHeight="1">
      <c r="A44" s="653"/>
      <c r="B44" s="652" t="s">
        <v>2115</v>
      </c>
      <c r="C44" s="660">
        <v>-23</v>
      </c>
      <c r="D44" s="660">
        <v>-7.5</v>
      </c>
      <c r="E44" s="660">
        <v>-48.3</v>
      </c>
      <c r="F44" s="660">
        <v>-41.8</v>
      </c>
      <c r="G44" s="660">
        <v>-38.5</v>
      </c>
      <c r="H44" s="660">
        <v>-36.799999999999997</v>
      </c>
      <c r="I44" s="660">
        <v>-37.299999999999997</v>
      </c>
      <c r="J44" s="660">
        <v>-37.1</v>
      </c>
      <c r="K44" s="667">
        <v>-27</v>
      </c>
      <c r="L44" s="648"/>
    </row>
    <row r="45" spans="1:12" ht="12.75" customHeight="1">
      <c r="A45" s="653"/>
      <c r="B45" s="652" t="s">
        <v>2116</v>
      </c>
      <c r="C45" s="660">
        <v>-21.4</v>
      </c>
      <c r="D45" s="660">
        <v>-12.4</v>
      </c>
      <c r="E45" s="660">
        <v>-43.1</v>
      </c>
      <c r="F45" s="660">
        <v>-40</v>
      </c>
      <c r="G45" s="660">
        <v>-30.4</v>
      </c>
      <c r="H45" s="660">
        <v>-24.8</v>
      </c>
      <c r="I45" s="660">
        <v>-26</v>
      </c>
      <c r="J45" s="660">
        <v>-25.9</v>
      </c>
      <c r="K45" s="667">
        <v>-22.4</v>
      </c>
      <c r="L45" s="648"/>
    </row>
    <row r="46" spans="1:12" ht="12.75" customHeight="1">
      <c r="A46" s="653"/>
      <c r="B46" s="652" t="s">
        <v>375</v>
      </c>
      <c r="C46" s="660">
        <v>-16.5</v>
      </c>
      <c r="D46" s="660">
        <v>-8.9</v>
      </c>
      <c r="E46" s="660">
        <v>-31.3</v>
      </c>
      <c r="F46" s="660">
        <v>-31.3</v>
      </c>
      <c r="G46" s="660">
        <v>-24</v>
      </c>
      <c r="H46" s="660">
        <v>-20.2</v>
      </c>
      <c r="I46" s="660">
        <v>-21.2</v>
      </c>
      <c r="J46" s="660">
        <v>-20.399999999999999</v>
      </c>
      <c r="K46" s="667">
        <v>-20.399999999999999</v>
      </c>
      <c r="L46" s="648"/>
    </row>
    <row r="47" spans="1:12" ht="12.75" customHeight="1">
      <c r="A47" s="653"/>
      <c r="B47" s="652" t="s">
        <v>376</v>
      </c>
      <c r="C47" s="660">
        <v>-17.5</v>
      </c>
      <c r="D47" s="660">
        <v>-12.9</v>
      </c>
      <c r="E47" s="660">
        <v>-22.9</v>
      </c>
      <c r="F47" s="660">
        <v>-19.8</v>
      </c>
      <c r="G47" s="660">
        <v>-22</v>
      </c>
      <c r="H47" s="660">
        <v>-21.7</v>
      </c>
      <c r="I47" s="660">
        <v>-22.4</v>
      </c>
      <c r="J47" s="660">
        <v>-24.4</v>
      </c>
      <c r="K47" s="667">
        <v>-19.100000000000001</v>
      </c>
      <c r="L47" s="648"/>
    </row>
    <row r="48" spans="1:12" ht="12.75" customHeight="1">
      <c r="A48" s="653"/>
      <c r="B48" s="652" t="s">
        <v>1020</v>
      </c>
      <c r="C48" s="660">
        <v>-18.100000000000001</v>
      </c>
      <c r="D48" s="660">
        <v>-10.8</v>
      </c>
      <c r="E48" s="660">
        <v>-28.4</v>
      </c>
      <c r="F48" s="660">
        <v>-14.8</v>
      </c>
      <c r="G48" s="660">
        <v>-25.4</v>
      </c>
      <c r="H48" s="660">
        <v>-23.2</v>
      </c>
      <c r="I48" s="660">
        <v>-24.5</v>
      </c>
      <c r="J48" s="660">
        <v>-25.3</v>
      </c>
      <c r="K48" s="667">
        <v>-20.3</v>
      </c>
      <c r="L48" s="648"/>
    </row>
    <row r="49" spans="1:26" ht="12.75" customHeight="1">
      <c r="A49" s="630"/>
      <c r="B49" s="652" t="s">
        <v>439</v>
      </c>
      <c r="C49" s="660">
        <v>-15.7</v>
      </c>
      <c r="D49" s="660">
        <v>-8.8000000000000007</v>
      </c>
      <c r="E49" s="660">
        <v>-19.2</v>
      </c>
      <c r="F49" s="660">
        <v>-13.4</v>
      </c>
      <c r="G49" s="660">
        <v>-22.5</v>
      </c>
      <c r="H49" s="660">
        <v>-20.7</v>
      </c>
      <c r="I49" s="660">
        <v>-20.100000000000001</v>
      </c>
      <c r="J49" s="660">
        <v>-23.6</v>
      </c>
      <c r="K49" s="667">
        <v>-19.399999999999999</v>
      </c>
      <c r="L49" s="648"/>
    </row>
    <row r="50" spans="1:26" ht="12.75" customHeight="1">
      <c r="A50" s="630"/>
      <c r="B50" s="652" t="s">
        <v>566</v>
      </c>
      <c r="C50" s="660">
        <v>-9.1</v>
      </c>
      <c r="D50" s="660">
        <v>-0.4</v>
      </c>
      <c r="E50" s="660">
        <v>-9.4</v>
      </c>
      <c r="F50" s="660">
        <v>-6.4</v>
      </c>
      <c r="G50" s="660">
        <v>-17.8</v>
      </c>
      <c r="H50" s="660">
        <v>-17.399999999999999</v>
      </c>
      <c r="I50" s="660">
        <v>-16.3</v>
      </c>
      <c r="J50" s="660">
        <v>-16.899999999999999</v>
      </c>
      <c r="K50" s="667">
        <v>-17</v>
      </c>
      <c r="L50" s="648"/>
    </row>
    <row r="51" spans="1:26" ht="12.75" customHeight="1">
      <c r="A51" s="630"/>
      <c r="B51" s="652" t="s">
        <v>377</v>
      </c>
      <c r="C51" s="660">
        <v>-12.4</v>
      </c>
      <c r="D51" s="660">
        <v>-2.6</v>
      </c>
      <c r="E51" s="660">
        <v>-23.1</v>
      </c>
      <c r="F51" s="660">
        <v>-9.1999999999999993</v>
      </c>
      <c r="G51" s="660">
        <v>-22.2</v>
      </c>
      <c r="H51" s="660">
        <v>-17.399999999999999</v>
      </c>
      <c r="I51" s="660">
        <v>-17.399999999999999</v>
      </c>
      <c r="J51" s="660">
        <v>-19.3</v>
      </c>
      <c r="K51" s="667">
        <v>-18.7</v>
      </c>
      <c r="L51" s="648"/>
    </row>
    <row r="52" spans="1:26" ht="12.75" customHeight="1">
      <c r="A52" s="630"/>
      <c r="B52" s="652" t="s">
        <v>1477</v>
      </c>
      <c r="C52" s="660">
        <v>-11.8</v>
      </c>
      <c r="D52" s="660">
        <v>-5.8</v>
      </c>
      <c r="E52" s="660">
        <v>-21.9</v>
      </c>
      <c r="F52" s="660">
        <v>-12.1</v>
      </c>
      <c r="G52" s="660">
        <v>-17.8</v>
      </c>
      <c r="H52" s="660">
        <v>-12</v>
      </c>
      <c r="I52" s="660">
        <v>-13.8</v>
      </c>
      <c r="J52" s="660">
        <v>-16.7</v>
      </c>
      <c r="K52" s="667">
        <v>-19.899999999999999</v>
      </c>
      <c r="L52" s="648"/>
    </row>
    <row r="53" spans="1:26" ht="12.75" customHeight="1">
      <c r="A53" s="630"/>
      <c r="B53" s="652" t="s">
        <v>7</v>
      </c>
      <c r="C53" s="660">
        <v>-8.1</v>
      </c>
      <c r="D53" s="660">
        <v>-0.4</v>
      </c>
      <c r="E53" s="660">
        <v>-14.8</v>
      </c>
      <c r="F53" s="660">
        <v>-9.6999999999999993</v>
      </c>
      <c r="G53" s="660">
        <v>-15.7</v>
      </c>
      <c r="H53" s="660">
        <v>-9.6</v>
      </c>
      <c r="I53" s="660">
        <v>-9.1999999999999993</v>
      </c>
      <c r="J53" s="660">
        <v>-17.899999999999999</v>
      </c>
      <c r="K53" s="667">
        <v>-20.8</v>
      </c>
      <c r="L53" s="648"/>
    </row>
    <row r="54" spans="1:26" ht="12.75" customHeight="1">
      <c r="A54" s="630"/>
      <c r="B54" s="652" t="s">
        <v>440</v>
      </c>
      <c r="C54" s="660">
        <v>-13.6</v>
      </c>
      <c r="D54" s="660">
        <v>-3.3</v>
      </c>
      <c r="E54" s="660">
        <v>-19.100000000000001</v>
      </c>
      <c r="F54" s="660">
        <v>-9.8000000000000007</v>
      </c>
      <c r="G54" s="660">
        <v>-23.8</v>
      </c>
      <c r="H54" s="660">
        <v>-21.1</v>
      </c>
      <c r="I54" s="660">
        <v>-20.7</v>
      </c>
      <c r="J54" s="660">
        <v>-21.2</v>
      </c>
      <c r="K54" s="667">
        <v>-20.8</v>
      </c>
      <c r="L54" s="648"/>
    </row>
    <row r="55" spans="1:26" ht="12.75" customHeight="1">
      <c r="A55" s="630"/>
      <c r="B55" s="652"/>
      <c r="C55" s="662"/>
      <c r="D55" s="662"/>
      <c r="E55" s="662"/>
      <c r="F55" s="662"/>
      <c r="G55" s="662"/>
      <c r="H55" s="662"/>
      <c r="I55" s="662"/>
      <c r="J55" s="662"/>
      <c r="K55" s="668"/>
      <c r="L55" s="643"/>
    </row>
    <row r="56" spans="1:26" ht="12.75" customHeight="1">
      <c r="A56" s="630">
        <v>2014</v>
      </c>
      <c r="B56" s="652" t="s">
        <v>2114</v>
      </c>
      <c r="C56" s="660">
        <v>-11.2</v>
      </c>
      <c r="D56" s="660">
        <v>-8.4</v>
      </c>
      <c r="E56" s="660">
        <v>-2.7</v>
      </c>
      <c r="F56" s="660">
        <v>-13.6</v>
      </c>
      <c r="G56" s="660">
        <v>-14</v>
      </c>
      <c r="H56" s="660">
        <v>-22.3</v>
      </c>
      <c r="I56" s="660">
        <v>-21</v>
      </c>
      <c r="J56" s="660">
        <v>-16.100000000000001</v>
      </c>
      <c r="K56" s="667">
        <v>-12.7</v>
      </c>
      <c r="L56" s="643"/>
    </row>
    <row r="57" spans="1:26" ht="12.75" customHeight="1">
      <c r="A57" s="630"/>
      <c r="B57" s="652" t="s">
        <v>2115</v>
      </c>
      <c r="C57" s="660">
        <v>-9.8000000000000007</v>
      </c>
      <c r="D57" s="660">
        <v>-10.3</v>
      </c>
      <c r="E57" s="660">
        <v>-16.899999999999999</v>
      </c>
      <c r="F57" s="660">
        <v>-25</v>
      </c>
      <c r="G57" s="660">
        <v>-9.3000000000000007</v>
      </c>
      <c r="H57" s="660">
        <v>-11.7</v>
      </c>
      <c r="I57" s="660">
        <v>-8.6</v>
      </c>
      <c r="J57" s="660">
        <v>-7.2</v>
      </c>
      <c r="K57" s="667">
        <v>-8.8000000000000007</v>
      </c>
      <c r="L57" s="643"/>
    </row>
    <row r="58" spans="1:26" ht="12.75" customHeight="1">
      <c r="A58" s="630"/>
      <c r="B58" s="652" t="s">
        <v>2116</v>
      </c>
      <c r="C58" s="660">
        <v>-5.3</v>
      </c>
      <c r="D58" s="660">
        <v>-10.3</v>
      </c>
      <c r="E58" s="660">
        <v>-13.9</v>
      </c>
      <c r="F58" s="660">
        <v>-13.7</v>
      </c>
      <c r="G58" s="660">
        <v>-0.3</v>
      </c>
      <c r="H58" s="660">
        <v>2.4</v>
      </c>
      <c r="I58" s="660">
        <v>0.5</v>
      </c>
      <c r="J58" s="660">
        <v>-3.9</v>
      </c>
      <c r="K58" s="667">
        <v>-8.8000000000000007</v>
      </c>
      <c r="L58" s="643"/>
    </row>
    <row r="59" spans="1:26" ht="12.75" customHeight="1">
      <c r="A59" s="630"/>
      <c r="B59" s="652" t="s">
        <v>375</v>
      </c>
      <c r="C59" s="660">
        <v>-2.4</v>
      </c>
      <c r="D59" s="660">
        <v>-10.199999999999999</v>
      </c>
      <c r="E59" s="660">
        <v>-0.4</v>
      </c>
      <c r="F59" s="660">
        <v>-8</v>
      </c>
      <c r="G59" s="660">
        <v>5.4</v>
      </c>
      <c r="H59" s="660">
        <v>9.6999999999999993</v>
      </c>
      <c r="I59" s="660">
        <v>9.8000000000000007</v>
      </c>
      <c r="J59" s="660">
        <v>1</v>
      </c>
      <c r="K59" s="667">
        <v>-4.2</v>
      </c>
      <c r="L59" s="643"/>
    </row>
    <row r="60" spans="1:26" ht="12.75" customHeight="1">
      <c r="A60" s="630"/>
      <c r="B60" s="652" t="s">
        <v>376</v>
      </c>
      <c r="C60" s="660">
        <v>-5.0999999999999996</v>
      </c>
      <c r="D60" s="660">
        <v>-9.1</v>
      </c>
      <c r="E60" s="660">
        <v>-0.8</v>
      </c>
      <c r="F60" s="660">
        <v>-8.9</v>
      </c>
      <c r="G60" s="660">
        <v>-1.1000000000000001</v>
      </c>
      <c r="H60" s="660">
        <v>-1.1000000000000001</v>
      </c>
      <c r="I60" s="660">
        <v>-2.2999999999999998</v>
      </c>
      <c r="J60" s="660">
        <v>-5.3</v>
      </c>
      <c r="K60" s="667">
        <v>-7.3</v>
      </c>
      <c r="L60" s="643"/>
    </row>
    <row r="61" spans="1:26" ht="12.75" customHeight="1">
      <c r="A61" s="653"/>
      <c r="B61" s="652" t="s">
        <v>1020</v>
      </c>
      <c r="C61" s="660">
        <v>-0.3</v>
      </c>
      <c r="D61" s="660">
        <v>-4.7</v>
      </c>
      <c r="E61" s="660">
        <v>10.4</v>
      </c>
      <c r="F61" s="660">
        <v>-1.5</v>
      </c>
      <c r="G61" s="660">
        <v>4.2</v>
      </c>
      <c r="H61" s="660">
        <v>4</v>
      </c>
      <c r="I61" s="660">
        <v>4.5999999999999996</v>
      </c>
      <c r="J61" s="660">
        <v>2.2999999999999998</v>
      </c>
      <c r="K61" s="667">
        <v>-4.5999999999999996</v>
      </c>
      <c r="L61" s="648"/>
    </row>
    <row r="62" spans="1:26" s="449" customFormat="1" ht="12.75" customHeight="1">
      <c r="A62" s="446"/>
      <c r="B62" s="460" t="s">
        <v>1967</v>
      </c>
      <c r="C62" s="660">
        <v>2.6</v>
      </c>
      <c r="D62" s="660">
        <v>-2.1</v>
      </c>
      <c r="E62" s="660">
        <v>1.2</v>
      </c>
      <c r="F62" s="660">
        <v>0.1</v>
      </c>
      <c r="G62" s="660">
        <v>7.2</v>
      </c>
      <c r="H62" s="660">
        <v>2.2999999999999998</v>
      </c>
      <c r="I62" s="660">
        <v>1</v>
      </c>
      <c r="J62" s="660">
        <v>1.5</v>
      </c>
      <c r="K62" s="667">
        <v>-4.7</v>
      </c>
      <c r="L62" s="326"/>
      <c r="M62" s="450"/>
      <c r="N62" s="450"/>
      <c r="O62" s="450"/>
      <c r="P62" s="450"/>
      <c r="Q62" s="450"/>
      <c r="R62" s="450"/>
      <c r="S62" s="450"/>
      <c r="T62" s="450"/>
      <c r="U62" s="450"/>
      <c r="V62" s="450"/>
      <c r="W62" s="450"/>
      <c r="X62" s="450"/>
      <c r="Y62" s="450"/>
      <c r="Z62" s="450"/>
    </row>
    <row r="63" spans="1:26" ht="12.75" customHeight="1">
      <c r="A63" s="630"/>
      <c r="B63" s="652" t="s">
        <v>566</v>
      </c>
      <c r="C63" s="660">
        <v>-4.0999999999999996</v>
      </c>
      <c r="D63" s="660">
        <v>-8.6999999999999993</v>
      </c>
      <c r="E63" s="660">
        <v>-1.7</v>
      </c>
      <c r="F63" s="660">
        <v>-4.8</v>
      </c>
      <c r="G63" s="660">
        <v>0.6</v>
      </c>
      <c r="H63" s="660">
        <v>-0.2</v>
      </c>
      <c r="I63" s="660">
        <v>-0.7</v>
      </c>
      <c r="J63" s="660">
        <v>-1.8</v>
      </c>
      <c r="K63" s="667">
        <v>-4.7</v>
      </c>
      <c r="L63" s="694"/>
    </row>
    <row r="64" spans="1:26" ht="12.75" customHeight="1">
      <c r="A64" s="630"/>
      <c r="B64" s="652" t="s">
        <v>377</v>
      </c>
      <c r="C64" s="660">
        <v>-1.8</v>
      </c>
      <c r="D64" s="660">
        <v>-4.2</v>
      </c>
      <c r="E64" s="660">
        <v>-0.7</v>
      </c>
      <c r="F64" s="660">
        <v>-5</v>
      </c>
      <c r="G64" s="660">
        <v>0.6</v>
      </c>
      <c r="H64" s="660">
        <v>-2.7</v>
      </c>
      <c r="I64" s="660">
        <v>-3.3</v>
      </c>
      <c r="J64" s="660">
        <v>-4.3</v>
      </c>
      <c r="K64" s="667">
        <v>-2.4</v>
      </c>
      <c r="L64" s="694"/>
    </row>
    <row r="65" spans="1:26" ht="12.75" customHeight="1">
      <c r="A65" s="630"/>
      <c r="B65" s="652" t="s">
        <v>1477</v>
      </c>
      <c r="C65" s="660">
        <v>-7.4</v>
      </c>
      <c r="D65" s="660">
        <v>-8.8000000000000007</v>
      </c>
      <c r="E65" s="660">
        <v>-4.7</v>
      </c>
      <c r="F65" s="660">
        <v>-10.199999999999999</v>
      </c>
      <c r="G65" s="660">
        <v>-6</v>
      </c>
      <c r="H65" s="660">
        <v>-4.3</v>
      </c>
      <c r="I65" s="660">
        <v>-1.6</v>
      </c>
      <c r="J65" s="660">
        <v>-6.2</v>
      </c>
      <c r="K65" s="667">
        <v>-3.3</v>
      </c>
      <c r="L65" s="694"/>
    </row>
    <row r="66" spans="1:26" ht="12.75" customHeight="1">
      <c r="A66" s="630"/>
      <c r="B66" s="652" t="s">
        <v>7</v>
      </c>
      <c r="C66" s="660">
        <v>-2.2999999999999998</v>
      </c>
      <c r="D66" s="660">
        <v>-6.8</v>
      </c>
      <c r="E66" s="660">
        <v>4.0999999999999996</v>
      </c>
      <c r="F66" s="660">
        <v>-5.5</v>
      </c>
      <c r="G66" s="660">
        <v>2.2000000000000002</v>
      </c>
      <c r="H66" s="660">
        <v>6.1</v>
      </c>
      <c r="I66" s="660">
        <v>8.5</v>
      </c>
      <c r="J66" s="660">
        <v>1.6</v>
      </c>
      <c r="K66" s="667">
        <v>-3.8</v>
      </c>
      <c r="L66" s="648"/>
    </row>
    <row r="67" spans="1:26" ht="12.75" customHeight="1">
      <c r="A67" s="630"/>
      <c r="B67" s="652" t="s">
        <v>440</v>
      </c>
      <c r="C67" s="660">
        <v>-4.5999999999999996</v>
      </c>
      <c r="D67" s="660">
        <v>-7</v>
      </c>
      <c r="E67" s="660">
        <v>-5.7</v>
      </c>
      <c r="F67" s="660">
        <v>-9.1999999999999993</v>
      </c>
      <c r="G67" s="660">
        <v>-2.1</v>
      </c>
      <c r="H67" s="660">
        <v>-6.3</v>
      </c>
      <c r="I67" s="660">
        <v>-5.6</v>
      </c>
      <c r="J67" s="660">
        <v>-5.8</v>
      </c>
      <c r="K67" s="667">
        <v>-6.6</v>
      </c>
      <c r="L67" s="648"/>
    </row>
    <row r="68" spans="1:26" ht="12.75" customHeight="1">
      <c r="A68" s="630"/>
      <c r="B68" s="652"/>
      <c r="C68" s="662"/>
      <c r="D68" s="662"/>
      <c r="E68" s="662"/>
      <c r="F68" s="662"/>
      <c r="G68" s="662"/>
      <c r="H68" s="662"/>
      <c r="I68" s="662"/>
      <c r="J68" s="662"/>
      <c r="K68" s="668"/>
      <c r="L68" s="643"/>
    </row>
    <row r="69" spans="1:26" ht="12.75" customHeight="1">
      <c r="A69" s="630">
        <v>2015</v>
      </c>
      <c r="B69" s="652" t="s">
        <v>2114</v>
      </c>
      <c r="C69" s="660">
        <v>-0.9</v>
      </c>
      <c r="D69" s="660">
        <v>9.4</v>
      </c>
      <c r="E69" s="660">
        <v>-4.5</v>
      </c>
      <c r="F69" s="660">
        <v>-7.2</v>
      </c>
      <c r="G69" s="660">
        <v>-11.1</v>
      </c>
      <c r="H69" s="660">
        <v>-15.7</v>
      </c>
      <c r="I69" s="660">
        <v>-18.7</v>
      </c>
      <c r="J69" s="660">
        <v>-13.6</v>
      </c>
      <c r="K69" s="667">
        <v>-2.7</v>
      </c>
      <c r="L69" s="643"/>
    </row>
    <row r="70" spans="1:26" ht="12.75" customHeight="1">
      <c r="A70" s="630"/>
      <c r="B70" s="652" t="s">
        <v>2115</v>
      </c>
      <c r="C70" s="660">
        <v>0.7</v>
      </c>
      <c r="D70" s="660">
        <v>7.1</v>
      </c>
      <c r="E70" s="660">
        <v>-13.6</v>
      </c>
      <c r="F70" s="660">
        <v>-11.9</v>
      </c>
      <c r="G70" s="660">
        <v>-5.8</v>
      </c>
      <c r="H70" s="660">
        <v>-8.6</v>
      </c>
      <c r="I70" s="660">
        <v>-10.199999999999999</v>
      </c>
      <c r="J70" s="660">
        <v>-3.8</v>
      </c>
      <c r="K70" s="667">
        <v>-1.5</v>
      </c>
      <c r="L70" s="643"/>
    </row>
    <row r="71" spans="1:26" ht="12.75" customHeight="1">
      <c r="A71" s="630"/>
      <c r="B71" s="652" t="s">
        <v>2116</v>
      </c>
      <c r="C71" s="660">
        <v>5.4</v>
      </c>
      <c r="D71" s="660">
        <v>9.5</v>
      </c>
      <c r="E71" s="660">
        <v>-10.1</v>
      </c>
      <c r="F71" s="660">
        <v>-10.1</v>
      </c>
      <c r="G71" s="660">
        <v>1.2</v>
      </c>
      <c r="H71" s="660">
        <v>4.9000000000000004</v>
      </c>
      <c r="I71" s="660">
        <v>5.9</v>
      </c>
      <c r="J71" s="660">
        <v>1.6</v>
      </c>
      <c r="K71" s="667">
        <v>-3.4</v>
      </c>
      <c r="L71" s="643"/>
    </row>
    <row r="72" spans="1:26" ht="12.75" customHeight="1">
      <c r="A72" s="630"/>
      <c r="B72" s="652" t="s">
        <v>375</v>
      </c>
      <c r="C72" s="660">
        <v>7.1</v>
      </c>
      <c r="D72" s="660">
        <v>8.3000000000000007</v>
      </c>
      <c r="E72" s="660">
        <v>0.5</v>
      </c>
      <c r="F72" s="660">
        <v>-0.5</v>
      </c>
      <c r="G72" s="660">
        <v>5.9</v>
      </c>
      <c r="H72" s="660">
        <v>8.6</v>
      </c>
      <c r="I72" s="660">
        <v>8.6</v>
      </c>
      <c r="J72" s="660">
        <v>6.5</v>
      </c>
      <c r="K72" s="667">
        <v>-0.6</v>
      </c>
      <c r="L72" s="643"/>
    </row>
    <row r="73" spans="1:26" ht="12.75" customHeight="1">
      <c r="A73" s="630"/>
      <c r="B73" s="652" t="s">
        <v>376</v>
      </c>
      <c r="C73" s="660">
        <v>7.2</v>
      </c>
      <c r="D73" s="660">
        <v>8.6</v>
      </c>
      <c r="E73" s="660">
        <v>6.5</v>
      </c>
      <c r="F73" s="660">
        <v>-6.3</v>
      </c>
      <c r="G73" s="660">
        <v>5.7</v>
      </c>
      <c r="H73" s="660">
        <v>2.9</v>
      </c>
      <c r="I73" s="660">
        <v>4.3</v>
      </c>
      <c r="J73" s="660">
        <v>3</v>
      </c>
      <c r="K73" s="667">
        <v>-1.1000000000000001</v>
      </c>
      <c r="L73" s="694"/>
      <c r="M73" s="648"/>
    </row>
    <row r="74" spans="1:26" ht="12.75" customHeight="1">
      <c r="A74" s="653"/>
      <c r="B74" s="652" t="s">
        <v>1020</v>
      </c>
      <c r="C74" s="660">
        <v>8.8000000000000007</v>
      </c>
      <c r="D74" s="660">
        <v>12.4</v>
      </c>
      <c r="E74" s="660">
        <v>10.4</v>
      </c>
      <c r="F74" s="660">
        <v>1.2</v>
      </c>
      <c r="G74" s="660">
        <v>5.0999999999999996</v>
      </c>
      <c r="H74" s="660">
        <v>2.2999999999999998</v>
      </c>
      <c r="I74" s="660">
        <v>2.9</v>
      </c>
      <c r="J74" s="660">
        <v>5.8</v>
      </c>
      <c r="K74" s="667">
        <v>1.1000000000000001</v>
      </c>
      <c r="L74" s="694"/>
    </row>
    <row r="75" spans="1:26" s="449" customFormat="1" ht="12.75" customHeight="1">
      <c r="A75" s="446"/>
      <c r="B75" s="460" t="s">
        <v>1967</v>
      </c>
      <c r="C75" s="660">
        <v>5.3</v>
      </c>
      <c r="D75" s="660">
        <v>6.8</v>
      </c>
      <c r="E75" s="660">
        <v>-1.9</v>
      </c>
      <c r="F75" s="660">
        <v>-1.1000000000000001</v>
      </c>
      <c r="G75" s="660">
        <v>3.7</v>
      </c>
      <c r="H75" s="660">
        <v>3.1</v>
      </c>
      <c r="I75" s="660">
        <v>2.2999999999999998</v>
      </c>
      <c r="J75" s="660">
        <v>3.7</v>
      </c>
      <c r="K75" s="667">
        <v>2.9</v>
      </c>
      <c r="L75" s="326"/>
      <c r="M75" s="450"/>
      <c r="N75" s="450"/>
      <c r="O75" s="450"/>
      <c r="P75" s="450"/>
      <c r="Q75" s="450"/>
      <c r="R75" s="450"/>
      <c r="S75" s="450"/>
      <c r="T75" s="450"/>
      <c r="U75" s="450"/>
      <c r="V75" s="450"/>
      <c r="W75" s="450"/>
      <c r="X75" s="450"/>
      <c r="Y75" s="450"/>
      <c r="Z75" s="450"/>
    </row>
    <row r="76" spans="1:26" ht="12.75" customHeight="1">
      <c r="A76" s="630"/>
      <c r="B76" s="652" t="s">
        <v>566</v>
      </c>
      <c r="C76" s="660">
        <v>7.4</v>
      </c>
      <c r="D76" s="660">
        <v>11.3</v>
      </c>
      <c r="E76" s="660">
        <v>6.7</v>
      </c>
      <c r="F76" s="660">
        <v>3.4</v>
      </c>
      <c r="G76" s="660">
        <v>3.4</v>
      </c>
      <c r="H76" s="660">
        <v>6.4</v>
      </c>
      <c r="I76" s="660">
        <v>7.5</v>
      </c>
      <c r="J76" s="660">
        <v>4.0999999999999996</v>
      </c>
      <c r="K76" s="667">
        <v>3.2</v>
      </c>
      <c r="L76" s="694"/>
    </row>
    <row r="77" spans="1:26" ht="12.75" customHeight="1">
      <c r="A77" s="630"/>
      <c r="B77" s="652" t="s">
        <v>377</v>
      </c>
      <c r="C77" s="660">
        <v>9.3000000000000007</v>
      </c>
      <c r="D77" s="660">
        <v>12.3</v>
      </c>
      <c r="E77" s="660">
        <v>9.1999999999999993</v>
      </c>
      <c r="F77" s="660">
        <v>4.2</v>
      </c>
      <c r="G77" s="660">
        <v>6.2</v>
      </c>
      <c r="H77" s="660">
        <v>2.4</v>
      </c>
      <c r="I77" s="660">
        <v>3.6</v>
      </c>
      <c r="J77" s="660">
        <v>3.3</v>
      </c>
      <c r="K77" s="667">
        <v>-0.4</v>
      </c>
      <c r="L77" s="694"/>
    </row>
    <row r="78" spans="1:26" ht="12.75" customHeight="1">
      <c r="A78" s="630"/>
      <c r="B78" s="652" t="s">
        <v>1477</v>
      </c>
      <c r="C78" s="660">
        <v>9.6</v>
      </c>
      <c r="D78" s="660">
        <v>9.6999999999999993</v>
      </c>
      <c r="E78" s="660">
        <v>0.5</v>
      </c>
      <c r="F78" s="660">
        <v>-0.3</v>
      </c>
      <c r="G78" s="660">
        <v>9.4</v>
      </c>
      <c r="H78" s="660">
        <v>7.7</v>
      </c>
      <c r="I78" s="660">
        <v>7.6</v>
      </c>
      <c r="J78" s="660">
        <v>3.5</v>
      </c>
      <c r="K78" s="667">
        <v>2.6</v>
      </c>
      <c r="L78" s="694"/>
    </row>
    <row r="79" spans="1:26" ht="12.75" customHeight="1">
      <c r="A79" s="630"/>
      <c r="B79" s="652" t="s">
        <v>7</v>
      </c>
      <c r="C79" s="660">
        <v>9.6</v>
      </c>
      <c r="D79" s="660">
        <v>11.7</v>
      </c>
      <c r="E79" s="660">
        <v>2.6</v>
      </c>
      <c r="F79" s="660">
        <v>0</v>
      </c>
      <c r="G79" s="660">
        <v>7.4</v>
      </c>
      <c r="H79" s="660">
        <v>8.9</v>
      </c>
      <c r="I79" s="660">
        <v>9.6</v>
      </c>
      <c r="J79" s="660">
        <v>5.3</v>
      </c>
      <c r="K79" s="667">
        <v>0.7</v>
      </c>
      <c r="L79" s="694"/>
    </row>
    <row r="80" spans="1:26" ht="12.75" customHeight="1">
      <c r="A80" s="630"/>
      <c r="B80" s="652" t="s">
        <v>440</v>
      </c>
      <c r="C80" s="660">
        <v>2.6</v>
      </c>
      <c r="D80" s="660">
        <v>9.1999999999999993</v>
      </c>
      <c r="E80" s="660">
        <v>-1.2</v>
      </c>
      <c r="F80" s="660">
        <v>-6.5</v>
      </c>
      <c r="G80" s="660">
        <v>-4</v>
      </c>
      <c r="H80" s="660">
        <v>-6</v>
      </c>
      <c r="I80" s="660">
        <v>-6.5</v>
      </c>
      <c r="J80" s="660">
        <v>-3.8</v>
      </c>
      <c r="K80" s="667">
        <v>-2.4</v>
      </c>
      <c r="L80" s="694"/>
    </row>
    <row r="81" spans="1:26" ht="12.75" customHeight="1">
      <c r="A81" s="630"/>
      <c r="B81" s="652"/>
      <c r="C81" s="665"/>
      <c r="D81" s="662"/>
      <c r="E81" s="662"/>
      <c r="F81" s="662"/>
      <c r="G81" s="662"/>
      <c r="H81" s="662"/>
      <c r="I81" s="662"/>
      <c r="J81" s="662"/>
      <c r="K81" s="668"/>
      <c r="L81" s="793"/>
    </row>
    <row r="82" spans="1:26" ht="12.75" customHeight="1">
      <c r="A82" s="630">
        <v>2016</v>
      </c>
      <c r="B82" s="652" t="s">
        <v>2114</v>
      </c>
      <c r="C82" s="660">
        <v>1.5</v>
      </c>
      <c r="D82" s="660">
        <v>6.3</v>
      </c>
      <c r="E82" s="660">
        <v>0.4</v>
      </c>
      <c r="F82" s="660">
        <v>-2.9</v>
      </c>
      <c r="G82" s="660">
        <v>-3.4</v>
      </c>
      <c r="H82" s="660">
        <v>-15.6</v>
      </c>
      <c r="I82" s="660">
        <v>-11.7</v>
      </c>
      <c r="J82" s="660">
        <v>-6.8</v>
      </c>
      <c r="K82" s="667">
        <v>-5.2</v>
      </c>
      <c r="L82" s="694"/>
    </row>
    <row r="83" spans="1:26" ht="12.75" customHeight="1">
      <c r="A83" s="630"/>
      <c r="B83" s="652" t="s">
        <v>2115</v>
      </c>
      <c r="C83" s="660">
        <v>-3.5</v>
      </c>
      <c r="D83" s="660">
        <v>-3.7</v>
      </c>
      <c r="E83" s="660">
        <v>-15.9</v>
      </c>
      <c r="F83" s="660">
        <v>-11.2</v>
      </c>
      <c r="G83" s="660">
        <v>-3.3</v>
      </c>
      <c r="H83" s="660">
        <v>-0.2</v>
      </c>
      <c r="I83" s="660">
        <v>-0.2</v>
      </c>
      <c r="J83" s="660">
        <v>-7.7</v>
      </c>
      <c r="K83" s="667">
        <v>-0.3</v>
      </c>
      <c r="L83" s="643"/>
    </row>
    <row r="84" spans="1:26" ht="12.75" customHeight="1">
      <c r="A84" s="630"/>
      <c r="B84" s="652" t="s">
        <v>2116</v>
      </c>
      <c r="C84" s="660">
        <v>2.2999999999999998</v>
      </c>
      <c r="D84" s="660">
        <v>-3.3</v>
      </c>
      <c r="E84" s="660">
        <v>-4.8</v>
      </c>
      <c r="F84" s="660">
        <v>-11.6</v>
      </c>
      <c r="G84" s="660">
        <v>7.9</v>
      </c>
      <c r="H84" s="660">
        <v>8.9</v>
      </c>
      <c r="I84" s="660">
        <v>6.2</v>
      </c>
      <c r="J84" s="660">
        <v>3.5</v>
      </c>
      <c r="K84" s="667">
        <v>3.5</v>
      </c>
      <c r="L84" s="643"/>
    </row>
    <row r="85" spans="1:26" ht="12.75" customHeight="1">
      <c r="A85" s="630"/>
      <c r="B85" s="652" t="s">
        <v>375</v>
      </c>
      <c r="C85" s="660">
        <v>8.6</v>
      </c>
      <c r="D85" s="660">
        <v>5</v>
      </c>
      <c r="E85" s="660">
        <v>12.1</v>
      </c>
      <c r="F85" s="660">
        <v>-6.3</v>
      </c>
      <c r="G85" s="660">
        <v>12.2</v>
      </c>
      <c r="H85" s="660">
        <v>13.3</v>
      </c>
      <c r="I85" s="660">
        <v>14.8</v>
      </c>
      <c r="J85" s="660">
        <v>9.6</v>
      </c>
      <c r="K85" s="667">
        <v>1.9</v>
      </c>
      <c r="L85" s="694"/>
    </row>
    <row r="86" spans="1:26" ht="12.75" customHeight="1">
      <c r="A86" s="630"/>
      <c r="B86" s="652" t="s">
        <v>376</v>
      </c>
      <c r="C86" s="660">
        <v>8.5</v>
      </c>
      <c r="D86" s="660">
        <v>4.0999999999999996</v>
      </c>
      <c r="E86" s="660">
        <v>11.3</v>
      </c>
      <c r="F86" s="660">
        <v>-0.3</v>
      </c>
      <c r="G86" s="660">
        <v>12.9</v>
      </c>
      <c r="H86" s="660">
        <v>10.199999999999999</v>
      </c>
      <c r="I86" s="660">
        <v>9.9</v>
      </c>
      <c r="J86" s="660">
        <v>10.1</v>
      </c>
      <c r="K86" s="667">
        <v>1.9</v>
      </c>
      <c r="L86" s="694"/>
      <c r="M86" s="648"/>
    </row>
    <row r="87" spans="1:26" ht="12.75" customHeight="1">
      <c r="A87" s="653"/>
      <c r="B87" s="652" t="s">
        <v>1020</v>
      </c>
      <c r="C87" s="660">
        <v>5</v>
      </c>
      <c r="D87" s="660">
        <v>8.6999999999999993</v>
      </c>
      <c r="E87" s="660">
        <v>8.1</v>
      </c>
      <c r="F87" s="660">
        <v>-3.4</v>
      </c>
      <c r="G87" s="660">
        <v>1.3</v>
      </c>
      <c r="H87" s="660">
        <v>2.6</v>
      </c>
      <c r="I87" s="660">
        <v>4.8</v>
      </c>
      <c r="J87" s="660">
        <v>0</v>
      </c>
      <c r="K87" s="667">
        <v>-1.1000000000000001</v>
      </c>
      <c r="L87" s="694"/>
    </row>
    <row r="88" spans="1:26" s="449" customFormat="1" ht="12.75" customHeight="1">
      <c r="A88" s="446"/>
      <c r="B88" s="460" t="s">
        <v>1967</v>
      </c>
      <c r="C88" s="660">
        <v>7.4</v>
      </c>
      <c r="D88" s="660">
        <v>8.8000000000000007</v>
      </c>
      <c r="E88" s="660">
        <v>7.8</v>
      </c>
      <c r="F88" s="660">
        <v>-1.8</v>
      </c>
      <c r="G88" s="660">
        <v>6</v>
      </c>
      <c r="H88" s="660">
        <v>4.9000000000000004</v>
      </c>
      <c r="I88" s="660">
        <v>3.4</v>
      </c>
      <c r="J88" s="660">
        <v>0.3</v>
      </c>
      <c r="K88" s="667">
        <v>3.3</v>
      </c>
      <c r="L88" s="694"/>
      <c r="M88" s="450"/>
      <c r="N88" s="450"/>
      <c r="O88" s="450"/>
      <c r="P88" s="450"/>
      <c r="Q88" s="450"/>
      <c r="R88" s="450"/>
      <c r="S88" s="450"/>
      <c r="T88" s="450"/>
      <c r="U88" s="450"/>
      <c r="V88" s="450"/>
      <c r="W88" s="450"/>
      <c r="X88" s="450"/>
      <c r="Y88" s="450"/>
      <c r="Z88" s="450"/>
    </row>
    <row r="89" spans="1:26" ht="12.75" customHeight="1">
      <c r="A89" s="630"/>
      <c r="B89" s="652" t="s">
        <v>566</v>
      </c>
      <c r="C89" s="660">
        <v>5.4</v>
      </c>
      <c r="D89" s="660">
        <v>4.4000000000000004</v>
      </c>
      <c r="E89" s="660">
        <v>1.2</v>
      </c>
      <c r="F89" s="660">
        <v>-5.3</v>
      </c>
      <c r="G89" s="660">
        <v>6.3</v>
      </c>
      <c r="H89" s="660">
        <v>3.5</v>
      </c>
      <c r="I89" s="660">
        <v>5.3</v>
      </c>
      <c r="J89" s="660">
        <v>3.1</v>
      </c>
      <c r="K89" s="667">
        <v>0.8</v>
      </c>
      <c r="L89" s="694"/>
    </row>
    <row r="90" spans="1:26" ht="12.75" customHeight="1">
      <c r="A90" s="630"/>
      <c r="B90" s="652" t="s">
        <v>377</v>
      </c>
      <c r="C90" s="660">
        <v>3.1</v>
      </c>
      <c r="D90" s="660">
        <v>1.8</v>
      </c>
      <c r="E90" s="660">
        <v>-2.6</v>
      </c>
      <c r="F90" s="660">
        <v>-8.6999999999999993</v>
      </c>
      <c r="G90" s="660">
        <v>4.4000000000000004</v>
      </c>
      <c r="H90" s="660">
        <v>4.5999999999999996</v>
      </c>
      <c r="I90" s="660">
        <v>5</v>
      </c>
      <c r="J90" s="660">
        <v>3</v>
      </c>
      <c r="K90" s="667">
        <v>-3.7</v>
      </c>
      <c r="L90" s="694"/>
    </row>
    <row r="91" spans="1:26" ht="12.75" customHeight="1">
      <c r="A91" s="630"/>
      <c r="B91" s="652" t="s">
        <v>1477</v>
      </c>
      <c r="C91" s="660">
        <v>7.7</v>
      </c>
      <c r="D91" s="660">
        <v>11.3</v>
      </c>
      <c r="E91" s="660">
        <v>7.5</v>
      </c>
      <c r="F91" s="660">
        <v>-3</v>
      </c>
      <c r="G91" s="660">
        <v>4.0999999999999996</v>
      </c>
      <c r="H91" s="660">
        <v>8.6</v>
      </c>
      <c r="I91" s="660">
        <v>12.5</v>
      </c>
      <c r="J91" s="660">
        <v>6</v>
      </c>
      <c r="K91" s="667">
        <v>3.2</v>
      </c>
      <c r="L91" s="694"/>
    </row>
    <row r="92" spans="1:26" ht="12.75" customHeight="1">
      <c r="A92" s="630"/>
      <c r="B92" s="652" t="s">
        <v>7</v>
      </c>
      <c r="C92" s="660">
        <v>3.9</v>
      </c>
      <c r="D92" s="660">
        <v>8.6999999999999993</v>
      </c>
      <c r="E92" s="660">
        <v>8.6999999999999993</v>
      </c>
      <c r="F92" s="660">
        <v>0.2</v>
      </c>
      <c r="G92" s="660">
        <v>-0.9</v>
      </c>
      <c r="H92" s="660">
        <v>0.4</v>
      </c>
      <c r="I92" s="660">
        <v>2.7</v>
      </c>
      <c r="J92" s="660">
        <v>-0.9</v>
      </c>
      <c r="K92" s="667">
        <v>-1.5</v>
      </c>
      <c r="L92" s="694"/>
    </row>
    <row r="93" spans="1:26" ht="12.75" customHeight="1">
      <c r="A93" s="630"/>
      <c r="B93" s="652" t="s">
        <v>440</v>
      </c>
      <c r="C93" s="660">
        <v>1.2</v>
      </c>
      <c r="D93" s="660">
        <v>8.1999999999999993</v>
      </c>
      <c r="E93" s="660">
        <v>0.6</v>
      </c>
      <c r="F93" s="660">
        <v>-4.7</v>
      </c>
      <c r="G93" s="660">
        <v>-5.8</v>
      </c>
      <c r="H93" s="660">
        <v>-2.6</v>
      </c>
      <c r="I93" s="660">
        <v>-3.3</v>
      </c>
      <c r="J93" s="660">
        <v>-6.4</v>
      </c>
      <c r="K93" s="667">
        <v>-0.5</v>
      </c>
      <c r="L93" s="694"/>
    </row>
    <row r="94" spans="1:26" ht="12.75" customHeight="1">
      <c r="A94" s="630"/>
      <c r="B94" s="652"/>
      <c r="C94" s="665"/>
      <c r="D94" s="662"/>
      <c r="E94" s="662"/>
      <c r="F94" s="662"/>
      <c r="G94" s="662"/>
      <c r="H94" s="662"/>
      <c r="I94" s="662"/>
      <c r="J94" s="662"/>
      <c r="K94" s="668"/>
      <c r="L94" s="793"/>
    </row>
    <row r="95" spans="1:26" ht="12.75" customHeight="1">
      <c r="A95" s="630">
        <v>2017</v>
      </c>
      <c r="B95" s="652" t="s">
        <v>2114</v>
      </c>
      <c r="C95" s="859">
        <v>8.4</v>
      </c>
      <c r="D95" s="859">
        <v>15.5</v>
      </c>
      <c r="E95" s="859">
        <v>14.5</v>
      </c>
      <c r="F95" s="859">
        <v>7.7</v>
      </c>
      <c r="G95" s="859">
        <v>1.2</v>
      </c>
      <c r="H95" s="859">
        <v>-5.7</v>
      </c>
      <c r="I95" s="859">
        <v>-5.7</v>
      </c>
      <c r="J95" s="859">
        <v>1.9</v>
      </c>
      <c r="K95" s="861">
        <v>5.2</v>
      </c>
      <c r="L95" s="694"/>
    </row>
    <row r="96" spans="1:26" ht="12.75" customHeight="1">
      <c r="A96" s="630"/>
      <c r="B96" s="652" t="s">
        <v>2115</v>
      </c>
      <c r="C96" s="859">
        <v>13.6</v>
      </c>
      <c r="D96" s="859">
        <v>20.6</v>
      </c>
      <c r="E96" s="859">
        <v>0.4</v>
      </c>
      <c r="F96" s="859">
        <v>5.2</v>
      </c>
      <c r="G96" s="859">
        <v>6.6</v>
      </c>
      <c r="H96" s="859">
        <v>2.7</v>
      </c>
      <c r="I96" s="859">
        <v>2.2000000000000002</v>
      </c>
      <c r="J96" s="859">
        <v>2.6</v>
      </c>
      <c r="K96" s="861">
        <v>1.3</v>
      </c>
      <c r="L96" s="643"/>
    </row>
    <row r="97" spans="1:26" ht="12.75" customHeight="1">
      <c r="A97" s="630"/>
      <c r="B97" s="652" t="s">
        <v>2116</v>
      </c>
      <c r="C97" s="859">
        <v>14.4</v>
      </c>
      <c r="D97" s="859">
        <v>17.8</v>
      </c>
      <c r="E97" s="859">
        <v>-0.1</v>
      </c>
      <c r="F97" s="859">
        <v>0</v>
      </c>
      <c r="G97" s="859">
        <v>11</v>
      </c>
      <c r="H97" s="859">
        <v>22.6</v>
      </c>
      <c r="I97" s="859">
        <v>21</v>
      </c>
      <c r="J97" s="859">
        <v>12.8</v>
      </c>
      <c r="K97" s="861">
        <v>8.9</v>
      </c>
      <c r="L97" s="694"/>
    </row>
    <row r="98" spans="1:26" ht="12.75" customHeight="1">
      <c r="A98" s="630"/>
      <c r="B98" s="652" t="s">
        <v>375</v>
      </c>
      <c r="C98" s="859">
        <v>18.600000000000001</v>
      </c>
      <c r="D98" s="859">
        <v>20.3</v>
      </c>
      <c r="E98" s="859">
        <v>15.7</v>
      </c>
      <c r="F98" s="859">
        <v>10.1</v>
      </c>
      <c r="G98" s="859">
        <v>16.899999999999999</v>
      </c>
      <c r="H98" s="859">
        <v>23.4</v>
      </c>
      <c r="I98" s="859">
        <v>25.7</v>
      </c>
      <c r="J98" s="859">
        <v>16.8</v>
      </c>
      <c r="K98" s="861">
        <v>3.9</v>
      </c>
      <c r="L98" s="694"/>
    </row>
    <row r="99" spans="1:26" ht="12.75" customHeight="1">
      <c r="A99" s="630"/>
      <c r="B99" s="652" t="s">
        <v>376</v>
      </c>
      <c r="C99" s="859">
        <v>20.5</v>
      </c>
      <c r="D99" s="859">
        <v>24.9</v>
      </c>
      <c r="E99" s="859">
        <v>15.2</v>
      </c>
      <c r="F99" s="859">
        <v>7.7</v>
      </c>
      <c r="G99" s="859">
        <v>16</v>
      </c>
      <c r="H99" s="859">
        <v>21.2</v>
      </c>
      <c r="I99" s="859">
        <v>21.2</v>
      </c>
      <c r="J99" s="859">
        <v>13.1</v>
      </c>
      <c r="K99" s="861">
        <v>3.7</v>
      </c>
      <c r="L99" s="694"/>
      <c r="M99" s="648"/>
    </row>
    <row r="100" spans="1:26" ht="12.75" customHeight="1">
      <c r="A100" s="653"/>
      <c r="B100" s="652" t="s">
        <v>1020</v>
      </c>
      <c r="C100" s="859">
        <v>14.4</v>
      </c>
      <c r="D100" s="859">
        <v>20.7</v>
      </c>
      <c r="E100" s="859">
        <v>11.3</v>
      </c>
      <c r="F100" s="859">
        <v>6.6</v>
      </c>
      <c r="G100" s="859">
        <v>8</v>
      </c>
      <c r="H100" s="859">
        <v>10.199999999999999</v>
      </c>
      <c r="I100" s="859">
        <v>8.6</v>
      </c>
      <c r="J100" s="859">
        <v>7.2</v>
      </c>
      <c r="K100" s="861">
        <v>-0.4</v>
      </c>
      <c r="L100" s="694"/>
    </row>
    <row r="101" spans="1:26" s="449" customFormat="1" ht="12.75" customHeight="1">
      <c r="A101" s="446"/>
      <c r="B101" s="460" t="s">
        <v>1967</v>
      </c>
      <c r="C101" s="859">
        <v>12</v>
      </c>
      <c r="D101" s="859">
        <v>13</v>
      </c>
      <c r="E101" s="859">
        <v>5</v>
      </c>
      <c r="F101" s="859">
        <v>2.2000000000000002</v>
      </c>
      <c r="G101" s="859">
        <v>11</v>
      </c>
      <c r="H101" s="859">
        <v>4.0999999999999996</v>
      </c>
      <c r="I101" s="859">
        <v>5.2</v>
      </c>
      <c r="J101" s="859">
        <v>8.4</v>
      </c>
      <c r="K101" s="861">
        <v>7.3</v>
      </c>
      <c r="L101" s="694"/>
      <c r="M101" s="450"/>
      <c r="N101" s="450"/>
      <c r="O101" s="450"/>
      <c r="P101" s="450"/>
      <c r="Q101" s="450"/>
      <c r="R101" s="450"/>
      <c r="S101" s="450"/>
      <c r="T101" s="450"/>
      <c r="U101" s="450"/>
      <c r="V101" s="450"/>
      <c r="W101" s="450"/>
      <c r="X101" s="450"/>
      <c r="Y101" s="450"/>
      <c r="Z101" s="450"/>
    </row>
    <row r="102" spans="1:26" ht="12.75" customHeight="1">
      <c r="A102" s="630"/>
      <c r="B102" s="652" t="s">
        <v>566</v>
      </c>
      <c r="C102" s="859">
        <v>12</v>
      </c>
      <c r="D102" s="859">
        <v>16.899999999999999</v>
      </c>
      <c r="E102" s="859">
        <v>10.5</v>
      </c>
      <c r="F102" s="859">
        <v>4.0999999999999996</v>
      </c>
      <c r="G102" s="859">
        <v>7</v>
      </c>
      <c r="H102" s="859">
        <v>6.7</v>
      </c>
      <c r="I102" s="859">
        <v>7.4</v>
      </c>
      <c r="J102" s="859">
        <v>6.2</v>
      </c>
      <c r="K102" s="861">
        <v>1.7</v>
      </c>
      <c r="L102" s="694"/>
    </row>
    <row r="103" spans="1:26" ht="12.75" customHeight="1">
      <c r="A103" s="630"/>
      <c r="B103" s="652" t="s">
        <v>377</v>
      </c>
      <c r="C103" s="859">
        <v>11.3</v>
      </c>
      <c r="D103" s="859">
        <v>19.5</v>
      </c>
      <c r="E103" s="859">
        <v>2.4</v>
      </c>
      <c r="F103" s="859">
        <v>4.2</v>
      </c>
      <c r="G103" s="859">
        <v>3</v>
      </c>
      <c r="H103" s="859">
        <v>1.9</v>
      </c>
      <c r="I103" s="859">
        <v>4.8</v>
      </c>
      <c r="J103" s="859">
        <v>2.5</v>
      </c>
      <c r="K103" s="861">
        <v>4.4000000000000004</v>
      </c>
      <c r="L103" s="694"/>
    </row>
    <row r="104" spans="1:26" ht="12.75" customHeight="1">
      <c r="A104" s="630"/>
      <c r="B104" s="652" t="s">
        <v>1477</v>
      </c>
      <c r="C104" s="859">
        <v>13.2</v>
      </c>
      <c r="D104" s="859">
        <v>19.899999999999999</v>
      </c>
      <c r="E104" s="859">
        <v>11.4</v>
      </c>
      <c r="F104" s="859">
        <v>4.4000000000000004</v>
      </c>
      <c r="G104" s="859">
        <v>6.5</v>
      </c>
      <c r="H104" s="859">
        <v>3</v>
      </c>
      <c r="I104" s="859">
        <v>3.5</v>
      </c>
      <c r="J104" s="859">
        <v>3.1</v>
      </c>
      <c r="K104" s="861">
        <v>0.3</v>
      </c>
      <c r="L104" s="694"/>
    </row>
    <row r="105" spans="1:26" ht="12.75" customHeight="1">
      <c r="A105" s="630"/>
      <c r="B105" s="652" t="s">
        <v>7</v>
      </c>
      <c r="C105" s="859">
        <v>13.3</v>
      </c>
      <c r="D105" s="859">
        <v>22</v>
      </c>
      <c r="E105" s="859">
        <v>10.8</v>
      </c>
      <c r="F105" s="859">
        <v>9.6</v>
      </c>
      <c r="G105" s="859">
        <v>4.5999999999999996</v>
      </c>
      <c r="H105" s="859">
        <v>7.2</v>
      </c>
      <c r="I105" s="859">
        <v>6.8</v>
      </c>
      <c r="J105" s="859">
        <v>3.1</v>
      </c>
      <c r="K105" s="861">
        <v>1.3</v>
      </c>
      <c r="L105" s="694"/>
    </row>
    <row r="106" spans="1:26" ht="12.75" customHeight="1">
      <c r="A106" s="630"/>
      <c r="B106" s="652" t="s">
        <v>440</v>
      </c>
      <c r="C106" s="859">
        <v>11.2</v>
      </c>
      <c r="D106" s="859">
        <v>17.8</v>
      </c>
      <c r="E106" s="859">
        <v>6.1</v>
      </c>
      <c r="F106" s="859">
        <v>4.2</v>
      </c>
      <c r="G106" s="859">
        <v>4.5999999999999996</v>
      </c>
      <c r="H106" s="859">
        <v>-0.3</v>
      </c>
      <c r="I106" s="859">
        <v>0</v>
      </c>
      <c r="J106" s="859">
        <v>2.8</v>
      </c>
      <c r="K106" s="861">
        <v>-1</v>
      </c>
      <c r="L106" s="694"/>
    </row>
    <row r="107" spans="1:26" ht="12.75" customHeight="1">
      <c r="A107" s="630"/>
      <c r="B107" s="652"/>
      <c r="C107" s="665"/>
      <c r="D107" s="662"/>
      <c r="E107" s="662"/>
      <c r="F107" s="662"/>
      <c r="G107" s="662"/>
      <c r="H107" s="662"/>
      <c r="I107" s="662"/>
      <c r="J107" s="662"/>
      <c r="K107" s="668"/>
      <c r="L107" s="793"/>
    </row>
    <row r="108" spans="1:26" ht="12.75" customHeight="1">
      <c r="A108" s="630">
        <v>2018</v>
      </c>
      <c r="B108" s="652" t="s">
        <v>2114</v>
      </c>
      <c r="C108" s="859">
        <v>5.8</v>
      </c>
      <c r="D108" s="859">
        <v>14.3</v>
      </c>
      <c r="E108" s="859">
        <v>10.5</v>
      </c>
      <c r="F108" s="859">
        <v>4.2</v>
      </c>
      <c r="G108" s="859">
        <v>-2.7</v>
      </c>
      <c r="H108" s="859">
        <v>-6.1</v>
      </c>
      <c r="I108" s="859">
        <v>-3.8</v>
      </c>
      <c r="J108" s="859">
        <v>-4.2</v>
      </c>
      <c r="K108" s="861">
        <v>0.9</v>
      </c>
      <c r="L108" s="694"/>
    </row>
    <row r="109" spans="1:26" ht="12.75" customHeight="1">
      <c r="A109" s="630"/>
      <c r="B109" s="652" t="s">
        <v>2115</v>
      </c>
      <c r="C109" s="1004">
        <v>11.1</v>
      </c>
      <c r="D109" s="1004">
        <v>19.100000000000001</v>
      </c>
      <c r="E109" s="1004">
        <v>3.3</v>
      </c>
      <c r="F109" s="1004">
        <v>6.4</v>
      </c>
      <c r="G109" s="1004">
        <v>3</v>
      </c>
      <c r="H109" s="1004">
        <v>7.9</v>
      </c>
      <c r="I109" s="1004">
        <v>8.1</v>
      </c>
      <c r="J109" s="1004">
        <v>3.7</v>
      </c>
      <c r="K109" s="1005">
        <v>-0.2</v>
      </c>
      <c r="L109" s="643"/>
    </row>
    <row r="110" spans="1:26" ht="12.75" customHeight="1">
      <c r="A110" s="630"/>
      <c r="B110" s="652" t="s">
        <v>2116</v>
      </c>
      <c r="C110" s="859">
        <v>11.5</v>
      </c>
      <c r="D110" s="859">
        <v>15.2</v>
      </c>
      <c r="E110" s="859">
        <v>0.6</v>
      </c>
      <c r="F110" s="859">
        <v>2.4</v>
      </c>
      <c r="G110" s="859">
        <v>7.8</v>
      </c>
      <c r="H110" s="859">
        <v>10</v>
      </c>
      <c r="I110" s="859">
        <v>12.3</v>
      </c>
      <c r="J110" s="859">
        <v>5.5</v>
      </c>
      <c r="K110" s="861">
        <v>-1.3</v>
      </c>
      <c r="L110" s="694"/>
    </row>
    <row r="111" spans="1:26" ht="12.75" customHeight="1">
      <c r="A111" s="630"/>
      <c r="B111" s="652" t="s">
        <v>375</v>
      </c>
      <c r="C111" s="859">
        <v>14.7</v>
      </c>
      <c r="D111" s="859">
        <v>17.3</v>
      </c>
      <c r="E111" s="859">
        <v>8.6999999999999993</v>
      </c>
      <c r="F111" s="859">
        <v>5.5</v>
      </c>
      <c r="G111" s="859">
        <v>12</v>
      </c>
      <c r="H111" s="859">
        <v>10.5</v>
      </c>
      <c r="I111" s="859">
        <v>5.6</v>
      </c>
      <c r="J111" s="859">
        <v>5.0999999999999996</v>
      </c>
      <c r="K111" s="861">
        <v>-4</v>
      </c>
      <c r="L111" s="694"/>
    </row>
    <row r="112" spans="1:26" ht="12.75" customHeight="1">
      <c r="A112" s="630"/>
      <c r="B112" s="652" t="s">
        <v>376</v>
      </c>
      <c r="C112" s="859">
        <v>12.3</v>
      </c>
      <c r="D112" s="859">
        <v>14.9</v>
      </c>
      <c r="E112" s="859">
        <v>21.2</v>
      </c>
      <c r="F112" s="859">
        <v>10.5</v>
      </c>
      <c r="G112" s="859">
        <v>9.6</v>
      </c>
      <c r="H112" s="859">
        <v>8.1</v>
      </c>
      <c r="I112" s="859">
        <v>2.4</v>
      </c>
      <c r="J112" s="859">
        <v>4.9000000000000004</v>
      </c>
      <c r="K112" s="861">
        <v>-0.1</v>
      </c>
      <c r="L112" s="944"/>
      <c r="M112" s="648"/>
    </row>
    <row r="113" spans="1:26" ht="12.75" customHeight="1">
      <c r="A113" s="653"/>
      <c r="B113" s="652" t="s">
        <v>1020</v>
      </c>
      <c r="C113" s="859">
        <v>13.3</v>
      </c>
      <c r="D113" s="859">
        <v>19</v>
      </c>
      <c r="E113" s="859">
        <v>12.9</v>
      </c>
      <c r="F113" s="859">
        <v>4.8</v>
      </c>
      <c r="G113" s="859">
        <v>7.5</v>
      </c>
      <c r="H113" s="859">
        <v>9</v>
      </c>
      <c r="I113" s="859">
        <v>7.4</v>
      </c>
      <c r="J113" s="859">
        <v>4.3</v>
      </c>
      <c r="K113" s="861">
        <v>2</v>
      </c>
      <c r="L113" s="694"/>
    </row>
    <row r="114" spans="1:26" s="449" customFormat="1" ht="12.75" customHeight="1">
      <c r="A114" s="446"/>
      <c r="B114" s="460" t="s">
        <v>1967</v>
      </c>
      <c r="C114" s="859">
        <v>15.9</v>
      </c>
      <c r="D114" s="859">
        <v>30.4</v>
      </c>
      <c r="E114" s="859">
        <v>13.2</v>
      </c>
      <c r="F114" s="859">
        <v>7.7</v>
      </c>
      <c r="G114" s="859">
        <v>1.4</v>
      </c>
      <c r="H114" s="859">
        <v>-1</v>
      </c>
      <c r="I114" s="859">
        <v>-0.1</v>
      </c>
      <c r="J114" s="859">
        <v>-0.1</v>
      </c>
      <c r="K114" s="1954">
        <v>-1.8</v>
      </c>
      <c r="L114" s="944"/>
      <c r="M114" s="450"/>
      <c r="N114" s="450"/>
      <c r="O114" s="450"/>
      <c r="P114" s="450"/>
      <c r="Q114" s="450"/>
      <c r="R114" s="450"/>
      <c r="S114" s="450"/>
      <c r="T114" s="450"/>
      <c r="U114" s="450"/>
      <c r="V114" s="450"/>
      <c r="W114" s="450"/>
      <c r="X114" s="450"/>
      <c r="Y114" s="450"/>
      <c r="Z114" s="450"/>
    </row>
    <row r="115" spans="1:26" ht="12.75" customHeight="1">
      <c r="A115" s="653"/>
      <c r="B115" s="652" t="s">
        <v>566</v>
      </c>
      <c r="C115" s="859">
        <v>16</v>
      </c>
      <c r="D115" s="859">
        <v>26.2</v>
      </c>
      <c r="E115" s="859">
        <v>7</v>
      </c>
      <c r="F115" s="859">
        <v>9.3000000000000007</v>
      </c>
      <c r="G115" s="859">
        <v>5.8</v>
      </c>
      <c r="H115" s="859">
        <v>3</v>
      </c>
      <c r="I115" s="859">
        <v>3.6</v>
      </c>
      <c r="J115" s="859">
        <v>4.4000000000000004</v>
      </c>
      <c r="K115" s="861">
        <v>3.7</v>
      </c>
      <c r="L115" s="944"/>
    </row>
    <row r="116" spans="1:26" ht="12.75" customHeight="1">
      <c r="A116" s="630"/>
      <c r="B116" s="943"/>
      <c r="C116" s="944"/>
      <c r="D116" s="944"/>
      <c r="E116" s="944"/>
      <c r="F116" s="944"/>
      <c r="G116" s="944"/>
      <c r="H116" s="944"/>
      <c r="I116" s="944"/>
      <c r="J116" s="944"/>
      <c r="K116" s="944"/>
      <c r="L116" s="694"/>
    </row>
    <row r="117" spans="1:26" s="649" customFormat="1" ht="12.75" customHeight="1">
      <c r="A117" s="2310" t="s">
        <v>2619</v>
      </c>
      <c r="B117" s="2310"/>
      <c r="C117" s="2310"/>
      <c r="D117" s="2310"/>
      <c r="E117" s="2310"/>
      <c r="F117" s="2310"/>
      <c r="G117" s="2310"/>
      <c r="H117" s="2310"/>
      <c r="I117" s="75"/>
      <c r="J117" s="75"/>
      <c r="K117" s="647"/>
      <c r="L117" s="647"/>
    </row>
    <row r="118" spans="1:26" s="649" customFormat="1" ht="14.25" customHeight="1">
      <c r="A118" s="2310" t="s">
        <v>2620</v>
      </c>
      <c r="B118" s="2310"/>
      <c r="C118" s="2310"/>
      <c r="D118" s="2310"/>
      <c r="E118" s="2310"/>
      <c r="F118" s="2310"/>
      <c r="G118" s="2310"/>
      <c r="H118" s="2310"/>
      <c r="I118" s="2310"/>
      <c r="J118" s="2310"/>
    </row>
  </sheetData>
  <mergeCells count="15">
    <mergeCell ref="A117:H117"/>
    <mergeCell ref="A118:J118"/>
    <mergeCell ref="A5:B15"/>
    <mergeCell ref="C5:K6"/>
    <mergeCell ref="C7:C15"/>
    <mergeCell ref="D7:F8"/>
    <mergeCell ref="G7:K8"/>
    <mergeCell ref="D9:D15"/>
    <mergeCell ref="E9:E15"/>
    <mergeCell ref="J9:J15"/>
    <mergeCell ref="K9:K15"/>
    <mergeCell ref="F9:F15"/>
    <mergeCell ref="G9:G15"/>
    <mergeCell ref="H9:H15"/>
    <mergeCell ref="I9:I15"/>
  </mergeCells>
  <phoneticPr fontId="63"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8"/>
  <dimension ref="A1:Z118"/>
  <sheetViews>
    <sheetView showGridLines="0" workbookViewId="0">
      <pane ySplit="15" topLeftCell="A16" activePane="bottomLeft" state="frozen"/>
      <selection pane="bottomLeft"/>
    </sheetView>
  </sheetViews>
  <sheetFormatPr defaultColWidth="9" defaultRowHeight="14.25"/>
  <cols>
    <col min="1" max="1" width="5.125" style="645" customWidth="1"/>
    <col min="2" max="2" width="15.625" style="645" customWidth="1"/>
    <col min="3" max="12" width="10.875" style="645" customWidth="1"/>
    <col min="13" max="16384" width="9" style="645"/>
  </cols>
  <sheetData>
    <row r="1" spans="1:13">
      <c r="A1" s="53" t="s">
        <v>391</v>
      </c>
      <c r="I1" s="613" t="s">
        <v>1900</v>
      </c>
    </row>
    <row r="2" spans="1:13">
      <c r="A2" s="650" t="s">
        <v>392</v>
      </c>
      <c r="I2" s="742" t="s">
        <v>1128</v>
      </c>
    </row>
    <row r="3" spans="1:13" ht="14.25" customHeight="1">
      <c r="A3" s="651" t="s">
        <v>424</v>
      </c>
      <c r="B3" s="651"/>
      <c r="C3" s="651"/>
      <c r="D3" s="651"/>
      <c r="E3" s="651"/>
      <c r="G3" s="353"/>
      <c r="H3" s="353"/>
      <c r="J3" s="353"/>
      <c r="K3" s="353"/>
      <c r="L3" s="302"/>
    </row>
    <row r="4" spans="1:13" ht="14.25" customHeight="1">
      <c r="A4" s="651" t="s">
        <v>393</v>
      </c>
      <c r="B4" s="651"/>
      <c r="C4" s="651"/>
      <c r="D4" s="651"/>
      <c r="E4" s="651"/>
      <c r="G4" s="646"/>
      <c r="H4" s="353"/>
      <c r="J4" s="353"/>
      <c r="K4" s="353"/>
      <c r="L4" s="353"/>
    </row>
    <row r="5" spans="1:13" ht="12.75" customHeight="1">
      <c r="A5" s="2490" t="s">
        <v>379</v>
      </c>
      <c r="B5" s="2215"/>
      <c r="C5" s="2222" t="s">
        <v>399</v>
      </c>
      <c r="D5" s="2223"/>
      <c r="E5" s="2223"/>
      <c r="F5" s="2223"/>
      <c r="G5" s="2223"/>
      <c r="H5" s="2223"/>
      <c r="I5" s="2223"/>
      <c r="J5" s="2223"/>
      <c r="K5" s="2223"/>
      <c r="L5" s="2223"/>
    </row>
    <row r="6" spans="1:13" ht="12.75" customHeight="1">
      <c r="A6" s="2490"/>
      <c r="B6" s="2215"/>
      <c r="C6" s="2224"/>
      <c r="D6" s="2225"/>
      <c r="E6" s="2225"/>
      <c r="F6" s="2225"/>
      <c r="G6" s="2225"/>
      <c r="H6" s="2225"/>
      <c r="I6" s="2225"/>
      <c r="J6" s="2225"/>
      <c r="K6" s="2225"/>
      <c r="L6" s="2225"/>
    </row>
    <row r="7" spans="1:13" ht="12.75" customHeight="1">
      <c r="A7" s="2214"/>
      <c r="B7" s="2215"/>
      <c r="C7" s="2191" t="s">
        <v>381</v>
      </c>
      <c r="D7" s="2222" t="s">
        <v>382</v>
      </c>
      <c r="E7" s="2223"/>
      <c r="F7" s="2223"/>
      <c r="G7" s="2217"/>
      <c r="H7" s="2222" t="s">
        <v>383</v>
      </c>
      <c r="I7" s="2223"/>
      <c r="J7" s="2223"/>
      <c r="K7" s="2223"/>
      <c r="L7" s="2223"/>
    </row>
    <row r="8" spans="1:13" ht="12.75" customHeight="1">
      <c r="A8" s="2214"/>
      <c r="B8" s="2215"/>
      <c r="C8" s="2493"/>
      <c r="D8" s="2224"/>
      <c r="E8" s="2225"/>
      <c r="F8" s="2225"/>
      <c r="G8" s="2231"/>
      <c r="H8" s="2224"/>
      <c r="I8" s="2225"/>
      <c r="J8" s="2225"/>
      <c r="K8" s="2225"/>
      <c r="L8" s="2225"/>
    </row>
    <row r="9" spans="1:13" ht="12.75" customHeight="1">
      <c r="A9" s="2214"/>
      <c r="B9" s="2215"/>
      <c r="C9" s="2493"/>
      <c r="D9" s="2495" t="s">
        <v>384</v>
      </c>
      <c r="E9" s="2495" t="s">
        <v>398</v>
      </c>
      <c r="F9" s="2495" t="s">
        <v>397</v>
      </c>
      <c r="G9" s="2495" t="s">
        <v>387</v>
      </c>
      <c r="H9" s="2495" t="s">
        <v>384</v>
      </c>
      <c r="I9" s="2495" t="s">
        <v>398</v>
      </c>
      <c r="J9" s="2495" t="s">
        <v>397</v>
      </c>
      <c r="K9" s="2495" t="s">
        <v>387</v>
      </c>
      <c r="L9" s="2497" t="s">
        <v>390</v>
      </c>
    </row>
    <row r="10" spans="1:13" ht="12.75" customHeight="1">
      <c r="A10" s="2214"/>
      <c r="B10" s="2215"/>
      <c r="C10" s="2493"/>
      <c r="D10" s="2495"/>
      <c r="E10" s="2495"/>
      <c r="F10" s="2495"/>
      <c r="G10" s="2495"/>
      <c r="H10" s="2495"/>
      <c r="I10" s="2495"/>
      <c r="J10" s="2495"/>
      <c r="K10" s="2495"/>
      <c r="L10" s="2497"/>
    </row>
    <row r="11" spans="1:13" ht="12.75" customHeight="1">
      <c r="A11" s="2217"/>
      <c r="B11" s="2239"/>
      <c r="C11" s="2493"/>
      <c r="D11" s="2191"/>
      <c r="E11" s="2191"/>
      <c r="F11" s="2191"/>
      <c r="G11" s="2191"/>
      <c r="H11" s="2191"/>
      <c r="I11" s="2191"/>
      <c r="J11" s="2191"/>
      <c r="K11" s="2191"/>
      <c r="L11" s="2355"/>
    </row>
    <row r="12" spans="1:13" ht="12.75" customHeight="1">
      <c r="A12" s="2217"/>
      <c r="B12" s="2239"/>
      <c r="C12" s="2493"/>
      <c r="D12" s="2191"/>
      <c r="E12" s="2191"/>
      <c r="F12" s="2191"/>
      <c r="G12" s="2191"/>
      <c r="H12" s="2191"/>
      <c r="I12" s="2191"/>
      <c r="J12" s="2191"/>
      <c r="K12" s="2191"/>
      <c r="L12" s="2355"/>
    </row>
    <row r="13" spans="1:13" ht="12.75" customHeight="1">
      <c r="A13" s="2217"/>
      <c r="B13" s="2239"/>
      <c r="C13" s="2493"/>
      <c r="D13" s="2191"/>
      <c r="E13" s="2191"/>
      <c r="F13" s="2191"/>
      <c r="G13" s="2191"/>
      <c r="H13" s="2191"/>
      <c r="I13" s="2191"/>
      <c r="J13" s="2191"/>
      <c r="K13" s="2191"/>
      <c r="L13" s="2355"/>
    </row>
    <row r="14" spans="1:13" ht="12.75" customHeight="1">
      <c r="A14" s="2217"/>
      <c r="B14" s="2239"/>
      <c r="C14" s="2493"/>
      <c r="D14" s="2191"/>
      <c r="E14" s="2191"/>
      <c r="F14" s="2191"/>
      <c r="G14" s="2191"/>
      <c r="H14" s="2191"/>
      <c r="I14" s="2191"/>
      <c r="J14" s="2191"/>
      <c r="K14" s="2191"/>
      <c r="L14" s="2355"/>
    </row>
    <row r="15" spans="1:13" ht="12.75" customHeight="1" thickBot="1">
      <c r="A15" s="2491"/>
      <c r="B15" s="2492"/>
      <c r="C15" s="2494"/>
      <c r="D15" s="2496"/>
      <c r="E15" s="2496"/>
      <c r="F15" s="2496"/>
      <c r="G15" s="2496"/>
      <c r="H15" s="2496"/>
      <c r="I15" s="2496"/>
      <c r="J15" s="2496"/>
      <c r="K15" s="2496"/>
      <c r="L15" s="2498"/>
      <c r="M15" s="648"/>
    </row>
    <row r="16" spans="1:13" ht="6" customHeight="1">
      <c r="A16" s="630"/>
      <c r="B16" s="656"/>
      <c r="C16" s="657"/>
      <c r="D16" s="657"/>
      <c r="E16" s="658"/>
      <c r="F16" s="657"/>
      <c r="G16" s="657"/>
      <c r="H16" s="657"/>
      <c r="I16" s="657"/>
      <c r="J16" s="657"/>
      <c r="K16" s="657"/>
      <c r="L16" s="659"/>
      <c r="M16" s="648"/>
    </row>
    <row r="17" spans="1:13" ht="12.75" customHeight="1">
      <c r="A17" s="630">
        <v>2011</v>
      </c>
      <c r="B17" s="652" t="s">
        <v>2114</v>
      </c>
      <c r="C17" s="660">
        <v>3.8</v>
      </c>
      <c r="D17" s="660">
        <v>-0.5</v>
      </c>
      <c r="E17" s="660">
        <v>-1.3</v>
      </c>
      <c r="F17" s="660">
        <v>-1.3</v>
      </c>
      <c r="G17" s="660">
        <v>-21.4</v>
      </c>
      <c r="H17" s="660">
        <v>0.6</v>
      </c>
      <c r="I17" s="660">
        <v>8.8000000000000007</v>
      </c>
      <c r="J17" s="660">
        <v>8.8000000000000007</v>
      </c>
      <c r="K17" s="667">
        <v>-18.7</v>
      </c>
      <c r="L17" s="667">
        <v>3.6</v>
      </c>
      <c r="M17" s="648"/>
    </row>
    <row r="18" spans="1:13" ht="12.75" customHeight="1">
      <c r="A18" s="630"/>
      <c r="B18" s="652" t="s">
        <v>2115</v>
      </c>
      <c r="C18" s="660">
        <v>-4.3</v>
      </c>
      <c r="D18" s="660">
        <v>-23.4</v>
      </c>
      <c r="E18" s="660">
        <v>-7.5</v>
      </c>
      <c r="F18" s="660">
        <v>-13.6</v>
      </c>
      <c r="G18" s="660">
        <v>-25.4</v>
      </c>
      <c r="H18" s="660">
        <v>-11.9</v>
      </c>
      <c r="I18" s="660">
        <v>2.4</v>
      </c>
      <c r="J18" s="660">
        <v>5</v>
      </c>
      <c r="K18" s="667">
        <v>-3.7</v>
      </c>
      <c r="L18" s="667">
        <v>6.4</v>
      </c>
      <c r="M18" s="648"/>
    </row>
    <row r="19" spans="1:13" ht="12.75" customHeight="1">
      <c r="A19" s="630"/>
      <c r="B19" s="652" t="s">
        <v>2116</v>
      </c>
      <c r="C19" s="660">
        <v>9.3000000000000007</v>
      </c>
      <c r="D19" s="660">
        <v>-17.899999999999999</v>
      </c>
      <c r="E19" s="660">
        <v>7.6</v>
      </c>
      <c r="F19" s="660">
        <v>2.8</v>
      </c>
      <c r="G19" s="660">
        <v>-9.1</v>
      </c>
      <c r="H19" s="660">
        <v>15.7</v>
      </c>
      <c r="I19" s="660">
        <v>15.7</v>
      </c>
      <c r="J19" s="660">
        <v>15.7</v>
      </c>
      <c r="K19" s="667">
        <v>12.8</v>
      </c>
      <c r="L19" s="667">
        <v>6.5</v>
      </c>
      <c r="M19" s="648"/>
    </row>
    <row r="20" spans="1:13" ht="12.75" customHeight="1">
      <c r="A20" s="630"/>
      <c r="B20" s="652" t="s">
        <v>375</v>
      </c>
      <c r="C20" s="660">
        <v>17.7</v>
      </c>
      <c r="D20" s="660">
        <v>-12</v>
      </c>
      <c r="E20" s="660">
        <v>-0.7</v>
      </c>
      <c r="F20" s="660">
        <v>10.1</v>
      </c>
      <c r="G20" s="660">
        <v>-10.8</v>
      </c>
      <c r="H20" s="660">
        <v>7.2</v>
      </c>
      <c r="I20" s="660">
        <v>25.2</v>
      </c>
      <c r="J20" s="660">
        <v>25.2</v>
      </c>
      <c r="K20" s="667">
        <v>7.3</v>
      </c>
      <c r="L20" s="667">
        <v>19.899999999999999</v>
      </c>
      <c r="M20" s="648"/>
    </row>
    <row r="21" spans="1:13" ht="12.75" customHeight="1">
      <c r="A21" s="630"/>
      <c r="B21" s="652" t="s">
        <v>376</v>
      </c>
      <c r="C21" s="660">
        <v>21.5</v>
      </c>
      <c r="D21" s="660">
        <v>-15.8</v>
      </c>
      <c r="E21" s="660">
        <v>22.9</v>
      </c>
      <c r="F21" s="660">
        <v>33.299999999999997</v>
      </c>
      <c r="G21" s="660">
        <v>-2.2999999999999998</v>
      </c>
      <c r="H21" s="660">
        <v>4.7</v>
      </c>
      <c r="I21" s="660">
        <v>9.6</v>
      </c>
      <c r="J21" s="660">
        <v>9.6</v>
      </c>
      <c r="K21" s="667">
        <v>3.6</v>
      </c>
      <c r="L21" s="667">
        <v>7.7</v>
      </c>
      <c r="M21" s="648"/>
    </row>
    <row r="22" spans="1:13" ht="12.75" customHeight="1">
      <c r="A22" s="630"/>
      <c r="B22" s="652" t="s">
        <v>1020</v>
      </c>
      <c r="C22" s="660">
        <v>22.4</v>
      </c>
      <c r="D22" s="660">
        <v>5</v>
      </c>
      <c r="E22" s="660">
        <v>22.5</v>
      </c>
      <c r="F22" s="660">
        <v>27.1</v>
      </c>
      <c r="G22" s="660">
        <v>10.4</v>
      </c>
      <c r="H22" s="660">
        <v>6.5</v>
      </c>
      <c r="I22" s="660">
        <v>12.8</v>
      </c>
      <c r="J22" s="660">
        <v>17.7</v>
      </c>
      <c r="K22" s="667">
        <v>14.9</v>
      </c>
      <c r="L22" s="667">
        <v>13</v>
      </c>
      <c r="M22" s="648"/>
    </row>
    <row r="23" spans="1:13" ht="12.75" customHeight="1">
      <c r="A23" s="630"/>
      <c r="B23" s="652" t="s">
        <v>439</v>
      </c>
      <c r="C23" s="660">
        <v>6.9</v>
      </c>
      <c r="D23" s="660">
        <v>-3.9</v>
      </c>
      <c r="E23" s="660">
        <v>12.2</v>
      </c>
      <c r="F23" s="660">
        <v>14.2</v>
      </c>
      <c r="G23" s="660">
        <v>8.8000000000000007</v>
      </c>
      <c r="H23" s="660">
        <v>-0.5</v>
      </c>
      <c r="I23" s="660">
        <v>-0.5</v>
      </c>
      <c r="J23" s="660">
        <v>-0.5</v>
      </c>
      <c r="K23" s="667">
        <v>-3.7</v>
      </c>
      <c r="L23" s="667">
        <v>-2.7</v>
      </c>
      <c r="M23" s="648"/>
    </row>
    <row r="24" spans="1:13" ht="12.75" customHeight="1">
      <c r="A24" s="630"/>
      <c r="B24" s="652" t="s">
        <v>566</v>
      </c>
      <c r="C24" s="660">
        <v>0.6</v>
      </c>
      <c r="D24" s="660">
        <v>-1.1000000000000001</v>
      </c>
      <c r="E24" s="660">
        <v>-10.199999999999999</v>
      </c>
      <c r="F24" s="660">
        <v>-2.7</v>
      </c>
      <c r="G24" s="660">
        <v>-2.7</v>
      </c>
      <c r="H24" s="660">
        <v>-9.5</v>
      </c>
      <c r="I24" s="660">
        <v>3.9</v>
      </c>
      <c r="J24" s="660">
        <v>3.9</v>
      </c>
      <c r="K24" s="667">
        <v>1.4</v>
      </c>
      <c r="L24" s="667">
        <v>0.7</v>
      </c>
      <c r="M24" s="648"/>
    </row>
    <row r="25" spans="1:13" ht="12.75" customHeight="1">
      <c r="A25" s="630"/>
      <c r="B25" s="652" t="s">
        <v>377</v>
      </c>
      <c r="C25" s="660">
        <v>1.8</v>
      </c>
      <c r="D25" s="660">
        <v>2.7</v>
      </c>
      <c r="E25" s="660">
        <v>-4.8</v>
      </c>
      <c r="F25" s="660">
        <v>3.2</v>
      </c>
      <c r="G25" s="660">
        <v>1.1000000000000001</v>
      </c>
      <c r="H25" s="660">
        <v>-8</v>
      </c>
      <c r="I25" s="660">
        <v>0.3</v>
      </c>
      <c r="J25" s="660">
        <v>0.3</v>
      </c>
      <c r="K25" s="667">
        <v>8.8000000000000007</v>
      </c>
      <c r="L25" s="667">
        <v>4.5999999999999996</v>
      </c>
      <c r="M25" s="648"/>
    </row>
    <row r="26" spans="1:13" ht="12.75" customHeight="1">
      <c r="A26" s="630"/>
      <c r="B26" s="652" t="s">
        <v>1477</v>
      </c>
      <c r="C26" s="660">
        <v>1.5</v>
      </c>
      <c r="D26" s="660">
        <v>-0.4</v>
      </c>
      <c r="E26" s="660">
        <v>6.3</v>
      </c>
      <c r="F26" s="660">
        <v>13.8</v>
      </c>
      <c r="G26" s="660">
        <v>-7.2</v>
      </c>
      <c r="H26" s="660">
        <v>-13.4</v>
      </c>
      <c r="I26" s="660">
        <v>-8.5</v>
      </c>
      <c r="J26" s="660">
        <v>-10.8</v>
      </c>
      <c r="K26" s="667">
        <v>-8.5</v>
      </c>
      <c r="L26" s="667">
        <v>0.1</v>
      </c>
      <c r="M26" s="648"/>
    </row>
    <row r="27" spans="1:13" ht="12.75" customHeight="1">
      <c r="A27" s="630"/>
      <c r="B27" s="652" t="s">
        <v>7</v>
      </c>
      <c r="C27" s="660">
        <v>-4.5999999999999996</v>
      </c>
      <c r="D27" s="660">
        <v>6.3</v>
      </c>
      <c r="E27" s="660">
        <v>-3.1</v>
      </c>
      <c r="F27" s="660">
        <v>7.3</v>
      </c>
      <c r="G27" s="660">
        <v>7.5</v>
      </c>
      <c r="H27" s="660">
        <v>-24.8</v>
      </c>
      <c r="I27" s="660">
        <v>-16.399999999999999</v>
      </c>
      <c r="J27" s="660">
        <v>-16.399999999999999</v>
      </c>
      <c r="K27" s="667">
        <v>-17.100000000000001</v>
      </c>
      <c r="L27" s="667">
        <v>11.3</v>
      </c>
      <c r="M27" s="648"/>
    </row>
    <row r="28" spans="1:13" ht="12.75" customHeight="1">
      <c r="A28" s="630"/>
      <c r="B28" s="652" t="s">
        <v>440</v>
      </c>
      <c r="C28" s="660">
        <v>-29.3</v>
      </c>
      <c r="D28" s="660">
        <v>-0.2</v>
      </c>
      <c r="E28" s="660">
        <v>-28</v>
      </c>
      <c r="F28" s="660">
        <v>-27.2</v>
      </c>
      <c r="G28" s="660">
        <v>-9.6999999999999993</v>
      </c>
      <c r="H28" s="660">
        <v>-39.6</v>
      </c>
      <c r="I28" s="660">
        <v>-31.3</v>
      </c>
      <c r="J28" s="660">
        <v>-31.3</v>
      </c>
      <c r="K28" s="667">
        <v>-28.7</v>
      </c>
      <c r="L28" s="667">
        <v>-1</v>
      </c>
      <c r="M28" s="648"/>
    </row>
    <row r="29" spans="1:13" ht="12.75" customHeight="1">
      <c r="A29" s="630"/>
      <c r="B29" s="652"/>
      <c r="C29" s="662"/>
      <c r="D29" s="662"/>
      <c r="E29" s="662"/>
      <c r="F29" s="662"/>
      <c r="G29" s="662"/>
      <c r="H29" s="662"/>
      <c r="I29" s="662"/>
      <c r="J29" s="662"/>
      <c r="K29" s="668"/>
      <c r="L29" s="668"/>
      <c r="M29" s="648"/>
    </row>
    <row r="30" spans="1:13" ht="12.75" customHeight="1">
      <c r="A30" s="653">
        <v>2012</v>
      </c>
      <c r="B30" s="652" t="s">
        <v>2114</v>
      </c>
      <c r="C30" s="660">
        <v>-15.9</v>
      </c>
      <c r="D30" s="660">
        <v>1.1000000000000001</v>
      </c>
      <c r="E30" s="660">
        <v>-17.7</v>
      </c>
      <c r="F30" s="660">
        <v>-27.1</v>
      </c>
      <c r="G30" s="660">
        <v>-2.2000000000000002</v>
      </c>
      <c r="H30" s="660">
        <v>-32.9</v>
      </c>
      <c r="I30" s="660">
        <v>-29.3</v>
      </c>
      <c r="J30" s="660">
        <v>-32.799999999999997</v>
      </c>
      <c r="K30" s="667">
        <v>-32.9</v>
      </c>
      <c r="L30" s="667">
        <v>-13.5</v>
      </c>
      <c r="M30" s="648"/>
    </row>
    <row r="31" spans="1:13" ht="12.75" customHeight="1">
      <c r="A31" s="630"/>
      <c r="B31" s="652" t="s">
        <v>2115</v>
      </c>
      <c r="C31" s="660">
        <v>-27.7</v>
      </c>
      <c r="D31" s="660">
        <v>-19.600000000000001</v>
      </c>
      <c r="E31" s="660">
        <v>-34.200000000000003</v>
      </c>
      <c r="F31" s="660">
        <v>-39.4</v>
      </c>
      <c r="G31" s="660">
        <v>-39.4</v>
      </c>
      <c r="H31" s="660">
        <v>-35.799999999999997</v>
      </c>
      <c r="I31" s="660">
        <v>-22.7</v>
      </c>
      <c r="J31" s="660">
        <v>-35.799999999999997</v>
      </c>
      <c r="K31" s="667">
        <v>-39.4</v>
      </c>
      <c r="L31" s="667">
        <v>-9.9</v>
      </c>
      <c r="M31" s="648"/>
    </row>
    <row r="32" spans="1:13" ht="12.75" customHeight="1">
      <c r="A32" s="630"/>
      <c r="B32" s="652" t="s">
        <v>2116</v>
      </c>
      <c r="C32" s="660">
        <v>-14.9</v>
      </c>
      <c r="D32" s="660">
        <v>-10.1</v>
      </c>
      <c r="E32" s="660">
        <v>-19.600000000000001</v>
      </c>
      <c r="F32" s="660">
        <v>-29</v>
      </c>
      <c r="G32" s="660">
        <v>-31.5</v>
      </c>
      <c r="H32" s="660">
        <v>-19.600000000000001</v>
      </c>
      <c r="I32" s="660">
        <v>-26.4</v>
      </c>
      <c r="J32" s="660">
        <v>-26.8</v>
      </c>
      <c r="K32" s="667">
        <v>-26.8</v>
      </c>
      <c r="L32" s="667">
        <v>-5.4</v>
      </c>
      <c r="M32" s="648"/>
    </row>
    <row r="33" spans="1:13" ht="12.75" customHeight="1">
      <c r="A33" s="630"/>
      <c r="B33" s="652" t="s">
        <v>375</v>
      </c>
      <c r="C33" s="660">
        <v>-12.1</v>
      </c>
      <c r="D33" s="660">
        <v>-2.5</v>
      </c>
      <c r="E33" s="660">
        <v>3.2</v>
      </c>
      <c r="F33" s="660">
        <v>-15</v>
      </c>
      <c r="G33" s="660">
        <v>-35</v>
      </c>
      <c r="H33" s="660">
        <v>-21.7</v>
      </c>
      <c r="I33" s="660">
        <v>-6.3</v>
      </c>
      <c r="J33" s="660">
        <v>-3.5</v>
      </c>
      <c r="K33" s="667">
        <v>-6.3</v>
      </c>
      <c r="L33" s="667">
        <v>-1.7</v>
      </c>
      <c r="M33" s="648"/>
    </row>
    <row r="34" spans="1:13" ht="12.75" customHeight="1">
      <c r="A34" s="653"/>
      <c r="B34" s="652" t="s">
        <v>376</v>
      </c>
      <c r="C34" s="660">
        <v>-5.8</v>
      </c>
      <c r="D34" s="660">
        <v>-3.8</v>
      </c>
      <c r="E34" s="660">
        <v>-2.2999999999999998</v>
      </c>
      <c r="F34" s="660">
        <v>-11.7</v>
      </c>
      <c r="G34" s="660">
        <v>-18.600000000000001</v>
      </c>
      <c r="H34" s="660">
        <v>-7.7</v>
      </c>
      <c r="I34" s="660">
        <v>-10.5</v>
      </c>
      <c r="J34" s="660">
        <v>-17.399999999999999</v>
      </c>
      <c r="K34" s="667">
        <v>-23.5</v>
      </c>
      <c r="L34" s="667">
        <v>5.6</v>
      </c>
      <c r="M34" s="648"/>
    </row>
    <row r="35" spans="1:13" ht="12.75" customHeight="1">
      <c r="A35" s="653"/>
      <c r="B35" s="652" t="s">
        <v>1020</v>
      </c>
      <c r="C35" s="664">
        <v>-28.2</v>
      </c>
      <c r="D35" s="665">
        <v>-18.100000000000001</v>
      </c>
      <c r="E35" s="664">
        <v>-4</v>
      </c>
      <c r="F35" s="664">
        <v>-9.1999999999999993</v>
      </c>
      <c r="G35" s="664">
        <v>-25.3</v>
      </c>
      <c r="H35" s="664">
        <v>-38.200000000000003</v>
      </c>
      <c r="I35" s="664">
        <v>-21.6</v>
      </c>
      <c r="J35" s="664">
        <v>-24.2</v>
      </c>
      <c r="K35" s="669">
        <v>-43.4</v>
      </c>
      <c r="L35" s="669">
        <v>-21.7</v>
      </c>
      <c r="M35" s="648"/>
    </row>
    <row r="36" spans="1:13" ht="12.75" customHeight="1">
      <c r="A36" s="653"/>
      <c r="B36" s="652" t="s">
        <v>439</v>
      </c>
      <c r="C36" s="664">
        <v>-16.899999999999999</v>
      </c>
      <c r="D36" s="665">
        <v>-12.3</v>
      </c>
      <c r="E36" s="664">
        <v>-11.3</v>
      </c>
      <c r="F36" s="664">
        <v>-11.3</v>
      </c>
      <c r="G36" s="664">
        <v>-30.4</v>
      </c>
      <c r="H36" s="664">
        <v>-21.4</v>
      </c>
      <c r="I36" s="664">
        <v>-21.4</v>
      </c>
      <c r="J36" s="664">
        <v>-30.8</v>
      </c>
      <c r="K36" s="669">
        <v>-34.4</v>
      </c>
      <c r="L36" s="669">
        <v>-15.6</v>
      </c>
      <c r="M36" s="648"/>
    </row>
    <row r="37" spans="1:13" ht="12.75" customHeight="1">
      <c r="A37" s="653"/>
      <c r="B37" s="652" t="s">
        <v>566</v>
      </c>
      <c r="C37" s="664">
        <v>-10</v>
      </c>
      <c r="D37" s="665">
        <v>-10.9</v>
      </c>
      <c r="E37" s="664">
        <v>-13.6</v>
      </c>
      <c r="F37" s="664">
        <v>-13.6</v>
      </c>
      <c r="G37" s="664">
        <v>-44.4</v>
      </c>
      <c r="H37" s="664">
        <v>-9</v>
      </c>
      <c r="I37" s="664">
        <v>-6.5</v>
      </c>
      <c r="J37" s="664">
        <v>-15.9</v>
      </c>
      <c r="K37" s="669">
        <v>-23.3</v>
      </c>
      <c r="L37" s="669">
        <v>-4.5</v>
      </c>
      <c r="M37" s="648"/>
    </row>
    <row r="38" spans="1:13" ht="12.75" customHeight="1">
      <c r="A38" s="653"/>
      <c r="B38" s="652" t="s">
        <v>377</v>
      </c>
      <c r="C38" s="664">
        <v>-13</v>
      </c>
      <c r="D38" s="665">
        <v>-14.5</v>
      </c>
      <c r="E38" s="664">
        <v>-13.9</v>
      </c>
      <c r="F38" s="664">
        <v>-10.199999999999999</v>
      </c>
      <c r="G38" s="664">
        <v>-22.1</v>
      </c>
      <c r="H38" s="664">
        <v>-11.5</v>
      </c>
      <c r="I38" s="664">
        <v>-15.1</v>
      </c>
      <c r="J38" s="664">
        <v>-11.5</v>
      </c>
      <c r="K38" s="669">
        <v>-23.5</v>
      </c>
      <c r="L38" s="669">
        <v>-8.4</v>
      </c>
      <c r="M38" s="648"/>
    </row>
    <row r="39" spans="1:13" ht="12.75" customHeight="1">
      <c r="A39" s="653"/>
      <c r="B39" s="652" t="s">
        <v>1477</v>
      </c>
      <c r="C39" s="664">
        <v>-14.5</v>
      </c>
      <c r="D39" s="665">
        <v>-11.5</v>
      </c>
      <c r="E39" s="664">
        <v>-0.3</v>
      </c>
      <c r="F39" s="664">
        <v>1.4</v>
      </c>
      <c r="G39" s="664">
        <v>-7.9</v>
      </c>
      <c r="H39" s="664">
        <v>-17.399999999999999</v>
      </c>
      <c r="I39" s="664">
        <v>-17.399999999999999</v>
      </c>
      <c r="J39" s="664">
        <v>-17.399999999999999</v>
      </c>
      <c r="K39" s="669">
        <v>-26.8</v>
      </c>
      <c r="L39" s="669">
        <v>-13</v>
      </c>
      <c r="M39" s="648"/>
    </row>
    <row r="40" spans="1:13" ht="12.75" customHeight="1">
      <c r="A40" s="653"/>
      <c r="B40" s="652" t="s">
        <v>7</v>
      </c>
      <c r="C40" s="664">
        <v>-14.8</v>
      </c>
      <c r="D40" s="665">
        <v>-5.6</v>
      </c>
      <c r="E40" s="664">
        <v>-4.4000000000000004</v>
      </c>
      <c r="F40" s="664">
        <v>0.2</v>
      </c>
      <c r="G40" s="664">
        <v>-11.6</v>
      </c>
      <c r="H40" s="664">
        <v>-23.9</v>
      </c>
      <c r="I40" s="664">
        <v>-21.3</v>
      </c>
      <c r="J40" s="664">
        <v>-34.299999999999997</v>
      </c>
      <c r="K40" s="669">
        <v>-30.7</v>
      </c>
      <c r="L40" s="669">
        <v>-11.3</v>
      </c>
      <c r="M40" s="648"/>
    </row>
    <row r="41" spans="1:13" ht="12.75" customHeight="1">
      <c r="A41" s="654"/>
      <c r="B41" s="652" t="s">
        <v>440</v>
      </c>
      <c r="C41" s="664">
        <v>-13.4</v>
      </c>
      <c r="D41" s="665">
        <v>-9.9</v>
      </c>
      <c r="E41" s="664">
        <v>-3.6</v>
      </c>
      <c r="F41" s="664">
        <v>3.3</v>
      </c>
      <c r="G41" s="664">
        <v>-14</v>
      </c>
      <c r="H41" s="664">
        <v>-16.899999999999999</v>
      </c>
      <c r="I41" s="664">
        <v>-16.899999999999999</v>
      </c>
      <c r="J41" s="664">
        <v>-26.3</v>
      </c>
      <c r="K41" s="669">
        <v>-24.6</v>
      </c>
      <c r="L41" s="669">
        <v>-9.4</v>
      </c>
      <c r="M41" s="648"/>
    </row>
    <row r="42" spans="1:13" ht="12.75" customHeight="1">
      <c r="A42" s="654"/>
      <c r="B42" s="652"/>
      <c r="C42" s="662"/>
      <c r="D42" s="662"/>
      <c r="E42" s="662"/>
      <c r="F42" s="662"/>
      <c r="G42" s="662"/>
      <c r="H42" s="662"/>
      <c r="I42" s="662"/>
      <c r="J42" s="662"/>
      <c r="K42" s="668"/>
      <c r="L42" s="668"/>
      <c r="M42" s="648"/>
    </row>
    <row r="43" spans="1:13" ht="12.75" customHeight="1">
      <c r="A43" s="655">
        <v>2013</v>
      </c>
      <c r="B43" s="652" t="s">
        <v>2114</v>
      </c>
      <c r="C43" s="660">
        <v>-3.9</v>
      </c>
      <c r="D43" s="660">
        <v>0.4</v>
      </c>
      <c r="E43" s="660">
        <v>-45.3</v>
      </c>
      <c r="F43" s="660">
        <v>-47.8</v>
      </c>
      <c r="G43" s="660">
        <v>-26.8</v>
      </c>
      <c r="H43" s="660">
        <v>-8.1999999999999993</v>
      </c>
      <c r="I43" s="660">
        <v>-18.7</v>
      </c>
      <c r="J43" s="660">
        <v>-23.2</v>
      </c>
      <c r="K43" s="667">
        <v>-33.700000000000003</v>
      </c>
      <c r="L43" s="667">
        <v>-18</v>
      </c>
      <c r="M43" s="648"/>
    </row>
    <row r="44" spans="1:13" ht="12.75" customHeight="1">
      <c r="A44" s="653"/>
      <c r="B44" s="652" t="s">
        <v>2115</v>
      </c>
      <c r="C44" s="660">
        <v>-7</v>
      </c>
      <c r="D44" s="660">
        <v>-14.2</v>
      </c>
      <c r="E44" s="660">
        <v>-39</v>
      </c>
      <c r="F44" s="660">
        <v>-38.5</v>
      </c>
      <c r="G44" s="660">
        <v>-25.3</v>
      </c>
      <c r="H44" s="660">
        <v>0.2</v>
      </c>
      <c r="I44" s="660">
        <v>-2.9</v>
      </c>
      <c r="J44" s="660">
        <v>-12.3</v>
      </c>
      <c r="K44" s="667">
        <v>-12.3</v>
      </c>
      <c r="L44" s="667">
        <v>1.1000000000000001</v>
      </c>
      <c r="M44" s="648"/>
    </row>
    <row r="45" spans="1:13" ht="12.75" customHeight="1">
      <c r="A45" s="653"/>
      <c r="B45" s="652" t="s">
        <v>2116</v>
      </c>
      <c r="C45" s="660">
        <v>-13.1</v>
      </c>
      <c r="D45" s="660">
        <v>-20.2</v>
      </c>
      <c r="E45" s="660">
        <v>2</v>
      </c>
      <c r="F45" s="660">
        <v>-17.399999999999999</v>
      </c>
      <c r="G45" s="660">
        <v>-29.1</v>
      </c>
      <c r="H45" s="660">
        <v>-6</v>
      </c>
      <c r="I45" s="660">
        <v>3.4</v>
      </c>
      <c r="J45" s="660">
        <v>-3.7</v>
      </c>
      <c r="K45" s="667">
        <v>-16</v>
      </c>
      <c r="L45" s="667">
        <v>4.0999999999999996</v>
      </c>
      <c r="M45" s="648"/>
    </row>
    <row r="46" spans="1:13" ht="12.75" customHeight="1">
      <c r="A46" s="653"/>
      <c r="B46" s="652" t="s">
        <v>375</v>
      </c>
      <c r="C46" s="660">
        <v>-4.2</v>
      </c>
      <c r="D46" s="660">
        <v>-14.6</v>
      </c>
      <c r="E46" s="660">
        <v>-5.2</v>
      </c>
      <c r="F46" s="660">
        <v>-15.2</v>
      </c>
      <c r="G46" s="660">
        <v>-15.5</v>
      </c>
      <c r="H46" s="660">
        <v>6.2</v>
      </c>
      <c r="I46" s="660">
        <v>2.7</v>
      </c>
      <c r="J46" s="660">
        <v>-3.5</v>
      </c>
      <c r="K46" s="667">
        <v>-10.8</v>
      </c>
      <c r="L46" s="667">
        <v>-4.5</v>
      </c>
      <c r="M46" s="648"/>
    </row>
    <row r="47" spans="1:13" ht="12.75" customHeight="1">
      <c r="A47" s="653"/>
      <c r="B47" s="652" t="s">
        <v>376</v>
      </c>
      <c r="C47" s="660">
        <v>-9.6999999999999993</v>
      </c>
      <c r="D47" s="660">
        <v>-6.2</v>
      </c>
      <c r="E47" s="660">
        <v>18.399999999999999</v>
      </c>
      <c r="F47" s="660">
        <v>15.1</v>
      </c>
      <c r="G47" s="660">
        <v>-23.3</v>
      </c>
      <c r="H47" s="660">
        <v>-13.1</v>
      </c>
      <c r="I47" s="660">
        <v>-4</v>
      </c>
      <c r="J47" s="660">
        <v>-10.199999999999999</v>
      </c>
      <c r="K47" s="667">
        <v>-19.8</v>
      </c>
      <c r="L47" s="667">
        <v>-1.3</v>
      </c>
      <c r="M47" s="648"/>
    </row>
    <row r="48" spans="1:13" ht="12.75" customHeight="1">
      <c r="A48" s="653"/>
      <c r="B48" s="652" t="s">
        <v>1020</v>
      </c>
      <c r="C48" s="660">
        <v>-11.8</v>
      </c>
      <c r="D48" s="660">
        <v>-14.1</v>
      </c>
      <c r="E48" s="660">
        <v>-0.8</v>
      </c>
      <c r="F48" s="660">
        <v>-0.8</v>
      </c>
      <c r="G48" s="660">
        <v>-3.8</v>
      </c>
      <c r="H48" s="660">
        <v>-9.4</v>
      </c>
      <c r="I48" s="660">
        <v>-11.3</v>
      </c>
      <c r="J48" s="660">
        <v>-17.899999999999999</v>
      </c>
      <c r="K48" s="667">
        <v>-15.2</v>
      </c>
      <c r="L48" s="667">
        <v>-7.4</v>
      </c>
      <c r="M48" s="648"/>
    </row>
    <row r="49" spans="1:26" ht="12.75" customHeight="1">
      <c r="A49" s="630"/>
      <c r="B49" s="652" t="s">
        <v>439</v>
      </c>
      <c r="C49" s="660">
        <v>-14.2</v>
      </c>
      <c r="D49" s="660">
        <v>-19</v>
      </c>
      <c r="E49" s="660">
        <v>-2.2000000000000002</v>
      </c>
      <c r="F49" s="660">
        <v>-16.3</v>
      </c>
      <c r="G49" s="660">
        <v>-9.3000000000000007</v>
      </c>
      <c r="H49" s="660">
        <v>-9.3000000000000007</v>
      </c>
      <c r="I49" s="660">
        <v>-10.7</v>
      </c>
      <c r="J49" s="660">
        <v>-14.1</v>
      </c>
      <c r="K49" s="667">
        <v>-17.7</v>
      </c>
      <c r="L49" s="667">
        <v>-4.5999999999999996</v>
      </c>
      <c r="M49" s="648"/>
    </row>
    <row r="50" spans="1:26" ht="12.75" customHeight="1">
      <c r="A50" s="630"/>
      <c r="B50" s="652" t="s">
        <v>566</v>
      </c>
      <c r="C50" s="660">
        <v>-9.3000000000000007</v>
      </c>
      <c r="D50" s="660">
        <v>-16.2</v>
      </c>
      <c r="E50" s="660">
        <v>-16.5</v>
      </c>
      <c r="F50" s="660">
        <v>-19.899999999999999</v>
      </c>
      <c r="G50" s="660">
        <v>-9.9</v>
      </c>
      <c r="H50" s="660">
        <v>-2.2999999999999998</v>
      </c>
      <c r="I50" s="660">
        <v>4.2</v>
      </c>
      <c r="J50" s="660">
        <v>-10</v>
      </c>
      <c r="K50" s="667">
        <v>-6.6</v>
      </c>
      <c r="L50" s="667">
        <v>14.3</v>
      </c>
      <c r="M50" s="648"/>
    </row>
    <row r="51" spans="1:26" ht="12.75" customHeight="1">
      <c r="A51" s="630"/>
      <c r="B51" s="652" t="s">
        <v>377</v>
      </c>
      <c r="C51" s="660">
        <v>-9.5</v>
      </c>
      <c r="D51" s="660">
        <v>-13.4</v>
      </c>
      <c r="E51" s="660">
        <v>0.3</v>
      </c>
      <c r="F51" s="660">
        <v>-2.7</v>
      </c>
      <c r="G51" s="660">
        <v>-2.7</v>
      </c>
      <c r="H51" s="660">
        <v>-5.5</v>
      </c>
      <c r="I51" s="660">
        <v>4.9000000000000004</v>
      </c>
      <c r="J51" s="660">
        <v>0.5</v>
      </c>
      <c r="K51" s="667">
        <v>0.5</v>
      </c>
      <c r="L51" s="667">
        <v>7.6</v>
      </c>
      <c r="M51" s="648"/>
    </row>
    <row r="52" spans="1:26" ht="12.75" customHeight="1">
      <c r="A52" s="630"/>
      <c r="B52" s="652" t="s">
        <v>1477</v>
      </c>
      <c r="C52" s="660">
        <v>-2.1</v>
      </c>
      <c r="D52" s="660">
        <v>-8.1999999999999993</v>
      </c>
      <c r="E52" s="660">
        <v>-6.7</v>
      </c>
      <c r="F52" s="660">
        <v>1.3</v>
      </c>
      <c r="G52" s="660">
        <v>-3.1</v>
      </c>
      <c r="H52" s="660">
        <v>4.0999999999999996</v>
      </c>
      <c r="I52" s="660">
        <v>6.4</v>
      </c>
      <c r="J52" s="660">
        <v>5.8</v>
      </c>
      <c r="K52" s="667">
        <v>-5.0999999999999996</v>
      </c>
      <c r="L52" s="667">
        <v>-18.8</v>
      </c>
      <c r="M52" s="648"/>
    </row>
    <row r="53" spans="1:26" ht="12.75" customHeight="1">
      <c r="A53" s="630"/>
      <c r="B53" s="652" t="s">
        <v>7</v>
      </c>
      <c r="C53" s="660">
        <v>-8.9</v>
      </c>
      <c r="D53" s="660">
        <v>-6.7</v>
      </c>
      <c r="E53" s="660">
        <v>2.7</v>
      </c>
      <c r="F53" s="660">
        <v>-5.4</v>
      </c>
      <c r="G53" s="660">
        <v>-1.1000000000000001</v>
      </c>
      <c r="H53" s="660">
        <v>-11</v>
      </c>
      <c r="I53" s="660">
        <v>-10.3</v>
      </c>
      <c r="J53" s="660">
        <v>-10.7</v>
      </c>
      <c r="K53" s="667">
        <v>-37.6</v>
      </c>
      <c r="L53" s="667">
        <v>-6.4</v>
      </c>
      <c r="M53" s="648"/>
    </row>
    <row r="54" spans="1:26" ht="12.75" customHeight="1">
      <c r="A54" s="630"/>
      <c r="B54" s="652" t="s">
        <v>440</v>
      </c>
      <c r="C54" s="660">
        <v>-18.2</v>
      </c>
      <c r="D54" s="660">
        <v>-10.199999999999999</v>
      </c>
      <c r="E54" s="660">
        <v>-19.100000000000001</v>
      </c>
      <c r="F54" s="660">
        <v>-17.5</v>
      </c>
      <c r="G54" s="660">
        <v>-19.7</v>
      </c>
      <c r="H54" s="660">
        <v>-26.1</v>
      </c>
      <c r="I54" s="660">
        <v>-26.1</v>
      </c>
      <c r="J54" s="660">
        <v>-33.200000000000003</v>
      </c>
      <c r="K54" s="667">
        <v>-43.3</v>
      </c>
      <c r="L54" s="667">
        <v>-15.9</v>
      </c>
      <c r="M54" s="648"/>
    </row>
    <row r="55" spans="1:26" ht="12.75" customHeight="1">
      <c r="A55" s="630"/>
      <c r="B55" s="652"/>
      <c r="C55" s="662"/>
      <c r="D55" s="662"/>
      <c r="E55" s="662"/>
      <c r="F55" s="662"/>
      <c r="G55" s="662"/>
      <c r="H55" s="662"/>
      <c r="I55" s="662"/>
      <c r="J55" s="662"/>
      <c r="K55" s="668"/>
      <c r="L55" s="668"/>
      <c r="M55" s="648"/>
    </row>
    <row r="56" spans="1:26" ht="12.75" customHeight="1">
      <c r="A56" s="630">
        <v>2014</v>
      </c>
      <c r="B56" s="652" t="s">
        <v>2114</v>
      </c>
      <c r="C56" s="660">
        <v>-5.2</v>
      </c>
      <c r="D56" s="660">
        <v>0.1</v>
      </c>
      <c r="E56" s="660">
        <v>-15.8</v>
      </c>
      <c r="F56" s="660">
        <v>-14.5</v>
      </c>
      <c r="G56" s="660">
        <v>-7.8</v>
      </c>
      <c r="H56" s="660">
        <v>-10.4</v>
      </c>
      <c r="I56" s="660">
        <v>-9.1</v>
      </c>
      <c r="J56" s="660">
        <v>-9.1</v>
      </c>
      <c r="K56" s="667">
        <v>-12.1</v>
      </c>
      <c r="L56" s="667">
        <v>1.8</v>
      </c>
      <c r="M56" s="648"/>
    </row>
    <row r="57" spans="1:26" ht="12.75" customHeight="1">
      <c r="A57" s="630"/>
      <c r="B57" s="652" t="s">
        <v>2115</v>
      </c>
      <c r="C57" s="660">
        <v>-1.6</v>
      </c>
      <c r="D57" s="660">
        <v>-4.0999999999999996</v>
      </c>
      <c r="E57" s="660">
        <v>-20.5</v>
      </c>
      <c r="F57" s="660">
        <v>-22.1</v>
      </c>
      <c r="G57" s="660">
        <v>-15.3</v>
      </c>
      <c r="H57" s="660">
        <v>0.9</v>
      </c>
      <c r="I57" s="660">
        <v>-2.1</v>
      </c>
      <c r="J57" s="660">
        <v>-2.1</v>
      </c>
      <c r="K57" s="667">
        <v>-5.7</v>
      </c>
      <c r="L57" s="667">
        <v>-4.0999999999999996</v>
      </c>
      <c r="M57" s="648"/>
    </row>
    <row r="58" spans="1:26" ht="12.75" customHeight="1">
      <c r="A58" s="630"/>
      <c r="B58" s="652" t="s">
        <v>2116</v>
      </c>
      <c r="C58" s="660">
        <v>1.9</v>
      </c>
      <c r="D58" s="660">
        <v>7.1</v>
      </c>
      <c r="E58" s="660">
        <v>-16</v>
      </c>
      <c r="F58" s="660">
        <v>-10.8</v>
      </c>
      <c r="G58" s="660">
        <v>-18.399999999999999</v>
      </c>
      <c r="H58" s="660">
        <v>-3.4</v>
      </c>
      <c r="I58" s="660">
        <v>1.7</v>
      </c>
      <c r="J58" s="660">
        <v>1.7</v>
      </c>
      <c r="K58" s="667">
        <v>-5.3</v>
      </c>
      <c r="L58" s="667">
        <v>-1.8</v>
      </c>
      <c r="M58" s="648"/>
    </row>
    <row r="59" spans="1:26" ht="12.75" customHeight="1">
      <c r="A59" s="630"/>
      <c r="B59" s="652" t="s">
        <v>375</v>
      </c>
      <c r="C59" s="660">
        <v>1.6</v>
      </c>
      <c r="D59" s="660">
        <v>-0.9</v>
      </c>
      <c r="E59" s="660">
        <v>5.7</v>
      </c>
      <c r="F59" s="660">
        <v>5.7</v>
      </c>
      <c r="G59" s="660">
        <v>-6.4</v>
      </c>
      <c r="H59" s="660">
        <v>4.0999999999999996</v>
      </c>
      <c r="I59" s="660">
        <v>8.5</v>
      </c>
      <c r="J59" s="660">
        <v>8.5</v>
      </c>
      <c r="K59" s="667">
        <v>-2.7</v>
      </c>
      <c r="L59" s="667">
        <v>9.6</v>
      </c>
      <c r="M59" s="648"/>
    </row>
    <row r="60" spans="1:26" ht="12.75" customHeight="1">
      <c r="A60" s="630"/>
      <c r="B60" s="652" t="s">
        <v>376</v>
      </c>
      <c r="C60" s="660">
        <v>-9.8000000000000007</v>
      </c>
      <c r="D60" s="660">
        <v>-2.2000000000000002</v>
      </c>
      <c r="E60" s="660">
        <v>-15.5</v>
      </c>
      <c r="F60" s="660">
        <v>-12.1</v>
      </c>
      <c r="G60" s="660">
        <v>-16.8</v>
      </c>
      <c r="H60" s="660">
        <v>-17.399999999999999</v>
      </c>
      <c r="I60" s="660">
        <v>-13.1</v>
      </c>
      <c r="J60" s="660">
        <v>-13.1</v>
      </c>
      <c r="K60" s="667">
        <v>-25.3</v>
      </c>
      <c r="L60" s="667">
        <v>-4.7</v>
      </c>
      <c r="M60" s="648"/>
    </row>
    <row r="61" spans="1:26" ht="12.75" customHeight="1">
      <c r="A61" s="653"/>
      <c r="B61" s="652" t="s">
        <v>1020</v>
      </c>
      <c r="C61" s="660">
        <v>0.3</v>
      </c>
      <c r="D61" s="660">
        <v>5.2</v>
      </c>
      <c r="E61" s="660">
        <v>-21.8</v>
      </c>
      <c r="F61" s="660">
        <v>-18.3</v>
      </c>
      <c r="G61" s="660">
        <v>-34.4</v>
      </c>
      <c r="H61" s="660">
        <v>-4.7</v>
      </c>
      <c r="I61" s="660">
        <v>-9</v>
      </c>
      <c r="J61" s="660">
        <v>-9</v>
      </c>
      <c r="K61" s="667">
        <v>-22</v>
      </c>
      <c r="L61" s="667">
        <v>-12</v>
      </c>
      <c r="M61" s="648"/>
    </row>
    <row r="62" spans="1:26" s="449" customFormat="1" ht="12.75" customHeight="1">
      <c r="A62" s="446"/>
      <c r="B62" s="460" t="s">
        <v>1967</v>
      </c>
      <c r="C62" s="660">
        <v>-6.3</v>
      </c>
      <c r="D62" s="660">
        <v>3.5</v>
      </c>
      <c r="E62" s="660">
        <v>-3.8</v>
      </c>
      <c r="F62" s="660">
        <v>-0.2</v>
      </c>
      <c r="G62" s="660">
        <v>-7.1</v>
      </c>
      <c r="H62" s="660">
        <v>-16</v>
      </c>
      <c r="I62" s="660">
        <v>-16.100000000000001</v>
      </c>
      <c r="J62" s="660">
        <v>-16.100000000000001</v>
      </c>
      <c r="K62" s="667">
        <v>-14.5</v>
      </c>
      <c r="L62" s="667">
        <v>-2.2000000000000002</v>
      </c>
      <c r="M62" s="450"/>
      <c r="N62" s="450"/>
      <c r="O62" s="450"/>
      <c r="P62" s="450"/>
      <c r="Q62" s="450"/>
      <c r="R62" s="450"/>
      <c r="S62" s="450"/>
      <c r="T62" s="450"/>
      <c r="U62" s="450"/>
      <c r="V62" s="450"/>
      <c r="W62" s="450"/>
      <c r="X62" s="450"/>
      <c r="Y62" s="450"/>
      <c r="Z62" s="450"/>
    </row>
    <row r="63" spans="1:26" ht="12.75" customHeight="1">
      <c r="A63" s="630"/>
      <c r="B63" s="652" t="s">
        <v>566</v>
      </c>
      <c r="C63" s="660">
        <v>1.7</v>
      </c>
      <c r="D63" s="660">
        <v>7</v>
      </c>
      <c r="E63" s="660">
        <v>-14</v>
      </c>
      <c r="F63" s="660">
        <v>-17.399999999999999</v>
      </c>
      <c r="G63" s="660">
        <v>-11.9</v>
      </c>
      <c r="H63" s="660">
        <v>-3.7</v>
      </c>
      <c r="I63" s="660">
        <v>-7.3</v>
      </c>
      <c r="J63" s="660">
        <v>-7.3</v>
      </c>
      <c r="K63" s="667">
        <v>-2.2000000000000002</v>
      </c>
      <c r="L63" s="667">
        <v>-3.6</v>
      </c>
    </row>
    <row r="64" spans="1:26" ht="12.75" customHeight="1">
      <c r="A64" s="630"/>
      <c r="B64" s="652" t="s">
        <v>377</v>
      </c>
      <c r="C64" s="660">
        <v>8.9</v>
      </c>
      <c r="D64" s="660">
        <v>10.199999999999999</v>
      </c>
      <c r="E64" s="660">
        <v>-17.100000000000001</v>
      </c>
      <c r="F64" s="660">
        <v>-26.2</v>
      </c>
      <c r="G64" s="660">
        <v>-4.0999999999999996</v>
      </c>
      <c r="H64" s="660">
        <v>7.5</v>
      </c>
      <c r="I64" s="660">
        <v>3.9</v>
      </c>
      <c r="J64" s="660">
        <v>3.9</v>
      </c>
      <c r="K64" s="667">
        <v>3.9</v>
      </c>
      <c r="L64" s="667">
        <v>-3.2</v>
      </c>
    </row>
    <row r="65" spans="1:26" ht="12.75" customHeight="1">
      <c r="A65" s="630"/>
      <c r="B65" s="652" t="s">
        <v>1477</v>
      </c>
      <c r="C65" s="660">
        <v>-1.3</v>
      </c>
      <c r="D65" s="660">
        <v>8.9</v>
      </c>
      <c r="E65" s="660">
        <v>-16.7</v>
      </c>
      <c r="F65" s="660">
        <v>-13.2</v>
      </c>
      <c r="G65" s="660">
        <v>-8.1</v>
      </c>
      <c r="H65" s="660">
        <v>-11.5</v>
      </c>
      <c r="I65" s="660">
        <v>-19.100000000000001</v>
      </c>
      <c r="J65" s="660">
        <v>-19.100000000000001</v>
      </c>
      <c r="K65" s="667">
        <v>-12.3</v>
      </c>
      <c r="L65" s="667">
        <v>-3.6</v>
      </c>
    </row>
    <row r="66" spans="1:26" ht="12.75" customHeight="1">
      <c r="A66" s="630"/>
      <c r="B66" s="652" t="s">
        <v>7</v>
      </c>
      <c r="C66" s="660">
        <v>-7</v>
      </c>
      <c r="D66" s="660">
        <v>4.9000000000000004</v>
      </c>
      <c r="E66" s="660">
        <v>-8.9</v>
      </c>
      <c r="F66" s="660">
        <v>-12.4</v>
      </c>
      <c r="G66" s="660">
        <v>-15.3</v>
      </c>
      <c r="H66" s="660">
        <v>-18.899999999999999</v>
      </c>
      <c r="I66" s="660">
        <v>-22.5</v>
      </c>
      <c r="J66" s="660">
        <v>-22.5</v>
      </c>
      <c r="K66" s="667">
        <v>-18.899999999999999</v>
      </c>
      <c r="L66" s="667">
        <v>-13.8</v>
      </c>
      <c r="M66" s="648"/>
    </row>
    <row r="67" spans="1:26" ht="12.75" customHeight="1">
      <c r="A67" s="630"/>
      <c r="B67" s="652" t="s">
        <v>440</v>
      </c>
      <c r="C67" s="660">
        <v>-7.8</v>
      </c>
      <c r="D67" s="660">
        <v>-3.3</v>
      </c>
      <c r="E67" s="660">
        <v>-16</v>
      </c>
      <c r="F67" s="660">
        <v>-19.899999999999999</v>
      </c>
      <c r="G67" s="660">
        <v>-21.6</v>
      </c>
      <c r="H67" s="660">
        <v>-12.3</v>
      </c>
      <c r="I67" s="660">
        <v>-19.899999999999999</v>
      </c>
      <c r="J67" s="660">
        <v>-19.899999999999999</v>
      </c>
      <c r="K67" s="667">
        <v>-25</v>
      </c>
      <c r="L67" s="667">
        <v>-7.2</v>
      </c>
      <c r="M67" s="648"/>
    </row>
    <row r="68" spans="1:26" ht="12.75" customHeight="1">
      <c r="A68" s="630"/>
      <c r="B68" s="652"/>
      <c r="C68" s="662"/>
      <c r="D68" s="662"/>
      <c r="E68" s="662"/>
      <c r="F68" s="662"/>
      <c r="G68" s="662"/>
      <c r="H68" s="662"/>
      <c r="I68" s="662"/>
      <c r="J68" s="662"/>
      <c r="K68" s="668"/>
      <c r="L68" s="668"/>
      <c r="M68" s="648"/>
    </row>
    <row r="69" spans="1:26" ht="12.75" customHeight="1">
      <c r="A69" s="630">
        <v>2015</v>
      </c>
      <c r="B69" s="652" t="s">
        <v>2114</v>
      </c>
      <c r="C69" s="660">
        <v>-25.5</v>
      </c>
      <c r="D69" s="660">
        <v>-9.5</v>
      </c>
      <c r="E69" s="660">
        <v>-29.7</v>
      </c>
      <c r="F69" s="660">
        <v>-32.700000000000003</v>
      </c>
      <c r="G69" s="660">
        <v>-39.5</v>
      </c>
      <c r="H69" s="660">
        <v>-41.4</v>
      </c>
      <c r="I69" s="660">
        <v>-45.7</v>
      </c>
      <c r="J69" s="660">
        <v>-42.8</v>
      </c>
      <c r="K69" s="667">
        <v>-45.7</v>
      </c>
      <c r="L69" s="667">
        <v>-29.5</v>
      </c>
      <c r="M69" s="648"/>
    </row>
    <row r="70" spans="1:26" ht="12.75" customHeight="1">
      <c r="A70" s="630"/>
      <c r="B70" s="652" t="s">
        <v>2115</v>
      </c>
      <c r="C70" s="660">
        <v>-12.7</v>
      </c>
      <c r="D70" s="660">
        <v>-7.2</v>
      </c>
      <c r="E70" s="660">
        <v>-35.5</v>
      </c>
      <c r="F70" s="660">
        <v>-32.200000000000003</v>
      </c>
      <c r="G70" s="660">
        <v>-14.9</v>
      </c>
      <c r="H70" s="660">
        <v>-18.2</v>
      </c>
      <c r="I70" s="660">
        <v>-14.2</v>
      </c>
      <c r="J70" s="660">
        <v>-14.2</v>
      </c>
      <c r="K70" s="667">
        <v>-18.2</v>
      </c>
      <c r="L70" s="667">
        <v>-13.9</v>
      </c>
      <c r="M70" s="648"/>
    </row>
    <row r="71" spans="1:26" ht="12.75" customHeight="1">
      <c r="A71" s="630"/>
      <c r="B71" s="652" t="s">
        <v>2116</v>
      </c>
      <c r="C71" s="660">
        <v>-14.4</v>
      </c>
      <c r="D71" s="660">
        <v>-7.2</v>
      </c>
      <c r="E71" s="660">
        <v>-31.5</v>
      </c>
      <c r="F71" s="660">
        <v>-31.5</v>
      </c>
      <c r="G71" s="660">
        <v>-21.5</v>
      </c>
      <c r="H71" s="660">
        <v>-21.5</v>
      </c>
      <c r="I71" s="660">
        <v>-14.2</v>
      </c>
      <c r="J71" s="660">
        <v>-10.9</v>
      </c>
      <c r="K71" s="667">
        <v>-21.5</v>
      </c>
      <c r="L71" s="667">
        <v>-7.2</v>
      </c>
      <c r="M71" s="648"/>
    </row>
    <row r="72" spans="1:26" ht="12.75" customHeight="1">
      <c r="A72" s="630"/>
      <c r="B72" s="652" t="s">
        <v>375</v>
      </c>
      <c r="C72" s="660">
        <v>-8.1999999999999993</v>
      </c>
      <c r="D72" s="660">
        <v>-1</v>
      </c>
      <c r="E72" s="660">
        <v>-10.1</v>
      </c>
      <c r="F72" s="660">
        <v>-7.2</v>
      </c>
      <c r="G72" s="660">
        <v>-17.899999999999999</v>
      </c>
      <c r="H72" s="660">
        <v>-15.3</v>
      </c>
      <c r="I72" s="660">
        <v>-18.2</v>
      </c>
      <c r="J72" s="660">
        <v>-14.9</v>
      </c>
      <c r="K72" s="667">
        <v>-21.2</v>
      </c>
      <c r="L72" s="667">
        <v>-3.7</v>
      </c>
      <c r="M72" s="648"/>
    </row>
    <row r="73" spans="1:26" ht="12.75" customHeight="1">
      <c r="A73" s="630"/>
      <c r="B73" s="652" t="s">
        <v>376</v>
      </c>
      <c r="C73" s="660">
        <v>-14.2</v>
      </c>
      <c r="D73" s="660">
        <v>-10.199999999999999</v>
      </c>
      <c r="E73" s="660">
        <v>-24.1</v>
      </c>
      <c r="F73" s="660">
        <v>-24.1</v>
      </c>
      <c r="G73" s="660">
        <v>-9.1999999999999993</v>
      </c>
      <c r="H73" s="660">
        <v>-18.2</v>
      </c>
      <c r="I73" s="660">
        <v>-21.5</v>
      </c>
      <c r="J73" s="660">
        <v>-18.2</v>
      </c>
      <c r="K73" s="667">
        <v>-16.8</v>
      </c>
      <c r="L73" s="667">
        <v>-20.5</v>
      </c>
      <c r="M73" s="648"/>
    </row>
    <row r="74" spans="1:26" ht="12.75" customHeight="1">
      <c r="A74" s="653"/>
      <c r="B74" s="652" t="s">
        <v>1020</v>
      </c>
      <c r="C74" s="660">
        <v>-12.9</v>
      </c>
      <c r="D74" s="660">
        <v>-7.2</v>
      </c>
      <c r="E74" s="660">
        <v>-22.7</v>
      </c>
      <c r="F74" s="660">
        <v>-22.7</v>
      </c>
      <c r="G74" s="660">
        <v>-16.5</v>
      </c>
      <c r="H74" s="660">
        <v>-18.600000000000001</v>
      </c>
      <c r="I74" s="660">
        <v>-21.9</v>
      </c>
      <c r="J74" s="660">
        <v>-21.5</v>
      </c>
      <c r="K74" s="667">
        <v>-18.600000000000001</v>
      </c>
      <c r="L74" s="667">
        <v>-17.5</v>
      </c>
    </row>
    <row r="75" spans="1:26" s="449" customFormat="1" ht="12.75" customHeight="1">
      <c r="A75" s="446"/>
      <c r="B75" s="460" t="s">
        <v>1967</v>
      </c>
      <c r="C75" s="660">
        <v>-9.3000000000000007</v>
      </c>
      <c r="D75" s="660">
        <v>-4.5999999999999996</v>
      </c>
      <c r="E75" s="660">
        <v>-7.9</v>
      </c>
      <c r="F75" s="660">
        <v>-7.9</v>
      </c>
      <c r="G75" s="660">
        <v>-5</v>
      </c>
      <c r="H75" s="660">
        <v>-13.9</v>
      </c>
      <c r="I75" s="660">
        <v>-20.2</v>
      </c>
      <c r="J75" s="660">
        <v>-23.2</v>
      </c>
      <c r="K75" s="667">
        <v>-6</v>
      </c>
      <c r="L75" s="667">
        <v>-9.9</v>
      </c>
      <c r="M75" s="450"/>
      <c r="N75" s="450"/>
      <c r="O75" s="450"/>
      <c r="P75" s="450"/>
      <c r="Q75" s="450"/>
      <c r="R75" s="450"/>
      <c r="S75" s="450"/>
      <c r="T75" s="450"/>
      <c r="U75" s="450"/>
      <c r="V75" s="450"/>
      <c r="W75" s="450"/>
      <c r="X75" s="450"/>
      <c r="Y75" s="450"/>
      <c r="Z75" s="450"/>
    </row>
    <row r="76" spans="1:26" ht="12.75" customHeight="1">
      <c r="A76" s="630"/>
      <c r="B76" s="652" t="s">
        <v>566</v>
      </c>
      <c r="C76" s="660">
        <v>-4.4000000000000004</v>
      </c>
      <c r="D76" s="660">
        <v>-3.9</v>
      </c>
      <c r="E76" s="660">
        <v>-21.5</v>
      </c>
      <c r="F76" s="660">
        <v>-18.2</v>
      </c>
      <c r="G76" s="660">
        <v>-18.2</v>
      </c>
      <c r="H76" s="660">
        <v>-4.9000000000000004</v>
      </c>
      <c r="I76" s="660">
        <v>-1.6</v>
      </c>
      <c r="J76" s="660">
        <v>-4.9000000000000004</v>
      </c>
      <c r="K76" s="667">
        <v>-1.6</v>
      </c>
      <c r="L76" s="667">
        <v>-10.5</v>
      </c>
    </row>
    <row r="77" spans="1:26" ht="12.75" customHeight="1">
      <c r="A77" s="630"/>
      <c r="B77" s="652" t="s">
        <v>377</v>
      </c>
      <c r="C77" s="660">
        <v>-7.8</v>
      </c>
      <c r="D77" s="660">
        <v>-4.5999999999999996</v>
      </c>
      <c r="E77" s="660">
        <v>0.3</v>
      </c>
      <c r="F77" s="660">
        <v>-3</v>
      </c>
      <c r="G77" s="660">
        <v>-9.3000000000000007</v>
      </c>
      <c r="H77" s="660">
        <v>-11</v>
      </c>
      <c r="I77" s="660">
        <v>0.3</v>
      </c>
      <c r="J77" s="660">
        <v>-5.9</v>
      </c>
      <c r="K77" s="667">
        <v>-11</v>
      </c>
      <c r="L77" s="667">
        <v>11</v>
      </c>
    </row>
    <row r="78" spans="1:26" ht="12.75" customHeight="1">
      <c r="A78" s="630"/>
      <c r="B78" s="652" t="s">
        <v>1477</v>
      </c>
      <c r="C78" s="660">
        <v>-4.5</v>
      </c>
      <c r="D78" s="660">
        <v>6</v>
      </c>
      <c r="E78" s="660">
        <v>-1.7</v>
      </c>
      <c r="F78" s="660">
        <v>-1.7</v>
      </c>
      <c r="G78" s="660">
        <v>-4.3</v>
      </c>
      <c r="H78" s="660">
        <v>-14.9</v>
      </c>
      <c r="I78" s="660">
        <v>-4.2</v>
      </c>
      <c r="J78" s="660">
        <v>-6.9</v>
      </c>
      <c r="K78" s="667">
        <v>-14.9</v>
      </c>
      <c r="L78" s="667">
        <v>17.899999999999999</v>
      </c>
    </row>
    <row r="79" spans="1:26" ht="12.75" customHeight="1">
      <c r="A79" s="630"/>
      <c r="B79" s="652" t="s">
        <v>7</v>
      </c>
      <c r="C79" s="660">
        <v>-5.8</v>
      </c>
      <c r="D79" s="660">
        <v>-1.9</v>
      </c>
      <c r="E79" s="660">
        <v>-9.6</v>
      </c>
      <c r="F79" s="660">
        <v>-9.6</v>
      </c>
      <c r="G79" s="660">
        <v>-2.6</v>
      </c>
      <c r="H79" s="660">
        <v>-9.6</v>
      </c>
      <c r="I79" s="660">
        <v>-4.2</v>
      </c>
      <c r="J79" s="660">
        <v>-6.9</v>
      </c>
      <c r="K79" s="667">
        <v>-12.3</v>
      </c>
      <c r="L79" s="667">
        <v>12.6</v>
      </c>
    </row>
    <row r="80" spans="1:26" ht="12.75" customHeight="1">
      <c r="A80" s="630"/>
      <c r="B80" s="652" t="s">
        <v>440</v>
      </c>
      <c r="C80" s="660">
        <v>6.3</v>
      </c>
      <c r="D80" s="660">
        <v>6.3</v>
      </c>
      <c r="E80" s="660">
        <v>-4.3</v>
      </c>
      <c r="F80" s="660">
        <v>-1.4</v>
      </c>
      <c r="G80" s="660">
        <v>20.9</v>
      </c>
      <c r="H80" s="660">
        <v>6.3</v>
      </c>
      <c r="I80" s="660">
        <v>3.4</v>
      </c>
      <c r="J80" s="660">
        <v>0.4</v>
      </c>
      <c r="K80" s="667">
        <v>3.4</v>
      </c>
      <c r="L80" s="667">
        <v>17.899999999999999</v>
      </c>
    </row>
    <row r="81" spans="1:26" ht="12.75" customHeight="1">
      <c r="A81" s="630"/>
      <c r="B81" s="652"/>
      <c r="C81" s="665"/>
      <c r="D81" s="662"/>
      <c r="E81" s="662"/>
      <c r="F81" s="662"/>
      <c r="G81" s="662"/>
      <c r="H81" s="662"/>
      <c r="I81" s="662"/>
      <c r="J81" s="662"/>
      <c r="K81" s="662"/>
      <c r="L81" s="663"/>
    </row>
    <row r="82" spans="1:26" ht="12.75" customHeight="1">
      <c r="A82" s="630">
        <v>2016</v>
      </c>
      <c r="B82" s="652" t="s">
        <v>2114</v>
      </c>
      <c r="C82" s="660">
        <v>-16.899999999999999</v>
      </c>
      <c r="D82" s="660">
        <v>-5.6</v>
      </c>
      <c r="E82" s="660">
        <v>-4.2</v>
      </c>
      <c r="F82" s="660">
        <v>-1.9</v>
      </c>
      <c r="G82" s="660">
        <v>7.4</v>
      </c>
      <c r="H82" s="660">
        <v>-28.2</v>
      </c>
      <c r="I82" s="660">
        <v>-28.2</v>
      </c>
      <c r="J82" s="660">
        <v>-30.7</v>
      </c>
      <c r="K82" s="667">
        <v>-28.2</v>
      </c>
      <c r="L82" s="667">
        <v>5.2</v>
      </c>
    </row>
    <row r="83" spans="1:26" ht="12.75" customHeight="1">
      <c r="A83" s="630"/>
      <c r="B83" s="652" t="s">
        <v>2115</v>
      </c>
      <c r="C83" s="660">
        <v>12.7</v>
      </c>
      <c r="D83" s="660">
        <v>36.700000000000003</v>
      </c>
      <c r="E83" s="660">
        <v>2.7</v>
      </c>
      <c r="F83" s="660">
        <v>2.7</v>
      </c>
      <c r="G83" s="660">
        <v>11.5</v>
      </c>
      <c r="H83" s="660">
        <v>-11.4</v>
      </c>
      <c r="I83" s="660">
        <v>-13</v>
      </c>
      <c r="J83" s="660">
        <v>-13</v>
      </c>
      <c r="K83" s="667">
        <v>-15.7</v>
      </c>
      <c r="L83" s="667">
        <v>-0.4</v>
      </c>
      <c r="M83" s="648"/>
    </row>
    <row r="84" spans="1:26" ht="12.75" customHeight="1">
      <c r="A84" s="630"/>
      <c r="B84" s="652" t="s">
        <v>2116</v>
      </c>
      <c r="C84" s="660">
        <v>9.3000000000000007</v>
      </c>
      <c r="D84" s="660">
        <v>22.8</v>
      </c>
      <c r="E84" s="660">
        <v>-33.700000000000003</v>
      </c>
      <c r="F84" s="660">
        <v>-31.4</v>
      </c>
      <c r="G84" s="660">
        <v>-22.6</v>
      </c>
      <c r="H84" s="660">
        <v>-4.2</v>
      </c>
      <c r="I84" s="660">
        <v>11.9</v>
      </c>
      <c r="J84" s="660">
        <v>11.9</v>
      </c>
      <c r="K84" s="667">
        <v>11.9</v>
      </c>
      <c r="L84" s="667">
        <v>2.6</v>
      </c>
      <c r="M84" s="648"/>
    </row>
    <row r="85" spans="1:26" ht="12.75" customHeight="1">
      <c r="A85" s="630"/>
      <c r="B85" s="652" t="s">
        <v>375</v>
      </c>
      <c r="C85" s="660">
        <v>-1.7</v>
      </c>
      <c r="D85" s="660">
        <v>8.4</v>
      </c>
      <c r="E85" s="660">
        <v>-18.100000000000001</v>
      </c>
      <c r="F85" s="660">
        <v>-18.100000000000001</v>
      </c>
      <c r="G85" s="660">
        <v>-20.399999999999999</v>
      </c>
      <c r="H85" s="660">
        <v>-11.8</v>
      </c>
      <c r="I85" s="660">
        <v>-11.8</v>
      </c>
      <c r="J85" s="660">
        <v>-13.9</v>
      </c>
      <c r="K85" s="667">
        <v>-13.9</v>
      </c>
      <c r="L85" s="667">
        <v>-11.8</v>
      </c>
    </row>
    <row r="86" spans="1:26" ht="12.75" customHeight="1">
      <c r="A86" s="630"/>
      <c r="B86" s="652" t="s">
        <v>376</v>
      </c>
      <c r="C86" s="660">
        <v>19.3</v>
      </c>
      <c r="D86" s="660">
        <v>42.7</v>
      </c>
      <c r="E86" s="660">
        <v>-6.3</v>
      </c>
      <c r="F86" s="660">
        <v>-8.4</v>
      </c>
      <c r="G86" s="660">
        <v>-10.5</v>
      </c>
      <c r="H86" s="660">
        <v>-4.2</v>
      </c>
      <c r="I86" s="660">
        <v>-4.2</v>
      </c>
      <c r="J86" s="660">
        <v>-4.2</v>
      </c>
      <c r="K86" s="667">
        <v>-4.2</v>
      </c>
      <c r="L86" s="667">
        <v>2.1</v>
      </c>
      <c r="M86" s="648"/>
    </row>
    <row r="87" spans="1:26" ht="12.75" customHeight="1">
      <c r="A87" s="653"/>
      <c r="B87" s="652" t="s">
        <v>1020</v>
      </c>
      <c r="C87" s="660">
        <v>18.3</v>
      </c>
      <c r="D87" s="660">
        <v>40.799999999999997</v>
      </c>
      <c r="E87" s="660">
        <v>23.7</v>
      </c>
      <c r="F87" s="660">
        <v>21.4</v>
      </c>
      <c r="G87" s="660">
        <v>21.4</v>
      </c>
      <c r="H87" s="660">
        <v>-4.2</v>
      </c>
      <c r="I87" s="660">
        <v>-6.5</v>
      </c>
      <c r="J87" s="660">
        <v>-6.5</v>
      </c>
      <c r="K87" s="667">
        <v>-6.5</v>
      </c>
      <c r="L87" s="667">
        <v>4.5</v>
      </c>
    </row>
    <row r="88" spans="1:26" s="449" customFormat="1" ht="12.75" customHeight="1">
      <c r="A88" s="446"/>
      <c r="B88" s="460" t="s">
        <v>1967</v>
      </c>
      <c r="C88" s="660">
        <v>-0.2</v>
      </c>
      <c r="D88" s="660">
        <v>4.5</v>
      </c>
      <c r="E88" s="660">
        <v>-7.2</v>
      </c>
      <c r="F88" s="660">
        <v>-7.2</v>
      </c>
      <c r="G88" s="660">
        <v>-4.9000000000000004</v>
      </c>
      <c r="H88" s="660">
        <v>-4.9000000000000004</v>
      </c>
      <c r="I88" s="660">
        <v>27.2</v>
      </c>
      <c r="J88" s="660">
        <v>27.2</v>
      </c>
      <c r="K88" s="667">
        <v>-4.9000000000000004</v>
      </c>
      <c r="L88" s="667">
        <v>9</v>
      </c>
      <c r="M88" s="450"/>
      <c r="N88" s="450"/>
      <c r="O88" s="450"/>
      <c r="P88" s="450"/>
      <c r="Q88" s="450"/>
      <c r="R88" s="450"/>
      <c r="S88" s="450"/>
      <c r="T88" s="450"/>
      <c r="U88" s="450"/>
      <c r="V88" s="450"/>
      <c r="W88" s="450"/>
      <c r="X88" s="450"/>
      <c r="Y88" s="450"/>
      <c r="Z88" s="450"/>
    </row>
    <row r="89" spans="1:26" ht="12.75" customHeight="1">
      <c r="A89" s="630"/>
      <c r="B89" s="652" t="s">
        <v>566</v>
      </c>
      <c r="C89" s="660">
        <v>-6.8</v>
      </c>
      <c r="D89" s="660">
        <v>6.8</v>
      </c>
      <c r="E89" s="660">
        <v>-10.9</v>
      </c>
      <c r="F89" s="660">
        <v>-8.6999999999999993</v>
      </c>
      <c r="G89" s="660">
        <v>9.5</v>
      </c>
      <c r="H89" s="660">
        <v>-20.3</v>
      </c>
      <c r="I89" s="660">
        <v>-20.3</v>
      </c>
      <c r="J89" s="660">
        <v>-2</v>
      </c>
      <c r="K89" s="660">
        <v>-4.3</v>
      </c>
      <c r="L89" s="661">
        <v>8.9</v>
      </c>
    </row>
    <row r="90" spans="1:26" ht="12.75" customHeight="1">
      <c r="A90" s="630"/>
      <c r="B90" s="652" t="s">
        <v>377</v>
      </c>
      <c r="C90" s="660">
        <v>10.5</v>
      </c>
      <c r="D90" s="660">
        <v>19.100000000000001</v>
      </c>
      <c r="E90" s="660">
        <v>6.4</v>
      </c>
      <c r="F90" s="660">
        <v>6.4</v>
      </c>
      <c r="G90" s="660">
        <v>12.6</v>
      </c>
      <c r="H90" s="660">
        <v>1.9</v>
      </c>
      <c r="I90" s="660">
        <v>-2.2999999999999998</v>
      </c>
      <c r="J90" s="660">
        <v>3.9</v>
      </c>
      <c r="K90" s="660">
        <v>-2.2999999999999998</v>
      </c>
      <c r="L90" s="661">
        <v>2.6</v>
      </c>
    </row>
    <row r="91" spans="1:26" ht="12.75" customHeight="1">
      <c r="A91" s="630"/>
      <c r="B91" s="652" t="s">
        <v>1477</v>
      </c>
      <c r="C91" s="660">
        <v>-15.1</v>
      </c>
      <c r="D91" s="660">
        <v>6.1</v>
      </c>
      <c r="E91" s="660">
        <v>-2.2999999999999998</v>
      </c>
      <c r="F91" s="660">
        <v>-4.2</v>
      </c>
      <c r="G91" s="660">
        <v>-4.2</v>
      </c>
      <c r="H91" s="660">
        <v>-36.299999999999997</v>
      </c>
      <c r="I91" s="660">
        <v>-36.299999999999997</v>
      </c>
      <c r="J91" s="660">
        <v>-36.299999999999997</v>
      </c>
      <c r="K91" s="660">
        <v>-36.299999999999997</v>
      </c>
      <c r="L91" s="661">
        <v>4.0999999999999996</v>
      </c>
    </row>
    <row r="92" spans="1:26" ht="12.75" customHeight="1">
      <c r="A92" s="630"/>
      <c r="B92" s="652" t="s">
        <v>7</v>
      </c>
      <c r="C92" s="660">
        <v>-1.1000000000000001</v>
      </c>
      <c r="D92" s="660">
        <v>4.7</v>
      </c>
      <c r="E92" s="660">
        <v>-2.1</v>
      </c>
      <c r="F92" s="660">
        <v>-2.1</v>
      </c>
      <c r="G92" s="660">
        <v>-2.1</v>
      </c>
      <c r="H92" s="660">
        <v>-6.9</v>
      </c>
      <c r="I92" s="660">
        <v>-39</v>
      </c>
      <c r="J92" s="660">
        <v>-39</v>
      </c>
      <c r="K92" s="660">
        <v>-39</v>
      </c>
      <c r="L92" s="661">
        <v>2.6</v>
      </c>
    </row>
    <row r="93" spans="1:26" ht="12.75" customHeight="1">
      <c r="A93" s="630"/>
      <c r="B93" s="652" t="s">
        <v>440</v>
      </c>
      <c r="C93" s="660">
        <v>-16</v>
      </c>
      <c r="D93" s="660">
        <v>6.4</v>
      </c>
      <c r="E93" s="660">
        <v>-10.5</v>
      </c>
      <c r="F93" s="660">
        <v>-10.5</v>
      </c>
      <c r="G93" s="660">
        <v>-6.3</v>
      </c>
      <c r="H93" s="660">
        <v>-38.4</v>
      </c>
      <c r="I93" s="660">
        <v>-40.5</v>
      </c>
      <c r="J93" s="660">
        <v>-40.5</v>
      </c>
      <c r="K93" s="667">
        <v>-40.5</v>
      </c>
      <c r="L93" s="667">
        <v>0.1</v>
      </c>
    </row>
    <row r="94" spans="1:26" ht="12.75" customHeight="1">
      <c r="A94" s="630"/>
      <c r="B94" s="652"/>
      <c r="C94" s="665"/>
      <c r="D94" s="662"/>
      <c r="E94" s="662"/>
      <c r="F94" s="662"/>
      <c r="G94" s="662"/>
      <c r="H94" s="662"/>
      <c r="I94" s="662"/>
      <c r="J94" s="662"/>
      <c r="K94" s="662"/>
      <c r="L94" s="663"/>
    </row>
    <row r="95" spans="1:26" ht="12.75" customHeight="1">
      <c r="A95" s="630">
        <v>2017</v>
      </c>
      <c r="B95" s="652" t="s">
        <v>2114</v>
      </c>
      <c r="C95" s="859">
        <v>-8.8000000000000007</v>
      </c>
      <c r="D95" s="859">
        <v>-0.8</v>
      </c>
      <c r="E95" s="859">
        <v>-29.2</v>
      </c>
      <c r="F95" s="859">
        <v>-28.9</v>
      </c>
      <c r="G95" s="859">
        <v>-24.5</v>
      </c>
      <c r="H95" s="859">
        <v>-16.7</v>
      </c>
      <c r="I95" s="859">
        <v>-14.8</v>
      </c>
      <c r="J95" s="859">
        <v>-10.1</v>
      </c>
      <c r="K95" s="859">
        <v>-17</v>
      </c>
      <c r="L95" s="860">
        <v>0</v>
      </c>
    </row>
    <row r="96" spans="1:26" ht="12.75" customHeight="1">
      <c r="A96" s="630"/>
      <c r="B96" s="652" t="s">
        <v>2115</v>
      </c>
      <c r="C96" s="859">
        <v>-0.1</v>
      </c>
      <c r="D96" s="859">
        <v>7.1</v>
      </c>
      <c r="E96" s="859">
        <v>-15.8</v>
      </c>
      <c r="F96" s="859">
        <v>-12.7</v>
      </c>
      <c r="G96" s="859">
        <v>-15.3</v>
      </c>
      <c r="H96" s="859">
        <v>-7.2</v>
      </c>
      <c r="I96" s="859">
        <v>-7.2</v>
      </c>
      <c r="J96" s="859">
        <v>-2.1</v>
      </c>
      <c r="K96" s="861">
        <v>-8.9</v>
      </c>
      <c r="L96" s="861">
        <v>-5</v>
      </c>
      <c r="M96" s="648"/>
    </row>
    <row r="97" spans="1:26" ht="12.75" customHeight="1">
      <c r="A97" s="630"/>
      <c r="B97" s="652" t="s">
        <v>2116</v>
      </c>
      <c r="C97" s="859">
        <v>-5.0999999999999996</v>
      </c>
      <c r="D97" s="859">
        <v>0.3</v>
      </c>
      <c r="E97" s="859">
        <v>-14.1</v>
      </c>
      <c r="F97" s="859">
        <v>-14.1</v>
      </c>
      <c r="G97" s="859">
        <v>-15.6</v>
      </c>
      <c r="H97" s="859">
        <v>-10.5</v>
      </c>
      <c r="I97" s="859">
        <v>-6.9</v>
      </c>
      <c r="J97" s="859">
        <v>-2.7</v>
      </c>
      <c r="K97" s="861">
        <v>-16.5</v>
      </c>
      <c r="L97" s="861">
        <v>1.8</v>
      </c>
    </row>
    <row r="98" spans="1:26" ht="12.75" customHeight="1">
      <c r="A98" s="630"/>
      <c r="B98" s="652" t="s">
        <v>375</v>
      </c>
      <c r="C98" s="859">
        <v>2.2999999999999998</v>
      </c>
      <c r="D98" s="859">
        <v>6.4</v>
      </c>
      <c r="E98" s="859">
        <v>-1.8</v>
      </c>
      <c r="F98" s="859">
        <v>-1.8</v>
      </c>
      <c r="G98" s="859">
        <v>-5.4</v>
      </c>
      <c r="H98" s="859">
        <v>-1.8</v>
      </c>
      <c r="I98" s="859">
        <v>-1.8</v>
      </c>
      <c r="J98" s="859">
        <v>-1.3</v>
      </c>
      <c r="K98" s="861">
        <v>-3.6</v>
      </c>
      <c r="L98" s="861">
        <v>1.4</v>
      </c>
    </row>
    <row r="99" spans="1:26" ht="12.75" customHeight="1">
      <c r="A99" s="630"/>
      <c r="B99" s="652" t="s">
        <v>376</v>
      </c>
      <c r="C99" s="859">
        <v>4.9000000000000004</v>
      </c>
      <c r="D99" s="859">
        <v>13.2</v>
      </c>
      <c r="E99" s="859">
        <v>-1.7</v>
      </c>
      <c r="F99" s="859">
        <v>-1.7</v>
      </c>
      <c r="G99" s="859">
        <v>-2.2000000000000002</v>
      </c>
      <c r="H99" s="859">
        <v>-3.4</v>
      </c>
      <c r="I99" s="859">
        <v>-3.4</v>
      </c>
      <c r="J99" s="859">
        <v>1.6</v>
      </c>
      <c r="K99" s="861">
        <v>-3.5</v>
      </c>
      <c r="L99" s="861">
        <v>10.5</v>
      </c>
      <c r="M99" s="648"/>
    </row>
    <row r="100" spans="1:26" ht="12.75" customHeight="1">
      <c r="A100" s="653"/>
      <c r="B100" s="652" t="s">
        <v>1020</v>
      </c>
      <c r="C100" s="859">
        <v>-2.1</v>
      </c>
      <c r="D100" s="859">
        <v>6.3</v>
      </c>
      <c r="E100" s="859">
        <v>-8.6999999999999993</v>
      </c>
      <c r="F100" s="859">
        <v>-8.6999999999999993</v>
      </c>
      <c r="G100" s="859">
        <v>-8.6999999999999993</v>
      </c>
      <c r="H100" s="859">
        <v>-10.5</v>
      </c>
      <c r="I100" s="859">
        <v>-13.7</v>
      </c>
      <c r="J100" s="859">
        <v>-13.7</v>
      </c>
      <c r="K100" s="861">
        <v>-14.2</v>
      </c>
      <c r="L100" s="861">
        <v>0</v>
      </c>
    </row>
    <row r="101" spans="1:26" s="449" customFormat="1" ht="12.75" customHeight="1">
      <c r="A101" s="446"/>
      <c r="B101" s="460" t="s">
        <v>1967</v>
      </c>
      <c r="C101" s="859">
        <v>-1.7</v>
      </c>
      <c r="D101" s="859">
        <v>5.3</v>
      </c>
      <c r="E101" s="859">
        <v>-8.6999999999999993</v>
      </c>
      <c r="F101" s="859">
        <v>-12.3</v>
      </c>
      <c r="G101" s="859">
        <v>-10.5</v>
      </c>
      <c r="H101" s="859">
        <v>-8.6999999999999993</v>
      </c>
      <c r="I101" s="859">
        <v>-13.7</v>
      </c>
      <c r="J101" s="859">
        <v>-13.7</v>
      </c>
      <c r="K101" s="861">
        <v>-13.7</v>
      </c>
      <c r="L101" s="861">
        <v>5.4</v>
      </c>
      <c r="M101" s="450"/>
      <c r="N101" s="450"/>
      <c r="O101" s="450"/>
      <c r="P101" s="450"/>
      <c r="Q101" s="450"/>
      <c r="R101" s="450"/>
      <c r="S101" s="450"/>
      <c r="T101" s="450"/>
      <c r="U101" s="450"/>
      <c r="V101" s="450"/>
      <c r="W101" s="450"/>
      <c r="X101" s="450"/>
      <c r="Y101" s="450"/>
      <c r="Z101" s="450"/>
    </row>
    <row r="102" spans="1:26" ht="12.75" customHeight="1">
      <c r="A102" s="630"/>
      <c r="B102" s="652" t="s">
        <v>566</v>
      </c>
      <c r="C102" s="859">
        <v>0.6</v>
      </c>
      <c r="D102" s="859">
        <v>8.1</v>
      </c>
      <c r="E102" s="859">
        <v>-11.1</v>
      </c>
      <c r="F102" s="859">
        <v>-12.9</v>
      </c>
      <c r="G102" s="859">
        <v>-6.9</v>
      </c>
      <c r="H102" s="859">
        <v>-6.9</v>
      </c>
      <c r="I102" s="859">
        <v>-3</v>
      </c>
      <c r="J102" s="859">
        <v>-0.9</v>
      </c>
      <c r="K102" s="859">
        <v>-0.9</v>
      </c>
      <c r="L102" s="860">
        <v>14.2</v>
      </c>
    </row>
    <row r="103" spans="1:26" ht="12.75" customHeight="1">
      <c r="A103" s="630"/>
      <c r="B103" s="652" t="s">
        <v>377</v>
      </c>
      <c r="C103" s="859">
        <v>-1.2</v>
      </c>
      <c r="D103" s="859">
        <v>8.1</v>
      </c>
      <c r="E103" s="859">
        <v>-0.9</v>
      </c>
      <c r="F103" s="859">
        <v>0.9</v>
      </c>
      <c r="G103" s="859">
        <v>-8.6999999999999993</v>
      </c>
      <c r="H103" s="859">
        <v>-10.5</v>
      </c>
      <c r="I103" s="859">
        <v>-2.4</v>
      </c>
      <c r="J103" s="859">
        <v>-2.7</v>
      </c>
      <c r="K103" s="859">
        <v>-2.7</v>
      </c>
      <c r="L103" s="860">
        <v>12</v>
      </c>
    </row>
    <row r="104" spans="1:26" ht="12.75" customHeight="1">
      <c r="A104" s="630"/>
      <c r="B104" s="652" t="s">
        <v>1477</v>
      </c>
      <c r="C104" s="859">
        <v>3.5</v>
      </c>
      <c r="D104" s="859">
        <v>10.199999999999999</v>
      </c>
      <c r="E104" s="859">
        <v>-7.1</v>
      </c>
      <c r="F104" s="859">
        <v>-9.3000000000000007</v>
      </c>
      <c r="G104" s="859">
        <v>-7.1</v>
      </c>
      <c r="H104" s="859">
        <v>-3.2</v>
      </c>
      <c r="I104" s="859">
        <v>-2.9</v>
      </c>
      <c r="J104" s="859">
        <v>-2.9</v>
      </c>
      <c r="K104" s="859">
        <v>-2.9</v>
      </c>
      <c r="L104" s="860">
        <v>10</v>
      </c>
    </row>
    <row r="105" spans="1:26" ht="12.75" customHeight="1">
      <c r="A105" s="630"/>
      <c r="B105" s="652" t="s">
        <v>7</v>
      </c>
      <c r="C105" s="859">
        <v>4.2</v>
      </c>
      <c r="D105" s="859">
        <v>8.9</v>
      </c>
      <c r="E105" s="859">
        <v>6.5</v>
      </c>
      <c r="F105" s="859">
        <v>-2.4</v>
      </c>
      <c r="G105" s="859">
        <v>-0.3</v>
      </c>
      <c r="H105" s="859">
        <v>-0.6</v>
      </c>
      <c r="I105" s="859">
        <v>-0.3</v>
      </c>
      <c r="J105" s="859">
        <v>-5.4</v>
      </c>
      <c r="K105" s="859">
        <v>-2.1</v>
      </c>
      <c r="L105" s="860">
        <v>3.5</v>
      </c>
    </row>
    <row r="106" spans="1:26" ht="12.75" customHeight="1">
      <c r="A106" s="630"/>
      <c r="B106" s="652" t="s">
        <v>440</v>
      </c>
      <c r="C106" s="859">
        <v>1.8</v>
      </c>
      <c r="D106" s="859">
        <v>14</v>
      </c>
      <c r="E106" s="859">
        <v>1.5</v>
      </c>
      <c r="F106" s="859">
        <v>-0.6</v>
      </c>
      <c r="G106" s="859">
        <v>1.2</v>
      </c>
      <c r="H106" s="859">
        <v>-10.4</v>
      </c>
      <c r="I106" s="859">
        <v>-10.7</v>
      </c>
      <c r="J106" s="859">
        <v>-10.7</v>
      </c>
      <c r="K106" s="861">
        <v>-10.7</v>
      </c>
      <c r="L106" s="861">
        <v>5.3</v>
      </c>
    </row>
    <row r="107" spans="1:26" ht="12.75" customHeight="1">
      <c r="A107" s="630"/>
      <c r="B107" s="652"/>
      <c r="C107" s="665"/>
      <c r="D107" s="662"/>
      <c r="E107" s="662"/>
      <c r="F107" s="662"/>
      <c r="G107" s="662"/>
      <c r="H107" s="662"/>
      <c r="I107" s="662"/>
      <c r="J107" s="662"/>
      <c r="K107" s="662"/>
      <c r="L107" s="663"/>
    </row>
    <row r="108" spans="1:26" ht="12.75" customHeight="1">
      <c r="A108" s="630">
        <v>2018</v>
      </c>
      <c r="B108" s="652" t="s">
        <v>2114</v>
      </c>
      <c r="C108" s="859">
        <v>24.4</v>
      </c>
      <c r="D108" s="859">
        <v>8</v>
      </c>
      <c r="E108" s="859">
        <v>0</v>
      </c>
      <c r="F108" s="859">
        <v>0</v>
      </c>
      <c r="G108" s="859">
        <v>-9.8000000000000007</v>
      </c>
      <c r="H108" s="859">
        <v>40.700000000000003</v>
      </c>
      <c r="I108" s="859">
        <v>12.7</v>
      </c>
      <c r="J108" s="859">
        <v>12.7</v>
      </c>
      <c r="K108" s="859">
        <v>43.7</v>
      </c>
      <c r="L108" s="860">
        <v>42.5</v>
      </c>
    </row>
    <row r="109" spans="1:26" ht="12.75" customHeight="1">
      <c r="A109" s="630"/>
      <c r="B109" s="652" t="s">
        <v>2115</v>
      </c>
      <c r="C109" s="1004">
        <v>23.7</v>
      </c>
      <c r="D109" s="1004">
        <v>4</v>
      </c>
      <c r="E109" s="1004">
        <v>-9</v>
      </c>
      <c r="F109" s="1004">
        <v>-6.4</v>
      </c>
      <c r="G109" s="1004">
        <v>31.1</v>
      </c>
      <c r="H109" s="1004">
        <v>43.4</v>
      </c>
      <c r="I109" s="1004">
        <v>17.600000000000001</v>
      </c>
      <c r="J109" s="1004">
        <v>21.4</v>
      </c>
      <c r="K109" s="1005">
        <v>11.3</v>
      </c>
      <c r="L109" s="1005">
        <v>38.700000000000003</v>
      </c>
      <c r="M109" s="648"/>
    </row>
    <row r="110" spans="1:26" ht="12.75" customHeight="1">
      <c r="A110" s="630"/>
      <c r="B110" s="652" t="s">
        <v>2116</v>
      </c>
      <c r="C110" s="859">
        <v>5.7</v>
      </c>
      <c r="D110" s="859">
        <v>0.9</v>
      </c>
      <c r="E110" s="859">
        <v>-5</v>
      </c>
      <c r="F110" s="859">
        <v>-2.5</v>
      </c>
      <c r="G110" s="859">
        <v>8.3000000000000007</v>
      </c>
      <c r="H110" s="859">
        <v>10.5</v>
      </c>
      <c r="I110" s="859">
        <v>10.5</v>
      </c>
      <c r="J110" s="859">
        <v>8</v>
      </c>
      <c r="K110" s="861">
        <v>4.4000000000000004</v>
      </c>
      <c r="L110" s="861">
        <v>4</v>
      </c>
    </row>
    <row r="111" spans="1:26" ht="12.75" customHeight="1">
      <c r="A111" s="630"/>
      <c r="B111" s="652" t="s">
        <v>375</v>
      </c>
      <c r="C111" s="859">
        <v>0.7</v>
      </c>
      <c r="D111" s="859">
        <v>-2.2000000000000002</v>
      </c>
      <c r="E111" s="859">
        <v>0</v>
      </c>
      <c r="F111" s="859">
        <v>0</v>
      </c>
      <c r="G111" s="859">
        <v>-2.2000000000000002</v>
      </c>
      <c r="H111" s="859">
        <v>3.5</v>
      </c>
      <c r="I111" s="859">
        <v>9.6</v>
      </c>
      <c r="J111" s="859">
        <v>10.9</v>
      </c>
      <c r="K111" s="861">
        <v>0</v>
      </c>
      <c r="L111" s="861">
        <v>-1</v>
      </c>
    </row>
    <row r="112" spans="1:26" ht="12.75" customHeight="1">
      <c r="A112" s="630"/>
      <c r="B112" s="652" t="s">
        <v>376</v>
      </c>
      <c r="C112" s="859">
        <v>3.3</v>
      </c>
      <c r="D112" s="859">
        <v>19.8</v>
      </c>
      <c r="E112" s="859">
        <v>0</v>
      </c>
      <c r="F112" s="859">
        <v>1.3</v>
      </c>
      <c r="G112" s="859">
        <v>-6</v>
      </c>
      <c r="H112" s="859">
        <v>-13.2</v>
      </c>
      <c r="I112" s="859">
        <v>9.9</v>
      </c>
      <c r="J112" s="859">
        <v>7.3</v>
      </c>
      <c r="K112" s="859">
        <v>-11.6</v>
      </c>
      <c r="L112" s="860">
        <v>-9.9</v>
      </c>
      <c r="M112" s="648"/>
    </row>
    <row r="113" spans="1:26" ht="12.75" customHeight="1">
      <c r="A113" s="653"/>
      <c r="B113" s="652" t="s">
        <v>1020</v>
      </c>
      <c r="C113" s="859">
        <v>16.399999999999999</v>
      </c>
      <c r="D113" s="859">
        <v>28.9</v>
      </c>
      <c r="E113" s="859">
        <v>-0.3</v>
      </c>
      <c r="F113" s="859">
        <v>-6.3</v>
      </c>
      <c r="G113" s="859">
        <v>-6</v>
      </c>
      <c r="H113" s="859">
        <v>3.8</v>
      </c>
      <c r="I113" s="859">
        <v>2.5</v>
      </c>
      <c r="J113" s="859">
        <v>0</v>
      </c>
      <c r="K113" s="861">
        <v>-2.5</v>
      </c>
      <c r="L113" s="861">
        <v>-2.5</v>
      </c>
    </row>
    <row r="114" spans="1:26" s="449" customFormat="1" ht="12.75" customHeight="1">
      <c r="A114" s="446"/>
      <c r="B114" s="460" t="s">
        <v>1967</v>
      </c>
      <c r="C114" s="859">
        <v>3.7</v>
      </c>
      <c r="D114" s="859">
        <v>3.8</v>
      </c>
      <c r="E114" s="859">
        <v>3.5</v>
      </c>
      <c r="F114" s="859">
        <v>-2.5</v>
      </c>
      <c r="G114" s="859">
        <v>0</v>
      </c>
      <c r="H114" s="859">
        <v>3.5</v>
      </c>
      <c r="I114" s="859">
        <v>7.3</v>
      </c>
      <c r="J114" s="859">
        <v>4.8</v>
      </c>
      <c r="K114" s="859">
        <v>-2.5</v>
      </c>
      <c r="L114" s="860">
        <v>1.3</v>
      </c>
      <c r="M114" s="450"/>
      <c r="N114" s="450"/>
      <c r="O114" s="450"/>
      <c r="P114" s="450"/>
      <c r="Q114" s="450"/>
      <c r="R114" s="450"/>
      <c r="S114" s="450"/>
      <c r="T114" s="450"/>
      <c r="U114" s="450"/>
      <c r="V114" s="450"/>
      <c r="W114" s="450"/>
      <c r="X114" s="450"/>
      <c r="Y114" s="450"/>
      <c r="Z114" s="450"/>
    </row>
    <row r="115" spans="1:26" ht="12.75" customHeight="1">
      <c r="A115" s="653"/>
      <c r="B115" s="652" t="s">
        <v>566</v>
      </c>
      <c r="C115" s="859">
        <v>1.7</v>
      </c>
      <c r="D115" s="859">
        <v>-1.2</v>
      </c>
      <c r="E115" s="859">
        <v>-0.6</v>
      </c>
      <c r="F115" s="859">
        <v>-4.0999999999999996</v>
      </c>
      <c r="G115" s="859">
        <v>-2.8</v>
      </c>
      <c r="H115" s="859">
        <v>4.5</v>
      </c>
      <c r="I115" s="859">
        <v>3.5</v>
      </c>
      <c r="J115" s="859">
        <v>4.5</v>
      </c>
      <c r="K115" s="861">
        <v>-2.8</v>
      </c>
      <c r="L115" s="861">
        <v>3.8</v>
      </c>
    </row>
    <row r="116" spans="1:26" ht="12.75" customHeight="1">
      <c r="A116" s="630"/>
      <c r="B116" s="943"/>
      <c r="C116" s="944"/>
      <c r="D116" s="944"/>
      <c r="E116" s="944"/>
      <c r="F116" s="944"/>
      <c r="G116" s="944"/>
      <c r="H116" s="944"/>
      <c r="I116" s="944"/>
      <c r="J116" s="944"/>
      <c r="K116" s="944"/>
      <c r="L116" s="860"/>
    </row>
    <row r="117" spans="1:26" s="649" customFormat="1" ht="12.75" customHeight="1">
      <c r="A117" s="2310" t="s">
        <v>2617</v>
      </c>
      <c r="B117" s="2310"/>
      <c r="C117" s="2310"/>
      <c r="D117" s="2310"/>
      <c r="E117" s="2310"/>
      <c r="F117" s="2310"/>
      <c r="G117" s="2310"/>
      <c r="H117" s="2310"/>
      <c r="I117" s="75"/>
      <c r="J117" s="75"/>
      <c r="K117" s="647"/>
      <c r="L117" s="647"/>
    </row>
    <row r="118" spans="1:26" s="649" customFormat="1" ht="14.25" customHeight="1">
      <c r="A118" s="2310" t="s">
        <v>2618</v>
      </c>
      <c r="B118" s="2310"/>
      <c r="C118" s="2310"/>
      <c r="D118" s="2310"/>
      <c r="E118" s="2310"/>
      <c r="F118" s="2310"/>
      <c r="G118" s="2310"/>
      <c r="H118" s="2310"/>
      <c r="I118" s="2310"/>
      <c r="J118" s="2310"/>
    </row>
  </sheetData>
  <mergeCells count="16">
    <mergeCell ref="A117:H117"/>
    <mergeCell ref="A118:J118"/>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63"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W132"/>
  <sheetViews>
    <sheetView showGridLines="0" zoomScaleNormal="120" workbookViewId="0">
      <pane ySplit="20" topLeftCell="A21" activePane="bottomLeft" state="frozen"/>
      <selection pane="bottomLeft"/>
    </sheetView>
  </sheetViews>
  <sheetFormatPr defaultRowHeight="14.25"/>
  <cols>
    <col min="1" max="1" width="8.625" customWidth="1"/>
    <col min="2" max="2" width="16.625" customWidth="1"/>
    <col min="3" max="9" width="11.75" customWidth="1"/>
  </cols>
  <sheetData>
    <row r="1" spans="1:9">
      <c r="A1" s="1002" t="s">
        <v>2029</v>
      </c>
      <c r="B1" s="1002"/>
      <c r="C1" s="1002"/>
      <c r="D1" s="1002"/>
      <c r="E1" s="1002"/>
      <c r="F1" s="1002"/>
      <c r="G1" s="1002"/>
      <c r="H1" s="1002"/>
      <c r="I1" s="1002"/>
    </row>
    <row r="2" spans="1:9">
      <c r="A2" s="2105" t="s">
        <v>2030</v>
      </c>
      <c r="B2" s="2105"/>
      <c r="C2" s="2105"/>
      <c r="D2" s="2105"/>
      <c r="E2" s="2105"/>
      <c r="F2" s="2105"/>
      <c r="G2" s="2105"/>
      <c r="H2" s="2105"/>
      <c r="I2" s="2105"/>
    </row>
    <row r="3" spans="1:9" s="69" customFormat="1" ht="12.75" customHeight="1">
      <c r="A3" s="2106" t="s">
        <v>1388</v>
      </c>
      <c r="B3" s="2106"/>
      <c r="C3" s="2106"/>
      <c r="D3" s="71"/>
      <c r="E3" s="71"/>
      <c r="F3" s="2107" t="s">
        <v>1900</v>
      </c>
      <c r="G3" s="2107"/>
      <c r="H3" s="71"/>
      <c r="I3" s="71"/>
    </row>
    <row r="4" spans="1:9" s="69" customFormat="1" ht="12.75" customHeight="1">
      <c r="A4" s="2111" t="s">
        <v>1359</v>
      </c>
      <c r="B4" s="2111"/>
      <c r="C4" s="2111"/>
      <c r="D4" s="71"/>
      <c r="E4" s="71"/>
      <c r="F4" s="2110" t="s">
        <v>1128</v>
      </c>
      <c r="G4" s="2110"/>
      <c r="H4" s="71"/>
      <c r="I4" s="71"/>
    </row>
    <row r="5" spans="1:9" s="388" customFormat="1" ht="11.25">
      <c r="A5" s="1076"/>
      <c r="B5" s="1077"/>
      <c r="C5" s="1080"/>
      <c r="D5" s="1126"/>
      <c r="E5" s="1080"/>
      <c r="F5" s="1079"/>
      <c r="G5" s="1126"/>
      <c r="H5" s="1080"/>
      <c r="I5" s="1079"/>
    </row>
    <row r="6" spans="1:9" s="388" customFormat="1" ht="11.25">
      <c r="A6" s="2114" t="s">
        <v>1129</v>
      </c>
      <c r="B6" s="2115"/>
      <c r="C6" s="1144"/>
      <c r="D6" s="1146"/>
      <c r="E6" s="1144"/>
      <c r="F6" s="1082"/>
      <c r="G6" s="1146"/>
      <c r="H6" s="1144"/>
      <c r="I6" s="1082"/>
    </row>
    <row r="7" spans="1:9" s="388" customFormat="1" ht="11.25">
      <c r="A7" s="2112" t="s">
        <v>947</v>
      </c>
      <c r="B7" s="2113"/>
      <c r="C7" s="1144"/>
      <c r="D7" s="1146"/>
      <c r="E7" s="1144"/>
      <c r="F7" s="1082"/>
      <c r="G7" s="1146"/>
      <c r="H7" s="1144"/>
      <c r="I7" s="1082"/>
    </row>
    <row r="8" spans="1:9" s="388" customFormat="1" ht="11.25">
      <c r="A8" s="1086"/>
      <c r="B8" s="1087"/>
      <c r="C8" s="2161"/>
      <c r="D8" s="2154"/>
      <c r="E8" s="2161"/>
      <c r="F8" s="2109"/>
      <c r="G8" s="2154"/>
      <c r="H8" s="2161"/>
      <c r="I8" s="2109"/>
    </row>
    <row r="9" spans="1:9" s="388" customFormat="1" ht="11.25">
      <c r="A9" s="1091" t="s">
        <v>759</v>
      </c>
      <c r="B9" s="1091"/>
      <c r="C9" s="2161" t="s">
        <v>1976</v>
      </c>
      <c r="D9" s="2154"/>
      <c r="E9" s="2161" t="s">
        <v>984</v>
      </c>
      <c r="F9" s="2109"/>
      <c r="G9" s="2154"/>
      <c r="H9" s="2161" t="s">
        <v>1014</v>
      </c>
      <c r="I9" s="2109"/>
    </row>
    <row r="10" spans="1:9" s="388" customFormat="1" ht="11.25">
      <c r="A10" s="1092" t="s">
        <v>681</v>
      </c>
      <c r="B10" s="1092"/>
      <c r="C10" s="2161" t="s">
        <v>1011</v>
      </c>
      <c r="D10" s="2154"/>
      <c r="E10" s="2163" t="s">
        <v>685</v>
      </c>
      <c r="F10" s="2112"/>
      <c r="G10" s="2113"/>
      <c r="H10" s="2163" t="s">
        <v>1015</v>
      </c>
      <c r="I10" s="2112"/>
    </row>
    <row r="11" spans="1:9" s="388" customFormat="1" ht="11.25">
      <c r="A11" s="1092" t="s">
        <v>760</v>
      </c>
      <c r="B11" s="1092"/>
      <c r="C11" s="2163" t="s">
        <v>1012</v>
      </c>
      <c r="D11" s="2113"/>
      <c r="E11" s="1129"/>
      <c r="F11" s="1129"/>
      <c r="G11" s="1129"/>
      <c r="H11" s="1152"/>
      <c r="I11" s="1129"/>
    </row>
    <row r="12" spans="1:9" s="388" customFormat="1" ht="11.25">
      <c r="A12" s="1096" t="s">
        <v>1421</v>
      </c>
      <c r="B12" s="1096"/>
      <c r="C12" s="2155" t="s">
        <v>1013</v>
      </c>
      <c r="D12" s="2156"/>
      <c r="E12" s="1111"/>
      <c r="F12" s="1129"/>
      <c r="G12" s="1107"/>
      <c r="H12" s="1111"/>
      <c r="I12" s="1129"/>
    </row>
    <row r="13" spans="1:9" s="388" customFormat="1" ht="11.25">
      <c r="A13" s="1102" t="s">
        <v>761</v>
      </c>
      <c r="B13" s="1133"/>
      <c r="C13" s="1111"/>
      <c r="D13" s="1107"/>
      <c r="E13" s="1111"/>
      <c r="F13" s="1129"/>
      <c r="G13" s="1107"/>
      <c r="H13" s="1111"/>
      <c r="I13" s="1129"/>
    </row>
    <row r="14" spans="1:9" s="388" customFormat="1" ht="11.25">
      <c r="A14" s="1106" t="s">
        <v>2143</v>
      </c>
      <c r="B14" s="1134"/>
      <c r="C14" s="1111"/>
      <c r="D14" s="1107"/>
      <c r="E14" s="1111"/>
      <c r="F14" s="1129"/>
      <c r="G14" s="1107"/>
      <c r="H14" s="1111"/>
      <c r="I14" s="1129"/>
    </row>
    <row r="15" spans="1:9" s="388" customFormat="1" ht="11.25">
      <c r="A15" s="1101"/>
      <c r="B15" s="1101"/>
      <c r="C15" s="1136"/>
      <c r="D15" s="1115"/>
      <c r="E15" s="1136"/>
      <c r="F15" s="1114"/>
      <c r="G15" s="1115"/>
      <c r="H15" s="1136"/>
      <c r="I15" s="1114"/>
    </row>
    <row r="16" spans="1:9" s="388" customFormat="1" ht="11.25">
      <c r="A16" s="2109"/>
      <c r="B16" s="2123"/>
      <c r="C16" s="2173" t="s">
        <v>2156</v>
      </c>
      <c r="D16" s="2173" t="s">
        <v>2157</v>
      </c>
      <c r="E16" s="1158"/>
      <c r="F16" s="2174" t="s">
        <v>2156</v>
      </c>
      <c r="G16" s="2173" t="s">
        <v>2157</v>
      </c>
      <c r="H16" s="2173" t="s">
        <v>2156</v>
      </c>
      <c r="I16" s="2177" t="s">
        <v>2157</v>
      </c>
    </row>
    <row r="17" spans="1:9" s="388" customFormat="1" ht="14.25" customHeight="1">
      <c r="A17" s="2109"/>
      <c r="B17" s="2123"/>
      <c r="C17" s="2143"/>
      <c r="D17" s="2143"/>
      <c r="E17" s="1121"/>
      <c r="F17" s="2175"/>
      <c r="G17" s="2143"/>
      <c r="H17" s="2143"/>
      <c r="I17" s="2178"/>
    </row>
    <row r="18" spans="1:9" s="388" customFormat="1" ht="14.25" customHeight="1">
      <c r="A18" s="2109"/>
      <c r="B18" s="2123"/>
      <c r="C18" s="2143"/>
      <c r="D18" s="2143"/>
      <c r="E18" s="1121" t="s">
        <v>1426</v>
      </c>
      <c r="F18" s="2175"/>
      <c r="G18" s="2143"/>
      <c r="H18" s="2143"/>
      <c r="I18" s="2178"/>
    </row>
    <row r="19" spans="1:9" s="388" customFormat="1" ht="14.25" customHeight="1">
      <c r="A19" s="2109"/>
      <c r="B19" s="2123"/>
      <c r="C19" s="2143"/>
      <c r="D19" s="2143"/>
      <c r="E19" s="1105" t="s">
        <v>748</v>
      </c>
      <c r="F19" s="2175"/>
      <c r="G19" s="2143"/>
      <c r="H19" s="2143"/>
      <c r="I19" s="2178"/>
    </row>
    <row r="20" spans="1:9" s="388" customFormat="1" ht="15" customHeight="1" thickBot="1">
      <c r="A20" s="2124"/>
      <c r="B20" s="2125"/>
      <c r="C20" s="2144"/>
      <c r="D20" s="2144"/>
      <c r="E20" s="1159"/>
      <c r="F20" s="2176"/>
      <c r="G20" s="2144"/>
      <c r="H20" s="2144"/>
      <c r="I20" s="2147"/>
    </row>
    <row r="21" spans="1:9" s="171" customFormat="1" ht="12.75" customHeight="1">
      <c r="A21" s="172"/>
      <c r="B21" s="173"/>
      <c r="C21" s="547"/>
      <c r="D21" s="547"/>
      <c r="E21" s="547"/>
      <c r="F21" s="547"/>
      <c r="G21" s="547"/>
      <c r="H21" s="547"/>
      <c r="I21" s="548"/>
    </row>
    <row r="22" spans="1:9" s="178" customFormat="1" ht="12.75" customHeight="1">
      <c r="A22" s="172">
        <v>2010</v>
      </c>
      <c r="B22" s="173" t="s">
        <v>2113</v>
      </c>
      <c r="C22" s="361">
        <v>80.2</v>
      </c>
      <c r="D22" s="361" t="s">
        <v>954</v>
      </c>
      <c r="E22" s="361">
        <v>3313</v>
      </c>
      <c r="F22" s="361">
        <v>88.9</v>
      </c>
      <c r="G22" s="361" t="s">
        <v>954</v>
      </c>
      <c r="H22" s="361">
        <v>116.1</v>
      </c>
      <c r="I22" s="404" t="s">
        <v>954</v>
      </c>
    </row>
    <row r="23" spans="1:9" s="449" customFormat="1" ht="12.75" customHeight="1">
      <c r="A23" s="446">
        <v>2011</v>
      </c>
      <c r="B23" s="447" t="s">
        <v>2113</v>
      </c>
      <c r="C23" s="379">
        <v>113.5</v>
      </c>
      <c r="D23" s="331" t="s">
        <v>954</v>
      </c>
      <c r="E23" s="328">
        <v>3318</v>
      </c>
      <c r="F23" s="379">
        <v>100.2</v>
      </c>
      <c r="G23" s="380" t="s">
        <v>954</v>
      </c>
      <c r="H23" s="328">
        <v>111.7</v>
      </c>
      <c r="I23" s="379" t="s">
        <v>954</v>
      </c>
    </row>
    <row r="24" spans="1:9" s="449" customFormat="1" ht="12.75" customHeight="1">
      <c r="A24" s="446">
        <v>2012</v>
      </c>
      <c r="B24" s="447" t="s">
        <v>2113</v>
      </c>
      <c r="C24" s="379">
        <v>92.3</v>
      </c>
      <c r="D24" s="331" t="s">
        <v>954</v>
      </c>
      <c r="E24" s="328">
        <v>3169</v>
      </c>
      <c r="F24" s="379">
        <v>95.5</v>
      </c>
      <c r="G24" s="380" t="s">
        <v>954</v>
      </c>
      <c r="H24" s="328">
        <v>97.5</v>
      </c>
      <c r="I24" s="379" t="s">
        <v>954</v>
      </c>
    </row>
    <row r="25" spans="1:9" s="449" customFormat="1" ht="12.75" customHeight="1">
      <c r="A25" s="446">
        <v>2013</v>
      </c>
      <c r="B25" s="447" t="s">
        <v>2113</v>
      </c>
      <c r="C25" s="379">
        <v>90.8</v>
      </c>
      <c r="D25" s="331" t="s">
        <v>954</v>
      </c>
      <c r="E25" s="328">
        <v>3161</v>
      </c>
      <c r="F25" s="379">
        <v>99.7</v>
      </c>
      <c r="G25" s="380" t="s">
        <v>954</v>
      </c>
      <c r="H25" s="379">
        <v>103</v>
      </c>
      <c r="I25" s="379" t="s">
        <v>954</v>
      </c>
    </row>
    <row r="26" spans="1:9" s="449" customFormat="1" ht="12.75" customHeight="1">
      <c r="A26" s="446">
        <v>2014</v>
      </c>
      <c r="B26" s="447" t="s">
        <v>2113</v>
      </c>
      <c r="C26" s="379">
        <v>101.3</v>
      </c>
      <c r="D26" s="331" t="s">
        <v>954</v>
      </c>
      <c r="E26" s="328">
        <v>3355</v>
      </c>
      <c r="F26" s="379">
        <v>106.1</v>
      </c>
      <c r="G26" s="380" t="s">
        <v>954</v>
      </c>
      <c r="H26" s="379">
        <v>95.7</v>
      </c>
      <c r="I26" s="379" t="s">
        <v>954</v>
      </c>
    </row>
    <row r="27" spans="1:9" s="449" customFormat="1" ht="12.75" customHeight="1">
      <c r="A27" s="446">
        <v>2015</v>
      </c>
      <c r="B27" s="447" t="s">
        <v>2113</v>
      </c>
      <c r="C27" s="379">
        <v>105.6</v>
      </c>
      <c r="D27" s="331" t="s">
        <v>954</v>
      </c>
      <c r="E27" s="328">
        <v>3233</v>
      </c>
      <c r="F27" s="379">
        <v>96.4</v>
      </c>
      <c r="G27" s="380" t="s">
        <v>954</v>
      </c>
      <c r="H27" s="379">
        <v>106.5</v>
      </c>
      <c r="I27" s="379" t="s">
        <v>954</v>
      </c>
    </row>
    <row r="28" spans="1:9" s="449" customFormat="1" ht="12.75" customHeight="1">
      <c r="A28" s="446">
        <v>2016</v>
      </c>
      <c r="B28" s="447" t="s">
        <v>2113</v>
      </c>
      <c r="C28" s="379">
        <v>81.3</v>
      </c>
      <c r="D28" s="331" t="s">
        <v>954</v>
      </c>
      <c r="E28" s="328">
        <v>3583</v>
      </c>
      <c r="F28" s="379">
        <v>110.8</v>
      </c>
      <c r="G28" s="380" t="s">
        <v>954</v>
      </c>
      <c r="H28" s="379">
        <v>111.9</v>
      </c>
      <c r="I28" s="379" t="s">
        <v>954</v>
      </c>
    </row>
    <row r="29" spans="1:9" s="449" customFormat="1" ht="12.75" customHeight="1">
      <c r="A29" s="446">
        <v>2017</v>
      </c>
      <c r="B29" s="447" t="s">
        <v>2113</v>
      </c>
      <c r="C29" s="379">
        <v>116.2</v>
      </c>
      <c r="D29" s="331" t="s">
        <v>954</v>
      </c>
      <c r="E29" s="328">
        <v>4000</v>
      </c>
      <c r="F29" s="379">
        <v>111.6</v>
      </c>
      <c r="G29" s="380" t="s">
        <v>954</v>
      </c>
      <c r="H29" s="379">
        <v>114.4</v>
      </c>
      <c r="I29" s="379" t="s">
        <v>954</v>
      </c>
    </row>
    <row r="30" spans="1:9" s="178" customFormat="1" ht="12.75" customHeight="1">
      <c r="A30" s="172"/>
      <c r="B30" s="173"/>
      <c r="C30" s="379"/>
      <c r="D30" s="331"/>
      <c r="E30" s="328"/>
      <c r="F30" s="379"/>
      <c r="G30" s="320"/>
      <c r="H30" s="328"/>
      <c r="I30" s="379"/>
    </row>
    <row r="31" spans="1:9" s="178" customFormat="1" ht="12.75" customHeight="1">
      <c r="A31" s="172">
        <v>2011</v>
      </c>
      <c r="B31" s="173" t="s">
        <v>2114</v>
      </c>
      <c r="C31" s="320">
        <v>176.1</v>
      </c>
      <c r="D31" s="320">
        <v>31.7</v>
      </c>
      <c r="E31" s="322">
        <v>180</v>
      </c>
      <c r="F31" s="322">
        <v>96.8</v>
      </c>
      <c r="G31" s="320">
        <v>36</v>
      </c>
      <c r="H31" s="322">
        <v>104.9</v>
      </c>
      <c r="I31" s="319">
        <v>78.7</v>
      </c>
    </row>
    <row r="32" spans="1:9" s="178" customFormat="1" ht="12.75" customHeight="1">
      <c r="A32" s="172"/>
      <c r="B32" s="173" t="s">
        <v>2115</v>
      </c>
      <c r="C32" s="321">
        <v>158.4</v>
      </c>
      <c r="D32" s="320">
        <v>117.6</v>
      </c>
      <c r="E32" s="322">
        <v>222</v>
      </c>
      <c r="F32" s="320">
        <v>124</v>
      </c>
      <c r="G32" s="320">
        <v>123.3</v>
      </c>
      <c r="H32" s="322">
        <v>109.7</v>
      </c>
      <c r="I32" s="319">
        <v>103.5</v>
      </c>
    </row>
    <row r="33" spans="1:9" s="178" customFormat="1" ht="12.75" customHeight="1">
      <c r="A33" s="172"/>
      <c r="B33" s="173" t="s">
        <v>2116</v>
      </c>
      <c r="C33" s="320">
        <v>109.3</v>
      </c>
      <c r="D33" s="320">
        <v>122.5</v>
      </c>
      <c r="E33" s="322">
        <v>156</v>
      </c>
      <c r="F33" s="320">
        <v>92.3</v>
      </c>
      <c r="G33" s="320">
        <v>70.3</v>
      </c>
      <c r="H33" s="322">
        <v>113.4</v>
      </c>
      <c r="I33" s="319">
        <v>118.8</v>
      </c>
    </row>
    <row r="34" spans="1:9" s="178" customFormat="1" ht="12.75" customHeight="1">
      <c r="A34" s="172"/>
      <c r="B34" s="173" t="s">
        <v>2117</v>
      </c>
      <c r="C34" s="320">
        <v>134.6</v>
      </c>
      <c r="D34" s="320">
        <v>106.2</v>
      </c>
      <c r="E34" s="322">
        <v>241</v>
      </c>
      <c r="F34" s="320">
        <v>108.1</v>
      </c>
      <c r="G34" s="320">
        <v>154.5</v>
      </c>
      <c r="H34" s="322">
        <v>117.3</v>
      </c>
      <c r="I34" s="319">
        <v>102.9</v>
      </c>
    </row>
    <row r="35" spans="1:9" s="178" customFormat="1" ht="12.75" customHeight="1">
      <c r="A35" s="172"/>
      <c r="B35" s="173" t="s">
        <v>2118</v>
      </c>
      <c r="C35" s="320">
        <v>93.7</v>
      </c>
      <c r="D35" s="320">
        <v>91.6</v>
      </c>
      <c r="E35" s="322">
        <v>188</v>
      </c>
      <c r="F35" s="320">
        <v>74</v>
      </c>
      <c r="G35" s="320">
        <v>78</v>
      </c>
      <c r="H35" s="322">
        <v>118.9</v>
      </c>
      <c r="I35" s="319">
        <v>102</v>
      </c>
    </row>
    <row r="36" spans="1:9" s="178" customFormat="1" ht="12.75" customHeight="1">
      <c r="A36" s="172"/>
      <c r="B36" s="173" t="s">
        <v>2119</v>
      </c>
      <c r="C36" s="320">
        <v>112.6</v>
      </c>
      <c r="D36" s="320">
        <v>146.30000000000001</v>
      </c>
      <c r="E36" s="322">
        <v>213</v>
      </c>
      <c r="F36" s="320">
        <v>99.5</v>
      </c>
      <c r="G36" s="320">
        <v>113.3</v>
      </c>
      <c r="H36" s="322">
        <v>114.4</v>
      </c>
      <c r="I36" s="319">
        <v>98</v>
      </c>
    </row>
    <row r="37" spans="1:9" s="178" customFormat="1" ht="12.75" customHeight="1">
      <c r="A37" s="172"/>
      <c r="B37" s="173" t="s">
        <v>439</v>
      </c>
      <c r="C37" s="320">
        <v>90.2</v>
      </c>
      <c r="D37" s="320">
        <v>90.3</v>
      </c>
      <c r="E37" s="322">
        <v>385</v>
      </c>
      <c r="F37" s="320">
        <v>129.6</v>
      </c>
      <c r="G37" s="320">
        <v>180.8</v>
      </c>
      <c r="H37" s="320">
        <v>113</v>
      </c>
      <c r="I37" s="319">
        <v>100.7</v>
      </c>
    </row>
    <row r="38" spans="1:9" s="178" customFormat="1" ht="12.75" customHeight="1">
      <c r="A38" s="172"/>
      <c r="B38" s="173" t="s">
        <v>435</v>
      </c>
      <c r="C38" s="320">
        <v>114.6</v>
      </c>
      <c r="D38" s="320">
        <v>127.1</v>
      </c>
      <c r="E38" s="322">
        <v>144</v>
      </c>
      <c r="F38" s="320">
        <v>83.2</v>
      </c>
      <c r="G38" s="320">
        <v>37.4</v>
      </c>
      <c r="H38" s="320">
        <v>114.2</v>
      </c>
      <c r="I38" s="319">
        <v>101.6</v>
      </c>
    </row>
    <row r="39" spans="1:9" s="178" customFormat="1" ht="12.75" customHeight="1">
      <c r="A39" s="172"/>
      <c r="B39" s="173" t="s">
        <v>436</v>
      </c>
      <c r="C39" s="320">
        <v>179.8</v>
      </c>
      <c r="D39" s="320">
        <v>166.4</v>
      </c>
      <c r="E39" s="322">
        <v>200</v>
      </c>
      <c r="F39" s="320">
        <v>61.5</v>
      </c>
      <c r="G39" s="320">
        <v>138.9</v>
      </c>
      <c r="H39" s="320">
        <v>114.9</v>
      </c>
      <c r="I39" s="319">
        <v>99.2</v>
      </c>
    </row>
    <row r="40" spans="1:9" s="449" customFormat="1" ht="12.75" customHeight="1">
      <c r="A40" s="446"/>
      <c r="B40" s="447" t="s">
        <v>437</v>
      </c>
      <c r="C40" s="320">
        <v>62.9</v>
      </c>
      <c r="D40" s="320">
        <v>54.4</v>
      </c>
      <c r="E40" s="322">
        <v>475</v>
      </c>
      <c r="F40" s="320">
        <v>147.5</v>
      </c>
      <c r="G40" s="320">
        <v>237.5</v>
      </c>
      <c r="H40" s="320">
        <v>114</v>
      </c>
      <c r="I40" s="319">
        <v>101.6</v>
      </c>
    </row>
    <row r="41" spans="1:9" s="449" customFormat="1" ht="12.75" customHeight="1">
      <c r="A41" s="446"/>
      <c r="B41" s="447" t="s">
        <v>438</v>
      </c>
      <c r="C41" s="320">
        <v>112.6</v>
      </c>
      <c r="D41" s="320">
        <v>121.8</v>
      </c>
      <c r="E41" s="322">
        <v>608</v>
      </c>
      <c r="F41" s="320">
        <v>129.1</v>
      </c>
      <c r="G41" s="320">
        <v>128</v>
      </c>
      <c r="H41" s="320">
        <v>122.5</v>
      </c>
      <c r="I41" s="319">
        <v>100.3</v>
      </c>
    </row>
    <row r="42" spans="1:9" s="449" customFormat="1" ht="12.75" customHeight="1">
      <c r="A42" s="446"/>
      <c r="B42" s="460" t="s">
        <v>440</v>
      </c>
      <c r="C42" s="366">
        <v>95.4</v>
      </c>
      <c r="D42" s="366">
        <v>115.9</v>
      </c>
      <c r="E42" s="322">
        <v>306</v>
      </c>
      <c r="F42" s="320">
        <v>61.2</v>
      </c>
      <c r="G42" s="320">
        <v>50.3</v>
      </c>
      <c r="H42" s="366">
        <v>109</v>
      </c>
      <c r="I42" s="406">
        <v>105.9</v>
      </c>
    </row>
    <row r="43" spans="1:9" s="449" customFormat="1" ht="12.75" customHeight="1">
      <c r="A43" s="446"/>
      <c r="B43" s="460"/>
      <c r="C43" s="366"/>
      <c r="D43" s="366"/>
      <c r="E43" s="322"/>
      <c r="F43" s="320"/>
      <c r="G43" s="320"/>
      <c r="H43" s="366"/>
      <c r="I43" s="406"/>
    </row>
    <row r="44" spans="1:9" s="449" customFormat="1" ht="12.75" customHeight="1">
      <c r="A44" s="172">
        <v>2012</v>
      </c>
      <c r="B44" s="307" t="s">
        <v>2114</v>
      </c>
      <c r="C44" s="380">
        <v>92.1</v>
      </c>
      <c r="D44" s="380">
        <v>30.7</v>
      </c>
      <c r="E44" s="322">
        <v>287</v>
      </c>
      <c r="F44" s="320">
        <v>159.4</v>
      </c>
      <c r="G44" s="320">
        <v>93.8</v>
      </c>
      <c r="H44" s="320">
        <v>115.3</v>
      </c>
      <c r="I44" s="219">
        <v>83.3</v>
      </c>
    </row>
    <row r="45" spans="1:9" s="449" customFormat="1" ht="12.75" customHeight="1">
      <c r="A45" s="172"/>
      <c r="B45" s="307" t="s">
        <v>2115</v>
      </c>
      <c r="C45" s="380">
        <v>93.1</v>
      </c>
      <c r="D45" s="380">
        <v>118.8</v>
      </c>
      <c r="E45" s="322">
        <v>338</v>
      </c>
      <c r="F45" s="320">
        <v>152.30000000000001</v>
      </c>
      <c r="G45" s="320">
        <v>117.8</v>
      </c>
      <c r="H45" s="320">
        <v>114.2</v>
      </c>
      <c r="I45" s="219">
        <v>102.5</v>
      </c>
    </row>
    <row r="46" spans="1:9" s="449" customFormat="1" ht="12.75" customHeight="1">
      <c r="A46" s="172"/>
      <c r="B46" s="307" t="s">
        <v>2116</v>
      </c>
      <c r="C46" s="380">
        <v>100.2</v>
      </c>
      <c r="D46" s="380">
        <v>131.80000000000001</v>
      </c>
      <c r="E46" s="322">
        <v>317</v>
      </c>
      <c r="F46" s="320">
        <v>203.2</v>
      </c>
      <c r="G46" s="320">
        <v>93.8</v>
      </c>
      <c r="H46" s="320">
        <v>111.4</v>
      </c>
      <c r="I46" s="219">
        <v>115.8</v>
      </c>
    </row>
    <row r="47" spans="1:9" s="449" customFormat="1" ht="12.75" customHeight="1">
      <c r="A47" s="172"/>
      <c r="B47" s="173" t="s">
        <v>2117</v>
      </c>
      <c r="C47" s="380">
        <v>85.2</v>
      </c>
      <c r="D47" s="380">
        <v>90.3</v>
      </c>
      <c r="E47" s="322">
        <v>188</v>
      </c>
      <c r="F47" s="320">
        <v>78</v>
      </c>
      <c r="G47" s="320">
        <v>59.3</v>
      </c>
      <c r="H47" s="320">
        <v>100.5</v>
      </c>
      <c r="I47" s="219">
        <v>92.8</v>
      </c>
    </row>
    <row r="48" spans="1:9" s="449" customFormat="1" ht="12.75" customHeight="1">
      <c r="A48" s="172"/>
      <c r="B48" s="173" t="s">
        <v>2118</v>
      </c>
      <c r="C48" s="380">
        <v>118.4</v>
      </c>
      <c r="D48" s="380">
        <v>127.4</v>
      </c>
      <c r="E48" s="322">
        <v>295</v>
      </c>
      <c r="F48" s="320">
        <v>156.9</v>
      </c>
      <c r="G48" s="320">
        <v>156.9</v>
      </c>
      <c r="H48" s="320">
        <v>93.7</v>
      </c>
      <c r="I48" s="219">
        <v>95.1</v>
      </c>
    </row>
    <row r="49" spans="1:9" s="449" customFormat="1" ht="12.75" customHeight="1">
      <c r="A49" s="172"/>
      <c r="B49" s="173" t="s">
        <v>2119</v>
      </c>
      <c r="C49" s="380">
        <v>85.5</v>
      </c>
      <c r="D49" s="380">
        <v>105.6</v>
      </c>
      <c r="E49" s="322">
        <v>171</v>
      </c>
      <c r="F49" s="320">
        <v>80.3</v>
      </c>
      <c r="G49" s="320">
        <v>58</v>
      </c>
      <c r="H49" s="320">
        <v>97</v>
      </c>
      <c r="I49" s="219">
        <v>101.4</v>
      </c>
    </row>
    <row r="50" spans="1:9" s="449" customFormat="1" ht="12.75" customHeight="1">
      <c r="A50" s="172"/>
      <c r="B50" s="173" t="s">
        <v>439</v>
      </c>
      <c r="C50" s="380">
        <v>122.9</v>
      </c>
      <c r="D50" s="380">
        <v>129.80000000000001</v>
      </c>
      <c r="E50" s="322">
        <v>290</v>
      </c>
      <c r="F50" s="320">
        <v>75.3</v>
      </c>
      <c r="G50" s="320">
        <v>169.6</v>
      </c>
      <c r="H50" s="320">
        <v>95.2</v>
      </c>
      <c r="I50" s="219">
        <v>98.9</v>
      </c>
    </row>
    <row r="51" spans="1:9" s="449" customFormat="1" ht="12.75" customHeight="1">
      <c r="A51" s="172"/>
      <c r="B51" s="173" t="s">
        <v>435</v>
      </c>
      <c r="C51" s="380">
        <v>87.9</v>
      </c>
      <c r="D51" s="380">
        <v>90.9</v>
      </c>
      <c r="E51" s="322">
        <v>155</v>
      </c>
      <c r="F51" s="320">
        <v>107.6</v>
      </c>
      <c r="G51" s="320">
        <v>53.4</v>
      </c>
      <c r="H51" s="320">
        <v>96.7</v>
      </c>
      <c r="I51" s="219">
        <v>103.2</v>
      </c>
    </row>
    <row r="52" spans="1:9" s="449" customFormat="1" ht="12.75" customHeight="1">
      <c r="A52" s="172"/>
      <c r="B52" s="173" t="s">
        <v>436</v>
      </c>
      <c r="C52" s="380">
        <v>46.5</v>
      </c>
      <c r="D52" s="380">
        <v>87.9</v>
      </c>
      <c r="E52" s="322">
        <v>221</v>
      </c>
      <c r="F52" s="320">
        <v>110.5</v>
      </c>
      <c r="G52" s="320">
        <v>142.6</v>
      </c>
      <c r="H52" s="320">
        <v>98.6</v>
      </c>
      <c r="I52" s="219">
        <v>101.2</v>
      </c>
    </row>
    <row r="53" spans="1:9" s="449" customFormat="1" ht="12.75" customHeight="1">
      <c r="A53" s="172"/>
      <c r="B53" s="447" t="s">
        <v>437</v>
      </c>
      <c r="C53" s="380">
        <v>96.6</v>
      </c>
      <c r="D53" s="380">
        <v>113.1</v>
      </c>
      <c r="E53" s="322">
        <v>331</v>
      </c>
      <c r="F53" s="320">
        <v>69.7</v>
      </c>
      <c r="G53" s="320">
        <v>149.80000000000001</v>
      </c>
      <c r="H53" s="320">
        <v>93.3</v>
      </c>
      <c r="I53" s="219">
        <v>96.1</v>
      </c>
    </row>
    <row r="54" spans="1:9" s="449" customFormat="1" ht="12.75" customHeight="1">
      <c r="A54" s="172"/>
      <c r="B54" s="460" t="s">
        <v>438</v>
      </c>
      <c r="C54" s="380">
        <v>90.5</v>
      </c>
      <c r="D54" s="380">
        <v>114.1</v>
      </c>
      <c r="E54" s="322">
        <v>298</v>
      </c>
      <c r="F54" s="320">
        <v>49</v>
      </c>
      <c r="G54" s="320">
        <v>90</v>
      </c>
      <c r="H54" s="320">
        <v>89.7</v>
      </c>
      <c r="I54" s="219">
        <v>96.4</v>
      </c>
    </row>
    <row r="55" spans="1:9" s="449" customFormat="1" ht="12.75" customHeight="1">
      <c r="A55" s="172"/>
      <c r="B55" s="460" t="s">
        <v>440</v>
      </c>
      <c r="C55" s="380">
        <v>92.2</v>
      </c>
      <c r="D55" s="380">
        <v>118</v>
      </c>
      <c r="E55" s="322">
        <v>278</v>
      </c>
      <c r="F55" s="320">
        <v>90.8</v>
      </c>
      <c r="G55" s="320">
        <v>93.3</v>
      </c>
      <c r="H55" s="320">
        <v>86.7</v>
      </c>
      <c r="I55" s="219">
        <v>102.4</v>
      </c>
    </row>
    <row r="56" spans="1:9" s="449" customFormat="1" ht="12.75" customHeight="1">
      <c r="A56" s="446"/>
      <c r="B56" s="460"/>
      <c r="C56" s="366"/>
      <c r="D56" s="366"/>
      <c r="E56" s="322"/>
      <c r="F56" s="320"/>
      <c r="G56" s="320"/>
      <c r="H56" s="366"/>
      <c r="I56" s="406"/>
    </row>
    <row r="57" spans="1:9" s="171" customFormat="1" ht="12.75" customHeight="1">
      <c r="A57" s="172">
        <v>2013</v>
      </c>
      <c r="B57" s="307" t="s">
        <v>2114</v>
      </c>
      <c r="C57" s="380">
        <v>95.6</v>
      </c>
      <c r="D57" s="380">
        <v>31.8</v>
      </c>
      <c r="E57" s="322">
        <v>524</v>
      </c>
      <c r="F57" s="320">
        <v>182.6</v>
      </c>
      <c r="G57" s="320">
        <v>188.5</v>
      </c>
      <c r="H57" s="320">
        <v>93.8</v>
      </c>
      <c r="I57" s="219">
        <v>90.1</v>
      </c>
    </row>
    <row r="58" spans="1:9" s="171" customFormat="1" ht="12.75" customHeight="1">
      <c r="A58" s="172"/>
      <c r="B58" s="307" t="s">
        <v>2115</v>
      </c>
      <c r="C58" s="380">
        <v>87.2</v>
      </c>
      <c r="D58" s="380">
        <v>108.4</v>
      </c>
      <c r="E58" s="322">
        <v>169</v>
      </c>
      <c r="F58" s="320">
        <v>50</v>
      </c>
      <c r="G58" s="320">
        <v>32.299999999999997</v>
      </c>
      <c r="H58" s="320">
        <v>89.8</v>
      </c>
      <c r="I58" s="219">
        <v>98.2</v>
      </c>
    </row>
    <row r="59" spans="1:9" s="171" customFormat="1" ht="12.75" customHeight="1">
      <c r="A59" s="172"/>
      <c r="B59" s="307" t="s">
        <v>2116</v>
      </c>
      <c r="C59" s="380">
        <v>89.4</v>
      </c>
      <c r="D59" s="380">
        <v>135.1</v>
      </c>
      <c r="E59" s="322">
        <v>213</v>
      </c>
      <c r="F59" s="320">
        <v>67.2</v>
      </c>
      <c r="G59" s="320">
        <v>126</v>
      </c>
      <c r="H59" s="320">
        <v>82</v>
      </c>
      <c r="I59" s="219">
        <v>105.8</v>
      </c>
    </row>
    <row r="60" spans="1:9" s="449" customFormat="1" ht="12.75" customHeight="1">
      <c r="A60" s="172"/>
      <c r="B60" s="173" t="s">
        <v>2117</v>
      </c>
      <c r="C60" s="380">
        <v>98.2</v>
      </c>
      <c r="D60" s="380">
        <v>99.2</v>
      </c>
      <c r="E60" s="322">
        <v>191</v>
      </c>
      <c r="F60" s="320">
        <v>101.6</v>
      </c>
      <c r="G60" s="320">
        <v>86.4</v>
      </c>
      <c r="H60" s="320">
        <v>87.8</v>
      </c>
      <c r="I60" s="219">
        <v>99.3</v>
      </c>
    </row>
    <row r="61" spans="1:9" s="449" customFormat="1" ht="12.75" customHeight="1">
      <c r="A61" s="172"/>
      <c r="B61" s="173" t="s">
        <v>2118</v>
      </c>
      <c r="C61" s="380">
        <v>92.6</v>
      </c>
      <c r="D61" s="380">
        <v>120.2</v>
      </c>
      <c r="E61" s="322">
        <v>205</v>
      </c>
      <c r="F61" s="320">
        <v>69.5</v>
      </c>
      <c r="G61" s="320">
        <v>107.3</v>
      </c>
      <c r="H61" s="320">
        <v>89.9</v>
      </c>
      <c r="I61" s="219">
        <v>97.3</v>
      </c>
    </row>
    <row r="62" spans="1:9" s="449" customFormat="1" ht="12.75" customHeight="1">
      <c r="A62" s="172"/>
      <c r="B62" s="173" t="s">
        <v>2119</v>
      </c>
      <c r="C62" s="380">
        <v>115.2</v>
      </c>
      <c r="D62" s="380">
        <v>131.4</v>
      </c>
      <c r="E62" s="322">
        <v>255</v>
      </c>
      <c r="F62" s="320">
        <v>149.1</v>
      </c>
      <c r="G62" s="320">
        <v>124.4</v>
      </c>
      <c r="H62" s="320">
        <v>92.3</v>
      </c>
      <c r="I62" s="219">
        <v>104.1</v>
      </c>
    </row>
    <row r="63" spans="1:9" s="449" customFormat="1" ht="12.75" customHeight="1">
      <c r="A63" s="172"/>
      <c r="B63" s="173" t="s">
        <v>439</v>
      </c>
      <c r="C63" s="380">
        <v>68.3</v>
      </c>
      <c r="D63" s="380">
        <v>76.900000000000006</v>
      </c>
      <c r="E63" s="322">
        <v>272</v>
      </c>
      <c r="F63" s="320">
        <v>93.8</v>
      </c>
      <c r="G63" s="320">
        <v>106.7</v>
      </c>
      <c r="H63" s="320">
        <v>104.7</v>
      </c>
      <c r="I63" s="219">
        <v>112.3</v>
      </c>
    </row>
    <row r="64" spans="1:9" s="449" customFormat="1" ht="12.75" customHeight="1">
      <c r="A64" s="172"/>
      <c r="B64" s="173" t="s">
        <v>435</v>
      </c>
      <c r="C64" s="380">
        <v>98.1</v>
      </c>
      <c r="D64" s="380">
        <v>130.69999999999999</v>
      </c>
      <c r="E64" s="322">
        <v>192</v>
      </c>
      <c r="F64" s="320">
        <v>123.9</v>
      </c>
      <c r="G64" s="320">
        <v>70.599999999999994</v>
      </c>
      <c r="H64" s="320">
        <v>101.5</v>
      </c>
      <c r="I64" s="219">
        <v>100.1</v>
      </c>
    </row>
    <row r="65" spans="1:9" s="449" customFormat="1" ht="12.75" customHeight="1">
      <c r="A65" s="172"/>
      <c r="B65" s="173" t="s">
        <v>436</v>
      </c>
      <c r="C65" s="380">
        <v>147.19999999999999</v>
      </c>
      <c r="D65" s="380">
        <v>131.9</v>
      </c>
      <c r="E65" s="322">
        <v>210</v>
      </c>
      <c r="F65" s="320">
        <v>95</v>
      </c>
      <c r="G65" s="320">
        <v>109.4</v>
      </c>
      <c r="H65" s="320">
        <v>98.9</v>
      </c>
      <c r="I65" s="219">
        <v>98.6</v>
      </c>
    </row>
    <row r="66" spans="1:9" s="449" customFormat="1" ht="12.75" customHeight="1">
      <c r="A66" s="172"/>
      <c r="B66" s="447" t="s">
        <v>437</v>
      </c>
      <c r="C66" s="380">
        <v>120.1</v>
      </c>
      <c r="D66" s="380">
        <v>92.3</v>
      </c>
      <c r="E66" s="322">
        <v>368</v>
      </c>
      <c r="F66" s="320">
        <v>111.2</v>
      </c>
      <c r="G66" s="320">
        <v>175.2</v>
      </c>
      <c r="H66" s="320">
        <v>107.6</v>
      </c>
      <c r="I66" s="219">
        <v>104.5</v>
      </c>
    </row>
    <row r="67" spans="1:9" s="449" customFormat="1" ht="12.75" customHeight="1">
      <c r="A67" s="172"/>
      <c r="B67" s="447" t="s">
        <v>438</v>
      </c>
      <c r="C67" s="380">
        <v>115.5</v>
      </c>
      <c r="D67" s="380">
        <v>109.7</v>
      </c>
      <c r="E67" s="322">
        <v>274</v>
      </c>
      <c r="F67" s="320">
        <v>91.9</v>
      </c>
      <c r="G67" s="320">
        <v>74.5</v>
      </c>
      <c r="H67" s="320">
        <v>102.1</v>
      </c>
      <c r="I67" s="219">
        <v>91.5</v>
      </c>
    </row>
    <row r="68" spans="1:9" s="449" customFormat="1" ht="12.75" customHeight="1">
      <c r="A68" s="172"/>
      <c r="B68" s="460" t="s">
        <v>440</v>
      </c>
      <c r="C68" s="380">
        <v>102</v>
      </c>
      <c r="D68" s="380">
        <v>104.3</v>
      </c>
      <c r="E68" s="322">
        <v>288</v>
      </c>
      <c r="F68" s="320">
        <v>103.6</v>
      </c>
      <c r="G68" s="320">
        <v>104</v>
      </c>
      <c r="H68" s="320">
        <v>112.5</v>
      </c>
      <c r="I68" s="219">
        <v>112.8</v>
      </c>
    </row>
    <row r="69" spans="1:9" s="449" customFormat="1" ht="12.75" customHeight="1">
      <c r="A69" s="446"/>
      <c r="B69" s="460"/>
      <c r="C69" s="366"/>
      <c r="D69" s="366"/>
      <c r="E69" s="322"/>
      <c r="F69" s="320"/>
      <c r="G69" s="320"/>
      <c r="H69" s="366"/>
      <c r="I69" s="406"/>
    </row>
    <row r="70" spans="1:9" s="171" customFormat="1" ht="12.75" customHeight="1">
      <c r="A70" s="172">
        <v>2014</v>
      </c>
      <c r="B70" s="307" t="s">
        <v>2114</v>
      </c>
      <c r="C70" s="380">
        <v>93.9</v>
      </c>
      <c r="D70" s="380">
        <v>29.3</v>
      </c>
      <c r="E70" s="322">
        <v>385</v>
      </c>
      <c r="F70" s="320">
        <v>73.5</v>
      </c>
      <c r="G70" s="320">
        <v>133.69999999999999</v>
      </c>
      <c r="H70" s="320">
        <v>107.6</v>
      </c>
      <c r="I70" s="219">
        <v>86.1</v>
      </c>
    </row>
    <row r="71" spans="1:9" s="171" customFormat="1" ht="12.75" customHeight="1">
      <c r="A71" s="172"/>
      <c r="B71" s="307" t="s">
        <v>2115</v>
      </c>
      <c r="C71" s="380">
        <v>100.5</v>
      </c>
      <c r="D71" s="380">
        <v>115.9</v>
      </c>
      <c r="E71" s="322">
        <v>196</v>
      </c>
      <c r="F71" s="320">
        <v>116</v>
      </c>
      <c r="G71" s="320">
        <v>50.9</v>
      </c>
      <c r="H71" s="320">
        <v>111.7</v>
      </c>
      <c r="I71" s="219">
        <v>101.9</v>
      </c>
    </row>
    <row r="72" spans="1:9" s="171" customFormat="1" ht="12.75" customHeight="1">
      <c r="A72" s="172"/>
      <c r="B72" s="307" t="s">
        <v>2116</v>
      </c>
      <c r="C72" s="380">
        <v>111.4</v>
      </c>
      <c r="D72" s="380">
        <v>149.80000000000001</v>
      </c>
      <c r="E72" s="322">
        <v>360</v>
      </c>
      <c r="F72" s="320">
        <v>169</v>
      </c>
      <c r="G72" s="320">
        <v>183.7</v>
      </c>
      <c r="H72" s="320">
        <v>112.6</v>
      </c>
      <c r="I72" s="219">
        <v>106.7</v>
      </c>
    </row>
    <row r="73" spans="1:9" s="171" customFormat="1" ht="12.75" customHeight="1">
      <c r="A73" s="172"/>
      <c r="B73" s="307" t="s">
        <v>2117</v>
      </c>
      <c r="C73" s="320">
        <v>122.7</v>
      </c>
      <c r="D73" s="320">
        <v>109.3</v>
      </c>
      <c r="E73" s="341">
        <v>160</v>
      </c>
      <c r="F73" s="320">
        <v>83.8</v>
      </c>
      <c r="G73" s="320">
        <v>44.4</v>
      </c>
      <c r="H73" s="322">
        <v>116.6</v>
      </c>
      <c r="I73" s="325">
        <v>102.9</v>
      </c>
    </row>
    <row r="74" spans="1:9" s="449" customFormat="1" ht="12.75" customHeight="1">
      <c r="A74" s="172"/>
      <c r="B74" s="173" t="s">
        <v>2118</v>
      </c>
      <c r="C74" s="380">
        <v>96.1</v>
      </c>
      <c r="D74" s="380">
        <v>94.1</v>
      </c>
      <c r="E74" s="322">
        <v>136</v>
      </c>
      <c r="F74" s="320">
        <v>66.3</v>
      </c>
      <c r="G74" s="320">
        <v>85</v>
      </c>
      <c r="H74" s="320">
        <v>113.4</v>
      </c>
      <c r="I74" s="219">
        <v>94.6</v>
      </c>
    </row>
    <row r="75" spans="1:9" s="449" customFormat="1" ht="12.75" customHeight="1">
      <c r="A75" s="172"/>
      <c r="B75" s="307" t="s">
        <v>2119</v>
      </c>
      <c r="C75" s="320">
        <v>98</v>
      </c>
      <c r="D75" s="320">
        <v>134.1</v>
      </c>
      <c r="E75" s="341">
        <v>204</v>
      </c>
      <c r="F75" s="320">
        <v>80</v>
      </c>
      <c r="G75" s="320">
        <v>150</v>
      </c>
      <c r="H75" s="322">
        <v>106.1</v>
      </c>
      <c r="I75" s="325">
        <v>97.4</v>
      </c>
    </row>
    <row r="76" spans="1:9" s="449" customFormat="1" ht="12.75" customHeight="1">
      <c r="A76" s="172"/>
      <c r="B76" s="173" t="s">
        <v>439</v>
      </c>
      <c r="C76" s="380">
        <v>112.2</v>
      </c>
      <c r="D76" s="380">
        <v>88</v>
      </c>
      <c r="E76" s="322">
        <v>199</v>
      </c>
      <c r="F76" s="320">
        <v>73.2</v>
      </c>
      <c r="G76" s="320">
        <v>97.5</v>
      </c>
      <c r="H76" s="320">
        <v>98.5</v>
      </c>
      <c r="I76" s="219">
        <v>104.2</v>
      </c>
    </row>
    <row r="77" spans="1:9" s="449" customFormat="1" ht="12.75" customHeight="1">
      <c r="A77" s="172"/>
      <c r="B77" s="173" t="s">
        <v>435</v>
      </c>
      <c r="C77" s="380">
        <v>79.8</v>
      </c>
      <c r="D77" s="380">
        <v>92.8</v>
      </c>
      <c r="E77" s="322">
        <v>185</v>
      </c>
      <c r="F77" s="320">
        <v>96.4</v>
      </c>
      <c r="G77" s="320">
        <v>93</v>
      </c>
      <c r="H77" s="320">
        <v>96.8</v>
      </c>
      <c r="I77" s="219">
        <v>98.4</v>
      </c>
    </row>
    <row r="78" spans="1:9" s="449" customFormat="1" ht="12.75" customHeight="1">
      <c r="A78" s="172"/>
      <c r="B78" s="173" t="s">
        <v>436</v>
      </c>
      <c r="C78" s="320">
        <v>92.4</v>
      </c>
      <c r="D78" s="320">
        <v>152.9</v>
      </c>
      <c r="E78" s="341">
        <v>342</v>
      </c>
      <c r="F78" s="320">
        <v>162.9</v>
      </c>
      <c r="G78" s="320">
        <v>184.9</v>
      </c>
      <c r="H78" s="322">
        <v>97.9</v>
      </c>
      <c r="I78" s="325">
        <v>99.7</v>
      </c>
    </row>
    <row r="79" spans="1:9" s="449" customFormat="1" ht="12.75" customHeight="1">
      <c r="A79" s="172"/>
      <c r="B79" s="447" t="s">
        <v>437</v>
      </c>
      <c r="C79" s="380">
        <v>96.9</v>
      </c>
      <c r="D79" s="380">
        <v>96.8</v>
      </c>
      <c r="E79" s="322">
        <v>356</v>
      </c>
      <c r="F79" s="320">
        <v>96.7</v>
      </c>
      <c r="G79" s="320">
        <v>104.1</v>
      </c>
      <c r="H79" s="320">
        <v>98.1</v>
      </c>
      <c r="I79" s="219">
        <v>104.6</v>
      </c>
    </row>
    <row r="80" spans="1:9" s="449" customFormat="1" ht="12.75" customHeight="1">
      <c r="A80" s="172"/>
      <c r="B80" s="447" t="s">
        <v>438</v>
      </c>
      <c r="C80" s="380">
        <v>79.900000000000006</v>
      </c>
      <c r="D80" s="380">
        <v>90.4</v>
      </c>
      <c r="E80" s="322">
        <v>283</v>
      </c>
      <c r="F80" s="320">
        <v>103.3</v>
      </c>
      <c r="G80" s="320">
        <v>79.5</v>
      </c>
      <c r="H80" s="320">
        <v>98.7</v>
      </c>
      <c r="I80" s="219">
        <v>92.1</v>
      </c>
    </row>
    <row r="81" spans="1:13" s="449" customFormat="1" ht="12.75" customHeight="1">
      <c r="A81" s="172"/>
      <c r="B81" s="460" t="s">
        <v>440</v>
      </c>
      <c r="C81" s="380">
        <v>137.80000000000001</v>
      </c>
      <c r="D81" s="380">
        <v>179.9</v>
      </c>
      <c r="E81" s="322">
        <v>549</v>
      </c>
      <c r="F81" s="320">
        <v>190.6</v>
      </c>
      <c r="G81" s="320">
        <v>194</v>
      </c>
      <c r="H81" s="320">
        <v>93</v>
      </c>
      <c r="I81" s="219">
        <v>106.2</v>
      </c>
    </row>
    <row r="82" spans="1:13" s="449" customFormat="1" ht="12.75" customHeight="1">
      <c r="A82" s="446"/>
      <c r="B82" s="460"/>
      <c r="C82" s="366"/>
      <c r="D82" s="366"/>
      <c r="E82" s="322"/>
      <c r="F82" s="320"/>
      <c r="G82" s="320"/>
      <c r="H82" s="366"/>
      <c r="I82" s="406"/>
    </row>
    <row r="83" spans="1:13" s="449" customFormat="1" ht="12.75" customHeight="1">
      <c r="A83" s="172">
        <v>2015</v>
      </c>
      <c r="B83" s="307" t="s">
        <v>2114</v>
      </c>
      <c r="C83" s="380">
        <v>99.8</v>
      </c>
      <c r="D83" s="380">
        <v>21.2</v>
      </c>
      <c r="E83" s="331">
        <v>193</v>
      </c>
      <c r="F83" s="380">
        <v>50.1</v>
      </c>
      <c r="G83" s="380">
        <v>35.200000000000003</v>
      </c>
      <c r="H83" s="320">
        <v>98.1</v>
      </c>
      <c r="I83" s="219">
        <v>90.9</v>
      </c>
    </row>
    <row r="84" spans="1:13" s="178" customFormat="1" ht="12.75" customHeight="1">
      <c r="A84" s="172"/>
      <c r="B84" s="173" t="s">
        <v>2115</v>
      </c>
      <c r="C84" s="320">
        <v>113.9</v>
      </c>
      <c r="D84" s="320">
        <v>132.4</v>
      </c>
      <c r="E84" s="597">
        <v>379</v>
      </c>
      <c r="F84" s="830">
        <v>193.4</v>
      </c>
      <c r="G84" s="331">
        <v>201.6</v>
      </c>
      <c r="H84" s="322">
        <v>97.3</v>
      </c>
      <c r="I84" s="326">
        <v>101</v>
      </c>
    </row>
    <row r="85" spans="1:13" s="178" customFormat="1" ht="12.75" customHeight="1">
      <c r="A85" s="172"/>
      <c r="B85" s="447" t="s">
        <v>2116</v>
      </c>
      <c r="C85" s="320">
        <v>118.2</v>
      </c>
      <c r="D85" s="320">
        <v>155.4</v>
      </c>
      <c r="E85" s="597">
        <v>185</v>
      </c>
      <c r="F85" s="830">
        <v>51.4</v>
      </c>
      <c r="G85" s="380">
        <v>48.8</v>
      </c>
      <c r="H85" s="734">
        <v>102.9</v>
      </c>
      <c r="I85" s="744">
        <v>113</v>
      </c>
    </row>
    <row r="86" spans="1:13" s="171" customFormat="1" ht="12.75" customHeight="1">
      <c r="A86" s="172"/>
      <c r="B86" s="460" t="s">
        <v>375</v>
      </c>
      <c r="C86" s="320">
        <v>96.8</v>
      </c>
      <c r="D86" s="320">
        <v>89.4</v>
      </c>
      <c r="E86" s="597">
        <v>248</v>
      </c>
      <c r="F86" s="380">
        <v>155</v>
      </c>
      <c r="G86" s="380">
        <v>134.1</v>
      </c>
      <c r="H86" s="322">
        <v>100.6</v>
      </c>
      <c r="I86" s="325">
        <v>100.6</v>
      </c>
      <c r="J86" s="72"/>
      <c r="K86" s="72"/>
      <c r="L86" s="72"/>
    </row>
    <row r="87" spans="1:13" s="171" customFormat="1" ht="12.75" customHeight="1">
      <c r="A87" s="172"/>
      <c r="B87" s="307" t="s">
        <v>2118</v>
      </c>
      <c r="C87" s="320">
        <v>146.9</v>
      </c>
      <c r="D87" s="320">
        <v>142.9</v>
      </c>
      <c r="E87" s="597">
        <v>211</v>
      </c>
      <c r="F87" s="380">
        <v>155.19999999999999</v>
      </c>
      <c r="G87" s="380">
        <v>85.1</v>
      </c>
      <c r="H87" s="320">
        <v>107</v>
      </c>
      <c r="I87" s="325">
        <v>100.5</v>
      </c>
      <c r="J87" s="72"/>
      <c r="K87" s="72"/>
      <c r="L87" s="72"/>
    </row>
    <row r="88" spans="1:13" s="449" customFormat="1" ht="12.75" customHeight="1">
      <c r="A88" s="172"/>
      <c r="B88" s="307" t="s">
        <v>2119</v>
      </c>
      <c r="C88" s="320">
        <v>105.6</v>
      </c>
      <c r="D88" s="320">
        <v>96.4</v>
      </c>
      <c r="E88" s="597">
        <v>167</v>
      </c>
      <c r="F88" s="380">
        <v>81.900000000000006</v>
      </c>
      <c r="G88" s="380">
        <v>79.2</v>
      </c>
      <c r="H88" s="322">
        <v>105.7</v>
      </c>
      <c r="I88" s="325">
        <v>96.3</v>
      </c>
    </row>
    <row r="89" spans="1:13" s="449" customFormat="1" ht="12.75" customHeight="1">
      <c r="A89" s="172"/>
      <c r="B89" s="173" t="s">
        <v>439</v>
      </c>
      <c r="C89" s="380">
        <v>118.7</v>
      </c>
      <c r="D89" s="380">
        <v>98.8</v>
      </c>
      <c r="E89" s="331">
        <v>173</v>
      </c>
      <c r="F89" s="380">
        <v>86.9</v>
      </c>
      <c r="G89" s="380">
        <v>103.6</v>
      </c>
      <c r="H89" s="320">
        <v>108.2</v>
      </c>
      <c r="I89" s="219">
        <v>106.6</v>
      </c>
    </row>
    <row r="90" spans="1:13" s="449" customFormat="1" ht="12.75" customHeight="1">
      <c r="A90" s="172"/>
      <c r="B90" s="173" t="s">
        <v>435</v>
      </c>
      <c r="C90" s="380">
        <v>114.9</v>
      </c>
      <c r="D90" s="380">
        <v>89.9</v>
      </c>
      <c r="E90" s="331">
        <v>336</v>
      </c>
      <c r="F90" s="380">
        <v>181.6</v>
      </c>
      <c r="G90" s="380">
        <v>194.2</v>
      </c>
      <c r="H90" s="320">
        <v>106.9</v>
      </c>
      <c r="I90" s="219">
        <v>97.2</v>
      </c>
    </row>
    <row r="91" spans="1:13" s="449" customFormat="1" ht="12.75" customHeight="1">
      <c r="A91" s="172"/>
      <c r="B91" s="173" t="s">
        <v>436</v>
      </c>
      <c r="C91" s="320">
        <v>119.9</v>
      </c>
      <c r="D91" s="320">
        <v>90.1</v>
      </c>
      <c r="E91" s="597">
        <v>237</v>
      </c>
      <c r="F91" s="380">
        <v>69.3</v>
      </c>
      <c r="G91" s="380">
        <v>70.5</v>
      </c>
      <c r="H91" s="322">
        <v>109.2</v>
      </c>
      <c r="I91" s="325">
        <v>101.9</v>
      </c>
    </row>
    <row r="92" spans="1:13" s="449" customFormat="1" ht="12.75" customHeight="1">
      <c r="A92" s="172"/>
      <c r="B92" s="447" t="s">
        <v>437</v>
      </c>
      <c r="C92" s="380">
        <v>99.8</v>
      </c>
      <c r="D92" s="380">
        <v>93</v>
      </c>
      <c r="E92" s="331">
        <v>374</v>
      </c>
      <c r="F92" s="380">
        <v>105.1</v>
      </c>
      <c r="G92" s="380">
        <v>157.80000000000001</v>
      </c>
      <c r="H92" s="320">
        <v>106</v>
      </c>
      <c r="I92" s="219">
        <v>101.5</v>
      </c>
    </row>
    <row r="93" spans="1:13" s="449" customFormat="1" ht="12.75" customHeight="1">
      <c r="A93" s="172"/>
      <c r="B93" s="447" t="s">
        <v>438</v>
      </c>
      <c r="C93" s="380">
        <v>85.8</v>
      </c>
      <c r="D93" s="380">
        <v>83.5</v>
      </c>
      <c r="E93" s="331">
        <v>220</v>
      </c>
      <c r="F93" s="380">
        <v>77.7</v>
      </c>
      <c r="G93" s="380">
        <v>58.8</v>
      </c>
      <c r="H93" s="320">
        <v>108.8</v>
      </c>
      <c r="I93" s="219">
        <v>94.6</v>
      </c>
    </row>
    <row r="94" spans="1:13" s="449" customFormat="1" ht="12.75" customHeight="1">
      <c r="A94" s="172"/>
      <c r="B94" s="460" t="s">
        <v>440</v>
      </c>
      <c r="C94" s="380">
        <v>91.8</v>
      </c>
      <c r="D94" s="380">
        <v>192.5</v>
      </c>
      <c r="E94" s="331">
        <v>510</v>
      </c>
      <c r="F94" s="380">
        <v>92.9</v>
      </c>
      <c r="G94" s="380">
        <v>231.8</v>
      </c>
      <c r="H94" s="320">
        <v>110.8</v>
      </c>
      <c r="I94" s="219">
        <v>108.1</v>
      </c>
    </row>
    <row r="95" spans="1:13" s="449" customFormat="1" ht="12.75" customHeight="1">
      <c r="A95" s="446"/>
      <c r="B95" s="460"/>
      <c r="C95" s="366"/>
      <c r="D95" s="366"/>
      <c r="E95" s="331"/>
      <c r="F95" s="380"/>
      <c r="G95" s="380"/>
      <c r="H95" s="366"/>
      <c r="I95" s="406"/>
    </row>
    <row r="96" spans="1:13" s="449" customFormat="1" ht="12.75" customHeight="1">
      <c r="A96" s="172">
        <v>2016</v>
      </c>
      <c r="B96" s="307" t="s">
        <v>2114</v>
      </c>
      <c r="C96" s="380">
        <v>73.2</v>
      </c>
      <c r="D96" s="380">
        <v>16.899999999999999</v>
      </c>
      <c r="E96" s="331">
        <v>178</v>
      </c>
      <c r="F96" s="380">
        <v>92.7</v>
      </c>
      <c r="G96" s="380">
        <v>35.1</v>
      </c>
      <c r="H96" s="320">
        <v>102.8</v>
      </c>
      <c r="I96" s="219">
        <v>84.4</v>
      </c>
      <c r="J96" s="858"/>
      <c r="K96" s="853"/>
      <c r="M96" s="899"/>
    </row>
    <row r="97" spans="1:16" s="178" customFormat="1" ht="12.75" customHeight="1">
      <c r="A97" s="172"/>
      <c r="B97" s="173" t="s">
        <v>2115</v>
      </c>
      <c r="C97" s="320">
        <v>97.3</v>
      </c>
      <c r="D97" s="320">
        <v>176</v>
      </c>
      <c r="E97" s="597">
        <v>203</v>
      </c>
      <c r="F97" s="830">
        <v>53.6</v>
      </c>
      <c r="G97" s="331">
        <v>113.4</v>
      </c>
      <c r="H97" s="322">
        <v>101.1</v>
      </c>
      <c r="I97" s="326">
        <v>99.3</v>
      </c>
      <c r="J97" s="858"/>
      <c r="K97" s="853"/>
      <c r="L97" s="449"/>
      <c r="M97" s="899"/>
    </row>
    <row r="98" spans="1:16" s="178" customFormat="1" ht="12.75" customHeight="1">
      <c r="A98" s="172"/>
      <c r="B98" s="447" t="s">
        <v>2116</v>
      </c>
      <c r="C98" s="320">
        <v>63.9</v>
      </c>
      <c r="D98" s="320">
        <v>102.1</v>
      </c>
      <c r="E98" s="341">
        <v>402</v>
      </c>
      <c r="F98" s="321">
        <v>218.4</v>
      </c>
      <c r="G98" s="320">
        <v>199</v>
      </c>
      <c r="H98" s="734">
        <v>102.1</v>
      </c>
      <c r="I98" s="744">
        <v>114.1</v>
      </c>
      <c r="J98" s="858"/>
      <c r="K98" s="853"/>
      <c r="L98" s="449"/>
      <c r="M98" s="899"/>
    </row>
    <row r="99" spans="1:16" s="171" customFormat="1" ht="12.75" customHeight="1">
      <c r="A99" s="172"/>
      <c r="B99" s="460" t="s">
        <v>375</v>
      </c>
      <c r="C99" s="320">
        <v>83.5</v>
      </c>
      <c r="D99" s="320">
        <v>116.9</v>
      </c>
      <c r="E99" s="341">
        <v>344</v>
      </c>
      <c r="F99" s="320">
        <v>137.9</v>
      </c>
      <c r="G99" s="320">
        <v>84.7</v>
      </c>
      <c r="H99" s="320">
        <v>101.3</v>
      </c>
      <c r="I99" s="325">
        <v>99.8</v>
      </c>
      <c r="J99" s="858"/>
      <c r="K99" s="853"/>
      <c r="L99" s="449"/>
      <c r="M99" s="899"/>
    </row>
    <row r="100" spans="1:16" s="449" customFormat="1" ht="12.75" customHeight="1">
      <c r="A100" s="172"/>
      <c r="B100" s="173" t="s">
        <v>2118</v>
      </c>
      <c r="C100" s="380">
        <v>62.2</v>
      </c>
      <c r="D100" s="380">
        <v>106.5</v>
      </c>
      <c r="E100" s="322">
        <v>240</v>
      </c>
      <c r="F100" s="320">
        <v>113.3</v>
      </c>
      <c r="G100" s="320">
        <v>69.900000000000006</v>
      </c>
      <c r="H100" s="320">
        <v>101.9</v>
      </c>
      <c r="I100" s="219">
        <v>101.1</v>
      </c>
      <c r="J100" s="858"/>
      <c r="K100" s="853"/>
      <c r="M100" s="899"/>
    </row>
    <row r="101" spans="1:16" s="449" customFormat="1" ht="12.75" customHeight="1">
      <c r="A101" s="172"/>
      <c r="B101" s="307" t="s">
        <v>2119</v>
      </c>
      <c r="C101" s="320">
        <v>83.3</v>
      </c>
      <c r="D101" s="320">
        <v>129.1</v>
      </c>
      <c r="E101" s="597">
        <v>484</v>
      </c>
      <c r="F101" s="380">
        <v>289.8</v>
      </c>
      <c r="G101" s="380">
        <v>202.5</v>
      </c>
      <c r="H101" s="319">
        <v>115</v>
      </c>
      <c r="I101" s="319">
        <v>108.7</v>
      </c>
      <c r="J101" s="858"/>
      <c r="K101" s="853"/>
      <c r="M101" s="899"/>
    </row>
    <row r="102" spans="1:16" s="449" customFormat="1" ht="12.75" customHeight="1">
      <c r="A102" s="172"/>
      <c r="B102" s="173" t="s">
        <v>439</v>
      </c>
      <c r="C102" s="380">
        <v>59.6</v>
      </c>
      <c r="D102" s="380">
        <v>70.8</v>
      </c>
      <c r="E102" s="331">
        <v>262</v>
      </c>
      <c r="F102" s="380">
        <v>151.4</v>
      </c>
      <c r="G102" s="380">
        <v>54.1</v>
      </c>
      <c r="H102" s="320">
        <v>107.9</v>
      </c>
      <c r="I102" s="219">
        <v>100</v>
      </c>
      <c r="J102" s="858"/>
      <c r="K102" s="853"/>
      <c r="M102" s="899"/>
    </row>
    <row r="103" spans="1:16" s="449" customFormat="1" ht="12.75" customHeight="1">
      <c r="A103" s="172"/>
      <c r="B103" s="173" t="s">
        <v>435</v>
      </c>
      <c r="C103" s="380">
        <v>95</v>
      </c>
      <c r="D103" s="380">
        <v>143.30000000000001</v>
      </c>
      <c r="E103" s="331">
        <v>225</v>
      </c>
      <c r="F103" s="380">
        <v>67.3</v>
      </c>
      <c r="G103" s="380">
        <v>86.3</v>
      </c>
      <c r="H103" s="320">
        <v>110.6</v>
      </c>
      <c r="I103" s="219">
        <v>99.7</v>
      </c>
      <c r="J103" s="858"/>
      <c r="K103" s="853"/>
      <c r="M103" s="899"/>
    </row>
    <row r="104" spans="1:16" s="449" customFormat="1" ht="12.75" customHeight="1">
      <c r="A104" s="172"/>
      <c r="B104" s="173" t="s">
        <v>436</v>
      </c>
      <c r="C104" s="320">
        <v>79.5</v>
      </c>
      <c r="D104" s="320">
        <v>100.3</v>
      </c>
      <c r="E104" s="597">
        <v>482</v>
      </c>
      <c r="F104" s="380">
        <v>202.5</v>
      </c>
      <c r="G104" s="380">
        <v>212.4</v>
      </c>
      <c r="H104" s="322">
        <v>114.4</v>
      </c>
      <c r="I104" s="325">
        <v>105.5</v>
      </c>
      <c r="J104" s="858"/>
      <c r="K104" s="853"/>
      <c r="M104" s="899"/>
    </row>
    <row r="105" spans="1:16" s="449" customFormat="1" ht="12.75" customHeight="1">
      <c r="A105" s="172"/>
      <c r="B105" s="447" t="s">
        <v>437</v>
      </c>
      <c r="C105" s="380">
        <v>76.2</v>
      </c>
      <c r="D105" s="380">
        <v>95.7</v>
      </c>
      <c r="E105" s="331">
        <v>195</v>
      </c>
      <c r="F105" s="380">
        <v>52.1</v>
      </c>
      <c r="G105" s="380">
        <v>40.6</v>
      </c>
      <c r="H105" s="320">
        <v>118.2</v>
      </c>
      <c r="I105" s="219">
        <v>104.9</v>
      </c>
      <c r="J105" s="858"/>
      <c r="K105" s="853"/>
      <c r="M105" s="899"/>
    </row>
    <row r="106" spans="1:16" s="449" customFormat="1" ht="12.75" customHeight="1">
      <c r="A106" s="172"/>
      <c r="B106" s="447" t="s">
        <v>438</v>
      </c>
      <c r="C106" s="380">
        <v>126.8</v>
      </c>
      <c r="D106" s="380">
        <v>138.80000000000001</v>
      </c>
      <c r="E106" s="331">
        <v>223</v>
      </c>
      <c r="F106" s="380">
        <v>101.8</v>
      </c>
      <c r="G106" s="380">
        <v>114.9</v>
      </c>
      <c r="H106" s="320">
        <v>120.1</v>
      </c>
      <c r="I106" s="219">
        <v>96.1</v>
      </c>
      <c r="J106" s="858"/>
      <c r="K106" s="853"/>
      <c r="M106" s="899"/>
    </row>
    <row r="107" spans="1:16" s="449" customFormat="1" ht="12.75" customHeight="1">
      <c r="A107" s="172"/>
      <c r="B107" s="460" t="s">
        <v>440</v>
      </c>
      <c r="C107" s="380">
        <v>75.8</v>
      </c>
      <c r="D107" s="380">
        <v>115.1</v>
      </c>
      <c r="E107" s="331">
        <v>345</v>
      </c>
      <c r="F107" s="380">
        <v>67.599999999999994</v>
      </c>
      <c r="G107" s="380">
        <v>154</v>
      </c>
      <c r="H107" s="320">
        <v>116.5</v>
      </c>
      <c r="I107" s="219">
        <v>104.9</v>
      </c>
      <c r="J107" s="858"/>
      <c r="K107" s="853"/>
      <c r="M107" s="899"/>
    </row>
    <row r="108" spans="1:16" s="449" customFormat="1" ht="12.75" customHeight="1">
      <c r="A108" s="446"/>
      <c r="B108" s="460"/>
      <c r="C108" s="366"/>
      <c r="D108" s="366"/>
      <c r="E108" s="331"/>
      <c r="F108" s="380"/>
      <c r="G108" s="380"/>
      <c r="H108" s="366"/>
      <c r="I108" s="406"/>
      <c r="M108" s="178"/>
    </row>
    <row r="109" spans="1:16" s="449" customFormat="1" ht="12.75" customHeight="1">
      <c r="A109" s="172">
        <v>2017</v>
      </c>
      <c r="B109" s="307" t="s">
        <v>2114</v>
      </c>
      <c r="C109" s="380">
        <v>153.9</v>
      </c>
      <c r="D109" s="380">
        <v>34.299999999999997</v>
      </c>
      <c r="E109" s="331">
        <v>230</v>
      </c>
      <c r="F109" s="380">
        <v>130.30000000000001</v>
      </c>
      <c r="G109" s="380">
        <v>66.7</v>
      </c>
      <c r="H109" s="320">
        <v>129.4</v>
      </c>
      <c r="I109" s="219">
        <v>93.7</v>
      </c>
      <c r="K109" s="939"/>
      <c r="L109" s="853"/>
      <c r="M109" s="939"/>
      <c r="N109" s="853"/>
      <c r="O109" s="853"/>
    </row>
    <row r="110" spans="1:16" s="178" customFormat="1" ht="12.75" customHeight="1">
      <c r="A110" s="172"/>
      <c r="B110" s="173" t="s">
        <v>2115</v>
      </c>
      <c r="C110" s="320">
        <v>80.2</v>
      </c>
      <c r="D110" s="320">
        <v>91.2</v>
      </c>
      <c r="E110" s="597">
        <v>297</v>
      </c>
      <c r="F110" s="830">
        <v>145.80000000000001</v>
      </c>
      <c r="G110" s="331">
        <v>129.1</v>
      </c>
      <c r="H110" s="322">
        <v>123.2</v>
      </c>
      <c r="I110" s="326">
        <v>94.6</v>
      </c>
      <c r="J110" s="449"/>
      <c r="K110" s="939"/>
      <c r="L110" s="853"/>
      <c r="M110" s="939"/>
      <c r="N110" s="853"/>
      <c r="O110" s="853"/>
    </row>
    <row r="111" spans="1:16" s="178" customFormat="1" ht="12.75" customHeight="1">
      <c r="A111" s="172"/>
      <c r="B111" s="447" t="s">
        <v>2116</v>
      </c>
      <c r="C111" s="320">
        <v>109.5</v>
      </c>
      <c r="D111" s="320">
        <v>139.4</v>
      </c>
      <c r="E111" s="341">
        <v>320</v>
      </c>
      <c r="F111" s="321">
        <v>79.599999999999994</v>
      </c>
      <c r="G111" s="320">
        <v>107.7</v>
      </c>
      <c r="H111" s="734">
        <v>125.8</v>
      </c>
      <c r="I111" s="744">
        <v>116.6</v>
      </c>
      <c r="J111" s="449"/>
      <c r="K111" s="939"/>
      <c r="L111" s="853"/>
      <c r="M111" s="939"/>
      <c r="N111" s="853"/>
      <c r="O111" s="853"/>
    </row>
    <row r="112" spans="1:16" s="171" customFormat="1" ht="12.75" customHeight="1">
      <c r="A112" s="172"/>
      <c r="B112" s="460" t="s">
        <v>375</v>
      </c>
      <c r="C112" s="320">
        <v>109.5</v>
      </c>
      <c r="D112" s="320">
        <v>116.8</v>
      </c>
      <c r="E112" s="341">
        <v>350</v>
      </c>
      <c r="F112" s="320">
        <v>101.7</v>
      </c>
      <c r="G112" s="320">
        <v>109.4</v>
      </c>
      <c r="H112" s="320">
        <v>124.8</v>
      </c>
      <c r="I112" s="319">
        <v>99</v>
      </c>
      <c r="J112" s="449"/>
      <c r="K112" s="939"/>
      <c r="L112" s="853"/>
      <c r="M112" s="939"/>
      <c r="N112" s="853"/>
      <c r="O112" s="853"/>
      <c r="P112" s="178"/>
    </row>
    <row r="113" spans="1:23" s="449" customFormat="1" ht="12.75" customHeight="1">
      <c r="A113" s="172"/>
      <c r="B113" s="173" t="s">
        <v>2118</v>
      </c>
      <c r="C113" s="380">
        <v>120.7</v>
      </c>
      <c r="D113" s="380">
        <v>117.3</v>
      </c>
      <c r="E113" s="322">
        <v>323</v>
      </c>
      <c r="F113" s="320">
        <v>134.6</v>
      </c>
      <c r="G113" s="320">
        <v>92.3</v>
      </c>
      <c r="H113" s="320">
        <v>121</v>
      </c>
      <c r="I113" s="219">
        <v>98</v>
      </c>
      <c r="K113" s="939"/>
      <c r="L113" s="853"/>
      <c r="M113" s="939"/>
      <c r="N113" s="853"/>
      <c r="O113" s="853"/>
      <c r="P113" s="178"/>
    </row>
    <row r="114" spans="1:23" s="449" customFormat="1" ht="12.75" customHeight="1">
      <c r="A114" s="172"/>
      <c r="B114" s="307" t="s">
        <v>2119</v>
      </c>
      <c r="C114" s="320">
        <v>113.6</v>
      </c>
      <c r="D114" s="320">
        <v>121.5</v>
      </c>
      <c r="E114" s="597">
        <v>240</v>
      </c>
      <c r="F114" s="380">
        <v>49.4</v>
      </c>
      <c r="G114" s="380">
        <v>74.3</v>
      </c>
      <c r="H114" s="319">
        <v>111</v>
      </c>
      <c r="I114" s="319">
        <v>99.7</v>
      </c>
      <c r="K114" s="939"/>
      <c r="L114" s="853"/>
      <c r="M114" s="939"/>
      <c r="N114" s="853"/>
      <c r="O114" s="853"/>
      <c r="P114" s="178"/>
    </row>
    <row r="115" spans="1:23" s="449" customFormat="1" ht="12.75" customHeight="1">
      <c r="A115" s="172"/>
      <c r="B115" s="173" t="s">
        <v>439</v>
      </c>
      <c r="C115" s="320">
        <v>136.30000000000001</v>
      </c>
      <c r="D115" s="320">
        <v>84.9</v>
      </c>
      <c r="E115" s="341">
        <v>452</v>
      </c>
      <c r="F115" s="320">
        <v>172.5</v>
      </c>
      <c r="G115" s="320">
        <v>188.3</v>
      </c>
      <c r="H115" s="322">
        <v>109.6</v>
      </c>
      <c r="I115" s="325">
        <v>98.7</v>
      </c>
      <c r="J115" s="450"/>
      <c r="K115" s="939"/>
      <c r="L115" s="853"/>
      <c r="M115" s="939"/>
      <c r="N115" s="853"/>
      <c r="O115" s="853"/>
      <c r="P115" s="178"/>
      <c r="Q115" s="450"/>
      <c r="R115" s="450"/>
      <c r="S115" s="450"/>
      <c r="T115" s="450"/>
      <c r="U115" s="450"/>
      <c r="V115" s="450"/>
      <c r="W115" s="450"/>
    </row>
    <row r="116" spans="1:23" s="449" customFormat="1" ht="12.75" customHeight="1">
      <c r="A116" s="172"/>
      <c r="B116" s="160" t="s">
        <v>435</v>
      </c>
      <c r="C116" s="320">
        <v>100</v>
      </c>
      <c r="D116" s="320">
        <v>105.1</v>
      </c>
      <c r="E116" s="341">
        <v>309</v>
      </c>
      <c r="F116" s="320">
        <v>137.30000000000001</v>
      </c>
      <c r="G116" s="380">
        <v>68.400000000000006</v>
      </c>
      <c r="H116" s="322">
        <v>114.4</v>
      </c>
      <c r="I116" s="325">
        <v>104.1</v>
      </c>
      <c r="J116" s="935"/>
      <c r="K116" s="939"/>
      <c r="L116" s="853"/>
      <c r="M116" s="939"/>
      <c r="N116" s="853"/>
      <c r="O116" s="853"/>
      <c r="P116" s="178"/>
      <c r="Q116" s="450"/>
      <c r="R116" s="450"/>
      <c r="S116" s="450"/>
      <c r="T116" s="450"/>
      <c r="U116" s="450"/>
      <c r="V116" s="450"/>
      <c r="W116" s="450"/>
    </row>
    <row r="117" spans="1:23" s="449" customFormat="1" ht="12.75" customHeight="1">
      <c r="A117" s="172"/>
      <c r="B117" s="173" t="s">
        <v>436</v>
      </c>
      <c r="C117" s="320">
        <v>129.19999999999999</v>
      </c>
      <c r="D117" s="320">
        <v>129.6</v>
      </c>
      <c r="E117" s="341">
        <v>164</v>
      </c>
      <c r="F117" s="320">
        <v>33.799999999999997</v>
      </c>
      <c r="G117" s="380">
        <v>53.1</v>
      </c>
      <c r="H117" s="322">
        <v>111.4</v>
      </c>
      <c r="I117" s="325">
        <v>102.7</v>
      </c>
      <c r="J117" s="450"/>
      <c r="K117" s="939"/>
      <c r="L117" s="853"/>
      <c r="M117" s="939"/>
      <c r="N117" s="853"/>
      <c r="O117" s="853"/>
      <c r="P117" s="178"/>
      <c r="Q117" s="450"/>
      <c r="R117" s="450"/>
      <c r="S117" s="450"/>
      <c r="T117" s="450"/>
      <c r="U117" s="450"/>
      <c r="V117" s="450"/>
      <c r="W117" s="450"/>
    </row>
    <row r="118" spans="1:23" s="449" customFormat="1" ht="12.75" customHeight="1">
      <c r="A118" s="172"/>
      <c r="B118" s="447" t="s">
        <v>437</v>
      </c>
      <c r="C118" s="380">
        <v>132.6</v>
      </c>
      <c r="D118" s="380">
        <v>98.3</v>
      </c>
      <c r="E118" s="331">
        <v>376</v>
      </c>
      <c r="F118" s="380">
        <v>192.8</v>
      </c>
      <c r="G118" s="380">
        <v>229.3</v>
      </c>
      <c r="H118" s="320">
        <v>113.6</v>
      </c>
      <c r="I118" s="219">
        <v>106.9</v>
      </c>
      <c r="J118" s="858"/>
      <c r="K118" s="939"/>
      <c r="L118" s="853"/>
      <c r="M118" s="939"/>
      <c r="N118" s="853"/>
      <c r="O118" s="853"/>
    </row>
    <row r="119" spans="1:23" s="449" customFormat="1" ht="12.75" customHeight="1">
      <c r="A119" s="172"/>
      <c r="B119" s="447" t="s">
        <v>7</v>
      </c>
      <c r="C119" s="380">
        <v>111</v>
      </c>
      <c r="D119" s="380">
        <v>116.2</v>
      </c>
      <c r="E119" s="331">
        <v>698</v>
      </c>
      <c r="F119" s="380">
        <v>313</v>
      </c>
      <c r="G119" s="380">
        <v>185.6</v>
      </c>
      <c r="H119" s="320">
        <v>113</v>
      </c>
      <c r="I119" s="219">
        <v>95.6</v>
      </c>
      <c r="J119" s="858"/>
      <c r="K119" s="939"/>
      <c r="L119" s="853"/>
      <c r="M119" s="939"/>
      <c r="N119" s="853"/>
      <c r="O119" s="853"/>
    </row>
    <row r="120" spans="1:23" s="449" customFormat="1" ht="12.75" customHeight="1">
      <c r="A120" s="172"/>
      <c r="B120" s="460" t="s">
        <v>440</v>
      </c>
      <c r="C120" s="380">
        <v>130.4</v>
      </c>
      <c r="D120" s="380">
        <v>135.19999999999999</v>
      </c>
      <c r="E120" s="331">
        <v>241</v>
      </c>
      <c r="F120" s="380">
        <v>69.900000000000006</v>
      </c>
      <c r="G120" s="380">
        <v>34.5</v>
      </c>
      <c r="H120" s="320">
        <v>111.8</v>
      </c>
      <c r="I120" s="219">
        <v>103.8</v>
      </c>
      <c r="J120" s="858"/>
      <c r="K120" s="939"/>
      <c r="L120" s="853"/>
      <c r="M120" s="939"/>
      <c r="N120" s="853"/>
      <c r="O120" s="853"/>
    </row>
    <row r="121" spans="1:23" s="449" customFormat="1" ht="12.75" customHeight="1">
      <c r="A121" s="446"/>
      <c r="B121" s="460"/>
      <c r="C121" s="366"/>
      <c r="D121" s="366"/>
      <c r="E121" s="331"/>
      <c r="F121" s="380"/>
      <c r="G121" s="380"/>
      <c r="H121" s="366"/>
      <c r="I121" s="406"/>
      <c r="K121" s="939"/>
      <c r="M121" s="178"/>
    </row>
    <row r="122" spans="1:23" s="449" customFormat="1" ht="12.75" customHeight="1">
      <c r="A122" s="172">
        <f>+Tabl.28!J217</f>
        <v>0</v>
      </c>
      <c r="B122" s="307" t="s">
        <v>2114</v>
      </c>
      <c r="C122" s="380">
        <v>133.1</v>
      </c>
      <c r="D122" s="380">
        <v>35</v>
      </c>
      <c r="E122" s="331" t="s">
        <v>2696</v>
      </c>
      <c r="F122" s="380" t="s">
        <v>2722</v>
      </c>
      <c r="G122" s="380" t="s">
        <v>2724</v>
      </c>
      <c r="H122" s="320">
        <v>113.9</v>
      </c>
      <c r="I122" s="219">
        <v>95.5</v>
      </c>
      <c r="K122" s="939"/>
      <c r="M122" s="178"/>
      <c r="N122" s="853"/>
    </row>
    <row r="123" spans="1:23" s="178" customFormat="1" ht="12.75" customHeight="1">
      <c r="A123" s="172"/>
      <c r="B123" s="173" t="s">
        <v>2115</v>
      </c>
      <c r="C123" s="320">
        <v>121.1</v>
      </c>
      <c r="D123" s="320">
        <v>83.4</v>
      </c>
      <c r="E123" s="597" t="s">
        <v>2720</v>
      </c>
      <c r="F123" s="380" t="s">
        <v>2666</v>
      </c>
      <c r="G123" s="380" t="s">
        <v>2725</v>
      </c>
      <c r="H123" s="322">
        <v>108.5</v>
      </c>
      <c r="I123" s="326">
        <v>90</v>
      </c>
      <c r="J123" s="449"/>
      <c r="K123" s="939"/>
      <c r="L123" s="449"/>
      <c r="N123" s="853"/>
    </row>
    <row r="124" spans="1:23" s="178" customFormat="1" ht="12.75" customHeight="1">
      <c r="A124" s="172"/>
      <c r="B124" s="447" t="s">
        <v>2116</v>
      </c>
      <c r="C124" s="320">
        <v>128.1</v>
      </c>
      <c r="D124" s="320">
        <v>147.4</v>
      </c>
      <c r="E124" s="341" t="s">
        <v>2721</v>
      </c>
      <c r="F124" s="380" t="s">
        <v>2723</v>
      </c>
      <c r="G124" s="380" t="s">
        <v>2717</v>
      </c>
      <c r="H124" s="734">
        <v>110.6</v>
      </c>
      <c r="I124" s="744">
        <v>118.8</v>
      </c>
      <c r="J124" s="449"/>
      <c r="K124" s="939"/>
      <c r="L124" s="853"/>
      <c r="M124" s="858"/>
      <c r="N124" s="853"/>
    </row>
    <row r="125" spans="1:23" s="171" customFormat="1" ht="12.75" customHeight="1">
      <c r="A125" s="172"/>
      <c r="B125" s="460" t="s">
        <v>375</v>
      </c>
      <c r="C125" s="320">
        <v>92.3</v>
      </c>
      <c r="D125" s="320">
        <v>84.2</v>
      </c>
      <c r="E125" s="341">
        <v>397</v>
      </c>
      <c r="F125" s="320">
        <v>113.4</v>
      </c>
      <c r="G125" s="380" t="s">
        <v>2726</v>
      </c>
      <c r="H125" s="322">
        <v>114.7</v>
      </c>
      <c r="I125" s="1019">
        <v>102.7</v>
      </c>
      <c r="J125" s="326"/>
      <c r="K125" s="326"/>
      <c r="L125" s="326"/>
      <c r="M125" s="72"/>
      <c r="N125" s="72"/>
      <c r="O125" s="72"/>
      <c r="P125" s="72"/>
      <c r="Q125" s="72"/>
      <c r="R125" s="72"/>
      <c r="S125" s="72"/>
      <c r="T125" s="72"/>
      <c r="U125" s="72"/>
      <c r="V125" s="72"/>
      <c r="W125" s="72"/>
    </row>
    <row r="126" spans="1:23" s="449" customFormat="1" ht="12.75" customHeight="1">
      <c r="A126" s="172"/>
      <c r="B126" s="173" t="s">
        <v>2118</v>
      </c>
      <c r="C126" s="380">
        <v>115.8</v>
      </c>
      <c r="D126" s="380">
        <v>147.19999999999999</v>
      </c>
      <c r="E126" s="322">
        <v>169</v>
      </c>
      <c r="F126" s="320">
        <v>52.3</v>
      </c>
      <c r="G126" s="320">
        <v>42.6</v>
      </c>
      <c r="H126" s="320">
        <v>117.6</v>
      </c>
      <c r="I126" s="219">
        <v>100.5</v>
      </c>
      <c r="K126" s="939"/>
      <c r="L126" s="853"/>
      <c r="M126" s="939"/>
      <c r="N126" s="853"/>
      <c r="O126" s="853"/>
      <c r="P126" s="178"/>
    </row>
    <row r="127" spans="1:23" s="449" customFormat="1" ht="12.75" customHeight="1">
      <c r="A127" s="172"/>
      <c r="B127" s="307" t="s">
        <v>2119</v>
      </c>
      <c r="C127" s="320">
        <v>118.4</v>
      </c>
      <c r="D127" s="320">
        <v>124.2</v>
      </c>
      <c r="E127" s="597">
        <v>369</v>
      </c>
      <c r="F127" s="380">
        <v>153.80000000000001</v>
      </c>
      <c r="G127" s="380">
        <v>218.3</v>
      </c>
      <c r="H127" s="319">
        <v>116.5</v>
      </c>
      <c r="I127" s="319">
        <v>98.7</v>
      </c>
      <c r="K127" s="939"/>
      <c r="L127" s="853"/>
      <c r="M127" s="939"/>
      <c r="N127" s="853"/>
      <c r="O127" s="853"/>
      <c r="P127" s="178"/>
    </row>
    <row r="128" spans="1:23" s="449" customFormat="1" ht="12.75" customHeight="1">
      <c r="A128" s="172"/>
      <c r="B128" s="307"/>
      <c r="C128" s="381"/>
      <c r="D128" s="381"/>
      <c r="E128" s="323"/>
      <c r="F128" s="326"/>
      <c r="G128" s="326"/>
      <c r="H128" s="326"/>
      <c r="I128" s="225"/>
    </row>
    <row r="129" spans="1:9" s="171" customFormat="1" ht="12.75" customHeight="1">
      <c r="A129" s="2172" t="s">
        <v>2471</v>
      </c>
      <c r="B129" s="2121"/>
      <c r="C129" s="2121"/>
      <c r="D129" s="2121"/>
      <c r="E129" s="2121"/>
      <c r="F129" s="2121"/>
      <c r="G129" s="2121"/>
      <c r="H129" s="2121"/>
      <c r="I129" s="2121"/>
    </row>
    <row r="130" spans="1:9" s="171" customFormat="1" ht="12" customHeight="1">
      <c r="A130" s="2121" t="s">
        <v>2472</v>
      </c>
      <c r="B130" s="2121"/>
      <c r="C130" s="2121"/>
      <c r="D130" s="2121"/>
      <c r="E130" s="2121"/>
      <c r="F130" s="2121"/>
      <c r="G130" s="2121"/>
      <c r="H130" s="2121"/>
      <c r="I130" s="2121"/>
    </row>
    <row r="132" spans="1:9" ht="18">
      <c r="E132" s="804"/>
    </row>
  </sheetData>
  <mergeCells count="27">
    <mergeCell ref="C11:D11"/>
    <mergeCell ref="C10:D10"/>
    <mergeCell ref="E10:G10"/>
    <mergeCell ref="A6:B6"/>
    <mergeCell ref="A7:B7"/>
    <mergeCell ref="C8:D8"/>
    <mergeCell ref="E8:G8"/>
    <mergeCell ref="A129:I129"/>
    <mergeCell ref="A130:I130"/>
    <mergeCell ref="C12:D12"/>
    <mergeCell ref="A16:B20"/>
    <mergeCell ref="C16:C20"/>
    <mergeCell ref="D16:D20"/>
    <mergeCell ref="F16:F20"/>
    <mergeCell ref="G16:G20"/>
    <mergeCell ref="H16:H20"/>
    <mergeCell ref="I16:I20"/>
    <mergeCell ref="A2:I2"/>
    <mergeCell ref="F3:G3"/>
    <mergeCell ref="F4:G4"/>
    <mergeCell ref="H10:I10"/>
    <mergeCell ref="A3:C3"/>
    <mergeCell ref="A4:C4"/>
    <mergeCell ref="C9:D9"/>
    <mergeCell ref="E9:G9"/>
    <mergeCell ref="H9:I9"/>
    <mergeCell ref="H8:I8"/>
  </mergeCells>
  <phoneticPr fontId="63"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8" orientation="landscape" horizontalDpi="4294967294"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9"/>
  <dimension ref="A1:Z118"/>
  <sheetViews>
    <sheetView showGridLines="0" workbookViewId="0">
      <pane ySplit="15" topLeftCell="A16" activePane="bottomLeft" state="frozen"/>
      <selection pane="bottomLeft"/>
    </sheetView>
  </sheetViews>
  <sheetFormatPr defaultColWidth="9" defaultRowHeight="14.25"/>
  <cols>
    <col min="1" max="1" width="5.125" style="645" customWidth="1"/>
    <col min="2" max="2" width="15.625" style="645" customWidth="1"/>
    <col min="3" max="12" width="10.875" style="645" customWidth="1"/>
    <col min="13" max="16384" width="9" style="645"/>
  </cols>
  <sheetData>
    <row r="1" spans="1:12">
      <c r="A1" s="53" t="s">
        <v>400</v>
      </c>
      <c r="I1" s="613" t="s">
        <v>1900</v>
      </c>
    </row>
    <row r="2" spans="1:12">
      <c r="A2" s="650" t="s">
        <v>392</v>
      </c>
      <c r="I2" s="742" t="s">
        <v>1128</v>
      </c>
    </row>
    <row r="3" spans="1:12" ht="14.25" customHeight="1">
      <c r="A3" s="651" t="s">
        <v>425</v>
      </c>
      <c r="B3" s="302"/>
      <c r="C3" s="302"/>
      <c r="D3" s="302"/>
      <c r="E3" s="302"/>
      <c r="G3" s="353"/>
      <c r="H3" s="353"/>
      <c r="J3" s="353"/>
      <c r="K3" s="353"/>
      <c r="L3" s="302"/>
    </row>
    <row r="4" spans="1:12" ht="14.25" customHeight="1">
      <c r="A4" s="651" t="s">
        <v>393</v>
      </c>
      <c r="B4" s="302"/>
      <c r="C4" s="302"/>
      <c r="D4" s="302"/>
      <c r="E4" s="302"/>
      <c r="G4" s="646"/>
      <c r="H4" s="353"/>
      <c r="J4" s="353"/>
      <c r="K4" s="353"/>
      <c r="L4" s="353"/>
    </row>
    <row r="5" spans="1:12" ht="12.75" customHeight="1">
      <c r="A5" s="2490" t="s">
        <v>379</v>
      </c>
      <c r="B5" s="2215"/>
      <c r="C5" s="2222" t="s">
        <v>434</v>
      </c>
      <c r="D5" s="2223"/>
      <c r="E5" s="2223"/>
      <c r="F5" s="2223"/>
      <c r="G5" s="2223"/>
      <c r="H5" s="2223"/>
      <c r="I5" s="2223"/>
      <c r="J5" s="2223"/>
      <c r="K5" s="2223"/>
      <c r="L5" s="2223"/>
    </row>
    <row r="6" spans="1:12" ht="12.75" customHeight="1">
      <c r="A6" s="2490"/>
      <c r="B6" s="2215"/>
      <c r="C6" s="2224"/>
      <c r="D6" s="2225"/>
      <c r="E6" s="2225"/>
      <c r="F6" s="2225"/>
      <c r="G6" s="2225"/>
      <c r="H6" s="2225"/>
      <c r="I6" s="2225"/>
      <c r="J6" s="2225"/>
      <c r="K6" s="2225"/>
      <c r="L6" s="2225"/>
    </row>
    <row r="7" spans="1:12" ht="12.75" customHeight="1">
      <c r="A7" s="2214"/>
      <c r="B7" s="2215"/>
      <c r="C7" s="2191" t="s">
        <v>381</v>
      </c>
      <c r="D7" s="2222" t="s">
        <v>382</v>
      </c>
      <c r="E7" s="2223"/>
      <c r="F7" s="2223"/>
      <c r="G7" s="2217"/>
      <c r="H7" s="2222" t="s">
        <v>383</v>
      </c>
      <c r="I7" s="2223"/>
      <c r="J7" s="2223"/>
      <c r="K7" s="2223"/>
      <c r="L7" s="2223"/>
    </row>
    <row r="8" spans="1:12" ht="12.75" customHeight="1">
      <c r="A8" s="2214"/>
      <c r="B8" s="2215"/>
      <c r="C8" s="2493"/>
      <c r="D8" s="2224"/>
      <c r="E8" s="2225"/>
      <c r="F8" s="2225"/>
      <c r="G8" s="2231"/>
      <c r="H8" s="2224"/>
      <c r="I8" s="2225"/>
      <c r="J8" s="2225"/>
      <c r="K8" s="2225"/>
      <c r="L8" s="2225"/>
    </row>
    <row r="9" spans="1:12" ht="12.75" customHeight="1">
      <c r="A9" s="2214"/>
      <c r="B9" s="2215"/>
      <c r="C9" s="2493"/>
      <c r="D9" s="2495" t="s">
        <v>384</v>
      </c>
      <c r="E9" s="2495" t="s">
        <v>398</v>
      </c>
      <c r="F9" s="2495" t="s">
        <v>397</v>
      </c>
      <c r="G9" s="2495" t="s">
        <v>387</v>
      </c>
      <c r="H9" s="2495" t="s">
        <v>384</v>
      </c>
      <c r="I9" s="2495" t="s">
        <v>398</v>
      </c>
      <c r="J9" s="2495" t="s">
        <v>397</v>
      </c>
      <c r="K9" s="2495" t="s">
        <v>387</v>
      </c>
      <c r="L9" s="2497" t="s">
        <v>390</v>
      </c>
    </row>
    <row r="10" spans="1:12" ht="12.75" customHeight="1">
      <c r="A10" s="2214"/>
      <c r="B10" s="2215"/>
      <c r="C10" s="2493"/>
      <c r="D10" s="2495"/>
      <c r="E10" s="2495"/>
      <c r="F10" s="2495"/>
      <c r="G10" s="2495"/>
      <c r="H10" s="2495"/>
      <c r="I10" s="2495"/>
      <c r="J10" s="2495"/>
      <c r="K10" s="2495"/>
      <c r="L10" s="2497"/>
    </row>
    <row r="11" spans="1:12" ht="12.75" customHeight="1">
      <c r="A11" s="2217"/>
      <c r="B11" s="2239"/>
      <c r="C11" s="2493"/>
      <c r="D11" s="2191"/>
      <c r="E11" s="2191"/>
      <c r="F11" s="2191"/>
      <c r="G11" s="2191"/>
      <c r="H11" s="2191"/>
      <c r="I11" s="2191"/>
      <c r="J11" s="2191"/>
      <c r="K11" s="2191"/>
      <c r="L11" s="2355"/>
    </row>
    <row r="12" spans="1:12" ht="12.75" customHeight="1">
      <c r="A12" s="2217"/>
      <c r="B12" s="2239"/>
      <c r="C12" s="2493"/>
      <c r="D12" s="2191"/>
      <c r="E12" s="2191"/>
      <c r="F12" s="2191"/>
      <c r="G12" s="2191"/>
      <c r="H12" s="2191"/>
      <c r="I12" s="2191"/>
      <c r="J12" s="2191"/>
      <c r="K12" s="2191"/>
      <c r="L12" s="2355"/>
    </row>
    <row r="13" spans="1:12" ht="12.75" customHeight="1">
      <c r="A13" s="2217"/>
      <c r="B13" s="2239"/>
      <c r="C13" s="2493"/>
      <c r="D13" s="2191"/>
      <c r="E13" s="2191"/>
      <c r="F13" s="2191"/>
      <c r="G13" s="2191"/>
      <c r="H13" s="2191"/>
      <c r="I13" s="2191"/>
      <c r="J13" s="2191"/>
      <c r="K13" s="2191"/>
      <c r="L13" s="2355"/>
    </row>
    <row r="14" spans="1:12" ht="12.75" customHeight="1">
      <c r="A14" s="2217"/>
      <c r="B14" s="2239"/>
      <c r="C14" s="2493"/>
      <c r="D14" s="2191"/>
      <c r="E14" s="2191"/>
      <c r="F14" s="2191"/>
      <c r="G14" s="2191"/>
      <c r="H14" s="2191"/>
      <c r="I14" s="2191"/>
      <c r="J14" s="2191"/>
      <c r="K14" s="2191"/>
      <c r="L14" s="2355"/>
    </row>
    <row r="15" spans="1:12" ht="12.75" customHeight="1" thickBot="1">
      <c r="A15" s="2491"/>
      <c r="B15" s="2492"/>
      <c r="C15" s="2494"/>
      <c r="D15" s="2496"/>
      <c r="E15" s="2496"/>
      <c r="F15" s="2496"/>
      <c r="G15" s="2496"/>
      <c r="H15" s="2496"/>
      <c r="I15" s="2496"/>
      <c r="J15" s="2496"/>
      <c r="K15" s="2496"/>
      <c r="L15" s="2498"/>
    </row>
    <row r="16" spans="1:12" ht="6" customHeight="1">
      <c r="A16" s="630"/>
      <c r="B16" s="656"/>
      <c r="C16" s="657"/>
      <c r="D16" s="657"/>
      <c r="E16" s="658"/>
      <c r="F16" s="657"/>
      <c r="G16" s="657"/>
      <c r="H16" s="657"/>
      <c r="I16" s="657"/>
      <c r="J16" s="657"/>
      <c r="K16" s="657"/>
      <c r="L16" s="659"/>
    </row>
    <row r="17" spans="1:12" ht="12.75" customHeight="1">
      <c r="A17" s="630">
        <v>2011</v>
      </c>
      <c r="B17" s="652" t="s">
        <v>2114</v>
      </c>
      <c r="C17" s="660">
        <v>-17.3</v>
      </c>
      <c r="D17" s="660">
        <v>-11.5</v>
      </c>
      <c r="E17" s="660">
        <v>-23</v>
      </c>
      <c r="F17" s="660">
        <v>-23</v>
      </c>
      <c r="G17" s="660">
        <v>-28.8</v>
      </c>
      <c r="H17" s="660">
        <v>-17.3</v>
      </c>
      <c r="I17" s="660">
        <v>-11.5</v>
      </c>
      <c r="J17" s="660">
        <v>-11.5</v>
      </c>
      <c r="K17" s="667">
        <v>-11.5</v>
      </c>
      <c r="L17" s="667">
        <v>-5.8</v>
      </c>
    </row>
    <row r="18" spans="1:12" ht="12.75" customHeight="1">
      <c r="A18" s="630"/>
      <c r="B18" s="652" t="s">
        <v>2115</v>
      </c>
      <c r="C18" s="660">
        <v>-2.6</v>
      </c>
      <c r="D18" s="660">
        <v>-5.2</v>
      </c>
      <c r="E18" s="660">
        <v>-5.2</v>
      </c>
      <c r="F18" s="660">
        <v>-5.2</v>
      </c>
      <c r="G18" s="660">
        <v>-10.5</v>
      </c>
      <c r="H18" s="660">
        <v>0</v>
      </c>
      <c r="I18" s="660">
        <v>0</v>
      </c>
      <c r="J18" s="660">
        <v>0</v>
      </c>
      <c r="K18" s="667">
        <v>-5.2</v>
      </c>
      <c r="L18" s="667">
        <v>0</v>
      </c>
    </row>
    <row r="19" spans="1:12" ht="12.75" customHeight="1">
      <c r="A19" s="630"/>
      <c r="B19" s="652" t="s">
        <v>2116</v>
      </c>
      <c r="C19" s="660">
        <v>9.3000000000000007</v>
      </c>
      <c r="D19" s="660">
        <v>-21</v>
      </c>
      <c r="E19" s="660">
        <v>-5.2</v>
      </c>
      <c r="F19" s="660">
        <v>-5.2</v>
      </c>
      <c r="G19" s="660">
        <v>-26.2</v>
      </c>
      <c r="H19" s="660">
        <v>28.9</v>
      </c>
      <c r="I19" s="660">
        <v>28.9</v>
      </c>
      <c r="J19" s="660">
        <v>23.7</v>
      </c>
      <c r="K19" s="667">
        <v>-5.2</v>
      </c>
      <c r="L19" s="667">
        <v>23.6</v>
      </c>
    </row>
    <row r="20" spans="1:12" ht="12.75" customHeight="1">
      <c r="A20" s="630"/>
      <c r="B20" s="652" t="s">
        <v>375</v>
      </c>
      <c r="C20" s="660">
        <v>27.5</v>
      </c>
      <c r="D20" s="660">
        <v>-10.5</v>
      </c>
      <c r="E20" s="660">
        <v>15.7</v>
      </c>
      <c r="F20" s="660">
        <v>15.7</v>
      </c>
      <c r="G20" s="660">
        <v>5.2</v>
      </c>
      <c r="H20" s="660">
        <v>34.1</v>
      </c>
      <c r="I20" s="660">
        <v>39.299999999999997</v>
      </c>
      <c r="J20" s="660">
        <v>39.299999999999997</v>
      </c>
      <c r="K20" s="667">
        <v>10.5</v>
      </c>
      <c r="L20" s="667">
        <v>23.6</v>
      </c>
    </row>
    <row r="21" spans="1:12" ht="12.75" customHeight="1">
      <c r="A21" s="630"/>
      <c r="B21" s="652" t="s">
        <v>376</v>
      </c>
      <c r="C21" s="660">
        <v>42.9</v>
      </c>
      <c r="D21" s="660">
        <v>9.6</v>
      </c>
      <c r="E21" s="660">
        <v>47.6</v>
      </c>
      <c r="F21" s="660">
        <v>42.8</v>
      </c>
      <c r="G21" s="660">
        <v>33.200000000000003</v>
      </c>
      <c r="H21" s="660">
        <v>38.1</v>
      </c>
      <c r="I21" s="660">
        <v>47.7</v>
      </c>
      <c r="J21" s="660">
        <v>42.9</v>
      </c>
      <c r="K21" s="667">
        <v>42.9</v>
      </c>
      <c r="L21" s="667">
        <v>4.8</v>
      </c>
    </row>
    <row r="22" spans="1:12" ht="12.75" customHeight="1">
      <c r="A22" s="630"/>
      <c r="B22" s="652" t="s">
        <v>1020</v>
      </c>
      <c r="C22" s="660">
        <v>46.1</v>
      </c>
      <c r="D22" s="660">
        <v>0</v>
      </c>
      <c r="E22" s="660">
        <v>49.2</v>
      </c>
      <c r="F22" s="660">
        <v>49.2</v>
      </c>
      <c r="G22" s="660">
        <v>49.2</v>
      </c>
      <c r="H22" s="660">
        <v>36.5</v>
      </c>
      <c r="I22" s="660">
        <v>42.9</v>
      </c>
      <c r="J22" s="660">
        <v>42.9</v>
      </c>
      <c r="K22" s="667">
        <v>36.5</v>
      </c>
      <c r="L22" s="667">
        <v>6.4</v>
      </c>
    </row>
    <row r="23" spans="1:12" ht="12.75" customHeight="1">
      <c r="A23" s="630"/>
      <c r="B23" s="652" t="s">
        <v>439</v>
      </c>
      <c r="C23" s="660">
        <v>26.5</v>
      </c>
      <c r="D23" s="660">
        <v>5.8</v>
      </c>
      <c r="E23" s="660">
        <v>29.4</v>
      </c>
      <c r="F23" s="660">
        <v>29.4</v>
      </c>
      <c r="G23" s="660">
        <v>5.8</v>
      </c>
      <c r="H23" s="660">
        <v>29.4</v>
      </c>
      <c r="I23" s="660">
        <v>23.6</v>
      </c>
      <c r="J23" s="660">
        <v>23.6</v>
      </c>
      <c r="K23" s="667">
        <v>17.899999999999999</v>
      </c>
      <c r="L23" s="667">
        <v>5.8</v>
      </c>
    </row>
    <row r="24" spans="1:12" ht="12.75" customHeight="1">
      <c r="A24" s="630"/>
      <c r="B24" s="652" t="s">
        <v>566</v>
      </c>
      <c r="C24" s="660">
        <v>21</v>
      </c>
      <c r="D24" s="660">
        <v>5.2</v>
      </c>
      <c r="E24" s="660">
        <v>0</v>
      </c>
      <c r="F24" s="660">
        <v>23.6</v>
      </c>
      <c r="G24" s="660">
        <v>0</v>
      </c>
      <c r="H24" s="660">
        <v>23.6</v>
      </c>
      <c r="I24" s="660">
        <v>18.399999999999999</v>
      </c>
      <c r="J24" s="660">
        <v>18.399999999999999</v>
      </c>
      <c r="K24" s="667">
        <v>13.1</v>
      </c>
      <c r="L24" s="667">
        <v>-5.2</v>
      </c>
    </row>
    <row r="25" spans="1:12" ht="12.75" customHeight="1">
      <c r="A25" s="630"/>
      <c r="B25" s="652" t="s">
        <v>377</v>
      </c>
      <c r="C25" s="660">
        <v>-9.6</v>
      </c>
      <c r="D25" s="660">
        <v>4.8</v>
      </c>
      <c r="E25" s="660">
        <v>-4.8</v>
      </c>
      <c r="F25" s="660">
        <v>18.8</v>
      </c>
      <c r="G25" s="660">
        <v>28.4</v>
      </c>
      <c r="H25" s="660">
        <v>-14.4</v>
      </c>
      <c r="I25" s="660">
        <v>-9.6</v>
      </c>
      <c r="J25" s="660">
        <v>-38</v>
      </c>
      <c r="K25" s="667">
        <v>-38</v>
      </c>
      <c r="L25" s="667">
        <v>-28.5</v>
      </c>
    </row>
    <row r="26" spans="1:12" ht="12.75" customHeight="1">
      <c r="A26" s="630"/>
      <c r="B26" s="652" t="s">
        <v>1477</v>
      </c>
      <c r="C26" s="660">
        <v>-7.2</v>
      </c>
      <c r="D26" s="660">
        <v>-4.8</v>
      </c>
      <c r="E26" s="660">
        <v>-9.6</v>
      </c>
      <c r="F26" s="660">
        <v>14.1</v>
      </c>
      <c r="G26" s="660">
        <v>18.8</v>
      </c>
      <c r="H26" s="660">
        <v>-9.6</v>
      </c>
      <c r="I26" s="660">
        <v>-4.8</v>
      </c>
      <c r="J26" s="660">
        <v>-28.4</v>
      </c>
      <c r="K26" s="667">
        <v>-33.200000000000003</v>
      </c>
      <c r="L26" s="667">
        <v>-23.6</v>
      </c>
    </row>
    <row r="27" spans="1:12" ht="12.75" customHeight="1">
      <c r="A27" s="630"/>
      <c r="B27" s="652" t="s">
        <v>7</v>
      </c>
      <c r="C27" s="660">
        <v>-28.6</v>
      </c>
      <c r="D27" s="660">
        <v>0</v>
      </c>
      <c r="E27" s="660">
        <v>-9.6</v>
      </c>
      <c r="F27" s="660">
        <v>-9.6</v>
      </c>
      <c r="G27" s="660">
        <v>-4.8</v>
      </c>
      <c r="H27" s="660">
        <v>-24</v>
      </c>
      <c r="I27" s="660">
        <v>-24</v>
      </c>
      <c r="J27" s="660">
        <v>-47.6</v>
      </c>
      <c r="K27" s="667">
        <v>-47.6</v>
      </c>
      <c r="L27" s="667">
        <v>0</v>
      </c>
    </row>
    <row r="28" spans="1:12" ht="12.75" customHeight="1">
      <c r="A28" s="630"/>
      <c r="B28" s="652" t="s">
        <v>440</v>
      </c>
      <c r="C28" s="660">
        <v>-14.4</v>
      </c>
      <c r="D28" s="660">
        <v>-14.4</v>
      </c>
      <c r="E28" s="660">
        <v>-14.3</v>
      </c>
      <c r="F28" s="660">
        <v>-14.3</v>
      </c>
      <c r="G28" s="660">
        <v>-19.2</v>
      </c>
      <c r="H28" s="660">
        <v>-9.6</v>
      </c>
      <c r="I28" s="660">
        <v>-14.4</v>
      </c>
      <c r="J28" s="660">
        <v>-14.4</v>
      </c>
      <c r="K28" s="667">
        <v>-19.2</v>
      </c>
      <c r="L28" s="667">
        <v>-9.6</v>
      </c>
    </row>
    <row r="29" spans="1:12" ht="12.75" customHeight="1">
      <c r="A29" s="630"/>
      <c r="B29" s="652"/>
      <c r="C29" s="662"/>
      <c r="D29" s="662"/>
      <c r="E29" s="662"/>
      <c r="F29" s="662"/>
      <c r="G29" s="662"/>
      <c r="H29" s="662"/>
      <c r="I29" s="662"/>
      <c r="J29" s="662"/>
      <c r="K29" s="668"/>
      <c r="L29" s="668"/>
    </row>
    <row r="30" spans="1:12" ht="12.75" customHeight="1">
      <c r="A30" s="653">
        <v>2012</v>
      </c>
      <c r="B30" s="652" t="s">
        <v>2114</v>
      </c>
      <c r="C30" s="660">
        <v>-3.6</v>
      </c>
      <c r="D30" s="660">
        <v>0.4</v>
      </c>
      <c r="E30" s="660">
        <v>-14.4</v>
      </c>
      <c r="F30" s="660">
        <v>-28.6</v>
      </c>
      <c r="G30" s="660">
        <v>-7.2</v>
      </c>
      <c r="H30" s="660">
        <v>-7.6</v>
      </c>
      <c r="I30" s="660">
        <v>-21.8</v>
      </c>
      <c r="J30" s="660">
        <v>-21.8</v>
      </c>
      <c r="K30" s="667">
        <v>-7.6</v>
      </c>
      <c r="L30" s="667">
        <v>-7.6</v>
      </c>
    </row>
    <row r="31" spans="1:12" ht="12.75" customHeight="1">
      <c r="A31" s="630"/>
      <c r="B31" s="652" t="s">
        <v>2115</v>
      </c>
      <c r="C31" s="660">
        <v>-1.8</v>
      </c>
      <c r="D31" s="660">
        <v>-3.6</v>
      </c>
      <c r="E31" s="660">
        <v>0</v>
      </c>
      <c r="F31" s="660">
        <v>-21.4</v>
      </c>
      <c r="G31" s="660">
        <v>-21.4</v>
      </c>
      <c r="H31" s="660">
        <v>0</v>
      </c>
      <c r="I31" s="660">
        <v>0</v>
      </c>
      <c r="J31" s="660">
        <v>0</v>
      </c>
      <c r="K31" s="667">
        <v>-3.6</v>
      </c>
      <c r="L31" s="667">
        <v>-3.6</v>
      </c>
    </row>
    <row r="32" spans="1:12" ht="12.75" customHeight="1">
      <c r="A32" s="630"/>
      <c r="B32" s="652" t="s">
        <v>2116</v>
      </c>
      <c r="C32" s="660">
        <v>14.5</v>
      </c>
      <c r="D32" s="660">
        <v>0</v>
      </c>
      <c r="E32" s="660">
        <v>7.6</v>
      </c>
      <c r="F32" s="660">
        <v>-6.7</v>
      </c>
      <c r="G32" s="660">
        <v>10.6</v>
      </c>
      <c r="H32" s="660">
        <v>29</v>
      </c>
      <c r="I32" s="660">
        <v>43.3</v>
      </c>
      <c r="J32" s="660">
        <v>43.3</v>
      </c>
      <c r="K32" s="667">
        <v>43.3</v>
      </c>
      <c r="L32" s="667">
        <v>0.4</v>
      </c>
    </row>
    <row r="33" spans="1:13" ht="12.75" customHeight="1">
      <c r="A33" s="630"/>
      <c r="B33" s="652" t="s">
        <v>375</v>
      </c>
      <c r="C33" s="660">
        <v>18.3</v>
      </c>
      <c r="D33" s="660">
        <v>7.6</v>
      </c>
      <c r="E33" s="660">
        <v>3.6</v>
      </c>
      <c r="F33" s="660">
        <v>17.8</v>
      </c>
      <c r="G33" s="660">
        <v>3.6</v>
      </c>
      <c r="H33" s="660">
        <v>29</v>
      </c>
      <c r="I33" s="660">
        <v>29</v>
      </c>
      <c r="J33" s="660">
        <v>29</v>
      </c>
      <c r="K33" s="667">
        <v>29</v>
      </c>
      <c r="L33" s="667">
        <v>14.2</v>
      </c>
    </row>
    <row r="34" spans="1:13" ht="12.75" customHeight="1">
      <c r="A34" s="653"/>
      <c r="B34" s="652" t="s">
        <v>376</v>
      </c>
      <c r="C34" s="660">
        <v>23.9</v>
      </c>
      <c r="D34" s="660">
        <v>18.7</v>
      </c>
      <c r="E34" s="660">
        <v>14.2</v>
      </c>
      <c r="F34" s="660">
        <v>3.6</v>
      </c>
      <c r="G34" s="660">
        <v>7.2</v>
      </c>
      <c r="H34" s="660">
        <v>29</v>
      </c>
      <c r="I34" s="660">
        <v>29</v>
      </c>
      <c r="J34" s="660">
        <v>29</v>
      </c>
      <c r="K34" s="667">
        <v>29</v>
      </c>
      <c r="L34" s="667">
        <v>3.6</v>
      </c>
    </row>
    <row r="35" spans="1:13" ht="12.75" customHeight="1">
      <c r="A35" s="653"/>
      <c r="B35" s="652" t="s">
        <v>1020</v>
      </c>
      <c r="C35" s="664">
        <v>10.9</v>
      </c>
      <c r="D35" s="665">
        <v>7.6</v>
      </c>
      <c r="E35" s="664">
        <v>17.8</v>
      </c>
      <c r="F35" s="664">
        <v>32.1</v>
      </c>
      <c r="G35" s="664">
        <v>32.1</v>
      </c>
      <c r="H35" s="664">
        <v>14.2</v>
      </c>
      <c r="I35" s="664">
        <v>14.2</v>
      </c>
      <c r="J35" s="664">
        <v>14.2</v>
      </c>
      <c r="K35" s="669">
        <v>14.2</v>
      </c>
      <c r="L35" s="669">
        <v>-7.6</v>
      </c>
    </row>
    <row r="36" spans="1:13" ht="12.75" customHeight="1">
      <c r="A36" s="653"/>
      <c r="B36" s="652" t="s">
        <v>439</v>
      </c>
      <c r="C36" s="664">
        <v>16.3</v>
      </c>
      <c r="D36" s="665">
        <v>11.2</v>
      </c>
      <c r="E36" s="664">
        <v>21.4</v>
      </c>
      <c r="F36" s="664">
        <v>21.4</v>
      </c>
      <c r="G36" s="664">
        <v>25</v>
      </c>
      <c r="H36" s="664">
        <v>21.4</v>
      </c>
      <c r="I36" s="664">
        <v>21.4</v>
      </c>
      <c r="J36" s="664">
        <v>21.4</v>
      </c>
      <c r="K36" s="669">
        <v>21.4</v>
      </c>
      <c r="L36" s="669">
        <v>-7.6</v>
      </c>
    </row>
    <row r="37" spans="1:13" ht="12.75" customHeight="1">
      <c r="A37" s="653"/>
      <c r="B37" s="652" t="s">
        <v>566</v>
      </c>
      <c r="C37" s="664">
        <v>-5.6</v>
      </c>
      <c r="D37" s="665">
        <v>-3.6</v>
      </c>
      <c r="E37" s="664">
        <v>17.399999999999999</v>
      </c>
      <c r="F37" s="664">
        <v>17.399999999999999</v>
      </c>
      <c r="G37" s="664">
        <v>17.8</v>
      </c>
      <c r="H37" s="664">
        <v>-7.6</v>
      </c>
      <c r="I37" s="664">
        <v>-7.6</v>
      </c>
      <c r="J37" s="664">
        <v>-7.6</v>
      </c>
      <c r="K37" s="669">
        <v>-11.2</v>
      </c>
      <c r="L37" s="669">
        <v>-10.8</v>
      </c>
    </row>
    <row r="38" spans="1:13" ht="12.75" customHeight="1">
      <c r="A38" s="653"/>
      <c r="B38" s="652" t="s">
        <v>377</v>
      </c>
      <c r="C38" s="664">
        <v>-2</v>
      </c>
      <c r="D38" s="664">
        <v>0</v>
      </c>
      <c r="E38" s="664">
        <v>0</v>
      </c>
      <c r="F38" s="664">
        <v>0</v>
      </c>
      <c r="G38" s="664">
        <v>0</v>
      </c>
      <c r="H38" s="664">
        <v>-3.9</v>
      </c>
      <c r="I38" s="664">
        <v>-42.7</v>
      </c>
      <c r="J38" s="664">
        <v>-42.7</v>
      </c>
      <c r="K38" s="669">
        <v>-3.9</v>
      </c>
      <c r="L38" s="669">
        <v>-42.7</v>
      </c>
    </row>
    <row r="39" spans="1:13" ht="12.75" customHeight="1">
      <c r="A39" s="653"/>
      <c r="B39" s="652" t="s">
        <v>1477</v>
      </c>
      <c r="C39" s="664">
        <v>-3.9</v>
      </c>
      <c r="D39" s="665">
        <v>-3.9</v>
      </c>
      <c r="E39" s="664">
        <v>-3.9</v>
      </c>
      <c r="F39" s="664">
        <v>-3.9</v>
      </c>
      <c r="G39" s="664">
        <v>0</v>
      </c>
      <c r="H39" s="664">
        <v>-3.9</v>
      </c>
      <c r="I39" s="664">
        <v>-3.9</v>
      </c>
      <c r="J39" s="664">
        <v>-3.9</v>
      </c>
      <c r="K39" s="669">
        <v>-3.9</v>
      </c>
      <c r="L39" s="669">
        <v>-29.6</v>
      </c>
    </row>
    <row r="40" spans="1:13" ht="12.75" customHeight="1">
      <c r="A40" s="653"/>
      <c r="B40" s="652" t="s">
        <v>7</v>
      </c>
      <c r="C40" s="664">
        <v>-14.2</v>
      </c>
      <c r="D40" s="665">
        <v>-7.9</v>
      </c>
      <c r="E40" s="664">
        <v>-33.6</v>
      </c>
      <c r="F40" s="664">
        <v>-33.6</v>
      </c>
      <c r="G40" s="664">
        <v>-33.6</v>
      </c>
      <c r="H40" s="664">
        <v>-20.5</v>
      </c>
      <c r="I40" s="664">
        <v>-41.8</v>
      </c>
      <c r="J40" s="664">
        <v>-41.8</v>
      </c>
      <c r="K40" s="669">
        <v>-41.8</v>
      </c>
      <c r="L40" s="669">
        <v>-12.6</v>
      </c>
    </row>
    <row r="41" spans="1:13" ht="12.75" customHeight="1">
      <c r="A41" s="654"/>
      <c r="B41" s="652" t="s">
        <v>440</v>
      </c>
      <c r="C41" s="664">
        <v>-32.6</v>
      </c>
      <c r="D41" s="665">
        <v>-11.2</v>
      </c>
      <c r="E41" s="664">
        <v>-50.3</v>
      </c>
      <c r="F41" s="664">
        <v>-50.3</v>
      </c>
      <c r="G41" s="664">
        <v>-7.6</v>
      </c>
      <c r="H41" s="664">
        <v>-53.9</v>
      </c>
      <c r="I41" s="664">
        <v>-53.9</v>
      </c>
      <c r="J41" s="664">
        <v>-53.9</v>
      </c>
      <c r="K41" s="669">
        <v>-53.9</v>
      </c>
      <c r="L41" s="669">
        <v>-7.6</v>
      </c>
    </row>
    <row r="42" spans="1:13" ht="12.75" customHeight="1">
      <c r="A42" s="654"/>
      <c r="B42" s="652"/>
      <c r="C42" s="662"/>
      <c r="D42" s="662"/>
      <c r="E42" s="662"/>
      <c r="F42" s="662"/>
      <c r="G42" s="662"/>
      <c r="H42" s="662"/>
      <c r="I42" s="662"/>
      <c r="J42" s="662"/>
      <c r="K42" s="668"/>
      <c r="L42" s="668"/>
    </row>
    <row r="43" spans="1:13" ht="12.75" customHeight="1">
      <c r="A43" s="655">
        <v>2013</v>
      </c>
      <c r="B43" s="652" t="s">
        <v>2114</v>
      </c>
      <c r="C43" s="660">
        <v>-11.6</v>
      </c>
      <c r="D43" s="660">
        <v>-10.9</v>
      </c>
      <c r="E43" s="660">
        <v>-11.6</v>
      </c>
      <c r="F43" s="660">
        <v>-11.6</v>
      </c>
      <c r="G43" s="660">
        <v>-11.6</v>
      </c>
      <c r="H43" s="660">
        <v>-12.3</v>
      </c>
      <c r="I43" s="660">
        <v>-8.4</v>
      </c>
      <c r="J43" s="660">
        <v>-8.4</v>
      </c>
      <c r="K43" s="667">
        <v>-12.3</v>
      </c>
      <c r="L43" s="667">
        <v>0.7</v>
      </c>
      <c r="M43" s="698"/>
    </row>
    <row r="44" spans="1:13" ht="12.75" customHeight="1">
      <c r="A44" s="653"/>
      <c r="B44" s="652" t="s">
        <v>2115</v>
      </c>
      <c r="C44" s="660">
        <v>0.5</v>
      </c>
      <c r="D44" s="660">
        <v>-3.4</v>
      </c>
      <c r="E44" s="660">
        <v>-4.3</v>
      </c>
      <c r="F44" s="660">
        <v>-4.3</v>
      </c>
      <c r="G44" s="660">
        <v>-8.5</v>
      </c>
      <c r="H44" s="660">
        <v>4.3</v>
      </c>
      <c r="I44" s="660">
        <v>4.3</v>
      </c>
      <c r="J44" s="660">
        <v>4.3</v>
      </c>
      <c r="K44" s="667">
        <v>4.3</v>
      </c>
      <c r="L44" s="667">
        <v>4.3</v>
      </c>
      <c r="M44" s="698"/>
    </row>
    <row r="45" spans="1:13" ht="12.75" customHeight="1">
      <c r="A45" s="653"/>
      <c r="B45" s="652" t="s">
        <v>2116</v>
      </c>
      <c r="C45" s="660">
        <v>2.2000000000000002</v>
      </c>
      <c r="D45" s="660">
        <v>-4.2</v>
      </c>
      <c r="E45" s="660">
        <v>0</v>
      </c>
      <c r="F45" s="660">
        <v>0</v>
      </c>
      <c r="G45" s="660">
        <v>-9.3000000000000007</v>
      </c>
      <c r="H45" s="660">
        <v>8.5</v>
      </c>
      <c r="I45" s="660">
        <v>8.5</v>
      </c>
      <c r="J45" s="660">
        <v>8.5</v>
      </c>
      <c r="K45" s="667">
        <v>8.5</v>
      </c>
      <c r="L45" s="667">
        <v>4.3</v>
      </c>
      <c r="M45" s="698"/>
    </row>
    <row r="46" spans="1:13" ht="12.75" customHeight="1">
      <c r="A46" s="653"/>
      <c r="B46" s="652" t="s">
        <v>375</v>
      </c>
      <c r="C46" s="660">
        <v>5.0999999999999996</v>
      </c>
      <c r="D46" s="660">
        <v>-3.4</v>
      </c>
      <c r="E46" s="660">
        <v>4.3</v>
      </c>
      <c r="F46" s="660">
        <v>4.3</v>
      </c>
      <c r="G46" s="660">
        <v>-4.3</v>
      </c>
      <c r="H46" s="660">
        <v>13.6</v>
      </c>
      <c r="I46" s="660">
        <v>13.6</v>
      </c>
      <c r="J46" s="660">
        <v>13.6</v>
      </c>
      <c r="K46" s="667">
        <v>13.6</v>
      </c>
      <c r="L46" s="667">
        <v>4.3</v>
      </c>
      <c r="M46" s="698"/>
    </row>
    <row r="47" spans="1:13" ht="12.75" customHeight="1">
      <c r="A47" s="653"/>
      <c r="B47" s="652" t="s">
        <v>376</v>
      </c>
      <c r="C47" s="660">
        <v>7.2</v>
      </c>
      <c r="D47" s="660">
        <v>0.8</v>
      </c>
      <c r="E47" s="660">
        <v>5.0999999999999996</v>
      </c>
      <c r="F47" s="660">
        <v>5.0999999999999996</v>
      </c>
      <c r="G47" s="660">
        <v>5.0999999999999996</v>
      </c>
      <c r="H47" s="660">
        <v>13.6</v>
      </c>
      <c r="I47" s="660">
        <v>13.6</v>
      </c>
      <c r="J47" s="660">
        <v>13.6</v>
      </c>
      <c r="K47" s="667">
        <v>13.6</v>
      </c>
      <c r="L47" s="667">
        <v>8.5</v>
      </c>
      <c r="M47" s="698"/>
    </row>
    <row r="48" spans="1:13" ht="12.75" customHeight="1">
      <c r="A48" s="653"/>
      <c r="B48" s="652" t="s">
        <v>1020</v>
      </c>
      <c r="C48" s="660">
        <v>4.3</v>
      </c>
      <c r="D48" s="660">
        <v>0</v>
      </c>
      <c r="E48" s="660">
        <v>9.3000000000000007</v>
      </c>
      <c r="F48" s="660">
        <v>9.3000000000000007</v>
      </c>
      <c r="G48" s="660">
        <v>9.3000000000000007</v>
      </c>
      <c r="H48" s="660">
        <v>8.5</v>
      </c>
      <c r="I48" s="660">
        <v>8.5</v>
      </c>
      <c r="J48" s="660">
        <v>8.5</v>
      </c>
      <c r="K48" s="667">
        <v>8.5</v>
      </c>
      <c r="L48" s="667">
        <v>0</v>
      </c>
      <c r="M48" s="698"/>
    </row>
    <row r="49" spans="1:26" ht="12.75" customHeight="1">
      <c r="A49" s="630"/>
      <c r="B49" s="652" t="s">
        <v>439</v>
      </c>
      <c r="C49" s="660">
        <v>0</v>
      </c>
      <c r="D49" s="660">
        <v>0.8</v>
      </c>
      <c r="E49" s="660">
        <v>4.2</v>
      </c>
      <c r="F49" s="660">
        <v>4.2</v>
      </c>
      <c r="G49" s="660">
        <v>0</v>
      </c>
      <c r="H49" s="660">
        <v>-0.8</v>
      </c>
      <c r="I49" s="660">
        <v>-0.8</v>
      </c>
      <c r="J49" s="660">
        <v>-0.8</v>
      </c>
      <c r="K49" s="667">
        <v>-0.8</v>
      </c>
      <c r="L49" s="667">
        <v>-4.2</v>
      </c>
      <c r="M49" s="698"/>
    </row>
    <row r="50" spans="1:26" ht="12.75" customHeight="1">
      <c r="A50" s="630"/>
      <c r="B50" s="652" t="s">
        <v>566</v>
      </c>
      <c r="C50" s="660">
        <v>4.3</v>
      </c>
      <c r="D50" s="660">
        <v>0</v>
      </c>
      <c r="E50" s="660">
        <v>5.0999999999999996</v>
      </c>
      <c r="F50" s="660">
        <v>13.6</v>
      </c>
      <c r="G50" s="660">
        <v>9.3000000000000007</v>
      </c>
      <c r="H50" s="660">
        <v>8.5</v>
      </c>
      <c r="I50" s="660">
        <v>4.2</v>
      </c>
      <c r="J50" s="660">
        <v>4.2</v>
      </c>
      <c r="K50" s="667">
        <v>4.2</v>
      </c>
      <c r="L50" s="667">
        <v>5.0999999999999996</v>
      </c>
      <c r="M50" s="698"/>
    </row>
    <row r="51" spans="1:26" ht="12.75" customHeight="1">
      <c r="A51" s="630"/>
      <c r="B51" s="652" t="s">
        <v>377</v>
      </c>
      <c r="C51" s="660">
        <v>0</v>
      </c>
      <c r="D51" s="660">
        <v>-4.3</v>
      </c>
      <c r="E51" s="660">
        <v>0</v>
      </c>
      <c r="F51" s="660">
        <v>0</v>
      </c>
      <c r="G51" s="660">
        <v>0</v>
      </c>
      <c r="H51" s="660">
        <v>4.3</v>
      </c>
      <c r="I51" s="660">
        <v>4.3</v>
      </c>
      <c r="J51" s="660">
        <v>4.3</v>
      </c>
      <c r="K51" s="667">
        <v>4.3</v>
      </c>
      <c r="L51" s="667">
        <v>0</v>
      </c>
      <c r="M51" s="698"/>
    </row>
    <row r="52" spans="1:26" ht="12.75" customHeight="1">
      <c r="A52" s="630"/>
      <c r="B52" s="652" t="s">
        <v>1477</v>
      </c>
      <c r="C52" s="660">
        <v>0.5</v>
      </c>
      <c r="D52" s="660">
        <v>5.6</v>
      </c>
      <c r="E52" s="660">
        <v>0</v>
      </c>
      <c r="F52" s="660">
        <v>0</v>
      </c>
      <c r="G52" s="660">
        <v>0</v>
      </c>
      <c r="H52" s="660">
        <v>-4.7</v>
      </c>
      <c r="I52" s="660">
        <v>-4.7</v>
      </c>
      <c r="J52" s="660">
        <v>-4.7</v>
      </c>
      <c r="K52" s="667">
        <v>-4.7</v>
      </c>
      <c r="L52" s="667">
        <v>-4.7</v>
      </c>
      <c r="M52" s="698"/>
    </row>
    <row r="53" spans="1:26" ht="12.75" customHeight="1">
      <c r="A53" s="630"/>
      <c r="B53" s="652" t="s">
        <v>7</v>
      </c>
      <c r="C53" s="660">
        <v>-4.8</v>
      </c>
      <c r="D53" s="660">
        <v>0</v>
      </c>
      <c r="E53" s="660">
        <v>0</v>
      </c>
      <c r="F53" s="660">
        <v>0</v>
      </c>
      <c r="G53" s="660">
        <v>-4.7</v>
      </c>
      <c r="H53" s="660">
        <v>-9.5</v>
      </c>
      <c r="I53" s="660">
        <v>-9.5</v>
      </c>
      <c r="J53" s="660">
        <v>-9.5</v>
      </c>
      <c r="K53" s="667">
        <v>-9.5</v>
      </c>
      <c r="L53" s="667">
        <v>-4.7</v>
      </c>
      <c r="M53" s="698"/>
    </row>
    <row r="54" spans="1:26" ht="12.75" customHeight="1">
      <c r="A54" s="630"/>
      <c r="B54" s="652" t="s">
        <v>440</v>
      </c>
      <c r="C54" s="660">
        <v>-5.2</v>
      </c>
      <c r="D54" s="660">
        <v>0</v>
      </c>
      <c r="E54" s="660">
        <v>0.9</v>
      </c>
      <c r="F54" s="660">
        <v>-3.9</v>
      </c>
      <c r="G54" s="660">
        <v>5.6</v>
      </c>
      <c r="H54" s="660">
        <v>-10.4</v>
      </c>
      <c r="I54" s="660">
        <v>-10.4</v>
      </c>
      <c r="J54" s="660">
        <v>-10.4</v>
      </c>
      <c r="K54" s="667">
        <v>-10.4</v>
      </c>
      <c r="L54" s="667">
        <v>0</v>
      </c>
      <c r="M54" s="698"/>
    </row>
    <row r="55" spans="1:26" ht="12.75" customHeight="1">
      <c r="A55" s="630"/>
      <c r="B55" s="652"/>
      <c r="C55" s="662"/>
      <c r="D55" s="662"/>
      <c r="E55" s="662"/>
      <c r="F55" s="662"/>
      <c r="G55" s="662"/>
      <c r="H55" s="662"/>
      <c r="I55" s="662"/>
      <c r="J55" s="662"/>
      <c r="K55" s="668"/>
      <c r="L55" s="668"/>
    </row>
    <row r="56" spans="1:26" ht="12.75" customHeight="1">
      <c r="A56" s="630">
        <v>2014</v>
      </c>
      <c r="B56" s="652" t="s">
        <v>2114</v>
      </c>
      <c r="C56" s="660">
        <v>-7.5</v>
      </c>
      <c r="D56" s="660">
        <v>-3.9</v>
      </c>
      <c r="E56" s="660">
        <v>-28.6</v>
      </c>
      <c r="F56" s="660">
        <v>-28.6</v>
      </c>
      <c r="G56" s="660">
        <v>-7.9</v>
      </c>
      <c r="H56" s="660">
        <v>-11</v>
      </c>
      <c r="I56" s="660">
        <v>-7</v>
      </c>
      <c r="J56" s="660">
        <v>-11</v>
      </c>
      <c r="K56" s="667">
        <v>-11</v>
      </c>
      <c r="L56" s="667">
        <v>-20.7</v>
      </c>
    </row>
    <row r="57" spans="1:26" ht="12.75" customHeight="1">
      <c r="A57" s="630"/>
      <c r="B57" s="652" t="s">
        <v>2115</v>
      </c>
      <c r="C57" s="660">
        <v>-4</v>
      </c>
      <c r="D57" s="660">
        <v>-15.8</v>
      </c>
      <c r="E57" s="660">
        <v>-39</v>
      </c>
      <c r="F57" s="660">
        <v>-35.1</v>
      </c>
      <c r="G57" s="660">
        <v>-2.4</v>
      </c>
      <c r="H57" s="660">
        <v>7.9</v>
      </c>
      <c r="I57" s="660">
        <v>3.9</v>
      </c>
      <c r="J57" s="660">
        <v>-1.8</v>
      </c>
      <c r="K57" s="667">
        <v>-1.8</v>
      </c>
      <c r="L57" s="667">
        <v>-0.1</v>
      </c>
    </row>
    <row r="58" spans="1:26" ht="12.75" customHeight="1">
      <c r="A58" s="630"/>
      <c r="B58" s="652" t="s">
        <v>2116</v>
      </c>
      <c r="C58" s="660">
        <v>-6.4</v>
      </c>
      <c r="D58" s="660">
        <v>-22.2</v>
      </c>
      <c r="E58" s="660">
        <v>-30.3</v>
      </c>
      <c r="F58" s="660">
        <v>-17.5</v>
      </c>
      <c r="G58" s="660">
        <v>-12.8</v>
      </c>
      <c r="H58" s="660">
        <v>9.5</v>
      </c>
      <c r="I58" s="660">
        <v>-3.3</v>
      </c>
      <c r="J58" s="660">
        <v>9.5</v>
      </c>
      <c r="K58" s="667">
        <v>9.5</v>
      </c>
      <c r="L58" s="667">
        <v>12.7</v>
      </c>
    </row>
    <row r="59" spans="1:26" ht="12.75" customHeight="1">
      <c r="A59" s="630"/>
      <c r="B59" s="652" t="s">
        <v>375</v>
      </c>
      <c r="C59" s="660">
        <v>6</v>
      </c>
      <c r="D59" s="660">
        <v>-13.5</v>
      </c>
      <c r="E59" s="660">
        <v>7.9</v>
      </c>
      <c r="F59" s="660">
        <v>7.9</v>
      </c>
      <c r="G59" s="660">
        <v>13.5</v>
      </c>
      <c r="H59" s="660">
        <v>25.4</v>
      </c>
      <c r="I59" s="660">
        <v>21.5</v>
      </c>
      <c r="J59" s="660">
        <v>25.4</v>
      </c>
      <c r="K59" s="667">
        <v>25.4</v>
      </c>
      <c r="L59" s="667">
        <v>17.5</v>
      </c>
    </row>
    <row r="60" spans="1:26" ht="12.75" customHeight="1">
      <c r="A60" s="630"/>
      <c r="B60" s="652" t="s">
        <v>376</v>
      </c>
      <c r="C60" s="660">
        <v>4</v>
      </c>
      <c r="D60" s="660">
        <v>-13.5</v>
      </c>
      <c r="E60" s="660">
        <v>4</v>
      </c>
      <c r="F60" s="660">
        <v>4</v>
      </c>
      <c r="G60" s="660">
        <v>13.5</v>
      </c>
      <c r="H60" s="660">
        <v>21.5</v>
      </c>
      <c r="I60" s="660">
        <v>17.5</v>
      </c>
      <c r="J60" s="660">
        <v>21.5</v>
      </c>
      <c r="K60" s="667">
        <v>21.5</v>
      </c>
      <c r="L60" s="667">
        <v>9.6</v>
      </c>
    </row>
    <row r="61" spans="1:26" ht="12.75" customHeight="1">
      <c r="A61" s="653"/>
      <c r="B61" s="652" t="s">
        <v>1020</v>
      </c>
      <c r="C61" s="660">
        <v>0.1</v>
      </c>
      <c r="D61" s="660">
        <v>-9.5</v>
      </c>
      <c r="E61" s="660">
        <v>-0.1</v>
      </c>
      <c r="F61" s="660">
        <v>4.7</v>
      </c>
      <c r="G61" s="660">
        <v>19</v>
      </c>
      <c r="H61" s="660">
        <v>9.6</v>
      </c>
      <c r="I61" s="660">
        <v>0.1</v>
      </c>
      <c r="J61" s="660">
        <v>9.6</v>
      </c>
      <c r="K61" s="667">
        <v>4.8</v>
      </c>
      <c r="L61" s="667">
        <v>19.100000000000001</v>
      </c>
    </row>
    <row r="62" spans="1:26" s="449" customFormat="1" ht="12.75" customHeight="1">
      <c r="A62" s="446"/>
      <c r="B62" s="460" t="s">
        <v>1967</v>
      </c>
      <c r="C62" s="660">
        <v>1.7</v>
      </c>
      <c r="D62" s="660">
        <v>-10.5</v>
      </c>
      <c r="E62" s="660">
        <v>-10.6</v>
      </c>
      <c r="F62" s="660">
        <v>-5.3</v>
      </c>
      <c r="G62" s="660">
        <v>8.5</v>
      </c>
      <c r="H62" s="660">
        <v>13.9</v>
      </c>
      <c r="I62" s="660">
        <v>5.3</v>
      </c>
      <c r="J62" s="660">
        <v>9.6</v>
      </c>
      <c r="K62" s="667">
        <v>9.6</v>
      </c>
      <c r="L62" s="667">
        <v>14</v>
      </c>
      <c r="M62" s="450"/>
      <c r="N62" s="450"/>
      <c r="O62" s="450"/>
      <c r="P62" s="450"/>
      <c r="Q62" s="450"/>
      <c r="R62" s="450"/>
      <c r="S62" s="450"/>
      <c r="T62" s="450"/>
      <c r="U62" s="450"/>
      <c r="V62" s="450"/>
      <c r="W62" s="450"/>
      <c r="X62" s="450"/>
      <c r="Y62" s="450"/>
      <c r="Z62" s="450"/>
    </row>
    <row r="63" spans="1:26" ht="12.75" customHeight="1">
      <c r="A63" s="630"/>
      <c r="B63" s="652" t="s">
        <v>566</v>
      </c>
      <c r="C63" s="660">
        <v>-11.8</v>
      </c>
      <c r="D63" s="660">
        <v>-18.3</v>
      </c>
      <c r="E63" s="660">
        <v>-19.3</v>
      </c>
      <c r="F63" s="660">
        <v>-19.3</v>
      </c>
      <c r="G63" s="660">
        <v>14.8</v>
      </c>
      <c r="H63" s="660">
        <v>-5.3</v>
      </c>
      <c r="I63" s="660">
        <v>-14</v>
      </c>
      <c r="J63" s="660">
        <v>-9.6999999999999993</v>
      </c>
      <c r="K63" s="667">
        <v>-18.3</v>
      </c>
      <c r="L63" s="667">
        <v>0</v>
      </c>
    </row>
    <row r="64" spans="1:26" ht="12.75" customHeight="1">
      <c r="A64" s="630"/>
      <c r="B64" s="652" t="s">
        <v>377</v>
      </c>
      <c r="C64" s="660">
        <v>-4.4000000000000004</v>
      </c>
      <c r="D64" s="660">
        <v>-14</v>
      </c>
      <c r="E64" s="660">
        <v>-8.6999999999999993</v>
      </c>
      <c r="F64" s="660">
        <v>-8.6999999999999993</v>
      </c>
      <c r="G64" s="660">
        <v>5.2</v>
      </c>
      <c r="H64" s="660">
        <v>5.3</v>
      </c>
      <c r="I64" s="660">
        <v>5.3</v>
      </c>
      <c r="J64" s="660">
        <v>1</v>
      </c>
      <c r="K64" s="667">
        <v>-3.4</v>
      </c>
      <c r="L64" s="667">
        <v>14</v>
      </c>
    </row>
    <row r="65" spans="1:26" ht="12.75" customHeight="1">
      <c r="A65" s="630"/>
      <c r="B65" s="652" t="s">
        <v>1477</v>
      </c>
      <c r="C65" s="660">
        <v>-7</v>
      </c>
      <c r="D65" s="660">
        <v>0</v>
      </c>
      <c r="E65" s="660">
        <v>-8.6999999999999993</v>
      </c>
      <c r="F65" s="660">
        <v>-4.4000000000000004</v>
      </c>
      <c r="G65" s="660">
        <v>-0.1</v>
      </c>
      <c r="H65" s="660">
        <v>-13.9</v>
      </c>
      <c r="I65" s="660">
        <v>-13.9</v>
      </c>
      <c r="J65" s="660">
        <v>-18.2</v>
      </c>
      <c r="K65" s="667">
        <v>-18.2</v>
      </c>
      <c r="L65" s="667">
        <v>-4.3</v>
      </c>
    </row>
    <row r="66" spans="1:26" ht="12.75" customHeight="1">
      <c r="A66" s="630"/>
      <c r="B66" s="652" t="s">
        <v>7</v>
      </c>
      <c r="C66" s="660">
        <v>-14.4</v>
      </c>
      <c r="D66" s="660">
        <v>-9.6</v>
      </c>
      <c r="E66" s="660">
        <v>-24.5</v>
      </c>
      <c r="F66" s="660">
        <v>-14.8</v>
      </c>
      <c r="G66" s="660">
        <v>4.3</v>
      </c>
      <c r="H66" s="660">
        <v>-19.2</v>
      </c>
      <c r="I66" s="660">
        <v>-27.8</v>
      </c>
      <c r="J66" s="660">
        <v>-32.200000000000003</v>
      </c>
      <c r="K66" s="667">
        <v>-32.200000000000003</v>
      </c>
      <c r="L66" s="667">
        <v>-9.6</v>
      </c>
      <c r="M66" s="698"/>
    </row>
    <row r="67" spans="1:26" ht="12.75" customHeight="1">
      <c r="A67" s="630"/>
      <c r="B67" s="652" t="s">
        <v>440</v>
      </c>
      <c r="C67" s="660">
        <v>-16.600000000000001</v>
      </c>
      <c r="D67" s="660">
        <v>-5.3</v>
      </c>
      <c r="E67" s="660">
        <v>-5.2</v>
      </c>
      <c r="F67" s="660">
        <v>-5.2</v>
      </c>
      <c r="G67" s="660">
        <v>-4.4000000000000004</v>
      </c>
      <c r="H67" s="660">
        <v>-27.8</v>
      </c>
      <c r="I67" s="660">
        <v>-36.5</v>
      </c>
      <c r="J67" s="660">
        <v>-32.200000000000003</v>
      </c>
      <c r="K67" s="667">
        <v>-36.5</v>
      </c>
      <c r="L67" s="667">
        <v>4.3</v>
      </c>
      <c r="M67" s="698"/>
    </row>
    <row r="68" spans="1:26" ht="12.75" customHeight="1">
      <c r="A68" s="630"/>
      <c r="B68" s="652"/>
      <c r="C68" s="662"/>
      <c r="D68" s="662"/>
      <c r="E68" s="662"/>
      <c r="F68" s="662"/>
      <c r="G68" s="662"/>
      <c r="H68" s="662"/>
      <c r="I68" s="662"/>
      <c r="J68" s="662"/>
      <c r="K68" s="668"/>
      <c r="L68" s="668"/>
    </row>
    <row r="69" spans="1:26" ht="12.75" customHeight="1">
      <c r="A69" s="630">
        <v>2015</v>
      </c>
      <c r="B69" s="652" t="s">
        <v>2114</v>
      </c>
      <c r="C69" s="660">
        <v>-11.3</v>
      </c>
      <c r="D69" s="660">
        <v>-15.5</v>
      </c>
      <c r="E69" s="660">
        <v>-8</v>
      </c>
      <c r="F69" s="660">
        <v>-7.5</v>
      </c>
      <c r="G69" s="660">
        <v>-7.5</v>
      </c>
      <c r="H69" s="660">
        <v>-7</v>
      </c>
      <c r="I69" s="660">
        <v>-7</v>
      </c>
      <c r="J69" s="660">
        <v>-7</v>
      </c>
      <c r="K69" s="667">
        <v>-7</v>
      </c>
      <c r="L69" s="667">
        <v>0</v>
      </c>
    </row>
    <row r="70" spans="1:26" ht="12.75" customHeight="1">
      <c r="A70" s="630"/>
      <c r="B70" s="652" t="s">
        <v>2115</v>
      </c>
      <c r="C70" s="660">
        <v>-31.2</v>
      </c>
      <c r="D70" s="660">
        <v>-34.1</v>
      </c>
      <c r="E70" s="660">
        <v>-12.6</v>
      </c>
      <c r="F70" s="660">
        <v>-12.6</v>
      </c>
      <c r="G70" s="660">
        <v>-20.8</v>
      </c>
      <c r="H70" s="660">
        <v>-28.3</v>
      </c>
      <c r="I70" s="660">
        <v>-12.4</v>
      </c>
      <c r="J70" s="660">
        <v>-12.4</v>
      </c>
      <c r="K70" s="667">
        <v>-35</v>
      </c>
      <c r="L70" s="667">
        <v>-6.7</v>
      </c>
    </row>
    <row r="71" spans="1:26" ht="12.75" customHeight="1">
      <c r="A71" s="630"/>
      <c r="B71" s="652" t="s">
        <v>2116</v>
      </c>
      <c r="C71" s="660">
        <v>4.0999999999999996</v>
      </c>
      <c r="D71" s="660">
        <v>-13.4</v>
      </c>
      <c r="E71" s="660">
        <v>7.5</v>
      </c>
      <c r="F71" s="660">
        <v>0.8</v>
      </c>
      <c r="G71" s="660">
        <v>-7.5</v>
      </c>
      <c r="H71" s="660">
        <v>21.6</v>
      </c>
      <c r="I71" s="660">
        <v>21.6</v>
      </c>
      <c r="J71" s="660">
        <v>28.3</v>
      </c>
      <c r="K71" s="667">
        <v>15</v>
      </c>
      <c r="L71" s="667">
        <v>13.3</v>
      </c>
    </row>
    <row r="72" spans="1:26" ht="12.75" customHeight="1">
      <c r="A72" s="630"/>
      <c r="B72" s="652" t="s">
        <v>375</v>
      </c>
      <c r="C72" s="660">
        <v>-2.9</v>
      </c>
      <c r="D72" s="660">
        <v>-13.3</v>
      </c>
      <c r="E72" s="660">
        <v>0.8</v>
      </c>
      <c r="F72" s="660">
        <v>8.4</v>
      </c>
      <c r="G72" s="660">
        <v>7.5</v>
      </c>
      <c r="H72" s="660">
        <v>7.5</v>
      </c>
      <c r="I72" s="660">
        <v>7.5</v>
      </c>
      <c r="J72" s="660">
        <v>21.7</v>
      </c>
      <c r="K72" s="667">
        <v>7.5</v>
      </c>
      <c r="L72" s="667">
        <v>13.3</v>
      </c>
    </row>
    <row r="73" spans="1:26" ht="12.75" customHeight="1">
      <c r="A73" s="630"/>
      <c r="B73" s="652" t="s">
        <v>376</v>
      </c>
      <c r="C73" s="660">
        <v>-5.5</v>
      </c>
      <c r="D73" s="660">
        <v>-20</v>
      </c>
      <c r="E73" s="660">
        <v>31.3</v>
      </c>
      <c r="F73" s="660">
        <v>24.7</v>
      </c>
      <c r="G73" s="660">
        <v>6.6</v>
      </c>
      <c r="H73" s="660">
        <v>9</v>
      </c>
      <c r="I73" s="660">
        <v>9</v>
      </c>
      <c r="J73" s="660">
        <v>15.7</v>
      </c>
      <c r="K73" s="667">
        <v>9</v>
      </c>
      <c r="L73" s="667">
        <v>13.3</v>
      </c>
      <c r="M73" s="648"/>
    </row>
    <row r="74" spans="1:26" ht="12.75" customHeight="1">
      <c r="A74" s="653"/>
      <c r="B74" s="652" t="s">
        <v>1020</v>
      </c>
      <c r="C74" s="660">
        <v>-0.3</v>
      </c>
      <c r="D74" s="660">
        <v>-0.5</v>
      </c>
      <c r="E74" s="660">
        <v>23</v>
      </c>
      <c r="F74" s="660">
        <v>15.4</v>
      </c>
      <c r="G74" s="660">
        <v>7.5</v>
      </c>
      <c r="H74" s="660">
        <v>0</v>
      </c>
      <c r="I74" s="660">
        <v>0</v>
      </c>
      <c r="J74" s="660">
        <v>8</v>
      </c>
      <c r="K74" s="667">
        <v>0</v>
      </c>
      <c r="L74" s="667">
        <v>16</v>
      </c>
    </row>
    <row r="75" spans="1:26" s="449" customFormat="1" ht="12.75" customHeight="1">
      <c r="A75" s="446"/>
      <c r="B75" s="460" t="s">
        <v>1967</v>
      </c>
      <c r="C75" s="660">
        <v>-4</v>
      </c>
      <c r="D75" s="660">
        <v>-8</v>
      </c>
      <c r="E75" s="660">
        <v>15</v>
      </c>
      <c r="F75" s="660">
        <v>7.5</v>
      </c>
      <c r="G75" s="660">
        <v>-0.5</v>
      </c>
      <c r="H75" s="660">
        <v>0</v>
      </c>
      <c r="I75" s="660">
        <v>0</v>
      </c>
      <c r="J75" s="660">
        <v>8</v>
      </c>
      <c r="K75" s="667">
        <v>0</v>
      </c>
      <c r="L75" s="667">
        <v>7.5</v>
      </c>
      <c r="M75" s="450"/>
      <c r="N75" s="450"/>
      <c r="O75" s="450"/>
      <c r="P75" s="450"/>
      <c r="Q75" s="450"/>
      <c r="R75" s="450"/>
      <c r="S75" s="450"/>
      <c r="T75" s="450"/>
      <c r="U75" s="450"/>
      <c r="V75" s="450"/>
      <c r="W75" s="450"/>
      <c r="X75" s="450"/>
      <c r="Y75" s="450"/>
      <c r="Z75" s="450"/>
    </row>
    <row r="76" spans="1:26" ht="12.75" customHeight="1">
      <c r="A76" s="630"/>
      <c r="B76" s="652" t="s">
        <v>566</v>
      </c>
      <c r="C76" s="660">
        <v>-1</v>
      </c>
      <c r="D76" s="660">
        <v>-4.4000000000000004</v>
      </c>
      <c r="E76" s="660">
        <v>31.3</v>
      </c>
      <c r="F76" s="660">
        <v>31.3</v>
      </c>
      <c r="G76" s="660">
        <v>15.7</v>
      </c>
      <c r="H76" s="660">
        <v>2.4</v>
      </c>
      <c r="I76" s="660">
        <v>2.4</v>
      </c>
      <c r="J76" s="660">
        <v>9</v>
      </c>
      <c r="K76" s="667">
        <v>2.4</v>
      </c>
      <c r="L76" s="667">
        <v>6.7</v>
      </c>
    </row>
    <row r="77" spans="1:26" ht="12.75" customHeight="1">
      <c r="A77" s="630"/>
      <c r="B77" s="652" t="s">
        <v>377</v>
      </c>
      <c r="C77" s="660">
        <v>-12</v>
      </c>
      <c r="D77" s="660">
        <v>-8</v>
      </c>
      <c r="E77" s="660">
        <v>-0.5</v>
      </c>
      <c r="F77" s="660">
        <v>-0.5</v>
      </c>
      <c r="G77" s="660">
        <v>-8</v>
      </c>
      <c r="H77" s="660">
        <v>-15.9</v>
      </c>
      <c r="I77" s="660">
        <v>-15.9</v>
      </c>
      <c r="J77" s="660">
        <v>-7.9</v>
      </c>
      <c r="K77" s="667">
        <v>-15.9</v>
      </c>
      <c r="L77" s="667">
        <v>0</v>
      </c>
    </row>
    <row r="78" spans="1:26" ht="12.75" customHeight="1">
      <c r="A78" s="630"/>
      <c r="B78" s="652" t="s">
        <v>1477</v>
      </c>
      <c r="C78" s="660">
        <v>-20.399999999999999</v>
      </c>
      <c r="D78" s="660">
        <v>-13.3</v>
      </c>
      <c r="E78" s="660">
        <v>0.8</v>
      </c>
      <c r="F78" s="660">
        <v>0.8</v>
      </c>
      <c r="G78" s="660">
        <v>-6.7</v>
      </c>
      <c r="H78" s="660">
        <v>-27.4</v>
      </c>
      <c r="I78" s="660">
        <v>-27.4</v>
      </c>
      <c r="J78" s="660">
        <v>-14</v>
      </c>
      <c r="K78" s="667">
        <v>-20.8</v>
      </c>
      <c r="L78" s="667">
        <v>0</v>
      </c>
    </row>
    <row r="79" spans="1:26" ht="12.75" customHeight="1">
      <c r="A79" s="630"/>
      <c r="B79" s="652" t="s">
        <v>7</v>
      </c>
      <c r="C79" s="660">
        <v>-17.100000000000001</v>
      </c>
      <c r="D79" s="660">
        <v>-6.7</v>
      </c>
      <c r="E79" s="660">
        <v>-6.7</v>
      </c>
      <c r="F79" s="660">
        <v>-6.7</v>
      </c>
      <c r="G79" s="660">
        <v>-13.3</v>
      </c>
      <c r="H79" s="660">
        <v>-27.4</v>
      </c>
      <c r="I79" s="660">
        <v>-27.4</v>
      </c>
      <c r="J79" s="660">
        <v>-20.7</v>
      </c>
      <c r="K79" s="817">
        <v>-27.4</v>
      </c>
      <c r="L79" s="667">
        <v>0</v>
      </c>
    </row>
    <row r="80" spans="1:26" ht="12.75" customHeight="1">
      <c r="A80" s="630"/>
      <c r="B80" s="652" t="s">
        <v>440</v>
      </c>
      <c r="C80" s="660">
        <v>-6.7</v>
      </c>
      <c r="D80" s="660">
        <v>-6.7</v>
      </c>
      <c r="E80" s="660">
        <v>-13.3</v>
      </c>
      <c r="F80" s="660">
        <v>-13.3</v>
      </c>
      <c r="G80" s="660">
        <v>-6.7</v>
      </c>
      <c r="H80" s="660">
        <v>-6.6</v>
      </c>
      <c r="I80" s="660">
        <v>-6.6</v>
      </c>
      <c r="J80" s="660">
        <v>0.1</v>
      </c>
      <c r="K80" s="667">
        <v>-6.6</v>
      </c>
      <c r="L80" s="667">
        <v>6.7</v>
      </c>
    </row>
    <row r="81" spans="1:26" ht="12.75" customHeight="1">
      <c r="A81" s="630"/>
      <c r="B81" s="652"/>
      <c r="C81" s="665"/>
      <c r="D81" s="662"/>
      <c r="E81" s="662"/>
      <c r="F81" s="662"/>
      <c r="G81" s="662"/>
      <c r="H81" s="662"/>
      <c r="I81" s="662"/>
      <c r="J81" s="662"/>
      <c r="K81" s="662"/>
      <c r="L81" s="663"/>
    </row>
    <row r="82" spans="1:26" ht="12.75" customHeight="1">
      <c r="A82" s="630">
        <v>2016</v>
      </c>
      <c r="B82" s="652" t="s">
        <v>2114</v>
      </c>
      <c r="C82" s="660">
        <v>-27.9</v>
      </c>
      <c r="D82" s="660">
        <v>-24.9</v>
      </c>
      <c r="E82" s="660">
        <v>-24.9</v>
      </c>
      <c r="F82" s="660">
        <v>-24.9</v>
      </c>
      <c r="G82" s="660">
        <v>-24.9</v>
      </c>
      <c r="H82" s="660">
        <v>-30.9</v>
      </c>
      <c r="I82" s="660">
        <v>-30.9</v>
      </c>
      <c r="J82" s="660">
        <v>-30.9</v>
      </c>
      <c r="K82" s="667">
        <v>-30.9</v>
      </c>
      <c r="L82" s="667">
        <v>0</v>
      </c>
    </row>
    <row r="83" spans="1:26" ht="12.75" customHeight="1">
      <c r="A83" s="630"/>
      <c r="B83" s="652" t="s">
        <v>2115</v>
      </c>
      <c r="C83" s="660">
        <v>-24.9</v>
      </c>
      <c r="D83" s="660">
        <v>-24.9</v>
      </c>
      <c r="E83" s="660">
        <v>-24.9</v>
      </c>
      <c r="F83" s="660">
        <v>-24.9</v>
      </c>
      <c r="G83" s="660">
        <v>-24.9</v>
      </c>
      <c r="H83" s="660">
        <v>-24.9</v>
      </c>
      <c r="I83" s="660">
        <v>-24.9</v>
      </c>
      <c r="J83" s="660">
        <v>-24.9</v>
      </c>
      <c r="K83" s="667">
        <v>-24.9</v>
      </c>
      <c r="L83" s="667">
        <v>-18.899999999999999</v>
      </c>
    </row>
    <row r="84" spans="1:26" ht="12.75" customHeight="1">
      <c r="A84" s="630"/>
      <c r="B84" s="652" t="s">
        <v>2116</v>
      </c>
      <c r="C84" s="660">
        <v>-27.9</v>
      </c>
      <c r="D84" s="660">
        <v>-24.9</v>
      </c>
      <c r="E84" s="660">
        <v>-30.9</v>
      </c>
      <c r="F84" s="660">
        <v>-30.9</v>
      </c>
      <c r="G84" s="660">
        <v>-24.9</v>
      </c>
      <c r="H84" s="660">
        <v>-30.9</v>
      </c>
      <c r="I84" s="660">
        <v>-30.9</v>
      </c>
      <c r="J84" s="660">
        <v>-30.9</v>
      </c>
      <c r="K84" s="667">
        <v>-24.9</v>
      </c>
      <c r="L84" s="667">
        <v>-24.9</v>
      </c>
    </row>
    <row r="85" spans="1:26" ht="12.75" customHeight="1">
      <c r="A85" s="630"/>
      <c r="B85" s="652" t="s">
        <v>375</v>
      </c>
      <c r="C85" s="660">
        <v>-24.9</v>
      </c>
      <c r="D85" s="660">
        <v>-24.9</v>
      </c>
      <c r="E85" s="660">
        <v>-24.9</v>
      </c>
      <c r="F85" s="660">
        <v>-24.9</v>
      </c>
      <c r="G85" s="660">
        <v>-24.9</v>
      </c>
      <c r="H85" s="660">
        <v>-24.9</v>
      </c>
      <c r="I85" s="660">
        <v>-24.9</v>
      </c>
      <c r="J85" s="660">
        <v>-24.9</v>
      </c>
      <c r="K85" s="667">
        <v>-24.9</v>
      </c>
      <c r="L85" s="667">
        <v>-18.899999999999999</v>
      </c>
    </row>
    <row r="86" spans="1:26" ht="12.75" customHeight="1">
      <c r="A86" s="630"/>
      <c r="B86" s="652" t="s">
        <v>376</v>
      </c>
      <c r="C86" s="660">
        <v>0</v>
      </c>
      <c r="D86" s="660">
        <v>0</v>
      </c>
      <c r="E86" s="660">
        <v>-6</v>
      </c>
      <c r="F86" s="660">
        <v>-6</v>
      </c>
      <c r="G86" s="660">
        <v>-6</v>
      </c>
      <c r="H86" s="660">
        <v>0</v>
      </c>
      <c r="I86" s="660">
        <v>0</v>
      </c>
      <c r="J86" s="660">
        <v>0</v>
      </c>
      <c r="K86" s="667">
        <v>0</v>
      </c>
      <c r="L86" s="667">
        <v>0</v>
      </c>
      <c r="M86" s="648"/>
    </row>
    <row r="87" spans="1:26" ht="12.75" customHeight="1">
      <c r="A87" s="653"/>
      <c r="B87" s="652" t="s">
        <v>1020</v>
      </c>
      <c r="C87" s="660">
        <v>-27.9</v>
      </c>
      <c r="D87" s="660">
        <v>-24.9</v>
      </c>
      <c r="E87" s="660">
        <v>-30.8</v>
      </c>
      <c r="F87" s="660">
        <v>-30.8</v>
      </c>
      <c r="G87" s="660">
        <v>-24.8</v>
      </c>
      <c r="H87" s="660">
        <v>-30.8</v>
      </c>
      <c r="I87" s="660">
        <v>-24.8</v>
      </c>
      <c r="J87" s="660">
        <v>-24.8</v>
      </c>
      <c r="K87" s="667">
        <v>-24.8</v>
      </c>
      <c r="L87" s="667">
        <v>-30.8</v>
      </c>
    </row>
    <row r="88" spans="1:26" s="449" customFormat="1" ht="12.75" customHeight="1">
      <c r="A88" s="446"/>
      <c r="B88" s="460" t="s">
        <v>1967</v>
      </c>
      <c r="C88" s="660">
        <v>-24.9</v>
      </c>
      <c r="D88" s="660">
        <v>-24.9</v>
      </c>
      <c r="E88" s="660">
        <v>-24.9</v>
      </c>
      <c r="F88" s="660">
        <v>-24.9</v>
      </c>
      <c r="G88" s="660">
        <v>-17.7</v>
      </c>
      <c r="H88" s="660">
        <v>-24.9</v>
      </c>
      <c r="I88" s="660">
        <v>-32.1</v>
      </c>
      <c r="J88" s="660">
        <v>-32.1</v>
      </c>
      <c r="K88" s="667">
        <v>-32.1</v>
      </c>
      <c r="L88" s="667">
        <v>-17.7</v>
      </c>
      <c r="M88" s="450"/>
      <c r="N88" s="450"/>
      <c r="O88" s="450"/>
      <c r="P88" s="450"/>
      <c r="Q88" s="450"/>
      <c r="R88" s="450"/>
      <c r="S88" s="450"/>
      <c r="T88" s="450"/>
      <c r="U88" s="450"/>
      <c r="V88" s="450"/>
      <c r="W88" s="450"/>
      <c r="X88" s="450"/>
      <c r="Y88" s="450"/>
      <c r="Z88" s="450"/>
    </row>
    <row r="89" spans="1:26" ht="12.75" customHeight="1">
      <c r="A89" s="630"/>
      <c r="B89" s="652" t="s">
        <v>566</v>
      </c>
      <c r="C89" s="660">
        <v>-27.9</v>
      </c>
      <c r="D89" s="660">
        <v>-24.9</v>
      </c>
      <c r="E89" s="660">
        <v>-30.8</v>
      </c>
      <c r="F89" s="660">
        <v>-30.8</v>
      </c>
      <c r="G89" s="660">
        <v>-30.8</v>
      </c>
      <c r="H89" s="660">
        <v>-30.8</v>
      </c>
      <c r="I89" s="660">
        <v>-36.9</v>
      </c>
      <c r="J89" s="660">
        <v>-36.9</v>
      </c>
      <c r="K89" s="660">
        <v>-36.9</v>
      </c>
      <c r="L89" s="661">
        <v>-30.8</v>
      </c>
    </row>
    <row r="90" spans="1:26" ht="12.75" customHeight="1">
      <c r="A90" s="630"/>
      <c r="B90" s="652" t="s">
        <v>377</v>
      </c>
      <c r="C90" s="660">
        <v>15.9</v>
      </c>
      <c r="D90" s="660">
        <v>18.899999999999999</v>
      </c>
      <c r="E90" s="660">
        <v>24.9</v>
      </c>
      <c r="F90" s="660">
        <v>24.9</v>
      </c>
      <c r="G90" s="660">
        <v>24.9</v>
      </c>
      <c r="H90" s="660">
        <v>12.9</v>
      </c>
      <c r="I90" s="660">
        <v>12.9</v>
      </c>
      <c r="J90" s="660">
        <v>12.9</v>
      </c>
      <c r="K90" s="660">
        <v>12.9</v>
      </c>
      <c r="L90" s="661">
        <v>18.899999999999999</v>
      </c>
    </row>
    <row r="91" spans="1:26" ht="12.75" customHeight="1">
      <c r="A91" s="630"/>
      <c r="B91" s="652" t="s">
        <v>1477</v>
      </c>
      <c r="C91" s="660">
        <v>15.9</v>
      </c>
      <c r="D91" s="660">
        <v>18.899999999999999</v>
      </c>
      <c r="E91" s="660">
        <v>24.9</v>
      </c>
      <c r="F91" s="660">
        <v>24.9</v>
      </c>
      <c r="G91" s="660">
        <v>24.9</v>
      </c>
      <c r="H91" s="660">
        <v>12.9</v>
      </c>
      <c r="I91" s="660">
        <v>12.9</v>
      </c>
      <c r="J91" s="660">
        <v>12.9</v>
      </c>
      <c r="K91" s="660">
        <v>12.9</v>
      </c>
      <c r="L91" s="661">
        <v>24.9</v>
      </c>
    </row>
    <row r="92" spans="1:26" ht="12.75" customHeight="1">
      <c r="A92" s="630"/>
      <c r="B92" s="652" t="s">
        <v>7</v>
      </c>
      <c r="C92" s="660">
        <v>15.9</v>
      </c>
      <c r="D92" s="660">
        <v>18.899999999999999</v>
      </c>
      <c r="E92" s="660">
        <v>18.899999999999999</v>
      </c>
      <c r="F92" s="660">
        <v>18.899999999999999</v>
      </c>
      <c r="G92" s="660">
        <v>18.899999999999999</v>
      </c>
      <c r="H92" s="660">
        <v>12.9</v>
      </c>
      <c r="I92" s="660">
        <v>12.9</v>
      </c>
      <c r="J92" s="660">
        <v>12.9</v>
      </c>
      <c r="K92" s="660">
        <v>12.9</v>
      </c>
      <c r="L92" s="661">
        <v>18.899999999999999</v>
      </c>
    </row>
    <row r="93" spans="1:26" ht="12.75" customHeight="1">
      <c r="A93" s="630"/>
      <c r="B93" s="652" t="s">
        <v>440</v>
      </c>
      <c r="C93" s="660">
        <v>-3.6</v>
      </c>
      <c r="D93" s="660">
        <v>0</v>
      </c>
      <c r="E93" s="660">
        <v>-7.2</v>
      </c>
      <c r="F93" s="660">
        <v>-7.2</v>
      </c>
      <c r="G93" s="660">
        <v>0</v>
      </c>
      <c r="H93" s="660">
        <v>-7.2</v>
      </c>
      <c r="I93" s="660">
        <v>-7.2</v>
      </c>
      <c r="J93" s="660">
        <v>-7.2</v>
      </c>
      <c r="K93" s="667">
        <v>-7.2</v>
      </c>
      <c r="L93" s="667">
        <v>0</v>
      </c>
    </row>
    <row r="94" spans="1:26" ht="12.75" customHeight="1">
      <c r="A94" s="630"/>
      <c r="B94" s="652"/>
      <c r="C94" s="665"/>
      <c r="D94" s="662"/>
      <c r="E94" s="662"/>
      <c r="F94" s="662"/>
      <c r="G94" s="662"/>
      <c r="H94" s="662"/>
      <c r="I94" s="662"/>
      <c r="J94" s="662"/>
      <c r="K94" s="662"/>
      <c r="L94" s="663"/>
    </row>
    <row r="95" spans="1:26" ht="12.75" customHeight="1">
      <c r="A95" s="630">
        <v>2017</v>
      </c>
      <c r="B95" s="652" t="s">
        <v>2114</v>
      </c>
      <c r="C95" s="859">
        <v>-15.4</v>
      </c>
      <c r="D95" s="859">
        <v>-12.5</v>
      </c>
      <c r="E95" s="859">
        <v>-5.6</v>
      </c>
      <c r="F95" s="859">
        <v>-5.6</v>
      </c>
      <c r="G95" s="859">
        <v>0</v>
      </c>
      <c r="H95" s="859">
        <v>-18.2</v>
      </c>
      <c r="I95" s="859">
        <v>-12.5</v>
      </c>
      <c r="J95" s="859">
        <v>-12.5</v>
      </c>
      <c r="K95" s="859">
        <v>-12.5</v>
      </c>
      <c r="L95" s="860">
        <v>-5.6</v>
      </c>
    </row>
    <row r="96" spans="1:26" ht="12.75" customHeight="1">
      <c r="A96" s="630"/>
      <c r="B96" s="652" t="s">
        <v>2115</v>
      </c>
      <c r="C96" s="859">
        <v>6.7</v>
      </c>
      <c r="D96" s="859">
        <v>-0.6</v>
      </c>
      <c r="E96" s="859">
        <v>-21</v>
      </c>
      <c r="F96" s="859">
        <v>-21</v>
      </c>
      <c r="G96" s="859">
        <v>-14.5</v>
      </c>
      <c r="H96" s="859">
        <v>13.9</v>
      </c>
      <c r="I96" s="859">
        <v>0</v>
      </c>
      <c r="J96" s="859">
        <v>0</v>
      </c>
      <c r="K96" s="861">
        <v>0</v>
      </c>
      <c r="L96" s="861">
        <v>-6.5</v>
      </c>
    </row>
    <row r="97" spans="1:26" ht="12.75" customHeight="1">
      <c r="A97" s="630"/>
      <c r="B97" s="652" t="s">
        <v>2116</v>
      </c>
      <c r="C97" s="859">
        <v>16.7</v>
      </c>
      <c r="D97" s="859">
        <v>1.3</v>
      </c>
      <c r="E97" s="859">
        <v>-18.2</v>
      </c>
      <c r="F97" s="859">
        <v>-18.2</v>
      </c>
      <c r="G97" s="859">
        <v>0</v>
      </c>
      <c r="H97" s="859">
        <v>32</v>
      </c>
      <c r="I97" s="859">
        <v>18.2</v>
      </c>
      <c r="J97" s="859">
        <v>18.2</v>
      </c>
      <c r="K97" s="861">
        <v>18.2</v>
      </c>
      <c r="L97" s="861">
        <v>-5.6</v>
      </c>
    </row>
    <row r="98" spans="1:26" ht="12.75" customHeight="1">
      <c r="A98" s="630"/>
      <c r="B98" s="652" t="s">
        <v>375</v>
      </c>
      <c r="C98" s="859">
        <v>10.4</v>
      </c>
      <c r="D98" s="859">
        <v>1.3</v>
      </c>
      <c r="E98" s="859">
        <v>-5.6</v>
      </c>
      <c r="F98" s="859">
        <v>-5.6</v>
      </c>
      <c r="G98" s="859">
        <v>0</v>
      </c>
      <c r="H98" s="859">
        <v>19.5</v>
      </c>
      <c r="I98" s="859">
        <v>5.6</v>
      </c>
      <c r="J98" s="859">
        <v>5.6</v>
      </c>
      <c r="K98" s="861">
        <v>5.6</v>
      </c>
      <c r="L98" s="861">
        <v>-5.6</v>
      </c>
    </row>
    <row r="99" spans="1:26" ht="12.75" customHeight="1">
      <c r="A99" s="630"/>
      <c r="B99" s="652" t="s">
        <v>376</v>
      </c>
      <c r="C99" s="859">
        <v>-3.5</v>
      </c>
      <c r="D99" s="859">
        <v>-12.5</v>
      </c>
      <c r="E99" s="859">
        <v>-5.6</v>
      </c>
      <c r="F99" s="859">
        <v>-5.6</v>
      </c>
      <c r="G99" s="859">
        <v>0</v>
      </c>
      <c r="H99" s="859">
        <v>5.6</v>
      </c>
      <c r="I99" s="859">
        <v>5.6</v>
      </c>
      <c r="J99" s="859">
        <v>5.6</v>
      </c>
      <c r="K99" s="861">
        <v>5.6</v>
      </c>
      <c r="L99" s="861">
        <v>-18.2</v>
      </c>
      <c r="M99" s="648"/>
    </row>
    <row r="100" spans="1:26" ht="12.75" customHeight="1">
      <c r="A100" s="653"/>
      <c r="B100" s="652" t="s">
        <v>1020</v>
      </c>
      <c r="C100" s="859">
        <v>-3.5</v>
      </c>
      <c r="D100" s="859">
        <v>-12.5</v>
      </c>
      <c r="E100" s="859">
        <v>-5.6</v>
      </c>
      <c r="F100" s="859">
        <v>-5.6</v>
      </c>
      <c r="G100" s="859">
        <v>0</v>
      </c>
      <c r="H100" s="859">
        <v>5.6</v>
      </c>
      <c r="I100" s="859">
        <v>5.6</v>
      </c>
      <c r="J100" s="859">
        <v>5.6</v>
      </c>
      <c r="K100" s="861">
        <v>5.6</v>
      </c>
      <c r="L100" s="861">
        <v>-11.2</v>
      </c>
    </row>
    <row r="101" spans="1:26" s="449" customFormat="1" ht="12.75" customHeight="1">
      <c r="A101" s="446"/>
      <c r="B101" s="460" t="s">
        <v>1967</v>
      </c>
      <c r="C101" s="859">
        <v>10.4</v>
      </c>
      <c r="D101" s="859">
        <v>1.3</v>
      </c>
      <c r="E101" s="859">
        <v>-5.6</v>
      </c>
      <c r="F101" s="859">
        <v>-5.6</v>
      </c>
      <c r="G101" s="859">
        <v>0</v>
      </c>
      <c r="H101" s="859">
        <v>19.5</v>
      </c>
      <c r="I101" s="859">
        <v>5.6</v>
      </c>
      <c r="J101" s="859">
        <v>5.6</v>
      </c>
      <c r="K101" s="861">
        <v>5.6</v>
      </c>
      <c r="L101" s="861">
        <v>-5.6</v>
      </c>
      <c r="M101" s="450"/>
      <c r="N101" s="450"/>
      <c r="O101" s="450"/>
      <c r="P101" s="450"/>
      <c r="Q101" s="450"/>
      <c r="R101" s="450"/>
      <c r="S101" s="450"/>
      <c r="T101" s="450"/>
      <c r="U101" s="450"/>
      <c r="V101" s="450"/>
      <c r="W101" s="450"/>
      <c r="X101" s="450"/>
      <c r="Y101" s="450"/>
      <c r="Z101" s="450"/>
    </row>
    <row r="102" spans="1:26" ht="12.75" customHeight="1">
      <c r="A102" s="630"/>
      <c r="B102" s="652" t="s">
        <v>566</v>
      </c>
      <c r="C102" s="859">
        <v>-6.3</v>
      </c>
      <c r="D102" s="859">
        <v>-12.5</v>
      </c>
      <c r="E102" s="859">
        <v>-5.6</v>
      </c>
      <c r="F102" s="859">
        <v>-5.6</v>
      </c>
      <c r="G102" s="859">
        <v>-5.6</v>
      </c>
      <c r="H102" s="859">
        <v>0</v>
      </c>
      <c r="I102" s="859">
        <v>5.6</v>
      </c>
      <c r="J102" s="859">
        <v>0</v>
      </c>
      <c r="K102" s="859">
        <v>0</v>
      </c>
      <c r="L102" s="860">
        <v>-5.6</v>
      </c>
    </row>
    <row r="103" spans="1:26" ht="12.75" customHeight="1">
      <c r="A103" s="630"/>
      <c r="B103" s="652" t="s">
        <v>377</v>
      </c>
      <c r="C103" s="859">
        <v>-6.3</v>
      </c>
      <c r="D103" s="859">
        <v>-12.5</v>
      </c>
      <c r="E103" s="859">
        <v>-5.6</v>
      </c>
      <c r="F103" s="859">
        <v>-5.6</v>
      </c>
      <c r="G103" s="859">
        <v>-5.6</v>
      </c>
      <c r="H103" s="859">
        <v>0</v>
      </c>
      <c r="I103" s="859">
        <v>5.6</v>
      </c>
      <c r="J103" s="859">
        <v>0</v>
      </c>
      <c r="K103" s="859">
        <v>0</v>
      </c>
      <c r="L103" s="860">
        <v>-5.6</v>
      </c>
    </row>
    <row r="104" spans="1:26" ht="12.75" customHeight="1">
      <c r="A104" s="630"/>
      <c r="B104" s="652" t="s">
        <v>1477</v>
      </c>
      <c r="C104" s="859">
        <v>-6.3</v>
      </c>
      <c r="D104" s="859">
        <v>-12.5</v>
      </c>
      <c r="E104" s="859">
        <v>-5.6</v>
      </c>
      <c r="F104" s="859">
        <v>-5.6</v>
      </c>
      <c r="G104" s="859">
        <v>-5.6</v>
      </c>
      <c r="H104" s="859">
        <v>0</v>
      </c>
      <c r="I104" s="859">
        <v>5.6</v>
      </c>
      <c r="J104" s="859">
        <v>0</v>
      </c>
      <c r="K104" s="859">
        <v>0</v>
      </c>
      <c r="L104" s="860">
        <v>-5.6</v>
      </c>
    </row>
    <row r="105" spans="1:26" ht="12.75" customHeight="1">
      <c r="A105" s="630"/>
      <c r="B105" s="652" t="s">
        <v>7</v>
      </c>
      <c r="C105" s="859">
        <v>4.8</v>
      </c>
      <c r="D105" s="859">
        <v>1.3</v>
      </c>
      <c r="E105" s="859">
        <v>-5.6</v>
      </c>
      <c r="F105" s="859">
        <v>-5.6</v>
      </c>
      <c r="G105" s="859">
        <v>-5.6</v>
      </c>
      <c r="H105" s="859">
        <v>8.3000000000000007</v>
      </c>
      <c r="I105" s="859">
        <v>0</v>
      </c>
      <c r="J105" s="859">
        <v>-5.6</v>
      </c>
      <c r="K105" s="859">
        <v>-5.6</v>
      </c>
      <c r="L105" s="860">
        <v>-5.6</v>
      </c>
    </row>
    <row r="106" spans="1:26" ht="12.75" customHeight="1">
      <c r="A106" s="630"/>
      <c r="B106" s="652" t="s">
        <v>440</v>
      </c>
      <c r="C106" s="859">
        <v>-6.3</v>
      </c>
      <c r="D106" s="859">
        <v>-12.5</v>
      </c>
      <c r="E106" s="859">
        <v>-5.6</v>
      </c>
      <c r="F106" s="859">
        <v>-5.6</v>
      </c>
      <c r="G106" s="859">
        <v>-5.6</v>
      </c>
      <c r="H106" s="859">
        <v>0</v>
      </c>
      <c r="I106" s="859">
        <v>5.6</v>
      </c>
      <c r="J106" s="859">
        <v>0</v>
      </c>
      <c r="K106" s="861">
        <v>0</v>
      </c>
      <c r="L106" s="861">
        <v>0</v>
      </c>
    </row>
    <row r="107" spans="1:26" ht="12.75" customHeight="1">
      <c r="A107" s="630"/>
      <c r="B107" s="652"/>
      <c r="C107" s="665"/>
      <c r="D107" s="662"/>
      <c r="E107" s="662"/>
      <c r="F107" s="662"/>
      <c r="G107" s="662"/>
      <c r="H107" s="662"/>
      <c r="I107" s="662"/>
      <c r="J107" s="662"/>
      <c r="K107" s="662"/>
      <c r="L107" s="663"/>
    </row>
    <row r="108" spans="1:26" ht="12.75" customHeight="1">
      <c r="A108" s="630">
        <v>2018</v>
      </c>
      <c r="B108" s="652" t="s">
        <v>2114</v>
      </c>
      <c r="C108" s="859">
        <v>30.9</v>
      </c>
      <c r="D108" s="859">
        <v>0</v>
      </c>
      <c r="E108" s="859">
        <v>41.9</v>
      </c>
      <c r="F108" s="859">
        <v>-19.8</v>
      </c>
      <c r="G108" s="859">
        <v>-19.8</v>
      </c>
      <c r="H108" s="859">
        <v>61.7</v>
      </c>
      <c r="I108" s="859">
        <v>61.7</v>
      </c>
      <c r="J108" s="859">
        <v>61.7</v>
      </c>
      <c r="K108" s="859">
        <v>61.7</v>
      </c>
      <c r="L108" s="860">
        <v>0</v>
      </c>
    </row>
    <row r="109" spans="1:26" ht="12.75" customHeight="1">
      <c r="A109" s="630"/>
      <c r="B109" s="652" t="s">
        <v>2115</v>
      </c>
      <c r="C109" s="1004">
        <v>25.9</v>
      </c>
      <c r="D109" s="1004">
        <v>-9.9</v>
      </c>
      <c r="E109" s="1004">
        <v>51.8</v>
      </c>
      <c r="F109" s="1004">
        <v>-9.9</v>
      </c>
      <c r="G109" s="1004">
        <v>0</v>
      </c>
      <c r="H109" s="1004">
        <v>61.7</v>
      </c>
      <c r="I109" s="1004">
        <v>61.7</v>
      </c>
      <c r="J109" s="1004">
        <v>61.7</v>
      </c>
      <c r="K109" s="1005">
        <v>61.7</v>
      </c>
      <c r="L109" s="1005">
        <v>0</v>
      </c>
    </row>
    <row r="110" spans="1:26" ht="12.75" customHeight="1">
      <c r="A110" s="630"/>
      <c r="B110" s="652" t="s">
        <v>2116</v>
      </c>
      <c r="C110" s="859">
        <v>30.9</v>
      </c>
      <c r="D110" s="859">
        <v>0</v>
      </c>
      <c r="E110" s="859">
        <v>61.7</v>
      </c>
      <c r="F110" s="859">
        <v>0</v>
      </c>
      <c r="G110" s="859">
        <v>0</v>
      </c>
      <c r="H110" s="859">
        <v>61.7</v>
      </c>
      <c r="I110" s="859">
        <v>61.7</v>
      </c>
      <c r="J110" s="859">
        <v>61.7</v>
      </c>
      <c r="K110" s="861">
        <v>61.7</v>
      </c>
      <c r="L110" s="861">
        <v>0</v>
      </c>
    </row>
    <row r="111" spans="1:26" ht="12.75" customHeight="1">
      <c r="A111" s="630"/>
      <c r="B111" s="652" t="s">
        <v>375</v>
      </c>
      <c r="C111" s="859">
        <v>30.9</v>
      </c>
      <c r="D111" s="859">
        <v>0</v>
      </c>
      <c r="E111" s="859">
        <v>61.7</v>
      </c>
      <c r="F111" s="859">
        <v>0</v>
      </c>
      <c r="G111" s="859">
        <v>0</v>
      </c>
      <c r="H111" s="859">
        <v>61.7</v>
      </c>
      <c r="I111" s="859">
        <v>61.7</v>
      </c>
      <c r="J111" s="859">
        <v>61.7</v>
      </c>
      <c r="K111" s="861">
        <v>61.7</v>
      </c>
      <c r="L111" s="861">
        <v>0</v>
      </c>
    </row>
    <row r="112" spans="1:26" ht="12.75" customHeight="1">
      <c r="A112" s="630"/>
      <c r="B112" s="652" t="s">
        <v>376</v>
      </c>
      <c r="C112" s="859">
        <v>30.9</v>
      </c>
      <c r="D112" s="859">
        <v>-9.9</v>
      </c>
      <c r="E112" s="859">
        <v>71.599999999999994</v>
      </c>
      <c r="F112" s="859">
        <v>9.9</v>
      </c>
      <c r="G112" s="859">
        <v>9.9</v>
      </c>
      <c r="H112" s="859">
        <v>71.599999999999994</v>
      </c>
      <c r="I112" s="859">
        <v>71.599999999999994</v>
      </c>
      <c r="J112" s="859">
        <v>71.599999999999994</v>
      </c>
      <c r="K112" s="859">
        <v>71.599999999999994</v>
      </c>
      <c r="L112" s="860">
        <v>0</v>
      </c>
      <c r="M112" s="648"/>
    </row>
    <row r="113" spans="1:26" ht="12.75" customHeight="1">
      <c r="A113" s="653"/>
      <c r="B113" s="652" t="s">
        <v>1020</v>
      </c>
      <c r="C113" s="859">
        <v>30.9</v>
      </c>
      <c r="D113" s="859">
        <v>-9.9</v>
      </c>
      <c r="E113" s="859">
        <v>61.7</v>
      </c>
      <c r="F113" s="859">
        <v>0</v>
      </c>
      <c r="G113" s="859">
        <v>0</v>
      </c>
      <c r="H113" s="859">
        <v>71.599999999999994</v>
      </c>
      <c r="I113" s="859">
        <v>71.599999999999994</v>
      </c>
      <c r="J113" s="859">
        <v>71.599999999999994</v>
      </c>
      <c r="K113" s="861">
        <v>71.599999999999994</v>
      </c>
      <c r="L113" s="861">
        <v>0</v>
      </c>
    </row>
    <row r="114" spans="1:26" s="449" customFormat="1" ht="12.75" customHeight="1">
      <c r="A114" s="446"/>
      <c r="B114" s="460" t="s">
        <v>1967</v>
      </c>
      <c r="C114" s="859">
        <v>30.9</v>
      </c>
      <c r="D114" s="859">
        <v>-9.9</v>
      </c>
      <c r="E114" s="859">
        <v>61.7</v>
      </c>
      <c r="F114" s="859">
        <v>0</v>
      </c>
      <c r="G114" s="859">
        <v>0</v>
      </c>
      <c r="H114" s="859">
        <v>71.599999999999994</v>
      </c>
      <c r="I114" s="859">
        <v>71.599999999999994</v>
      </c>
      <c r="J114" s="859">
        <v>71.599999999999994</v>
      </c>
      <c r="K114" s="859">
        <v>71.599999999999994</v>
      </c>
      <c r="L114" s="860">
        <v>0</v>
      </c>
      <c r="M114" s="450"/>
      <c r="N114" s="450"/>
      <c r="O114" s="450"/>
      <c r="P114" s="450"/>
      <c r="Q114" s="450"/>
      <c r="R114" s="450"/>
      <c r="S114" s="450"/>
      <c r="T114" s="450"/>
      <c r="U114" s="450"/>
      <c r="V114" s="450"/>
      <c r="W114" s="450"/>
      <c r="X114" s="450"/>
      <c r="Y114" s="450"/>
      <c r="Z114" s="450"/>
    </row>
    <row r="115" spans="1:26" ht="12.75" customHeight="1">
      <c r="A115" s="653"/>
      <c r="B115" s="652" t="s">
        <v>566</v>
      </c>
      <c r="C115" s="859">
        <v>30.9</v>
      </c>
      <c r="D115" s="859">
        <v>-9.9</v>
      </c>
      <c r="E115" s="859">
        <v>61.7</v>
      </c>
      <c r="F115" s="859">
        <v>0</v>
      </c>
      <c r="G115" s="859">
        <v>0</v>
      </c>
      <c r="H115" s="859">
        <v>71.599999999999994</v>
      </c>
      <c r="I115" s="859">
        <v>71.599999999999994</v>
      </c>
      <c r="J115" s="859">
        <v>71.599999999999994</v>
      </c>
      <c r="K115" s="859">
        <v>71.599999999999994</v>
      </c>
      <c r="L115" s="860">
        <v>0</v>
      </c>
    </row>
    <row r="116" spans="1:26" ht="12.75" customHeight="1">
      <c r="A116" s="630"/>
      <c r="B116" s="943"/>
      <c r="C116" s="944"/>
      <c r="D116" s="944"/>
      <c r="E116" s="944"/>
      <c r="F116" s="944"/>
      <c r="G116" s="944"/>
      <c r="H116" s="944"/>
      <c r="I116" s="944"/>
      <c r="J116" s="944"/>
      <c r="K116" s="944"/>
      <c r="L116" s="860"/>
    </row>
    <row r="117" spans="1:26" s="649" customFormat="1" ht="12.75" customHeight="1">
      <c r="A117" s="2310" t="s">
        <v>2617</v>
      </c>
      <c r="B117" s="2310"/>
      <c r="C117" s="2310"/>
      <c r="D117" s="2310"/>
      <c r="E117" s="2310"/>
      <c r="F117" s="2310"/>
      <c r="G117" s="2310"/>
      <c r="H117" s="2310"/>
      <c r="I117" s="75"/>
      <c r="J117" s="75"/>
      <c r="K117" s="647"/>
      <c r="L117" s="647"/>
    </row>
    <row r="118" spans="1:26" s="649" customFormat="1" ht="14.25" customHeight="1">
      <c r="A118" s="2310" t="s">
        <v>2618</v>
      </c>
      <c r="B118" s="2310"/>
      <c r="C118" s="2310"/>
      <c r="D118" s="2310"/>
      <c r="E118" s="2310"/>
      <c r="F118" s="2310"/>
      <c r="G118" s="2310"/>
      <c r="H118" s="2310"/>
      <c r="I118" s="2310"/>
      <c r="J118" s="2310"/>
    </row>
  </sheetData>
  <mergeCells count="16">
    <mergeCell ref="A117:H117"/>
    <mergeCell ref="A118:J118"/>
    <mergeCell ref="L9:L15"/>
    <mergeCell ref="A5:B15"/>
    <mergeCell ref="C5:L6"/>
    <mergeCell ref="C7:C15"/>
    <mergeCell ref="D7:G8"/>
    <mergeCell ref="H7:L8"/>
    <mergeCell ref="D9:D15"/>
    <mergeCell ref="K9:K15"/>
    <mergeCell ref="E9:E15"/>
    <mergeCell ref="F9:F15"/>
    <mergeCell ref="G9:G15"/>
    <mergeCell ref="H9:H15"/>
    <mergeCell ref="I9:I15"/>
    <mergeCell ref="J9:J15"/>
  </mergeCells>
  <phoneticPr fontId="63"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8">
    <pageSetUpPr fitToPage="1"/>
  </sheetPr>
  <dimension ref="A1:E52"/>
  <sheetViews>
    <sheetView showGridLines="0" zoomScaleNormal="100" workbookViewId="0">
      <pane ySplit="9" topLeftCell="A10" activePane="bottomLeft" state="frozen"/>
      <selection pane="bottomLeft"/>
    </sheetView>
  </sheetViews>
  <sheetFormatPr defaultRowHeight="14.25"/>
  <cols>
    <col min="1" max="1" width="51.875" customWidth="1"/>
    <col min="2" max="3" width="17.625" customWidth="1"/>
  </cols>
  <sheetData>
    <row r="1" spans="1:5" s="28" customFormat="1" ht="15.75" customHeight="1">
      <c r="A1" s="417" t="s">
        <v>315</v>
      </c>
      <c r="B1" s="420"/>
      <c r="D1" s="306" t="s">
        <v>1900</v>
      </c>
    </row>
    <row r="2" spans="1:5" s="15" customFormat="1" ht="15.75" customHeight="1">
      <c r="A2" s="421" t="s">
        <v>316</v>
      </c>
      <c r="B2" s="422"/>
      <c r="D2" s="183" t="s">
        <v>1128</v>
      </c>
    </row>
    <row r="3" spans="1:5" s="67" customFormat="1" ht="12.75" customHeight="1">
      <c r="A3" s="764" t="s">
        <v>2746</v>
      </c>
      <c r="B3" s="765"/>
      <c r="C3" s="1522"/>
    </row>
    <row r="4" spans="1:5" s="67" customFormat="1" ht="12.75" customHeight="1">
      <c r="A4" s="767" t="s">
        <v>2747</v>
      </c>
      <c r="B4" s="768"/>
      <c r="C4" s="1522"/>
    </row>
    <row r="5" spans="1:5" s="67" customFormat="1" ht="17.25" customHeight="1">
      <c r="A5" s="1482"/>
      <c r="B5" s="2499" t="s">
        <v>2300</v>
      </c>
      <c r="C5" s="2252" t="s">
        <v>2621</v>
      </c>
    </row>
    <row r="6" spans="1:5" s="67" customFormat="1" ht="17.25" customHeight="1">
      <c r="A6" s="1482" t="s">
        <v>2167</v>
      </c>
      <c r="B6" s="2500"/>
      <c r="C6" s="2253"/>
    </row>
    <row r="7" spans="1:5" s="359" customFormat="1" ht="17.25" customHeight="1">
      <c r="A7" s="1494" t="s">
        <v>2168</v>
      </c>
      <c r="B7" s="2500"/>
      <c r="C7" s="2253"/>
    </row>
    <row r="8" spans="1:5" s="359" customFormat="1" ht="17.25" customHeight="1">
      <c r="A8" s="1478"/>
      <c r="B8" s="2500"/>
      <c r="C8" s="2253"/>
    </row>
    <row r="9" spans="1:5" s="359" customFormat="1" ht="17.25" customHeight="1" thickBot="1">
      <c r="A9" s="1492"/>
      <c r="B9" s="2501"/>
      <c r="C9" s="2254"/>
    </row>
    <row r="10" spans="1:5" s="359" customFormat="1" ht="11.25">
      <c r="A10" s="1520"/>
      <c r="B10" s="769"/>
      <c r="C10" s="776"/>
    </row>
    <row r="11" spans="1:5" s="359" customFormat="1" ht="12.75" customHeight="1">
      <c r="A11" s="85" t="s">
        <v>1125</v>
      </c>
      <c r="B11" s="838">
        <v>13403</v>
      </c>
      <c r="C11" s="775">
        <v>83.4</v>
      </c>
      <c r="E11" s="824"/>
    </row>
    <row r="12" spans="1:5" s="359" customFormat="1" ht="12.75" customHeight="1">
      <c r="A12" s="1517" t="s">
        <v>2172</v>
      </c>
      <c r="B12" s="772"/>
      <c r="C12" s="776"/>
      <c r="E12" s="824"/>
    </row>
    <row r="13" spans="1:5" s="359" customFormat="1" ht="12.75" customHeight="1">
      <c r="A13" s="1519" t="s">
        <v>613</v>
      </c>
      <c r="B13" s="772"/>
      <c r="C13" s="776"/>
      <c r="E13" s="824"/>
    </row>
    <row r="14" spans="1:5" s="359" customFormat="1" ht="12.75" customHeight="1">
      <c r="A14" s="1517" t="s">
        <v>614</v>
      </c>
      <c r="B14" s="772"/>
      <c r="C14" s="776"/>
      <c r="E14" s="824"/>
    </row>
    <row r="15" spans="1:5" s="359" customFormat="1" ht="12.75" customHeight="1">
      <c r="A15" s="89" t="s">
        <v>318</v>
      </c>
      <c r="B15" s="839">
        <v>8486</v>
      </c>
      <c r="C15" s="776">
        <v>77.8</v>
      </c>
      <c r="E15" s="824"/>
    </row>
    <row r="16" spans="1:5" s="359" customFormat="1" ht="12.75" customHeight="1">
      <c r="A16" s="289" t="s">
        <v>319</v>
      </c>
      <c r="B16" s="772"/>
      <c r="C16" s="776"/>
      <c r="E16" s="824"/>
    </row>
    <row r="17" spans="1:5" s="359" customFormat="1" ht="12.75" customHeight="1">
      <c r="A17" s="89" t="s">
        <v>320</v>
      </c>
      <c r="B17" s="839">
        <v>3346</v>
      </c>
      <c r="C17" s="776">
        <v>91.3</v>
      </c>
      <c r="E17" s="824"/>
    </row>
    <row r="18" spans="1:5" s="359" customFormat="1" ht="12.75" customHeight="1">
      <c r="A18" s="289" t="s">
        <v>321</v>
      </c>
      <c r="B18" s="772"/>
      <c r="C18" s="776"/>
      <c r="E18" s="824"/>
    </row>
    <row r="19" spans="1:5" s="359" customFormat="1" ht="12.75" customHeight="1">
      <c r="A19" s="89" t="s">
        <v>322</v>
      </c>
      <c r="B19" s="839">
        <v>1107</v>
      </c>
      <c r="C19" s="776">
        <v>97.5</v>
      </c>
      <c r="E19" s="824"/>
    </row>
    <row r="20" spans="1:5" s="359" customFormat="1" ht="12.75" customHeight="1">
      <c r="A20" s="289" t="s">
        <v>136</v>
      </c>
      <c r="B20" s="772"/>
      <c r="C20" s="776"/>
      <c r="E20" s="824"/>
    </row>
    <row r="21" spans="1:5" s="359" customFormat="1" ht="12.75" customHeight="1">
      <c r="A21" s="1519" t="s">
        <v>855</v>
      </c>
      <c r="B21" s="772"/>
      <c r="C21" s="776"/>
      <c r="E21" s="824"/>
    </row>
    <row r="22" spans="1:5" s="359" customFormat="1" ht="12.75" customHeight="1">
      <c r="A22" s="1517" t="s">
        <v>856</v>
      </c>
      <c r="B22" s="772"/>
      <c r="C22" s="776"/>
      <c r="E22" s="824"/>
    </row>
    <row r="23" spans="1:5" s="561" customFormat="1" ht="12.75" customHeight="1">
      <c r="A23" s="290" t="s">
        <v>615</v>
      </c>
      <c r="B23" s="839">
        <v>342</v>
      </c>
      <c r="C23" s="776">
        <v>91.3</v>
      </c>
      <c r="E23" s="824"/>
    </row>
    <row r="24" spans="1:5" s="359" customFormat="1" ht="12.75" customHeight="1">
      <c r="A24" s="88" t="s">
        <v>616</v>
      </c>
      <c r="B24" s="772"/>
      <c r="C24" s="776"/>
      <c r="E24" s="824"/>
    </row>
    <row r="25" spans="1:5" s="561" customFormat="1" ht="12.75" customHeight="1">
      <c r="A25" s="290" t="s">
        <v>617</v>
      </c>
      <c r="B25" s="839">
        <v>1245</v>
      </c>
      <c r="C25" s="776">
        <v>97.6</v>
      </c>
      <c r="E25" s="824"/>
    </row>
    <row r="26" spans="1:5" s="359" customFormat="1" ht="12.75" customHeight="1">
      <c r="A26" s="88" t="s">
        <v>857</v>
      </c>
      <c r="B26" s="772"/>
      <c r="C26" s="776"/>
      <c r="E26" s="824"/>
    </row>
    <row r="27" spans="1:5" s="561" customFormat="1" ht="12.75" customHeight="1">
      <c r="A27" s="290" t="s">
        <v>2301</v>
      </c>
      <c r="B27" s="839">
        <v>819</v>
      </c>
      <c r="C27" s="776">
        <v>95.2</v>
      </c>
      <c r="E27" s="824"/>
    </row>
    <row r="28" spans="1:5" s="359" customFormat="1" ht="12.75" customHeight="1">
      <c r="A28" s="88" t="s">
        <v>2302</v>
      </c>
      <c r="B28" s="772"/>
      <c r="C28" s="776"/>
      <c r="E28" s="824"/>
    </row>
    <row r="29" spans="1:5" s="359" customFormat="1" ht="12.75" customHeight="1">
      <c r="A29" s="290" t="s">
        <v>625</v>
      </c>
      <c r="B29" s="839">
        <v>1748</v>
      </c>
      <c r="C29" s="776">
        <v>99.9</v>
      </c>
      <c r="E29" s="824"/>
    </row>
    <row r="30" spans="1:5" s="359" customFormat="1" ht="12.75" customHeight="1">
      <c r="A30" s="88" t="s">
        <v>858</v>
      </c>
      <c r="B30" s="772"/>
      <c r="C30" s="776"/>
      <c r="E30" s="824"/>
    </row>
    <row r="31" spans="1:5" s="359" customFormat="1" ht="12.75" customHeight="1">
      <c r="A31" s="635" t="s">
        <v>2303</v>
      </c>
      <c r="B31" s="839">
        <v>418</v>
      </c>
      <c r="C31" s="776">
        <v>100</v>
      </c>
      <c r="E31" s="824"/>
    </row>
    <row r="32" spans="1:5" s="359" customFormat="1" ht="12.75" customHeight="1">
      <c r="A32" s="88" t="s">
        <v>2304</v>
      </c>
      <c r="B32" s="772"/>
      <c r="C32" s="776"/>
      <c r="E32" s="824"/>
    </row>
    <row r="33" spans="1:5" s="561" customFormat="1" ht="12.75" customHeight="1">
      <c r="A33" s="290" t="s">
        <v>621</v>
      </c>
      <c r="B33" s="839">
        <v>285</v>
      </c>
      <c r="C33" s="776">
        <v>99.7</v>
      </c>
      <c r="E33" s="824"/>
    </row>
    <row r="34" spans="1:5" s="359" customFormat="1" ht="12.75" customHeight="1">
      <c r="A34" s="88" t="s">
        <v>622</v>
      </c>
      <c r="B34" s="772"/>
      <c r="C34" s="776"/>
      <c r="E34" s="824"/>
    </row>
    <row r="35" spans="1:5" s="359" customFormat="1" ht="12.75" customHeight="1">
      <c r="A35" s="290" t="s">
        <v>623</v>
      </c>
      <c r="B35" s="839">
        <v>1210</v>
      </c>
      <c r="C35" s="776">
        <v>93.9</v>
      </c>
      <c r="E35" s="824"/>
    </row>
    <row r="36" spans="1:5" s="359" customFormat="1" ht="12.75" customHeight="1">
      <c r="A36" s="1517" t="s">
        <v>618</v>
      </c>
      <c r="B36" s="772"/>
      <c r="C36" s="776"/>
      <c r="E36" s="824"/>
    </row>
    <row r="37" spans="1:5" s="561" customFormat="1" ht="12.75" customHeight="1">
      <c r="A37" s="290" t="s">
        <v>870</v>
      </c>
      <c r="B37" s="839">
        <v>5712</v>
      </c>
      <c r="C37" s="776">
        <v>68.5</v>
      </c>
      <c r="E37" s="824"/>
    </row>
    <row r="38" spans="1:5" s="359" customFormat="1" ht="12.75" customHeight="1">
      <c r="A38" s="1517" t="s">
        <v>620</v>
      </c>
      <c r="B38" s="772"/>
      <c r="C38" s="776"/>
      <c r="E38" s="824"/>
    </row>
    <row r="39" spans="1:5" s="359" customFormat="1" ht="12.75" customHeight="1">
      <c r="A39" s="635" t="s">
        <v>2305</v>
      </c>
      <c r="B39" s="839">
        <v>129</v>
      </c>
      <c r="C39" s="776">
        <v>96.9</v>
      </c>
      <c r="E39" s="824"/>
    </row>
    <row r="40" spans="1:5" s="359" customFormat="1" ht="12.75" customHeight="1">
      <c r="A40" s="1517" t="s">
        <v>2306</v>
      </c>
      <c r="B40" s="772"/>
      <c r="C40" s="776"/>
      <c r="E40" s="824"/>
    </row>
    <row r="41" spans="1:5" s="359" customFormat="1" ht="12.75" customHeight="1">
      <c r="A41" s="290" t="s">
        <v>624</v>
      </c>
      <c r="B41" s="839">
        <v>95</v>
      </c>
      <c r="C41" s="776">
        <v>3.2</v>
      </c>
      <c r="E41" s="824"/>
    </row>
    <row r="42" spans="1:5" s="359" customFormat="1" ht="12.75" customHeight="1">
      <c r="A42" s="1517" t="s">
        <v>619</v>
      </c>
      <c r="B42" s="772"/>
      <c r="C42" s="776"/>
      <c r="E42" s="824"/>
    </row>
    <row r="43" spans="1:5">
      <c r="A43" s="290" t="s">
        <v>1429</v>
      </c>
      <c r="B43" s="839">
        <v>841</v>
      </c>
      <c r="C43" s="776">
        <v>96.7</v>
      </c>
      <c r="E43" s="824"/>
    </row>
    <row r="44" spans="1:5">
      <c r="A44" s="88" t="s">
        <v>859</v>
      </c>
      <c r="B44" s="772"/>
      <c r="C44" s="777"/>
    </row>
    <row r="45" spans="1:5" s="359" customFormat="1" ht="12.75" customHeight="1">
      <c r="A45" s="88"/>
      <c r="B45" s="148"/>
    </row>
    <row r="46" spans="1:5" s="359" customFormat="1" ht="38.25" customHeight="1">
      <c r="A46" s="2502" t="s">
        <v>2307</v>
      </c>
      <c r="B46" s="2502"/>
      <c r="C46" s="2502"/>
    </row>
    <row r="47" spans="1:5" s="359" customFormat="1" ht="15" customHeight="1">
      <c r="A47" s="92" t="s">
        <v>2754</v>
      </c>
      <c r="B47" s="1524"/>
      <c r="C47" s="1524"/>
    </row>
    <row r="48" spans="1:5" ht="14.25" customHeight="1">
      <c r="A48" s="2503" t="s">
        <v>2323</v>
      </c>
      <c r="B48" s="2503"/>
      <c r="C48" s="2503"/>
    </row>
    <row r="49" spans="1:3" ht="35.25" customHeight="1">
      <c r="A49" s="2504" t="s">
        <v>2308</v>
      </c>
      <c r="B49" s="2504"/>
      <c r="C49" s="2504"/>
    </row>
    <row r="50" spans="1:3" ht="17.25" customHeight="1">
      <c r="A50" s="1668" t="s">
        <v>2755</v>
      </c>
      <c r="B50" s="1669"/>
      <c r="C50" s="1669"/>
    </row>
    <row r="51" spans="1:3">
      <c r="A51" s="41" t="s">
        <v>2324</v>
      </c>
      <c r="B51" s="430"/>
      <c r="C51" s="430"/>
    </row>
    <row r="52" spans="1:3">
      <c r="A52" s="152"/>
    </row>
  </sheetData>
  <mergeCells count="5">
    <mergeCell ref="B5:B9"/>
    <mergeCell ref="C5:C9"/>
    <mergeCell ref="A46:C46"/>
    <mergeCell ref="A48:C48"/>
    <mergeCell ref="A49:C49"/>
  </mergeCells>
  <phoneticPr fontId="63" type="noConversion"/>
  <hyperlinks>
    <hyperlink ref="D2" location="'Spis tablic     List of tables'!A1" display="Powrót do spisu tablic"/>
    <hyperlink ref="D1" location="'Spis tablic     List of tables'!A1" display="Powrót do spisu tablic"/>
  </hyperlinks>
  <pageMargins left="0.7" right="0.7" top="0.75" bottom="0.75" header="0.3" footer="0.3"/>
  <pageSetup paperSize="9" scale="77" fitToHeight="0" orientation="portrait" horizontalDpi="4294967292"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9"/>
  <dimension ref="A1:J42"/>
  <sheetViews>
    <sheetView showGridLines="0" zoomScaleNormal="100" workbookViewId="0">
      <pane ySplit="16" topLeftCell="A17" activePane="bottomLeft" state="frozen"/>
      <selection pane="bottomLeft"/>
    </sheetView>
  </sheetViews>
  <sheetFormatPr defaultRowHeight="14.25"/>
  <cols>
    <col min="1" max="1" width="55.25" customWidth="1"/>
    <col min="2" max="2" width="4.625" customWidth="1"/>
    <col min="3" max="5" width="17.75" customWidth="1"/>
    <col min="6" max="10" width="7.375" customWidth="1"/>
  </cols>
  <sheetData>
    <row r="1" spans="1:5" s="15" customFormat="1" ht="12.75">
      <c r="A1" s="2071" t="s">
        <v>1481</v>
      </c>
      <c r="B1" s="2076"/>
      <c r="C1" s="14"/>
      <c r="D1" s="14"/>
      <c r="E1" s="14"/>
    </row>
    <row r="2" spans="1:5" s="15" customFormat="1" ht="21.75" customHeight="1">
      <c r="A2" s="36" t="s">
        <v>1482</v>
      </c>
      <c r="B2" s="14"/>
      <c r="C2" s="14"/>
      <c r="D2" s="14"/>
    </row>
    <row r="3" spans="1:5" s="40" customFormat="1" ht="11.25">
      <c r="A3" s="25" t="s">
        <v>426</v>
      </c>
      <c r="B3" s="270"/>
      <c r="C3" s="270"/>
      <c r="D3" s="270"/>
      <c r="E3" s="306" t="s">
        <v>1900</v>
      </c>
    </row>
    <row r="4" spans="1:5" s="40" customFormat="1" ht="11.25">
      <c r="A4" s="283" t="s">
        <v>357</v>
      </c>
      <c r="B4" s="56"/>
      <c r="C4" s="56"/>
      <c r="D4" s="56"/>
      <c r="E4" s="183" t="s">
        <v>1128</v>
      </c>
    </row>
    <row r="5" spans="1:5" s="40" customFormat="1" ht="11.25">
      <c r="A5" s="23"/>
      <c r="B5" s="23"/>
      <c r="C5" s="23"/>
      <c r="D5" s="95"/>
      <c r="E5" s="23"/>
    </row>
    <row r="6" spans="1:5" s="40" customFormat="1" ht="11.25">
      <c r="A6" s="1486"/>
      <c r="B6" s="1487"/>
      <c r="C6" s="1269"/>
      <c r="D6" s="1164"/>
      <c r="E6" s="1512"/>
    </row>
    <row r="7" spans="1:5" s="40" customFormat="1" ht="11.25">
      <c r="A7" s="1477"/>
      <c r="B7" s="1478"/>
      <c r="C7" s="1164"/>
      <c r="D7" s="1481" t="s">
        <v>1781</v>
      </c>
      <c r="E7" s="1489" t="s">
        <v>1483</v>
      </c>
    </row>
    <row r="8" spans="1:5" s="40" customFormat="1" ht="11.25">
      <c r="A8" s="1481" t="s">
        <v>1484</v>
      </c>
      <c r="B8" s="1480"/>
      <c r="C8" s="1164"/>
      <c r="D8" s="1481" t="s">
        <v>1782</v>
      </c>
      <c r="E8" s="1489" t="s">
        <v>1485</v>
      </c>
    </row>
    <row r="9" spans="1:5" s="40" customFormat="1" ht="11.25">
      <c r="A9" s="1493" t="s">
        <v>1486</v>
      </c>
      <c r="B9" s="1516"/>
      <c r="C9" s="1164"/>
      <c r="D9" s="1481" t="s">
        <v>513</v>
      </c>
      <c r="E9" s="1489" t="s">
        <v>1314</v>
      </c>
    </row>
    <row r="10" spans="1:5" s="40" customFormat="1" ht="11.25">
      <c r="A10" s="2394"/>
      <c r="B10" s="2197"/>
      <c r="C10" s="1164"/>
      <c r="D10" s="1481" t="s">
        <v>514</v>
      </c>
      <c r="E10" s="1489" t="s">
        <v>1315</v>
      </c>
    </row>
    <row r="11" spans="1:5" s="40" customFormat="1" ht="11.25">
      <c r="A11" s="2196" t="s">
        <v>2622</v>
      </c>
      <c r="B11" s="2197"/>
      <c r="C11" s="1167" t="s">
        <v>2024</v>
      </c>
      <c r="D11" s="1481" t="s">
        <v>515</v>
      </c>
      <c r="E11" s="1503" t="s">
        <v>1316</v>
      </c>
    </row>
    <row r="12" spans="1:5" s="40" customFormat="1" ht="11.25">
      <c r="A12" s="2196" t="s">
        <v>2391</v>
      </c>
      <c r="B12" s="2197"/>
      <c r="C12" s="1174" t="s">
        <v>2216</v>
      </c>
      <c r="D12" s="1493" t="s">
        <v>517</v>
      </c>
      <c r="E12" s="1503" t="s">
        <v>1317</v>
      </c>
    </row>
    <row r="13" spans="1:5" s="40" customFormat="1" ht="11.25">
      <c r="A13" s="2394"/>
      <c r="B13" s="2197"/>
      <c r="C13" s="1164"/>
      <c r="D13" s="1493" t="s">
        <v>516</v>
      </c>
      <c r="E13" s="1503" t="s">
        <v>1318</v>
      </c>
    </row>
    <row r="14" spans="1:5" s="40" customFormat="1" ht="11.25">
      <c r="A14" s="2196" t="s">
        <v>2734</v>
      </c>
      <c r="B14" s="2197"/>
      <c r="C14" s="1164"/>
      <c r="D14" s="1493" t="s">
        <v>519</v>
      </c>
      <c r="E14" s="1503" t="s">
        <v>1610</v>
      </c>
    </row>
    <row r="15" spans="1:5" s="40" customFormat="1" ht="11.25">
      <c r="A15" s="2196" t="s">
        <v>2735</v>
      </c>
      <c r="B15" s="2197"/>
      <c r="C15" s="1164"/>
      <c r="D15" s="1494" t="s">
        <v>518</v>
      </c>
      <c r="E15" s="1503" t="s">
        <v>638</v>
      </c>
    </row>
    <row r="16" spans="1:5" s="40" customFormat="1" ht="12" thickBot="1">
      <c r="A16" s="1491"/>
      <c r="B16" s="1492"/>
      <c r="C16" s="1273"/>
      <c r="D16" s="1492"/>
      <c r="E16" s="1490"/>
    </row>
    <row r="17" spans="1:7" s="40" customFormat="1" ht="12.75" customHeight="1">
      <c r="A17" s="62"/>
      <c r="B17" s="62"/>
      <c r="C17" s="778"/>
      <c r="D17" s="779"/>
      <c r="E17" s="1956"/>
      <c r="F17" s="155"/>
      <c r="G17" s="155"/>
    </row>
    <row r="18" spans="1:7" s="155" customFormat="1" ht="12.75" customHeight="1">
      <c r="A18" s="85" t="s">
        <v>1125</v>
      </c>
      <c r="B18" s="863" t="s">
        <v>1829</v>
      </c>
      <c r="C18" s="947">
        <v>112910</v>
      </c>
      <c r="D18" s="947">
        <v>35215</v>
      </c>
      <c r="E18" s="948">
        <v>77695</v>
      </c>
      <c r="F18" s="710"/>
    </row>
    <row r="19" spans="1:7" s="40" customFormat="1" ht="12.75" customHeight="1">
      <c r="A19" s="271" t="s">
        <v>2172</v>
      </c>
      <c r="B19" s="863" t="s">
        <v>102</v>
      </c>
      <c r="C19" s="1960">
        <v>113930</v>
      </c>
      <c r="D19" s="1960">
        <v>35417</v>
      </c>
      <c r="E19" s="1961">
        <v>78513</v>
      </c>
      <c r="F19" s="797"/>
      <c r="G19" s="155"/>
    </row>
    <row r="20" spans="1:7" s="40" customFormat="1" ht="12.75" customHeight="1">
      <c r="A20" s="51" t="s">
        <v>752</v>
      </c>
      <c r="B20" s="864"/>
      <c r="C20" s="862"/>
      <c r="D20" s="862"/>
      <c r="E20" s="802"/>
      <c r="F20" s="710"/>
      <c r="G20" s="155"/>
    </row>
    <row r="21" spans="1:7" s="40" customFormat="1" ht="12.75" customHeight="1">
      <c r="A21" s="51" t="s">
        <v>1126</v>
      </c>
      <c r="B21" s="864"/>
      <c r="C21" s="862"/>
      <c r="D21" s="862"/>
      <c r="E21" s="802"/>
      <c r="F21" s="710"/>
      <c r="G21" s="155"/>
    </row>
    <row r="22" spans="1:7" s="40" customFormat="1" ht="12.75" customHeight="1">
      <c r="A22" s="272" t="s">
        <v>753</v>
      </c>
      <c r="B22" s="864" t="s">
        <v>1829</v>
      </c>
      <c r="C22" s="862">
        <v>3360</v>
      </c>
      <c r="D22" s="862">
        <v>1045</v>
      </c>
      <c r="E22" s="802">
        <v>2315</v>
      </c>
      <c r="F22" s="710"/>
      <c r="G22" s="155"/>
    </row>
    <row r="23" spans="1:7" s="40" customFormat="1" ht="12.75" customHeight="1">
      <c r="A23" s="273" t="s">
        <v>754</v>
      </c>
      <c r="B23" s="864" t="s">
        <v>102</v>
      </c>
      <c r="C23" s="1900">
        <v>3338</v>
      </c>
      <c r="D23" s="1900">
        <v>1040</v>
      </c>
      <c r="E23" s="1901">
        <v>2298</v>
      </c>
      <c r="F23" s="715"/>
      <c r="G23" s="155"/>
    </row>
    <row r="24" spans="1:7" s="40" customFormat="1" ht="12.75" customHeight="1">
      <c r="A24" s="272" t="s">
        <v>755</v>
      </c>
      <c r="B24" s="864" t="s">
        <v>1829</v>
      </c>
      <c r="C24" s="862">
        <v>9560</v>
      </c>
      <c r="D24" s="862">
        <v>3232</v>
      </c>
      <c r="E24" s="802">
        <v>6328</v>
      </c>
      <c r="F24" s="710"/>
      <c r="G24" s="155"/>
    </row>
    <row r="25" spans="1:7" s="40" customFormat="1" ht="12.75" customHeight="1">
      <c r="A25" s="273" t="s">
        <v>756</v>
      </c>
      <c r="B25" s="864" t="s">
        <v>102</v>
      </c>
      <c r="C25" s="1900">
        <v>9613</v>
      </c>
      <c r="D25" s="1900">
        <v>3236</v>
      </c>
      <c r="E25" s="1901">
        <v>6377</v>
      </c>
      <c r="F25" s="715"/>
      <c r="G25" s="155"/>
    </row>
    <row r="26" spans="1:7" s="40" customFormat="1" ht="12.75" customHeight="1">
      <c r="A26" s="274" t="s">
        <v>1918</v>
      </c>
      <c r="B26" s="864" t="s">
        <v>1829</v>
      </c>
      <c r="C26" s="862">
        <v>117</v>
      </c>
      <c r="D26" s="862">
        <v>72</v>
      </c>
      <c r="E26" s="802">
        <v>45</v>
      </c>
      <c r="F26" s="710"/>
      <c r="G26" s="155"/>
    </row>
    <row r="27" spans="1:7" s="40" customFormat="1" ht="12.75" customHeight="1">
      <c r="A27" s="275" t="s">
        <v>2150</v>
      </c>
      <c r="B27" s="864" t="s">
        <v>102</v>
      </c>
      <c r="C27" s="1900">
        <v>115</v>
      </c>
      <c r="D27" s="1900">
        <v>73</v>
      </c>
      <c r="E27" s="1901">
        <v>42</v>
      </c>
      <c r="F27" s="715"/>
      <c r="G27" s="155"/>
    </row>
    <row r="28" spans="1:7" s="40" customFormat="1" ht="12.75" customHeight="1">
      <c r="A28" s="274" t="s">
        <v>1919</v>
      </c>
      <c r="B28" s="864" t="s">
        <v>1829</v>
      </c>
      <c r="C28" s="862">
        <v>8744</v>
      </c>
      <c r="D28" s="862">
        <v>2762</v>
      </c>
      <c r="E28" s="802">
        <v>5982</v>
      </c>
      <c r="F28" s="710"/>
      <c r="G28" s="155"/>
    </row>
    <row r="29" spans="1:7" s="40" customFormat="1" ht="12.75" customHeight="1">
      <c r="A29" s="275" t="s">
        <v>6</v>
      </c>
      <c r="B29" s="864" t="s">
        <v>102</v>
      </c>
      <c r="C29" s="1900">
        <v>8811</v>
      </c>
      <c r="D29" s="1900">
        <v>2763</v>
      </c>
      <c r="E29" s="1901">
        <v>6048</v>
      </c>
      <c r="F29" s="711"/>
      <c r="G29" s="155"/>
    </row>
    <row r="30" spans="1:7" s="40" customFormat="1" ht="12.75" customHeight="1">
      <c r="A30" s="276" t="s">
        <v>1944</v>
      </c>
      <c r="B30" s="864" t="s">
        <v>1829</v>
      </c>
      <c r="C30" s="862">
        <v>251</v>
      </c>
      <c r="D30" s="862">
        <v>187</v>
      </c>
      <c r="E30" s="802">
        <v>64</v>
      </c>
      <c r="F30" s="710"/>
      <c r="G30" s="155"/>
    </row>
    <row r="31" spans="1:7" s="40" customFormat="1" ht="12.75" customHeight="1">
      <c r="A31" s="275" t="s">
        <v>1920</v>
      </c>
      <c r="B31" s="864" t="s">
        <v>102</v>
      </c>
      <c r="C31" s="1900">
        <v>252</v>
      </c>
      <c r="D31" s="1900">
        <v>190</v>
      </c>
      <c r="E31" s="1901">
        <v>62</v>
      </c>
      <c r="F31" s="715"/>
      <c r="G31" s="155"/>
    </row>
    <row r="32" spans="1:7" s="40" customFormat="1" ht="12.75" customHeight="1">
      <c r="A32" s="276" t="s">
        <v>156</v>
      </c>
      <c r="B32" s="864" t="s">
        <v>1829</v>
      </c>
      <c r="C32" s="862">
        <v>448</v>
      </c>
      <c r="D32" s="862">
        <v>211</v>
      </c>
      <c r="E32" s="802">
        <v>237</v>
      </c>
      <c r="F32" s="710"/>
      <c r="G32" s="155"/>
    </row>
    <row r="33" spans="1:10" s="40" customFormat="1" ht="12.75" customHeight="1">
      <c r="A33" s="275" t="s">
        <v>452</v>
      </c>
      <c r="B33" s="864" t="s">
        <v>102</v>
      </c>
      <c r="C33" s="1900">
        <v>435</v>
      </c>
      <c r="D33" s="1900">
        <v>210</v>
      </c>
      <c r="E33" s="1901">
        <v>225</v>
      </c>
      <c r="F33" s="715"/>
      <c r="G33" s="155"/>
    </row>
    <row r="34" spans="1:10" s="40" customFormat="1" ht="12.75" customHeight="1">
      <c r="A34" s="272" t="s">
        <v>1921</v>
      </c>
      <c r="B34" s="864" t="s">
        <v>1829</v>
      </c>
      <c r="C34" s="862">
        <v>15040</v>
      </c>
      <c r="D34" s="862">
        <v>1964</v>
      </c>
      <c r="E34" s="802">
        <v>13076</v>
      </c>
      <c r="F34" s="710"/>
      <c r="G34" s="155"/>
      <c r="J34" s="705"/>
    </row>
    <row r="35" spans="1:10" s="40" customFormat="1" ht="12.75" customHeight="1">
      <c r="A35" s="273" t="s">
        <v>1420</v>
      </c>
      <c r="B35" s="864" t="s">
        <v>102</v>
      </c>
      <c r="C35" s="1900">
        <v>15661</v>
      </c>
      <c r="D35" s="1900">
        <v>1993</v>
      </c>
      <c r="E35" s="1901">
        <v>13668</v>
      </c>
      <c r="F35" s="798"/>
      <c r="G35" s="155"/>
    </row>
    <row r="36" spans="1:10" s="40" customFormat="1" ht="12.75" customHeight="1">
      <c r="A36" s="51" t="s">
        <v>2221</v>
      </c>
      <c r="B36" s="864" t="s">
        <v>1829</v>
      </c>
      <c r="C36" s="862">
        <v>27026</v>
      </c>
      <c r="D36" s="862">
        <v>5820</v>
      </c>
      <c r="E36" s="802">
        <v>21206</v>
      </c>
      <c r="F36" s="710"/>
      <c r="G36" s="155"/>
    </row>
    <row r="37" spans="1:10" s="40" customFormat="1" ht="12.75" customHeight="1">
      <c r="A37" s="273" t="s">
        <v>832</v>
      </c>
      <c r="B37" s="864" t="s">
        <v>102</v>
      </c>
      <c r="C37" s="1900">
        <v>26810</v>
      </c>
      <c r="D37" s="1900">
        <v>5811</v>
      </c>
      <c r="E37" s="1901">
        <v>20999</v>
      </c>
      <c r="F37" s="715"/>
      <c r="G37" s="155"/>
    </row>
    <row r="38" spans="1:10" s="40" customFormat="1" ht="12.75" customHeight="1">
      <c r="A38" s="272" t="s">
        <v>1922</v>
      </c>
      <c r="B38" s="864" t="s">
        <v>1829</v>
      </c>
      <c r="C38" s="862">
        <v>7635</v>
      </c>
      <c r="D38" s="862">
        <v>1023</v>
      </c>
      <c r="E38" s="802">
        <v>6612</v>
      </c>
      <c r="F38" s="710"/>
      <c r="G38" s="155"/>
    </row>
    <row r="39" spans="1:10" s="40" customFormat="1" ht="12.75" customHeight="1">
      <c r="A39" s="273" t="s">
        <v>1923</v>
      </c>
      <c r="B39" s="864" t="s">
        <v>102</v>
      </c>
      <c r="C39" s="1900">
        <v>7677</v>
      </c>
      <c r="D39" s="1900">
        <v>1059</v>
      </c>
      <c r="E39" s="1901">
        <v>6618</v>
      </c>
      <c r="F39" s="799"/>
      <c r="G39" s="155"/>
    </row>
    <row r="40" spans="1:10" s="40" customFormat="1" ht="12.75" customHeight="1">
      <c r="A40" s="273"/>
      <c r="B40" s="268"/>
      <c r="C40" s="773"/>
      <c r="D40" s="774"/>
      <c r="E40" s="774"/>
      <c r="F40" s="710"/>
      <c r="G40" s="155"/>
    </row>
    <row r="41" spans="1:10" s="40" customFormat="1" ht="12.75" customHeight="1">
      <c r="A41" s="2505" t="s">
        <v>2623</v>
      </c>
      <c r="B41" s="2505"/>
      <c r="C41" s="2505"/>
      <c r="D41" s="2505"/>
      <c r="E41" s="2505"/>
      <c r="F41" s="155"/>
      <c r="G41" s="155"/>
    </row>
    <row r="42" spans="1:10" s="40" customFormat="1" ht="12.75" customHeight="1">
      <c r="A42" s="2309" t="s">
        <v>2624</v>
      </c>
      <c r="B42" s="2309"/>
      <c r="C42" s="2309"/>
      <c r="D42" s="2309"/>
      <c r="E42" s="2309"/>
      <c r="F42" s="155"/>
      <c r="G42" s="155"/>
    </row>
  </sheetData>
  <mergeCells count="8">
    <mergeCell ref="A10:B10"/>
    <mergeCell ref="A41:E41"/>
    <mergeCell ref="A42:E42"/>
    <mergeCell ref="A11:B11"/>
    <mergeCell ref="A12:B12"/>
    <mergeCell ref="A13:B13"/>
    <mergeCell ref="A14:B14"/>
    <mergeCell ref="A15:B15"/>
  </mergeCells>
  <phoneticPr fontId="63"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85"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0"/>
  <dimension ref="A1:G42"/>
  <sheetViews>
    <sheetView showGridLines="0" zoomScaleNormal="100" workbookViewId="0">
      <pane ySplit="16" topLeftCell="A17" activePane="bottomLeft" state="frozen"/>
      <selection pane="bottomLeft"/>
    </sheetView>
  </sheetViews>
  <sheetFormatPr defaultRowHeight="14.25"/>
  <cols>
    <col min="1" max="1" width="53.75" customWidth="1"/>
    <col min="2" max="2" width="4.625" customWidth="1"/>
    <col min="3" max="5" width="18" customWidth="1"/>
  </cols>
  <sheetData>
    <row r="1" spans="1:5" s="15" customFormat="1" ht="12.75">
      <c r="A1" s="2071" t="s">
        <v>17</v>
      </c>
      <c r="B1" s="2076"/>
      <c r="C1" s="14"/>
      <c r="D1" s="14"/>
      <c r="E1" s="14"/>
    </row>
    <row r="2" spans="1:5" s="15" customFormat="1" ht="21.75" customHeight="1">
      <c r="A2" s="36" t="s">
        <v>2099</v>
      </c>
      <c r="B2" s="14"/>
      <c r="C2" s="14"/>
      <c r="D2" s="14"/>
    </row>
    <row r="3" spans="1:5" s="40" customFormat="1" ht="11.25">
      <c r="A3" s="25" t="s">
        <v>427</v>
      </c>
      <c r="B3" s="270"/>
      <c r="C3" s="270"/>
      <c r="D3" s="270"/>
      <c r="E3" s="306" t="s">
        <v>1900</v>
      </c>
    </row>
    <row r="4" spans="1:5" s="40" customFormat="1" ht="11.25">
      <c r="A4" s="283" t="s">
        <v>2158</v>
      </c>
      <c r="B4" s="56"/>
      <c r="C4" s="56"/>
      <c r="D4" s="56"/>
      <c r="E4" s="183" t="s">
        <v>1128</v>
      </c>
    </row>
    <row r="5" spans="1:5" s="40" customFormat="1" ht="11.25">
      <c r="A5" s="23"/>
      <c r="B5" s="23"/>
      <c r="C5" s="23"/>
      <c r="D5" s="95"/>
      <c r="E5" s="23"/>
    </row>
    <row r="6" spans="1:5" s="40" customFormat="1" ht="11.25">
      <c r="A6" s="1486"/>
      <c r="B6" s="1487"/>
      <c r="C6" s="1269"/>
      <c r="D6" s="1164"/>
      <c r="E6" s="1512"/>
    </row>
    <row r="7" spans="1:5" s="40" customFormat="1" ht="11.25">
      <c r="A7" s="1477"/>
      <c r="B7" s="1478"/>
      <c r="C7" s="1164"/>
      <c r="D7" s="1481" t="s">
        <v>1781</v>
      </c>
      <c r="E7" s="1489" t="s">
        <v>1483</v>
      </c>
    </row>
    <row r="8" spans="1:5" s="40" customFormat="1" ht="11.25">
      <c r="A8" s="1481" t="s">
        <v>1484</v>
      </c>
      <c r="B8" s="1480"/>
      <c r="C8" s="1164"/>
      <c r="D8" s="1481" t="s">
        <v>1782</v>
      </c>
      <c r="E8" s="1489" t="s">
        <v>1485</v>
      </c>
    </row>
    <row r="9" spans="1:5" s="40" customFormat="1" ht="11.25">
      <c r="A9" s="1493" t="s">
        <v>1486</v>
      </c>
      <c r="B9" s="1516"/>
      <c r="C9" s="1164"/>
      <c r="D9" s="1481" t="s">
        <v>513</v>
      </c>
      <c r="E9" s="1489" t="s">
        <v>1314</v>
      </c>
    </row>
    <row r="10" spans="1:5" s="40" customFormat="1" ht="11.25">
      <c r="A10" s="2394"/>
      <c r="B10" s="2197"/>
      <c r="C10" s="1164"/>
      <c r="D10" s="1481" t="s">
        <v>514</v>
      </c>
      <c r="E10" s="1489" t="s">
        <v>1315</v>
      </c>
    </row>
    <row r="11" spans="1:5" s="40" customFormat="1" ht="11.25">
      <c r="A11" s="2196" t="s">
        <v>2622</v>
      </c>
      <c r="B11" s="2197"/>
      <c r="C11" s="1167" t="s">
        <v>2024</v>
      </c>
      <c r="D11" s="1481" t="s">
        <v>515</v>
      </c>
      <c r="E11" s="1503" t="s">
        <v>1316</v>
      </c>
    </row>
    <row r="12" spans="1:5" s="40" customFormat="1" ht="11.25">
      <c r="A12" s="2196" t="s">
        <v>2391</v>
      </c>
      <c r="B12" s="2197"/>
      <c r="C12" s="1174" t="s">
        <v>2216</v>
      </c>
      <c r="D12" s="1493" t="s">
        <v>517</v>
      </c>
      <c r="E12" s="1503" t="s">
        <v>1317</v>
      </c>
    </row>
    <row r="13" spans="1:5" s="40" customFormat="1" ht="11.25">
      <c r="A13" s="2394"/>
      <c r="B13" s="2197"/>
      <c r="C13" s="1164"/>
      <c r="D13" s="1493" t="s">
        <v>516</v>
      </c>
      <c r="E13" s="1503" t="s">
        <v>1318</v>
      </c>
    </row>
    <row r="14" spans="1:5" s="40" customFormat="1" ht="11.25">
      <c r="A14" s="2196" t="s">
        <v>2734</v>
      </c>
      <c r="B14" s="2197"/>
      <c r="C14" s="1164"/>
      <c r="D14" s="1493" t="s">
        <v>519</v>
      </c>
      <c r="E14" s="1503" t="s">
        <v>1610</v>
      </c>
    </row>
    <row r="15" spans="1:5" s="40" customFormat="1" ht="11.25">
      <c r="A15" s="2196" t="s">
        <v>2735</v>
      </c>
      <c r="B15" s="2197"/>
      <c r="C15" s="1164"/>
      <c r="D15" s="1494" t="s">
        <v>518</v>
      </c>
      <c r="E15" s="1503" t="s">
        <v>638</v>
      </c>
    </row>
    <row r="16" spans="1:5" s="40" customFormat="1" ht="12" thickBot="1">
      <c r="A16" s="1491"/>
      <c r="B16" s="1492"/>
      <c r="C16" s="1273"/>
      <c r="D16" s="1492"/>
      <c r="E16" s="1490"/>
    </row>
    <row r="17" spans="1:7" s="40" customFormat="1" ht="12.75" customHeight="1">
      <c r="A17" s="62"/>
      <c r="B17" s="62"/>
      <c r="C17" s="779"/>
      <c r="D17" s="778"/>
      <c r="E17" s="1956"/>
      <c r="F17" s="155"/>
      <c r="G17" s="155"/>
    </row>
    <row r="18" spans="1:7" s="40" customFormat="1" ht="12.75" customHeight="1">
      <c r="A18" s="51" t="s">
        <v>505</v>
      </c>
      <c r="B18" s="864" t="s">
        <v>1829</v>
      </c>
      <c r="C18" s="945">
        <v>3117</v>
      </c>
      <c r="D18" s="945">
        <v>751</v>
      </c>
      <c r="E18" s="946">
        <v>2366</v>
      </c>
      <c r="F18" s="710"/>
      <c r="G18" s="155"/>
    </row>
    <row r="19" spans="1:7" s="40" customFormat="1" ht="12.75" customHeight="1">
      <c r="A19" s="273" t="s">
        <v>2222</v>
      </c>
      <c r="B19" s="864" t="s">
        <v>102</v>
      </c>
      <c r="C19" s="1900">
        <v>3172</v>
      </c>
      <c r="D19" s="1900">
        <v>759</v>
      </c>
      <c r="E19" s="1901">
        <v>2413</v>
      </c>
      <c r="F19" s="710"/>
      <c r="G19" s="155"/>
    </row>
    <row r="20" spans="1:7" s="40" customFormat="1" ht="12.75" customHeight="1">
      <c r="A20" s="272" t="s">
        <v>1924</v>
      </c>
      <c r="B20" s="864" t="s">
        <v>1829</v>
      </c>
      <c r="C20" s="945">
        <v>2118</v>
      </c>
      <c r="D20" s="945">
        <v>479</v>
      </c>
      <c r="E20" s="946">
        <v>1639</v>
      </c>
      <c r="F20" s="710"/>
      <c r="G20" s="155"/>
    </row>
    <row r="21" spans="1:7" s="40" customFormat="1" ht="12.75" customHeight="1">
      <c r="A21" s="273" t="s">
        <v>1925</v>
      </c>
      <c r="B21" s="864" t="s">
        <v>102</v>
      </c>
      <c r="C21" s="1900">
        <v>2188</v>
      </c>
      <c r="D21" s="1900">
        <v>504</v>
      </c>
      <c r="E21" s="1901">
        <v>1684</v>
      </c>
      <c r="F21" s="710"/>
      <c r="G21" s="155"/>
    </row>
    <row r="22" spans="1:7" s="40" customFormat="1" ht="12.75" customHeight="1">
      <c r="A22" s="272" t="s">
        <v>1926</v>
      </c>
      <c r="B22" s="864" t="s">
        <v>1829</v>
      </c>
      <c r="C22" s="945">
        <v>2859</v>
      </c>
      <c r="D22" s="945">
        <v>353</v>
      </c>
      <c r="E22" s="946">
        <v>2506</v>
      </c>
      <c r="F22" s="710"/>
      <c r="G22" s="155"/>
    </row>
    <row r="23" spans="1:7" s="40" customFormat="1" ht="12.75" customHeight="1">
      <c r="A23" s="273" t="s">
        <v>1927</v>
      </c>
      <c r="B23" s="864" t="s">
        <v>102</v>
      </c>
      <c r="C23" s="1900">
        <v>2822</v>
      </c>
      <c r="D23" s="1900">
        <v>348</v>
      </c>
      <c r="E23" s="1901">
        <v>2474</v>
      </c>
      <c r="F23" s="710"/>
      <c r="G23" s="155"/>
    </row>
    <row r="24" spans="1:7" s="40" customFormat="1" ht="12.75" customHeight="1">
      <c r="A24" s="51" t="s">
        <v>506</v>
      </c>
      <c r="B24" s="864" t="s">
        <v>1829</v>
      </c>
      <c r="C24" s="945">
        <v>11135</v>
      </c>
      <c r="D24" s="945">
        <v>10210</v>
      </c>
      <c r="E24" s="946">
        <v>925</v>
      </c>
      <c r="F24" s="710"/>
      <c r="G24" s="155"/>
    </row>
    <row r="25" spans="1:7" s="40" customFormat="1" ht="12.75" customHeight="1">
      <c r="A25" s="273" t="s">
        <v>2176</v>
      </c>
      <c r="B25" s="864" t="s">
        <v>102</v>
      </c>
      <c r="C25" s="1900">
        <v>11194</v>
      </c>
      <c r="D25" s="1900">
        <v>10269</v>
      </c>
      <c r="E25" s="1901">
        <v>925</v>
      </c>
      <c r="F25" s="710"/>
      <c r="G25" s="155"/>
    </row>
    <row r="26" spans="1:7" s="40" customFormat="1" ht="12.75" customHeight="1">
      <c r="A26" s="272" t="s">
        <v>2089</v>
      </c>
      <c r="B26" s="864" t="s">
        <v>1829</v>
      </c>
      <c r="C26" s="945">
        <v>7988</v>
      </c>
      <c r="D26" s="945">
        <v>1294</v>
      </c>
      <c r="E26" s="946">
        <v>6694</v>
      </c>
      <c r="F26" s="710"/>
      <c r="G26" s="155"/>
    </row>
    <row r="27" spans="1:7" s="40" customFormat="1" ht="12.75" customHeight="1">
      <c r="A27" s="273" t="s">
        <v>2090</v>
      </c>
      <c r="B27" s="864" t="s">
        <v>102</v>
      </c>
      <c r="C27" s="1900">
        <v>8106</v>
      </c>
      <c r="D27" s="1900">
        <v>1325</v>
      </c>
      <c r="E27" s="1901">
        <v>6781</v>
      </c>
      <c r="F27" s="710"/>
      <c r="G27" s="155"/>
    </row>
    <row r="28" spans="1:7" s="40" customFormat="1" ht="12.75" customHeight="1">
      <c r="A28" s="51" t="s">
        <v>248</v>
      </c>
      <c r="B28" s="864" t="s">
        <v>1829</v>
      </c>
      <c r="C28" s="945">
        <v>2969</v>
      </c>
      <c r="D28" s="945">
        <v>634</v>
      </c>
      <c r="E28" s="946">
        <v>2335</v>
      </c>
      <c r="F28" s="710"/>
      <c r="G28" s="155"/>
    </row>
    <row r="29" spans="1:7" s="40" customFormat="1" ht="12.75" customHeight="1">
      <c r="A29" s="273" t="s">
        <v>2091</v>
      </c>
      <c r="B29" s="864" t="s">
        <v>102</v>
      </c>
      <c r="C29" s="1900">
        <v>3050</v>
      </c>
      <c r="D29" s="1900">
        <v>644</v>
      </c>
      <c r="E29" s="1901">
        <v>2406</v>
      </c>
      <c r="F29" s="710"/>
      <c r="G29" s="155"/>
    </row>
    <row r="30" spans="1:7" s="40" customFormat="1" ht="12.75" customHeight="1">
      <c r="A30" s="272" t="s">
        <v>453</v>
      </c>
      <c r="B30" s="864" t="s">
        <v>1829</v>
      </c>
      <c r="C30" s="945">
        <v>702</v>
      </c>
      <c r="D30" s="945">
        <v>700</v>
      </c>
      <c r="E30" s="946">
        <v>2</v>
      </c>
      <c r="F30" s="710"/>
      <c r="G30" s="155"/>
    </row>
    <row r="31" spans="1:7" s="40" customFormat="1" ht="12.75" customHeight="1">
      <c r="A31" s="273" t="s">
        <v>249</v>
      </c>
      <c r="B31" s="864" t="s">
        <v>102</v>
      </c>
      <c r="C31" s="1900">
        <v>704</v>
      </c>
      <c r="D31" s="1900">
        <v>702</v>
      </c>
      <c r="E31" s="1901">
        <v>2</v>
      </c>
      <c r="F31" s="710"/>
      <c r="G31" s="155"/>
    </row>
    <row r="32" spans="1:7" s="40" customFormat="1" ht="12.75" customHeight="1">
      <c r="A32" s="272" t="s">
        <v>2092</v>
      </c>
      <c r="B32" s="864" t="s">
        <v>1829</v>
      </c>
      <c r="C32" s="945">
        <v>3202</v>
      </c>
      <c r="D32" s="945">
        <v>1655</v>
      </c>
      <c r="E32" s="946">
        <v>1547</v>
      </c>
      <c r="F32" s="710"/>
      <c r="G32" s="155"/>
    </row>
    <row r="33" spans="1:7" s="40" customFormat="1" ht="12.75" customHeight="1">
      <c r="A33" s="273" t="s">
        <v>2093</v>
      </c>
      <c r="B33" s="864" t="s">
        <v>102</v>
      </c>
      <c r="C33" s="1900">
        <v>3180</v>
      </c>
      <c r="D33" s="1900">
        <v>1625</v>
      </c>
      <c r="E33" s="1901">
        <v>1555</v>
      </c>
      <c r="F33" s="711"/>
      <c r="G33" s="155"/>
    </row>
    <row r="34" spans="1:7" s="40" customFormat="1" ht="12.75" customHeight="1">
      <c r="A34" s="272" t="s">
        <v>2223</v>
      </c>
      <c r="B34" s="864" t="s">
        <v>1829</v>
      </c>
      <c r="C34" s="945">
        <v>6199</v>
      </c>
      <c r="D34" s="945">
        <v>729</v>
      </c>
      <c r="E34" s="946">
        <v>5470</v>
      </c>
      <c r="F34" s="710"/>
      <c r="G34" s="155"/>
    </row>
    <row r="35" spans="1:7" s="40" customFormat="1" ht="12.75" customHeight="1">
      <c r="A35" s="273" t="s">
        <v>2094</v>
      </c>
      <c r="B35" s="864" t="s">
        <v>102</v>
      </c>
      <c r="C35" s="1900">
        <v>6258</v>
      </c>
      <c r="D35" s="1900">
        <v>727</v>
      </c>
      <c r="E35" s="1901">
        <v>5531</v>
      </c>
      <c r="F35" s="802"/>
      <c r="G35" s="155"/>
    </row>
    <row r="36" spans="1:7" s="40" customFormat="1" ht="12.75" customHeight="1">
      <c r="A36" s="272" t="s">
        <v>2095</v>
      </c>
      <c r="B36" s="864" t="s">
        <v>1829</v>
      </c>
      <c r="C36" s="945">
        <v>2043</v>
      </c>
      <c r="D36" s="945">
        <v>1335</v>
      </c>
      <c r="E36" s="946">
        <v>708</v>
      </c>
      <c r="F36" s="710"/>
      <c r="G36" s="155"/>
    </row>
    <row r="37" spans="1:7" s="40" customFormat="1" ht="12.75" customHeight="1">
      <c r="A37" s="273" t="s">
        <v>2096</v>
      </c>
      <c r="B37" s="864" t="s">
        <v>102</v>
      </c>
      <c r="C37" s="1900">
        <v>2083</v>
      </c>
      <c r="D37" s="1900">
        <v>1346</v>
      </c>
      <c r="E37" s="1901">
        <v>737</v>
      </c>
      <c r="F37" s="710"/>
      <c r="G37" s="155"/>
    </row>
    <row r="38" spans="1:7" s="40" customFormat="1" ht="12.75" customHeight="1">
      <c r="A38" s="272" t="s">
        <v>1979</v>
      </c>
      <c r="B38" s="864" t="s">
        <v>1829</v>
      </c>
      <c r="C38" s="945">
        <v>7831</v>
      </c>
      <c r="D38" s="945">
        <v>3865</v>
      </c>
      <c r="E38" s="946">
        <v>3966</v>
      </c>
      <c r="F38" s="710"/>
      <c r="G38" s="155"/>
    </row>
    <row r="39" spans="1:7" s="40" customFormat="1" ht="12.75" customHeight="1">
      <c r="A39" s="273" t="s">
        <v>1980</v>
      </c>
      <c r="B39" s="864" t="s">
        <v>102</v>
      </c>
      <c r="C39" s="1900">
        <v>7955</v>
      </c>
      <c r="D39" s="1900">
        <v>3912</v>
      </c>
      <c r="E39" s="1901">
        <v>4043</v>
      </c>
      <c r="F39" s="711"/>
      <c r="G39" s="155"/>
    </row>
    <row r="40" spans="1:7" s="40" customFormat="1" ht="12.75" customHeight="1">
      <c r="A40" s="273"/>
      <c r="B40" s="268"/>
      <c r="C40" s="149"/>
      <c r="D40" s="149"/>
      <c r="E40" s="714"/>
      <c r="F40" s="390"/>
      <c r="G40" s="155"/>
    </row>
    <row r="41" spans="1:7" s="40" customFormat="1" ht="12.75" customHeight="1">
      <c r="A41" s="2505" t="s">
        <v>2623</v>
      </c>
      <c r="B41" s="2505"/>
      <c r="C41" s="2505"/>
      <c r="D41" s="2505"/>
      <c r="E41" s="2505"/>
      <c r="F41" s="155"/>
      <c r="G41" s="155"/>
    </row>
    <row r="42" spans="1:7" s="40" customFormat="1" ht="12.75" customHeight="1">
      <c r="A42" s="2309" t="s">
        <v>2624</v>
      </c>
      <c r="B42" s="2309"/>
      <c r="C42" s="2309"/>
      <c r="D42" s="2309"/>
      <c r="E42" s="2309"/>
      <c r="F42" s="155"/>
      <c r="G42" s="155"/>
    </row>
  </sheetData>
  <mergeCells count="8">
    <mergeCell ref="A10:B10"/>
    <mergeCell ref="A41:E41"/>
    <mergeCell ref="A42:E42"/>
    <mergeCell ref="A12:B12"/>
    <mergeCell ref="A13:B13"/>
    <mergeCell ref="A14:B14"/>
    <mergeCell ref="A15:B15"/>
    <mergeCell ref="A11:B11"/>
  </mergeCells>
  <phoneticPr fontId="63" type="noConversion"/>
  <hyperlinks>
    <hyperlink ref="E3" location="'Spis tablic     List of tables'!A1" display="Powrót do spisu tablic"/>
    <hyperlink ref="E4" location="'Spis tablic     List of tables'!A1" display="Powrót do spisu tablic"/>
  </hyperlinks>
  <pageMargins left="0.75" right="0.75" top="1" bottom="1" header="0.5" footer="0.5"/>
  <pageSetup paperSize="9" orientation="landscape"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1"/>
  <dimension ref="A1:Z68"/>
  <sheetViews>
    <sheetView showGridLines="0" zoomScaleNormal="100" workbookViewId="0">
      <pane ySplit="22" topLeftCell="A23" activePane="bottomLeft" state="frozen"/>
      <selection pane="bottomLeft"/>
    </sheetView>
  </sheetViews>
  <sheetFormatPr defaultColWidth="9" defaultRowHeight="12.75"/>
  <cols>
    <col min="1" max="1" width="4.875" style="15" customWidth="1"/>
    <col min="2" max="2" width="11.875" style="15" customWidth="1"/>
    <col min="3" max="10" width="15.5" style="15" customWidth="1"/>
    <col min="11" max="16384" width="9" style="15"/>
  </cols>
  <sheetData>
    <row r="1" spans="1:12" ht="15.75" customHeight="1">
      <c r="A1" s="2071" t="s">
        <v>2159</v>
      </c>
      <c r="B1" s="2071"/>
      <c r="C1" s="2071"/>
      <c r="D1" s="2071"/>
    </row>
    <row r="2" spans="1:12" ht="15.75" customHeight="1">
      <c r="A2" s="2315" t="s">
        <v>2099</v>
      </c>
      <c r="B2" s="2315"/>
      <c r="C2" s="2315"/>
      <c r="D2" s="2315"/>
    </row>
    <row r="3" spans="1:12" s="277" customFormat="1" ht="12.75" customHeight="1">
      <c r="A3" s="25" t="s">
        <v>428</v>
      </c>
      <c r="B3" s="51"/>
      <c r="C3" s="51"/>
      <c r="D3" s="51"/>
      <c r="G3" s="51"/>
      <c r="H3" s="2107" t="s">
        <v>1900</v>
      </c>
      <c r="I3" s="2107"/>
      <c r="J3" s="546"/>
    </row>
    <row r="4" spans="1:12" s="51" customFormat="1" ht="12.75" customHeight="1">
      <c r="A4" s="2506" t="s">
        <v>2224</v>
      </c>
      <c r="B4" s="2506"/>
      <c r="C4" s="2506"/>
      <c r="D4" s="2506"/>
      <c r="G4" s="282"/>
      <c r="H4" s="2110" t="s">
        <v>1128</v>
      </c>
      <c r="I4" s="2110"/>
      <c r="J4" s="25"/>
    </row>
    <row r="5" spans="1:12" s="51" customFormat="1" ht="12.75" customHeight="1">
      <c r="A5" s="2409" t="s">
        <v>786</v>
      </c>
      <c r="B5" s="2507"/>
      <c r="C5" s="2507"/>
      <c r="D5" s="2507"/>
      <c r="E5" s="2507"/>
      <c r="F5" s="2507"/>
      <c r="G5" s="2507"/>
      <c r="H5" s="2507"/>
      <c r="I5" s="25"/>
      <c r="J5" s="25"/>
    </row>
    <row r="6" spans="1:12" s="51" customFormat="1" ht="12.75" customHeight="1">
      <c r="A6" s="2472" t="s">
        <v>2225</v>
      </c>
      <c r="B6" s="2508"/>
      <c r="C6" s="2508"/>
      <c r="D6" s="2508"/>
      <c r="E6" s="2508"/>
      <c r="F6" s="2508"/>
      <c r="G6" s="2508"/>
      <c r="H6" s="2508"/>
      <c r="I6" s="25"/>
      <c r="J6" s="25"/>
    </row>
    <row r="7" spans="1:12" s="51" customFormat="1" ht="11.25">
      <c r="A7" s="25"/>
      <c r="B7" s="189"/>
      <c r="C7" s="25"/>
      <c r="D7" s="25"/>
      <c r="E7" s="25"/>
      <c r="F7" s="25"/>
      <c r="G7" s="25"/>
      <c r="H7" s="25"/>
      <c r="I7" s="25"/>
      <c r="J7" s="25"/>
    </row>
    <row r="8" spans="1:12" s="51" customFormat="1" ht="15" customHeight="1">
      <c r="A8" s="1486"/>
      <c r="B8" s="1515"/>
      <c r="C8" s="2509" t="s">
        <v>1267</v>
      </c>
      <c r="D8" s="2382"/>
      <c r="E8" s="2473" t="s">
        <v>2226</v>
      </c>
      <c r="F8" s="2367"/>
      <c r="G8" s="2367"/>
      <c r="H8" s="2367"/>
      <c r="I8" s="2367"/>
      <c r="J8" s="2367"/>
      <c r="K8" s="20"/>
      <c r="L8" s="20"/>
    </row>
    <row r="9" spans="1:12" s="51" customFormat="1" ht="20.25" customHeight="1">
      <c r="A9" s="1479"/>
      <c r="B9" s="1516"/>
      <c r="C9" s="2361"/>
      <c r="D9" s="2363"/>
      <c r="E9" s="2364"/>
      <c r="F9" s="2365"/>
      <c r="G9" s="2365"/>
      <c r="H9" s="2365"/>
      <c r="I9" s="2365"/>
      <c r="J9" s="2365"/>
      <c r="K9" s="20"/>
      <c r="L9" s="20"/>
    </row>
    <row r="10" spans="1:12" s="51" customFormat="1" ht="11.25">
      <c r="A10" s="1477"/>
      <c r="B10" s="1478"/>
      <c r="C10" s="1160"/>
      <c r="D10" s="2239"/>
      <c r="E10" s="1160"/>
      <c r="F10" s="2222" t="s">
        <v>827</v>
      </c>
      <c r="G10" s="2223"/>
      <c r="H10" s="2223"/>
      <c r="I10" s="2223"/>
      <c r="J10" s="2223"/>
      <c r="K10" s="20"/>
      <c r="L10" s="20"/>
    </row>
    <row r="11" spans="1:12" s="51" customFormat="1" ht="11.25">
      <c r="A11" s="2196"/>
      <c r="B11" s="2197"/>
      <c r="C11" s="1167"/>
      <c r="D11" s="2240"/>
      <c r="E11" s="1167"/>
      <c r="F11" s="2224"/>
      <c r="G11" s="2225"/>
      <c r="H11" s="2225"/>
      <c r="I11" s="2225"/>
      <c r="J11" s="2225"/>
      <c r="K11" s="20"/>
      <c r="L11" s="20"/>
    </row>
    <row r="12" spans="1:12" s="51" customFormat="1" ht="11.25">
      <c r="A12" s="2180" t="s">
        <v>958</v>
      </c>
      <c r="B12" s="2181"/>
      <c r="C12" s="1174"/>
      <c r="D12" s="1174"/>
      <c r="E12" s="1174"/>
      <c r="F12" s="1174"/>
      <c r="G12" s="1174"/>
      <c r="H12" s="1662"/>
      <c r="I12" s="1662"/>
      <c r="J12" s="1488"/>
      <c r="K12" s="20"/>
      <c r="L12" s="20"/>
    </row>
    <row r="13" spans="1:12" s="51" customFormat="1" ht="11.25">
      <c r="A13" s="2188" t="s">
        <v>959</v>
      </c>
      <c r="B13" s="2189"/>
      <c r="C13" s="1167"/>
      <c r="D13" s="1167"/>
      <c r="E13" s="1167"/>
      <c r="F13" s="1167"/>
      <c r="G13" s="1167"/>
      <c r="H13" s="1164"/>
      <c r="I13" s="1164"/>
      <c r="J13" s="1540"/>
      <c r="K13" s="20"/>
      <c r="L13" s="20"/>
    </row>
    <row r="14" spans="1:12" s="51" customFormat="1" ht="11.25">
      <c r="A14" s="1477"/>
      <c r="B14" s="1478"/>
      <c r="C14" s="1167"/>
      <c r="D14" s="1167"/>
      <c r="E14" s="1167"/>
      <c r="F14" s="1167"/>
      <c r="G14" s="1167"/>
      <c r="H14" s="1164"/>
      <c r="I14" s="1529"/>
      <c r="J14" s="1540"/>
      <c r="K14" s="20"/>
      <c r="L14" s="20"/>
    </row>
    <row r="15" spans="1:12" s="51" customFormat="1" ht="11.25">
      <c r="A15" s="2196" t="s">
        <v>2473</v>
      </c>
      <c r="B15" s="2197"/>
      <c r="C15" s="1167"/>
      <c r="D15" s="1167"/>
      <c r="E15" s="1164"/>
      <c r="F15" s="1167" t="s">
        <v>1986</v>
      </c>
      <c r="G15" s="1167"/>
      <c r="H15" s="1662"/>
      <c r="I15" s="1167" t="s">
        <v>1984</v>
      </c>
      <c r="J15" s="1489" t="s">
        <v>1987</v>
      </c>
      <c r="K15" s="20"/>
      <c r="L15" s="20"/>
    </row>
    <row r="16" spans="1:12" s="51" customFormat="1" ht="11.25">
      <c r="A16" s="2196" t="s">
        <v>681</v>
      </c>
      <c r="B16" s="2197"/>
      <c r="C16" s="1164"/>
      <c r="D16" s="1167" t="s">
        <v>2169</v>
      </c>
      <c r="E16" s="1167" t="s">
        <v>965</v>
      </c>
      <c r="F16" s="1167" t="s">
        <v>1991</v>
      </c>
      <c r="G16" s="1164"/>
      <c r="H16" s="1167"/>
      <c r="I16" s="1167" t="s">
        <v>1985</v>
      </c>
      <c r="J16" s="1489" t="s">
        <v>1992</v>
      </c>
      <c r="K16" s="20"/>
      <c r="L16" s="20"/>
    </row>
    <row r="17" spans="1:12" s="51" customFormat="1" ht="11.25">
      <c r="A17" s="2196" t="s">
        <v>1124</v>
      </c>
      <c r="B17" s="2197"/>
      <c r="C17" s="1167" t="s">
        <v>965</v>
      </c>
      <c r="D17" s="1167" t="s">
        <v>1548</v>
      </c>
      <c r="E17" s="1174" t="s">
        <v>967</v>
      </c>
      <c r="F17" s="1167" t="s">
        <v>1994</v>
      </c>
      <c r="G17" s="1164"/>
      <c r="H17" s="1167"/>
      <c r="I17" s="1167" t="s">
        <v>1990</v>
      </c>
      <c r="J17" s="1489" t="s">
        <v>2193</v>
      </c>
      <c r="K17" s="20"/>
      <c r="L17" s="20"/>
    </row>
    <row r="18" spans="1:12" s="51" customFormat="1" ht="11.25">
      <c r="A18" s="2194" t="s">
        <v>1421</v>
      </c>
      <c r="B18" s="2195"/>
      <c r="C18" s="1174" t="s">
        <v>967</v>
      </c>
      <c r="D18" s="1557" t="s">
        <v>1673</v>
      </c>
      <c r="E18" s="1164"/>
      <c r="F18" s="1167" t="s">
        <v>510</v>
      </c>
      <c r="G18" s="1167" t="s">
        <v>1548</v>
      </c>
      <c r="H18" s="1167" t="s">
        <v>1403</v>
      </c>
      <c r="I18" s="1167" t="s">
        <v>2192</v>
      </c>
      <c r="J18" s="1503" t="s">
        <v>1151</v>
      </c>
      <c r="K18" s="20"/>
      <c r="L18" s="20"/>
    </row>
    <row r="19" spans="1:12" s="51" customFormat="1" ht="11.25">
      <c r="A19" s="1477"/>
      <c r="B19" s="1478"/>
      <c r="C19" s="1164"/>
      <c r="D19" s="1174" t="s">
        <v>2194</v>
      </c>
      <c r="E19" s="1164"/>
      <c r="F19" s="1174" t="s">
        <v>635</v>
      </c>
      <c r="G19" s="1174" t="s">
        <v>2194</v>
      </c>
      <c r="H19" s="1174" t="s">
        <v>1405</v>
      </c>
      <c r="I19" s="1174" t="s">
        <v>509</v>
      </c>
      <c r="J19" s="1503" t="s">
        <v>2103</v>
      </c>
      <c r="K19" s="20"/>
      <c r="L19" s="20"/>
    </row>
    <row r="20" spans="1:12" s="51" customFormat="1" ht="11.25">
      <c r="A20" s="2194" t="s">
        <v>761</v>
      </c>
      <c r="B20" s="2195"/>
      <c r="C20" s="1164"/>
      <c r="D20" s="1164"/>
      <c r="E20" s="1164"/>
      <c r="F20" s="1174" t="s">
        <v>247</v>
      </c>
      <c r="G20" s="1164"/>
      <c r="H20" s="1164"/>
      <c r="I20" s="1174" t="s">
        <v>634</v>
      </c>
      <c r="J20" s="1529"/>
      <c r="K20" s="20"/>
      <c r="L20" s="20"/>
    </row>
    <row r="21" spans="1:12" s="51" customFormat="1" ht="11.25">
      <c r="A21" s="2196" t="s">
        <v>2141</v>
      </c>
      <c r="B21" s="2197"/>
      <c r="C21" s="1164"/>
      <c r="D21" s="1164"/>
      <c r="E21" s="1164"/>
      <c r="F21" s="1174" t="s">
        <v>650</v>
      </c>
      <c r="G21" s="1164"/>
      <c r="H21" s="1164"/>
      <c r="I21" s="1174" t="s">
        <v>2195</v>
      </c>
      <c r="J21" s="1503"/>
      <c r="K21" s="20"/>
      <c r="L21" s="20"/>
    </row>
    <row r="22" spans="1:12" s="51" customFormat="1" ht="12" thickBot="1">
      <c r="A22" s="2207"/>
      <c r="B22" s="2208"/>
      <c r="C22" s="1273"/>
      <c r="D22" s="1273"/>
      <c r="E22" s="1273"/>
      <c r="F22" s="1273"/>
      <c r="G22" s="1273"/>
      <c r="H22" s="1273"/>
      <c r="I22" s="1273"/>
      <c r="J22" s="1275"/>
      <c r="K22" s="20"/>
      <c r="L22" s="20"/>
    </row>
    <row r="23" spans="1:12" s="51" customFormat="1" ht="12.75" customHeight="1">
      <c r="A23" s="1521"/>
      <c r="B23" s="1521"/>
      <c r="C23" s="99"/>
      <c r="D23" s="99"/>
      <c r="E23" s="99"/>
      <c r="F23" s="99"/>
      <c r="G23" s="99"/>
      <c r="H23" s="98"/>
      <c r="I23" s="99"/>
      <c r="J23" s="99"/>
      <c r="K23" s="20"/>
      <c r="L23" s="20"/>
    </row>
    <row r="24" spans="1:12" s="51" customFormat="1" ht="12.75" customHeight="1">
      <c r="A24" s="1522">
        <v>2010</v>
      </c>
      <c r="B24" s="64" t="s">
        <v>1966</v>
      </c>
      <c r="C24" s="100">
        <v>8</v>
      </c>
      <c r="D24" s="100">
        <v>8</v>
      </c>
      <c r="E24" s="100">
        <v>476</v>
      </c>
      <c r="F24" s="100">
        <v>85</v>
      </c>
      <c r="G24" s="100">
        <v>54</v>
      </c>
      <c r="H24" s="100">
        <v>36</v>
      </c>
      <c r="I24" s="100">
        <v>71</v>
      </c>
      <c r="J24" s="102">
        <v>171</v>
      </c>
      <c r="K24" s="20"/>
      <c r="L24" s="20"/>
    </row>
    <row r="25" spans="1:12" s="51" customFormat="1" ht="12.75" customHeight="1">
      <c r="A25" s="65"/>
      <c r="B25" s="1518"/>
      <c r="C25" s="100"/>
      <c r="D25" s="100"/>
      <c r="E25" s="100"/>
      <c r="F25" s="100"/>
      <c r="G25" s="100"/>
      <c r="H25" s="100"/>
      <c r="I25" s="100"/>
      <c r="J25" s="102"/>
      <c r="K25" s="20"/>
      <c r="L25" s="20"/>
    </row>
    <row r="26" spans="1:12" s="51" customFormat="1" ht="12.75" customHeight="1">
      <c r="A26" s="1522">
        <v>2011</v>
      </c>
      <c r="B26" s="64" t="s">
        <v>2116</v>
      </c>
      <c r="C26" s="121">
        <v>6</v>
      </c>
      <c r="D26" s="121">
        <v>6</v>
      </c>
      <c r="E26" s="100">
        <v>473</v>
      </c>
      <c r="F26" s="100">
        <v>85</v>
      </c>
      <c r="G26" s="100">
        <v>54</v>
      </c>
      <c r="H26" s="121">
        <v>35</v>
      </c>
      <c r="I26" s="121">
        <v>71</v>
      </c>
      <c r="J26" s="507">
        <v>169</v>
      </c>
      <c r="K26" s="20"/>
      <c r="L26" s="20"/>
    </row>
    <row r="27" spans="1:12" s="51" customFormat="1" ht="12.75" customHeight="1">
      <c r="A27" s="1522"/>
      <c r="B27" s="64" t="s">
        <v>2119</v>
      </c>
      <c r="C27" s="121">
        <v>6</v>
      </c>
      <c r="D27" s="121">
        <v>6</v>
      </c>
      <c r="E27" s="125">
        <v>471</v>
      </c>
      <c r="F27" s="125">
        <v>85</v>
      </c>
      <c r="G27" s="125">
        <v>55</v>
      </c>
      <c r="H27" s="121">
        <v>35</v>
      </c>
      <c r="I27" s="121">
        <v>70</v>
      </c>
      <c r="J27" s="507">
        <v>168</v>
      </c>
      <c r="K27" s="20"/>
      <c r="L27" s="20"/>
    </row>
    <row r="28" spans="1:12" s="51" customFormat="1" ht="12.75" customHeight="1">
      <c r="A28" s="1522"/>
      <c r="B28" s="64" t="s">
        <v>436</v>
      </c>
      <c r="C28" s="341">
        <v>6</v>
      </c>
      <c r="D28" s="341">
        <v>6</v>
      </c>
      <c r="E28" s="125">
        <v>471</v>
      </c>
      <c r="F28" s="125">
        <v>85</v>
      </c>
      <c r="G28" s="125">
        <v>56</v>
      </c>
      <c r="H28" s="121">
        <v>34</v>
      </c>
      <c r="I28" s="121">
        <v>70</v>
      </c>
      <c r="J28" s="507">
        <v>168</v>
      </c>
      <c r="K28" s="20"/>
      <c r="L28" s="20"/>
    </row>
    <row r="29" spans="1:12" s="51" customFormat="1" ht="12.75" customHeight="1">
      <c r="A29" s="1522"/>
      <c r="B29" s="64" t="s">
        <v>1966</v>
      </c>
      <c r="C29" s="341">
        <v>6</v>
      </c>
      <c r="D29" s="341">
        <v>6</v>
      </c>
      <c r="E29" s="125">
        <v>468</v>
      </c>
      <c r="F29" s="125">
        <v>85</v>
      </c>
      <c r="G29" s="125">
        <v>55</v>
      </c>
      <c r="H29" s="121">
        <v>34</v>
      </c>
      <c r="I29" s="121">
        <v>68</v>
      </c>
      <c r="J29" s="507">
        <v>169</v>
      </c>
      <c r="K29" s="20"/>
      <c r="L29" s="20"/>
    </row>
    <row r="30" spans="1:12" s="51" customFormat="1" ht="12.75" customHeight="1">
      <c r="A30" s="1522"/>
      <c r="B30" s="64"/>
      <c r="C30" s="341"/>
      <c r="D30" s="341"/>
      <c r="E30" s="125"/>
      <c r="F30" s="125"/>
      <c r="G30" s="125"/>
      <c r="H30" s="121"/>
      <c r="I30" s="121"/>
      <c r="J30" s="507"/>
      <c r="K30" s="20"/>
      <c r="L30" s="20"/>
    </row>
    <row r="31" spans="1:12" s="235" customFormat="1" ht="12.75" customHeight="1">
      <c r="A31" s="1522">
        <v>2012</v>
      </c>
      <c r="B31" s="64" t="s">
        <v>2116</v>
      </c>
      <c r="C31" s="341">
        <v>6</v>
      </c>
      <c r="D31" s="341">
        <v>6</v>
      </c>
      <c r="E31" s="125">
        <v>468</v>
      </c>
      <c r="F31" s="125">
        <v>85</v>
      </c>
      <c r="G31" s="125">
        <v>56</v>
      </c>
      <c r="H31" s="121">
        <v>33</v>
      </c>
      <c r="I31" s="121">
        <v>67</v>
      </c>
      <c r="J31" s="107">
        <v>169</v>
      </c>
      <c r="K31" s="224"/>
      <c r="L31" s="224"/>
    </row>
    <row r="32" spans="1:12" s="235" customFormat="1" ht="12.75" customHeight="1">
      <c r="A32" s="1522"/>
      <c r="B32" s="64" t="s">
        <v>2119</v>
      </c>
      <c r="C32" s="341">
        <v>6</v>
      </c>
      <c r="D32" s="341">
        <v>6</v>
      </c>
      <c r="E32" s="125">
        <v>469</v>
      </c>
      <c r="F32" s="125">
        <v>86</v>
      </c>
      <c r="G32" s="125">
        <v>54</v>
      </c>
      <c r="H32" s="121">
        <v>33</v>
      </c>
      <c r="I32" s="121">
        <v>68</v>
      </c>
      <c r="J32" s="107">
        <v>169</v>
      </c>
      <c r="K32" s="224"/>
      <c r="L32" s="224"/>
    </row>
    <row r="33" spans="1:26" s="235" customFormat="1" ht="12.75" customHeight="1">
      <c r="A33" s="1522"/>
      <c r="B33" s="64" t="s">
        <v>436</v>
      </c>
      <c r="C33" s="341">
        <v>2</v>
      </c>
      <c r="D33" s="341">
        <v>2</v>
      </c>
      <c r="E33" s="125">
        <v>472</v>
      </c>
      <c r="F33" s="125">
        <v>86</v>
      </c>
      <c r="G33" s="125">
        <v>55</v>
      </c>
      <c r="H33" s="121">
        <v>32</v>
      </c>
      <c r="I33" s="121">
        <v>69</v>
      </c>
      <c r="J33" s="107">
        <v>170</v>
      </c>
      <c r="K33" s="224"/>
      <c r="L33" s="224"/>
    </row>
    <row r="34" spans="1:26" s="235" customFormat="1" ht="12.75" customHeight="1">
      <c r="A34" s="1522"/>
      <c r="B34" s="64" t="s">
        <v>1966</v>
      </c>
      <c r="C34" s="341">
        <v>2</v>
      </c>
      <c r="D34" s="341">
        <v>2</v>
      </c>
      <c r="E34" s="125">
        <v>470</v>
      </c>
      <c r="F34" s="125">
        <v>87</v>
      </c>
      <c r="G34" s="125">
        <v>53</v>
      </c>
      <c r="H34" s="121">
        <v>32</v>
      </c>
      <c r="I34" s="121">
        <v>69</v>
      </c>
      <c r="J34" s="107">
        <v>170</v>
      </c>
      <c r="K34" s="224"/>
      <c r="L34" s="224"/>
    </row>
    <row r="35" spans="1:26" s="51" customFormat="1" ht="12.75" customHeight="1">
      <c r="A35" s="1522"/>
      <c r="B35" s="64"/>
      <c r="C35" s="341"/>
      <c r="D35" s="341"/>
      <c r="E35" s="125"/>
      <c r="F35" s="125"/>
      <c r="G35" s="125"/>
      <c r="H35" s="121"/>
      <c r="I35" s="121"/>
      <c r="J35" s="507"/>
      <c r="K35" s="20"/>
      <c r="L35" s="20"/>
    </row>
    <row r="36" spans="1:26" s="235" customFormat="1" ht="12.75" customHeight="1">
      <c r="A36" s="1522">
        <v>2013</v>
      </c>
      <c r="B36" s="64" t="s">
        <v>2116</v>
      </c>
      <c r="C36" s="341">
        <v>2</v>
      </c>
      <c r="D36" s="341">
        <v>2</v>
      </c>
      <c r="E36" s="125">
        <v>469</v>
      </c>
      <c r="F36" s="125">
        <v>86</v>
      </c>
      <c r="G36" s="125">
        <v>53</v>
      </c>
      <c r="H36" s="121">
        <v>32</v>
      </c>
      <c r="I36" s="121">
        <v>69</v>
      </c>
      <c r="J36" s="107">
        <v>170</v>
      </c>
      <c r="K36" s="224"/>
      <c r="L36" s="224"/>
    </row>
    <row r="37" spans="1:26" s="235" customFormat="1" ht="12.75" customHeight="1">
      <c r="A37" s="1522"/>
      <c r="B37" s="64" t="s">
        <v>2119</v>
      </c>
      <c r="C37" s="341">
        <v>2</v>
      </c>
      <c r="D37" s="341">
        <v>2</v>
      </c>
      <c r="E37" s="125">
        <v>474</v>
      </c>
      <c r="F37" s="125">
        <v>87</v>
      </c>
      <c r="G37" s="125">
        <v>55</v>
      </c>
      <c r="H37" s="121">
        <v>32</v>
      </c>
      <c r="I37" s="121">
        <v>69</v>
      </c>
      <c r="J37" s="107">
        <v>169</v>
      </c>
      <c r="K37" s="224"/>
      <c r="L37" s="224"/>
    </row>
    <row r="38" spans="1:26" s="235" customFormat="1" ht="12.75" customHeight="1">
      <c r="A38" s="1522"/>
      <c r="B38" s="64" t="s">
        <v>436</v>
      </c>
      <c r="C38" s="341">
        <v>2</v>
      </c>
      <c r="D38" s="341">
        <v>2</v>
      </c>
      <c r="E38" s="125">
        <v>476</v>
      </c>
      <c r="F38" s="125">
        <v>87</v>
      </c>
      <c r="G38" s="125">
        <v>56</v>
      </c>
      <c r="H38" s="121">
        <v>32</v>
      </c>
      <c r="I38" s="121">
        <v>69</v>
      </c>
      <c r="J38" s="107">
        <v>169</v>
      </c>
      <c r="K38" s="224"/>
      <c r="L38" s="224"/>
    </row>
    <row r="39" spans="1:26" s="235" customFormat="1" ht="12.75" customHeight="1">
      <c r="A39" s="1522"/>
      <c r="B39" s="64" t="s">
        <v>1966</v>
      </c>
      <c r="C39" s="341">
        <v>2</v>
      </c>
      <c r="D39" s="341">
        <v>2</v>
      </c>
      <c r="E39" s="125">
        <v>474</v>
      </c>
      <c r="F39" s="125">
        <v>87</v>
      </c>
      <c r="G39" s="125">
        <v>55</v>
      </c>
      <c r="H39" s="121">
        <v>32</v>
      </c>
      <c r="I39" s="121">
        <v>69</v>
      </c>
      <c r="J39" s="107">
        <v>166</v>
      </c>
      <c r="K39" s="224"/>
      <c r="L39" s="224"/>
    </row>
    <row r="40" spans="1:26" s="235" customFormat="1" ht="12.75" customHeight="1">
      <c r="A40" s="1522"/>
      <c r="B40" s="64"/>
      <c r="C40" s="341"/>
      <c r="D40" s="341"/>
      <c r="E40" s="125"/>
      <c r="F40" s="125"/>
      <c r="G40" s="125"/>
      <c r="H40" s="121"/>
      <c r="I40" s="121"/>
      <c r="J40" s="107"/>
      <c r="K40" s="224"/>
      <c r="L40" s="224"/>
    </row>
    <row r="41" spans="1:26" s="235" customFormat="1" ht="12.75" customHeight="1">
      <c r="A41" s="1522">
        <v>2014</v>
      </c>
      <c r="B41" s="64" t="s">
        <v>2116</v>
      </c>
      <c r="C41" s="341">
        <v>2</v>
      </c>
      <c r="D41" s="341">
        <v>2</v>
      </c>
      <c r="E41" s="125">
        <v>478</v>
      </c>
      <c r="F41" s="125">
        <v>88</v>
      </c>
      <c r="G41" s="125">
        <v>55</v>
      </c>
      <c r="H41" s="121">
        <v>32</v>
      </c>
      <c r="I41" s="121">
        <v>72</v>
      </c>
      <c r="J41" s="107">
        <v>166</v>
      </c>
      <c r="K41" s="224"/>
      <c r="L41" s="224"/>
    </row>
    <row r="42" spans="1:26" s="449" customFormat="1" ht="12.75" customHeight="1">
      <c r="A42" s="446"/>
      <c r="B42" s="460" t="s">
        <v>2119</v>
      </c>
      <c r="C42" s="341">
        <v>1</v>
      </c>
      <c r="D42" s="341">
        <v>1</v>
      </c>
      <c r="E42" s="341">
        <v>485</v>
      </c>
      <c r="F42" s="341">
        <v>89</v>
      </c>
      <c r="G42" s="341">
        <v>56</v>
      </c>
      <c r="H42" s="341">
        <v>33</v>
      </c>
      <c r="I42" s="341">
        <v>72</v>
      </c>
      <c r="J42" s="330">
        <v>165</v>
      </c>
      <c r="K42" s="326"/>
      <c r="L42" s="326"/>
      <c r="M42" s="450"/>
      <c r="N42" s="450"/>
      <c r="O42" s="450"/>
      <c r="P42" s="450"/>
      <c r="Q42" s="450"/>
      <c r="R42" s="450"/>
      <c r="S42" s="450"/>
      <c r="T42" s="450"/>
      <c r="U42" s="450"/>
      <c r="V42" s="450"/>
      <c r="W42" s="450"/>
      <c r="X42" s="450"/>
      <c r="Y42" s="450"/>
      <c r="Z42" s="450"/>
    </row>
    <row r="43" spans="1:26" s="235" customFormat="1" ht="12.75" customHeight="1">
      <c r="A43" s="1522"/>
      <c r="B43" s="64" t="s">
        <v>436</v>
      </c>
      <c r="C43" s="341">
        <v>1</v>
      </c>
      <c r="D43" s="341">
        <v>1</v>
      </c>
      <c r="E43" s="125">
        <v>486</v>
      </c>
      <c r="F43" s="125">
        <v>88</v>
      </c>
      <c r="G43" s="125">
        <v>56</v>
      </c>
      <c r="H43" s="121">
        <v>34</v>
      </c>
      <c r="I43" s="121">
        <v>73</v>
      </c>
      <c r="J43" s="107">
        <v>165</v>
      </c>
      <c r="K43" s="224"/>
      <c r="L43" s="224"/>
    </row>
    <row r="44" spans="1:26" s="235" customFormat="1" ht="12.75" customHeight="1">
      <c r="A44" s="1522"/>
      <c r="B44" s="64" t="s">
        <v>1966</v>
      </c>
      <c r="C44" s="341">
        <v>1</v>
      </c>
      <c r="D44" s="341">
        <v>1</v>
      </c>
      <c r="E44" s="125">
        <v>490</v>
      </c>
      <c r="F44" s="125">
        <v>87</v>
      </c>
      <c r="G44" s="125">
        <v>57</v>
      </c>
      <c r="H44" s="121">
        <v>34</v>
      </c>
      <c r="I44" s="121">
        <v>73</v>
      </c>
      <c r="J44" s="107">
        <v>165</v>
      </c>
      <c r="K44" s="224"/>
      <c r="L44" s="224"/>
    </row>
    <row r="45" spans="1:26" s="235" customFormat="1" ht="12.75" customHeight="1">
      <c r="A45" s="1522"/>
      <c r="B45" s="64"/>
      <c r="C45" s="341"/>
      <c r="D45" s="341"/>
      <c r="E45" s="125"/>
      <c r="F45" s="125"/>
      <c r="G45" s="125"/>
      <c r="H45" s="121"/>
      <c r="I45" s="121"/>
      <c r="J45" s="107"/>
      <c r="K45" s="224"/>
      <c r="L45" s="224"/>
    </row>
    <row r="46" spans="1:26" s="235" customFormat="1" ht="12.75" customHeight="1">
      <c r="A46" s="1522">
        <v>2015</v>
      </c>
      <c r="B46" s="64" t="s">
        <v>2116</v>
      </c>
      <c r="C46" s="341">
        <v>1</v>
      </c>
      <c r="D46" s="341">
        <v>1</v>
      </c>
      <c r="E46" s="125">
        <v>489</v>
      </c>
      <c r="F46" s="125">
        <v>85</v>
      </c>
      <c r="G46" s="125">
        <v>58</v>
      </c>
      <c r="H46" s="121">
        <v>35</v>
      </c>
      <c r="I46" s="121">
        <v>73</v>
      </c>
      <c r="J46" s="107">
        <v>165</v>
      </c>
      <c r="K46" s="224"/>
      <c r="L46" s="224"/>
    </row>
    <row r="47" spans="1:26" s="449" customFormat="1" ht="12.75" customHeight="1">
      <c r="A47" s="446"/>
      <c r="B47" s="460" t="s">
        <v>2119</v>
      </c>
      <c r="C47" s="341">
        <v>1</v>
      </c>
      <c r="D47" s="341">
        <v>1</v>
      </c>
      <c r="E47" s="341">
        <v>490</v>
      </c>
      <c r="F47" s="341">
        <v>85</v>
      </c>
      <c r="G47" s="341">
        <v>60</v>
      </c>
      <c r="H47" s="341">
        <v>37</v>
      </c>
      <c r="I47" s="341">
        <v>73</v>
      </c>
      <c r="J47" s="330">
        <v>162</v>
      </c>
      <c r="K47" s="326"/>
      <c r="L47" s="326"/>
      <c r="M47" s="450"/>
      <c r="N47" s="450"/>
      <c r="O47" s="450"/>
      <c r="P47" s="450"/>
      <c r="Q47" s="450"/>
      <c r="R47" s="450"/>
      <c r="S47" s="450"/>
      <c r="T47" s="450"/>
      <c r="U47" s="450"/>
      <c r="V47" s="450"/>
      <c r="W47" s="450"/>
      <c r="X47" s="450"/>
      <c r="Y47" s="450"/>
      <c r="Z47" s="450"/>
    </row>
    <row r="48" spans="1:26" s="449" customFormat="1" ht="12.75" customHeight="1">
      <c r="A48" s="446"/>
      <c r="B48" s="64" t="s">
        <v>436</v>
      </c>
      <c r="C48" s="341">
        <v>1</v>
      </c>
      <c r="D48" s="341">
        <v>1</v>
      </c>
      <c r="E48" s="341">
        <v>490</v>
      </c>
      <c r="F48" s="341">
        <v>83</v>
      </c>
      <c r="G48" s="341">
        <v>62</v>
      </c>
      <c r="H48" s="341">
        <v>38</v>
      </c>
      <c r="I48" s="341">
        <v>71</v>
      </c>
      <c r="J48" s="330">
        <v>160</v>
      </c>
      <c r="K48" s="326"/>
      <c r="L48" s="326"/>
      <c r="M48" s="450"/>
      <c r="N48" s="450"/>
      <c r="O48" s="450"/>
      <c r="P48" s="450"/>
      <c r="Q48" s="450"/>
      <c r="R48" s="450"/>
      <c r="S48" s="450"/>
      <c r="T48" s="450"/>
      <c r="U48" s="450"/>
      <c r="V48" s="450"/>
      <c r="W48" s="450"/>
      <c r="X48" s="450"/>
      <c r="Y48" s="450"/>
      <c r="Z48" s="450"/>
    </row>
    <row r="49" spans="1:26" s="449" customFormat="1" ht="12.75" customHeight="1">
      <c r="A49" s="446"/>
      <c r="B49" s="64" t="s">
        <v>1966</v>
      </c>
      <c r="C49" s="341">
        <v>1</v>
      </c>
      <c r="D49" s="341">
        <v>1</v>
      </c>
      <c r="E49" s="341">
        <v>486</v>
      </c>
      <c r="F49" s="341">
        <v>83</v>
      </c>
      <c r="G49" s="341">
        <v>63</v>
      </c>
      <c r="H49" s="341">
        <v>39</v>
      </c>
      <c r="I49" s="341">
        <v>69</v>
      </c>
      <c r="J49" s="330">
        <v>155</v>
      </c>
      <c r="K49" s="326"/>
      <c r="L49" s="326"/>
      <c r="M49" s="450"/>
      <c r="N49" s="450"/>
      <c r="O49" s="450"/>
      <c r="P49" s="450"/>
      <c r="Q49" s="450"/>
      <c r="R49" s="450"/>
      <c r="S49" s="450"/>
      <c r="T49" s="450"/>
      <c r="U49" s="450"/>
      <c r="V49" s="450"/>
      <c r="W49" s="450"/>
      <c r="X49" s="450"/>
      <c r="Y49" s="450"/>
      <c r="Z49" s="450"/>
    </row>
    <row r="50" spans="1:26" s="449" customFormat="1" ht="12.75" customHeight="1">
      <c r="A50" s="1522"/>
      <c r="B50" s="64"/>
      <c r="C50" s="341"/>
      <c r="D50" s="341"/>
      <c r="E50" s="341"/>
      <c r="F50" s="341"/>
      <c r="G50" s="341"/>
      <c r="H50" s="341"/>
      <c r="I50" s="341"/>
      <c r="J50" s="330"/>
      <c r="K50" s="326"/>
      <c r="L50" s="326"/>
      <c r="M50" s="450"/>
      <c r="N50" s="450"/>
      <c r="O50" s="450"/>
      <c r="P50" s="450"/>
      <c r="Q50" s="450"/>
      <c r="R50" s="450"/>
      <c r="S50" s="450"/>
      <c r="T50" s="450"/>
      <c r="U50" s="450"/>
      <c r="V50" s="450"/>
      <c r="W50" s="450"/>
      <c r="X50" s="450"/>
      <c r="Y50" s="450"/>
      <c r="Z50" s="450"/>
    </row>
    <row r="51" spans="1:26" s="449" customFormat="1" ht="12.75" customHeight="1">
      <c r="A51" s="1522">
        <v>2016</v>
      </c>
      <c r="B51" s="64" t="s">
        <v>2116</v>
      </c>
      <c r="C51" s="341">
        <v>1</v>
      </c>
      <c r="D51" s="341">
        <v>1</v>
      </c>
      <c r="E51" s="341">
        <v>486</v>
      </c>
      <c r="F51" s="341">
        <v>83</v>
      </c>
      <c r="G51" s="341">
        <v>62</v>
      </c>
      <c r="H51" s="341">
        <v>39</v>
      </c>
      <c r="I51" s="341">
        <v>69</v>
      </c>
      <c r="J51" s="330">
        <v>155</v>
      </c>
      <c r="K51" s="326"/>
      <c r="L51" s="326"/>
      <c r="M51" s="450"/>
      <c r="N51" s="450"/>
      <c r="O51" s="450"/>
      <c r="P51" s="450"/>
      <c r="Q51" s="450"/>
      <c r="R51" s="450"/>
      <c r="S51" s="450"/>
      <c r="T51" s="450"/>
      <c r="U51" s="450"/>
      <c r="V51" s="450"/>
      <c r="W51" s="450"/>
      <c r="X51" s="450"/>
      <c r="Y51" s="450"/>
      <c r="Z51" s="450"/>
    </row>
    <row r="52" spans="1:26" s="449" customFormat="1" ht="12.75" customHeight="1">
      <c r="A52" s="1522"/>
      <c r="B52" s="460" t="s">
        <v>2119</v>
      </c>
      <c r="C52" s="341">
        <v>1</v>
      </c>
      <c r="D52" s="341">
        <v>1</v>
      </c>
      <c r="E52" s="341">
        <v>484</v>
      </c>
      <c r="F52" s="341">
        <v>81</v>
      </c>
      <c r="G52" s="341">
        <v>61</v>
      </c>
      <c r="H52" s="341">
        <v>39</v>
      </c>
      <c r="I52" s="341">
        <v>69</v>
      </c>
      <c r="J52" s="330">
        <v>156</v>
      </c>
      <c r="K52" s="326"/>
      <c r="L52" s="326"/>
      <c r="M52" s="450"/>
      <c r="N52" s="450"/>
      <c r="O52" s="450"/>
      <c r="P52" s="450"/>
      <c r="Q52" s="450"/>
      <c r="R52" s="450"/>
      <c r="S52" s="450"/>
      <c r="T52" s="450"/>
      <c r="U52" s="450"/>
      <c r="V52" s="450"/>
      <c r="W52" s="450"/>
      <c r="X52" s="450"/>
      <c r="Y52" s="450"/>
      <c r="Z52" s="450"/>
    </row>
    <row r="53" spans="1:26" s="449" customFormat="1" ht="12.75" customHeight="1">
      <c r="A53" s="1522"/>
      <c r="B53" s="64" t="s">
        <v>436</v>
      </c>
      <c r="C53" s="341">
        <v>1</v>
      </c>
      <c r="D53" s="341">
        <v>1</v>
      </c>
      <c r="E53" s="341">
        <v>482</v>
      </c>
      <c r="F53" s="341">
        <v>79</v>
      </c>
      <c r="G53" s="341">
        <v>61</v>
      </c>
      <c r="H53" s="341">
        <v>40</v>
      </c>
      <c r="I53" s="341">
        <v>69</v>
      </c>
      <c r="J53" s="330">
        <v>156</v>
      </c>
      <c r="K53" s="326"/>
      <c r="L53" s="326"/>
      <c r="M53" s="450"/>
      <c r="N53" s="450"/>
      <c r="O53" s="450"/>
      <c r="P53" s="450"/>
      <c r="Q53" s="450"/>
      <c r="R53" s="450"/>
      <c r="S53" s="450"/>
      <c r="T53" s="450"/>
      <c r="U53" s="450"/>
      <c r="V53" s="450"/>
      <c r="W53" s="450"/>
      <c r="X53" s="450"/>
      <c r="Y53" s="450"/>
      <c r="Z53" s="450"/>
    </row>
    <row r="54" spans="1:26" s="449" customFormat="1" ht="12.75" customHeight="1">
      <c r="A54" s="1522"/>
      <c r="B54" s="64" t="s">
        <v>1966</v>
      </c>
      <c r="C54" s="341">
        <v>1</v>
      </c>
      <c r="D54" s="341">
        <v>1</v>
      </c>
      <c r="E54" s="341">
        <v>478</v>
      </c>
      <c r="F54" s="341">
        <v>77</v>
      </c>
      <c r="G54" s="341">
        <v>61</v>
      </c>
      <c r="H54" s="341">
        <v>40</v>
      </c>
      <c r="I54" s="341">
        <v>69</v>
      </c>
      <c r="J54" s="330">
        <v>155</v>
      </c>
      <c r="K54" s="326"/>
      <c r="L54" s="326"/>
      <c r="M54" s="450"/>
      <c r="N54" s="450"/>
      <c r="O54" s="450"/>
      <c r="P54" s="450"/>
      <c r="Q54" s="450"/>
      <c r="R54" s="450"/>
      <c r="S54" s="450"/>
      <c r="T54" s="450"/>
      <c r="U54" s="450"/>
      <c r="V54" s="450"/>
      <c r="W54" s="450"/>
      <c r="X54" s="450"/>
      <c r="Y54" s="450"/>
      <c r="Z54" s="450"/>
    </row>
    <row r="55" spans="1:26" s="449" customFormat="1" ht="12.75" customHeight="1">
      <c r="A55" s="1522"/>
      <c r="B55" s="64"/>
      <c r="C55" s="341"/>
      <c r="D55" s="341"/>
      <c r="E55" s="341"/>
      <c r="F55" s="341"/>
      <c r="G55" s="341"/>
      <c r="H55" s="341"/>
      <c r="I55" s="341"/>
      <c r="J55" s="330"/>
      <c r="K55" s="326"/>
      <c r="L55" s="326"/>
      <c r="M55" s="450"/>
      <c r="N55" s="450"/>
      <c r="O55" s="450"/>
      <c r="P55" s="450"/>
      <c r="Q55" s="450"/>
      <c r="R55" s="450"/>
      <c r="S55" s="450"/>
      <c r="T55" s="450"/>
      <c r="U55" s="450"/>
      <c r="V55" s="450"/>
      <c r="W55" s="450"/>
      <c r="X55" s="450"/>
      <c r="Y55" s="450"/>
      <c r="Z55" s="450"/>
    </row>
    <row r="56" spans="1:26" s="449" customFormat="1" ht="12.75" customHeight="1">
      <c r="A56" s="1522">
        <v>2017</v>
      </c>
      <c r="B56" s="64" t="s">
        <v>2116</v>
      </c>
      <c r="C56" s="341">
        <v>1</v>
      </c>
      <c r="D56" s="341">
        <v>1</v>
      </c>
      <c r="E56" s="341">
        <v>478</v>
      </c>
      <c r="F56" s="341">
        <v>77</v>
      </c>
      <c r="G56" s="341">
        <v>60</v>
      </c>
      <c r="H56" s="341">
        <v>39</v>
      </c>
      <c r="I56" s="341">
        <v>69</v>
      </c>
      <c r="J56" s="330">
        <v>156</v>
      </c>
      <c r="K56" s="326"/>
      <c r="L56" s="326"/>
      <c r="M56" s="450"/>
      <c r="N56" s="450"/>
      <c r="O56" s="450"/>
      <c r="P56" s="450"/>
      <c r="Q56" s="450"/>
      <c r="R56" s="450"/>
      <c r="S56" s="450"/>
      <c r="T56" s="450"/>
      <c r="U56" s="450"/>
      <c r="V56" s="450"/>
      <c r="W56" s="450"/>
      <c r="X56" s="450"/>
      <c r="Y56" s="450"/>
      <c r="Z56" s="450"/>
    </row>
    <row r="57" spans="1:26" s="449" customFormat="1" ht="12.75" customHeight="1">
      <c r="A57" s="1522"/>
      <c r="B57" s="460" t="s">
        <v>2119</v>
      </c>
      <c r="C57" s="341">
        <v>1</v>
      </c>
      <c r="D57" s="341">
        <v>1</v>
      </c>
      <c r="E57" s="341">
        <v>496</v>
      </c>
      <c r="F57" s="341">
        <v>77</v>
      </c>
      <c r="G57" s="341">
        <v>63</v>
      </c>
      <c r="H57" s="341">
        <v>43</v>
      </c>
      <c r="I57" s="341">
        <v>69</v>
      </c>
      <c r="J57" s="330">
        <v>155</v>
      </c>
      <c r="K57" s="326"/>
      <c r="L57" s="326"/>
      <c r="M57" s="450"/>
      <c r="N57" s="450"/>
      <c r="O57" s="450"/>
      <c r="P57" s="450"/>
      <c r="Q57" s="450"/>
      <c r="R57" s="450"/>
      <c r="S57" s="450"/>
      <c r="T57" s="450"/>
      <c r="U57" s="450"/>
      <c r="V57" s="450"/>
      <c r="W57" s="450"/>
      <c r="X57" s="450"/>
      <c r="Y57" s="450"/>
      <c r="Z57" s="450"/>
    </row>
    <row r="58" spans="1:26" s="449" customFormat="1" ht="12.75" customHeight="1">
      <c r="A58" s="1522"/>
      <c r="B58" s="64" t="s">
        <v>436</v>
      </c>
      <c r="C58" s="341">
        <v>1</v>
      </c>
      <c r="D58" s="341">
        <v>1</v>
      </c>
      <c r="E58" s="341">
        <v>514</v>
      </c>
      <c r="F58" s="341">
        <v>78</v>
      </c>
      <c r="G58" s="341">
        <v>65</v>
      </c>
      <c r="H58" s="341">
        <v>46</v>
      </c>
      <c r="I58" s="341">
        <v>71</v>
      </c>
      <c r="J58" s="330">
        <v>155</v>
      </c>
      <c r="K58" s="326"/>
      <c r="L58" s="326"/>
      <c r="M58" s="450"/>
      <c r="N58" s="450"/>
      <c r="O58" s="450"/>
      <c r="P58" s="450"/>
      <c r="Q58" s="450"/>
      <c r="R58" s="450"/>
      <c r="S58" s="450"/>
      <c r="T58" s="450"/>
      <c r="U58" s="450"/>
      <c r="V58" s="450"/>
      <c r="W58" s="450"/>
      <c r="X58" s="450"/>
      <c r="Y58" s="450"/>
      <c r="Z58" s="450"/>
    </row>
    <row r="59" spans="1:26" s="449" customFormat="1" ht="12.75" customHeight="1">
      <c r="A59" s="1522"/>
      <c r="B59" s="64" t="s">
        <v>1966</v>
      </c>
      <c r="C59" s="341">
        <v>1</v>
      </c>
      <c r="D59" s="341">
        <v>1</v>
      </c>
      <c r="E59" s="341">
        <v>524</v>
      </c>
      <c r="F59" s="341">
        <v>77</v>
      </c>
      <c r="G59" s="341">
        <v>66</v>
      </c>
      <c r="H59" s="341">
        <v>48</v>
      </c>
      <c r="I59" s="341">
        <v>71</v>
      </c>
      <c r="J59" s="330">
        <v>154</v>
      </c>
      <c r="K59" s="326"/>
      <c r="L59" s="326"/>
      <c r="M59" s="450"/>
      <c r="N59" s="450"/>
      <c r="O59" s="450"/>
      <c r="P59" s="450"/>
      <c r="Q59" s="450"/>
      <c r="R59" s="450"/>
      <c r="S59" s="450"/>
      <c r="T59" s="450"/>
      <c r="U59" s="450"/>
      <c r="V59" s="450"/>
      <c r="W59" s="450"/>
      <c r="X59" s="450"/>
      <c r="Y59" s="450"/>
      <c r="Z59" s="450"/>
    </row>
    <row r="60" spans="1:26" s="449" customFormat="1" ht="12.75" customHeight="1">
      <c r="A60" s="1522"/>
      <c r="B60" s="64"/>
      <c r="C60" s="341"/>
      <c r="D60" s="341"/>
      <c r="E60" s="341"/>
      <c r="F60" s="341"/>
      <c r="G60" s="341"/>
      <c r="H60" s="341"/>
      <c r="I60" s="341"/>
      <c r="J60" s="330"/>
      <c r="K60" s="326"/>
      <c r="L60" s="326"/>
      <c r="M60" s="450"/>
      <c r="N60" s="450"/>
      <c r="O60" s="450"/>
      <c r="P60" s="450"/>
      <c r="Q60" s="450"/>
      <c r="R60" s="450"/>
      <c r="S60" s="450"/>
      <c r="T60" s="450"/>
      <c r="U60" s="450"/>
      <c r="V60" s="450"/>
      <c r="W60" s="450"/>
      <c r="X60" s="450"/>
      <c r="Y60" s="450"/>
      <c r="Z60" s="450"/>
    </row>
    <row r="61" spans="1:26" s="449" customFormat="1" ht="12.75" customHeight="1">
      <c r="A61" s="1522">
        <v>2018</v>
      </c>
      <c r="B61" s="64" t="s">
        <v>2116</v>
      </c>
      <c r="C61" s="341">
        <v>1</v>
      </c>
      <c r="D61" s="341">
        <v>1</v>
      </c>
      <c r="E61" s="341">
        <v>527</v>
      </c>
      <c r="F61" s="341">
        <v>77</v>
      </c>
      <c r="G61" s="341">
        <v>66</v>
      </c>
      <c r="H61" s="341">
        <v>48</v>
      </c>
      <c r="I61" s="341">
        <v>71</v>
      </c>
      <c r="J61" s="330">
        <v>154</v>
      </c>
      <c r="K61" s="326"/>
      <c r="L61" s="326"/>
      <c r="M61" s="450"/>
      <c r="N61" s="450"/>
      <c r="O61" s="450"/>
      <c r="P61" s="450"/>
      <c r="Q61" s="450"/>
      <c r="R61" s="450"/>
      <c r="S61" s="450"/>
      <c r="T61" s="450"/>
      <c r="U61" s="450"/>
      <c r="V61" s="450"/>
      <c r="W61" s="450"/>
      <c r="X61" s="450"/>
      <c r="Y61" s="450"/>
      <c r="Z61" s="450"/>
    </row>
    <row r="62" spans="1:26" s="449" customFormat="1" ht="12.75" customHeight="1">
      <c r="A62" s="1916"/>
      <c r="B62" s="460" t="s">
        <v>2119</v>
      </c>
      <c r="C62" s="1937">
        <v>1</v>
      </c>
      <c r="D62" s="1937">
        <v>1</v>
      </c>
      <c r="E62" s="1937">
        <v>524</v>
      </c>
      <c r="F62" s="1937">
        <v>77</v>
      </c>
      <c r="G62" s="1937">
        <v>66</v>
      </c>
      <c r="H62" s="1937">
        <v>48</v>
      </c>
      <c r="I62" s="1937">
        <v>71</v>
      </c>
      <c r="J62" s="1903">
        <v>153</v>
      </c>
      <c r="K62" s="326"/>
      <c r="L62" s="326"/>
      <c r="M62" s="450"/>
      <c r="N62" s="450"/>
      <c r="O62" s="450"/>
      <c r="P62" s="450"/>
      <c r="Q62" s="450"/>
      <c r="R62" s="450"/>
      <c r="S62" s="450"/>
      <c r="T62" s="450"/>
      <c r="U62" s="450"/>
      <c r="V62" s="450"/>
      <c r="W62" s="450"/>
      <c r="X62" s="450"/>
      <c r="Y62" s="450"/>
      <c r="Z62" s="450"/>
    </row>
    <row r="63" spans="1:26" s="235" customFormat="1" ht="12.75" customHeight="1">
      <c r="A63" s="1522"/>
      <c r="B63" s="1670" t="s">
        <v>1829</v>
      </c>
      <c r="C63" s="320">
        <v>100</v>
      </c>
      <c r="D63" s="320">
        <v>100</v>
      </c>
      <c r="E63" s="320">
        <v>105.6</v>
      </c>
      <c r="F63" s="320">
        <v>100</v>
      </c>
      <c r="G63" s="320">
        <v>104.8</v>
      </c>
      <c r="H63" s="320">
        <v>111.6</v>
      </c>
      <c r="I63" s="320">
        <v>102.9</v>
      </c>
      <c r="J63" s="319">
        <v>98.7</v>
      </c>
      <c r="K63" s="224"/>
      <c r="L63" s="224"/>
    </row>
    <row r="64" spans="1:26" s="51" customFormat="1" ht="12.75" customHeight="1">
      <c r="A64" s="222"/>
      <c r="B64" s="148" t="s">
        <v>1453</v>
      </c>
      <c r="C64" s="320">
        <v>100</v>
      </c>
      <c r="D64" s="320">
        <v>100</v>
      </c>
      <c r="E64" s="320">
        <v>99.4</v>
      </c>
      <c r="F64" s="320">
        <v>100</v>
      </c>
      <c r="G64" s="320">
        <v>100</v>
      </c>
      <c r="H64" s="320">
        <v>100</v>
      </c>
      <c r="I64" s="320">
        <v>100</v>
      </c>
      <c r="J64" s="319">
        <v>99.4</v>
      </c>
      <c r="K64" s="20"/>
      <c r="L64" s="20"/>
    </row>
    <row r="65" spans="1:12" s="51" customFormat="1" ht="12.75" customHeight="1">
      <c r="A65" s="281"/>
      <c r="B65" s="146"/>
      <c r="C65" s="236"/>
      <c r="D65" s="236"/>
      <c r="E65" s="236"/>
      <c r="F65" s="236"/>
      <c r="G65" s="236"/>
      <c r="H65" s="236"/>
      <c r="I65" s="236"/>
      <c r="J65" s="236"/>
      <c r="K65" s="20"/>
      <c r="L65" s="20"/>
    </row>
    <row r="66" spans="1:12" s="51" customFormat="1" ht="22.5" customHeight="1">
      <c r="A66" s="2310" t="s">
        <v>2625</v>
      </c>
      <c r="B66" s="2310"/>
      <c r="C66" s="2310"/>
      <c r="D66" s="2310"/>
      <c r="E66" s="2310"/>
      <c r="F66" s="2310"/>
      <c r="G66" s="2310"/>
      <c r="H66" s="2310"/>
      <c r="I66" s="2310"/>
      <c r="J66" s="2310"/>
      <c r="K66" s="20"/>
      <c r="L66" s="20"/>
    </row>
    <row r="67" spans="1:12" s="51" customFormat="1" ht="12.75" customHeight="1">
      <c r="A67" s="2310" t="s">
        <v>2626</v>
      </c>
      <c r="B67" s="2310"/>
      <c r="C67" s="2310"/>
      <c r="D67" s="2310"/>
      <c r="E67" s="2310"/>
      <c r="F67" s="2310"/>
      <c r="G67" s="2310"/>
      <c r="H67" s="2310"/>
      <c r="I67" s="2310"/>
      <c r="J67" s="2310"/>
    </row>
    <row r="68" spans="1:12">
      <c r="A68" s="2510"/>
      <c r="B68" s="2511"/>
      <c r="C68" s="2511"/>
      <c r="D68" s="2511"/>
      <c r="E68" s="2511"/>
      <c r="F68" s="2511"/>
    </row>
  </sheetData>
  <mergeCells count="23">
    <mergeCell ref="A67:J67"/>
    <mergeCell ref="A68:F68"/>
    <mergeCell ref="A17:B17"/>
    <mergeCell ref="A18:B18"/>
    <mergeCell ref="A20:B20"/>
    <mergeCell ref="A21:B21"/>
    <mergeCell ref="A22:B22"/>
    <mergeCell ref="A66:J66"/>
    <mergeCell ref="A2:D2"/>
    <mergeCell ref="A13:B13"/>
    <mergeCell ref="A15:B15"/>
    <mergeCell ref="A11:B11"/>
    <mergeCell ref="A12:B12"/>
    <mergeCell ref="D10:D11"/>
    <mergeCell ref="H3:I3"/>
    <mergeCell ref="H4:I4"/>
    <mergeCell ref="A4:D4"/>
    <mergeCell ref="F10:J11"/>
    <mergeCell ref="A16:B16"/>
    <mergeCell ref="A5:H5"/>
    <mergeCell ref="A6:H6"/>
    <mergeCell ref="C8:D9"/>
    <mergeCell ref="E8:J9"/>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scale="70"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2"/>
  <dimension ref="A1:Z72"/>
  <sheetViews>
    <sheetView showGridLines="0" workbookViewId="0">
      <pane ySplit="26" topLeftCell="A27" activePane="bottomLeft" state="frozen"/>
      <selection pane="bottomLeft"/>
    </sheetView>
  </sheetViews>
  <sheetFormatPr defaultColWidth="9" defaultRowHeight="12.75"/>
  <cols>
    <col min="1" max="1" width="4.875" style="15" customWidth="1"/>
    <col min="2" max="2" width="12.5" style="15" customWidth="1"/>
    <col min="3" max="15" width="12" style="15" customWidth="1"/>
    <col min="16" max="16384" width="9" style="15"/>
  </cols>
  <sheetData>
    <row r="1" spans="1:15" ht="15.75" customHeight="1">
      <c r="A1" s="2071" t="s">
        <v>17</v>
      </c>
      <c r="B1" s="2071"/>
      <c r="C1" s="2071"/>
      <c r="D1" s="2071"/>
      <c r="E1" s="2071"/>
      <c r="F1" s="2071"/>
      <c r="G1" s="2071"/>
    </row>
    <row r="2" spans="1:15" ht="15.75" customHeight="1">
      <c r="A2" s="2315" t="s">
        <v>2099</v>
      </c>
      <c r="B2" s="2315"/>
      <c r="C2" s="2315"/>
      <c r="D2" s="2315"/>
      <c r="E2" s="2315"/>
      <c r="F2" s="2315"/>
    </row>
    <row r="3" spans="1:15" s="277" customFormat="1" ht="12.75" customHeight="1">
      <c r="A3" s="25" t="s">
        <v>429</v>
      </c>
      <c r="B3" s="51"/>
      <c r="C3" s="270"/>
      <c r="D3" s="270"/>
      <c r="E3" s="270"/>
      <c r="F3" s="270"/>
      <c r="G3" s="270"/>
      <c r="J3" s="270"/>
      <c r="K3" s="2107" t="s">
        <v>1900</v>
      </c>
      <c r="L3" s="2107"/>
      <c r="M3" s="270"/>
      <c r="N3" s="270"/>
      <c r="O3" s="270"/>
    </row>
    <row r="4" spans="1:15" s="51" customFormat="1" ht="12.75" customHeight="1">
      <c r="A4" s="2506" t="s">
        <v>2224</v>
      </c>
      <c r="B4" s="2506"/>
      <c r="C4" s="2506"/>
      <c r="D4" s="25"/>
      <c r="E4" s="25"/>
      <c r="F4" s="62"/>
      <c r="G4" s="25"/>
      <c r="J4" s="25"/>
      <c r="K4" s="2110" t="s">
        <v>1128</v>
      </c>
      <c r="L4" s="2110"/>
      <c r="M4" s="25"/>
      <c r="N4" s="25"/>
      <c r="O4" s="25"/>
    </row>
    <row r="5" spans="1:15" s="2409" customFormat="1" ht="12.75" customHeight="1">
      <c r="A5" s="2409" t="s">
        <v>2160</v>
      </c>
    </row>
    <row r="6" spans="1:15" s="51" customFormat="1" ht="12.75" customHeight="1">
      <c r="A6" s="2472" t="s">
        <v>2225</v>
      </c>
      <c r="B6" s="2472"/>
      <c r="C6" s="2472"/>
      <c r="D6" s="25"/>
      <c r="E6" s="25"/>
      <c r="F6" s="25"/>
      <c r="G6" s="25"/>
      <c r="H6" s="25"/>
      <c r="I6" s="25"/>
      <c r="J6" s="25"/>
      <c r="K6" s="25"/>
      <c r="L6" s="25"/>
      <c r="M6" s="25"/>
      <c r="N6" s="25"/>
      <c r="O6" s="25"/>
    </row>
    <row r="7" spans="1:15" s="51" customFormat="1" ht="11.25">
      <c r="A7" s="25"/>
      <c r="B7" s="189"/>
      <c r="C7" s="25"/>
      <c r="D7" s="25"/>
      <c r="E7" s="25"/>
      <c r="F7" s="25"/>
      <c r="G7" s="25"/>
      <c r="H7" s="25"/>
      <c r="I7" s="25"/>
      <c r="J7" s="25"/>
      <c r="K7" s="25"/>
      <c r="L7" s="25"/>
      <c r="M7" s="25"/>
      <c r="N7" s="25"/>
      <c r="O7" s="25"/>
    </row>
    <row r="8" spans="1:15" s="51" customFormat="1" ht="15" customHeight="1">
      <c r="A8" s="1486"/>
      <c r="B8" s="1515"/>
      <c r="C8" s="2222" t="s">
        <v>2227</v>
      </c>
      <c r="D8" s="2372"/>
      <c r="E8" s="2372"/>
      <c r="F8" s="2372"/>
      <c r="G8" s="2372"/>
      <c r="H8" s="2372"/>
      <c r="I8" s="2372"/>
      <c r="J8" s="2372"/>
      <c r="K8" s="2372"/>
      <c r="L8" s="2372"/>
      <c r="M8" s="2372"/>
      <c r="N8" s="2512"/>
      <c r="O8" s="1485"/>
    </row>
    <row r="9" spans="1:15" s="51" customFormat="1" ht="15" customHeight="1">
      <c r="A9" s="1479"/>
      <c r="B9" s="1516"/>
      <c r="C9" s="2513"/>
      <c r="D9" s="2514"/>
      <c r="E9" s="2514"/>
      <c r="F9" s="2514"/>
      <c r="G9" s="2514"/>
      <c r="H9" s="2514"/>
      <c r="I9" s="2514"/>
      <c r="J9" s="2514"/>
      <c r="K9" s="2514"/>
      <c r="L9" s="2514"/>
      <c r="M9" s="2514"/>
      <c r="N9" s="2515"/>
      <c r="O9" s="1540"/>
    </row>
    <row r="10" spans="1:15" s="51" customFormat="1" ht="11.25">
      <c r="A10" s="1477"/>
      <c r="B10" s="1478"/>
      <c r="C10" s="1160"/>
      <c r="D10" s="1160"/>
      <c r="E10" s="2222" t="s">
        <v>2228</v>
      </c>
      <c r="F10" s="2372"/>
      <c r="G10" s="2372"/>
      <c r="H10" s="2372"/>
      <c r="I10" s="2372"/>
      <c r="J10" s="2372"/>
      <c r="K10" s="2372"/>
      <c r="L10" s="2372"/>
      <c r="M10" s="2372"/>
      <c r="N10" s="2512"/>
      <c r="O10" s="1540"/>
    </row>
    <row r="11" spans="1:15" s="51" customFormat="1" ht="11.25">
      <c r="A11" s="2196"/>
      <c r="B11" s="2197"/>
      <c r="C11" s="1164"/>
      <c r="D11" s="1164"/>
      <c r="E11" s="2513"/>
      <c r="F11" s="2514"/>
      <c r="G11" s="2514"/>
      <c r="H11" s="2514"/>
      <c r="I11" s="2514"/>
      <c r="J11" s="2514"/>
      <c r="K11" s="2514"/>
      <c r="L11" s="2514"/>
      <c r="M11" s="2514"/>
      <c r="N11" s="2515"/>
      <c r="O11" s="1540"/>
    </row>
    <row r="12" spans="1:15" s="51" customFormat="1" ht="11.25">
      <c r="A12" s="1477"/>
      <c r="B12" s="1478"/>
      <c r="C12" s="1164"/>
      <c r="D12" s="1167"/>
      <c r="E12" s="1512"/>
      <c r="F12" s="1269"/>
      <c r="G12" s="1269"/>
      <c r="H12" s="1269"/>
      <c r="I12" s="1477"/>
      <c r="J12" s="1477"/>
      <c r="K12" s="1478"/>
      <c r="L12" s="1540"/>
      <c r="M12" s="1477"/>
      <c r="N12" s="1478"/>
      <c r="O12" s="1540"/>
    </row>
    <row r="13" spans="1:15" s="51" customFormat="1" ht="11.25">
      <c r="A13" s="2180" t="s">
        <v>958</v>
      </c>
      <c r="B13" s="2181"/>
      <c r="C13" s="1164"/>
      <c r="D13" s="1164"/>
      <c r="E13" s="1503"/>
      <c r="F13" s="1174"/>
      <c r="G13" s="1174"/>
      <c r="H13" s="1174"/>
      <c r="I13" s="2180" t="s">
        <v>1981</v>
      </c>
      <c r="J13" s="2180"/>
      <c r="K13" s="2181"/>
      <c r="L13" s="2205" t="s">
        <v>1982</v>
      </c>
      <c r="M13" s="2203"/>
      <c r="N13" s="2204"/>
      <c r="O13" s="1489" t="s">
        <v>1483</v>
      </c>
    </row>
    <row r="14" spans="1:15" s="51" customFormat="1" ht="11.25">
      <c r="A14" s="2188" t="s">
        <v>959</v>
      </c>
      <c r="B14" s="2189"/>
      <c r="C14" s="1164"/>
      <c r="D14" s="1164"/>
      <c r="E14" s="1540"/>
      <c r="F14" s="1164"/>
      <c r="G14" s="1164"/>
      <c r="H14" s="1164"/>
      <c r="I14" s="2188" t="s">
        <v>1983</v>
      </c>
      <c r="J14" s="2418"/>
      <c r="K14" s="2189"/>
      <c r="L14" s="2205" t="s">
        <v>2191</v>
      </c>
      <c r="M14" s="2180"/>
      <c r="N14" s="2181"/>
      <c r="O14" s="1489" t="s">
        <v>1485</v>
      </c>
    </row>
    <row r="15" spans="1:15" s="51" customFormat="1" ht="11.25">
      <c r="A15" s="1477"/>
      <c r="B15" s="1478"/>
      <c r="C15" s="1164"/>
      <c r="D15" s="1167" t="s">
        <v>2169</v>
      </c>
      <c r="E15" s="1540"/>
      <c r="F15" s="1164"/>
      <c r="G15" s="1164"/>
      <c r="H15" s="1164"/>
      <c r="I15" s="1483"/>
      <c r="J15" s="1483"/>
      <c r="K15" s="1484"/>
      <c r="L15" s="1267"/>
      <c r="M15" s="1562"/>
      <c r="N15" s="1563"/>
      <c r="O15" s="1489" t="s">
        <v>1314</v>
      </c>
    </row>
    <row r="16" spans="1:15" s="51" customFormat="1" ht="11.25">
      <c r="A16" s="2196" t="s">
        <v>2473</v>
      </c>
      <c r="B16" s="2197"/>
      <c r="C16" s="1164"/>
      <c r="D16" s="1167" t="s">
        <v>1988</v>
      </c>
      <c r="E16" s="1489"/>
      <c r="F16" s="1662"/>
      <c r="G16" s="1167" t="s">
        <v>1984</v>
      </c>
      <c r="H16" s="1167" t="s">
        <v>1987</v>
      </c>
      <c r="I16" s="1509"/>
      <c r="J16" s="1485"/>
      <c r="K16" s="1486"/>
      <c r="L16" s="1160"/>
      <c r="M16" s="1486"/>
      <c r="N16" s="1487"/>
      <c r="O16" s="1489" t="s">
        <v>1989</v>
      </c>
    </row>
    <row r="17" spans="1:15" s="51" customFormat="1" ht="11.25">
      <c r="A17" s="2196" t="s">
        <v>681</v>
      </c>
      <c r="B17" s="2197"/>
      <c r="C17" s="1167"/>
      <c r="D17" s="1167" t="s">
        <v>1993</v>
      </c>
      <c r="E17" s="1489"/>
      <c r="F17" s="1167"/>
      <c r="G17" s="1167" t="s">
        <v>1985</v>
      </c>
      <c r="H17" s="1167" t="s">
        <v>1992</v>
      </c>
      <c r="I17" s="1482"/>
      <c r="J17" s="2205" t="s">
        <v>1547</v>
      </c>
      <c r="K17" s="2180"/>
      <c r="L17" s="1167"/>
      <c r="M17" s="2205" t="s">
        <v>1547</v>
      </c>
      <c r="N17" s="2180"/>
      <c r="O17" s="1503" t="s">
        <v>1316</v>
      </c>
    </row>
    <row r="18" spans="1:15" s="51" customFormat="1" ht="11.25">
      <c r="A18" s="2196" t="s">
        <v>1124</v>
      </c>
      <c r="B18" s="2197"/>
      <c r="C18" s="1167" t="s">
        <v>965</v>
      </c>
      <c r="D18" s="1167" t="s">
        <v>507</v>
      </c>
      <c r="E18" s="1167" t="s">
        <v>1548</v>
      </c>
      <c r="F18" s="1167" t="s">
        <v>1403</v>
      </c>
      <c r="G18" s="1167" t="s">
        <v>1990</v>
      </c>
      <c r="H18" s="1167" t="s">
        <v>508</v>
      </c>
      <c r="I18" s="1494"/>
      <c r="J18" s="1267"/>
      <c r="K18" s="1562"/>
      <c r="L18" s="1164"/>
      <c r="M18" s="1562"/>
      <c r="N18" s="1563"/>
      <c r="O18" s="1503" t="s">
        <v>1317</v>
      </c>
    </row>
    <row r="19" spans="1:15" s="51" customFormat="1" ht="11.25">
      <c r="A19" s="2194" t="s">
        <v>1421</v>
      </c>
      <c r="B19" s="2195"/>
      <c r="C19" s="1174" t="s">
        <v>967</v>
      </c>
      <c r="D19" s="1174" t="s">
        <v>1673</v>
      </c>
      <c r="E19" s="1174" t="s">
        <v>2194</v>
      </c>
      <c r="F19" s="1174" t="s">
        <v>1405</v>
      </c>
      <c r="G19" s="1167" t="s">
        <v>2192</v>
      </c>
      <c r="H19" s="1174" t="s">
        <v>1151</v>
      </c>
      <c r="I19" s="1478"/>
      <c r="J19" s="1471"/>
      <c r="K19" s="1160"/>
      <c r="L19" s="1164"/>
      <c r="M19" s="1160"/>
      <c r="N19" s="1160"/>
      <c r="O19" s="1503" t="s">
        <v>633</v>
      </c>
    </row>
    <row r="20" spans="1:15" s="51" customFormat="1" ht="11.25">
      <c r="A20" s="1477"/>
      <c r="B20" s="1478"/>
      <c r="C20" s="1164"/>
      <c r="D20" s="1174" t="s">
        <v>636</v>
      </c>
      <c r="E20" s="1540"/>
      <c r="F20" s="1164"/>
      <c r="G20" s="1174" t="s">
        <v>509</v>
      </c>
      <c r="H20" s="1174" t="s">
        <v>2103</v>
      </c>
      <c r="I20" s="1529"/>
      <c r="J20" s="1167" t="s">
        <v>245</v>
      </c>
      <c r="K20" s="1164"/>
      <c r="L20" s="1529"/>
      <c r="M20" s="1167" t="s">
        <v>245</v>
      </c>
      <c r="N20" s="1164"/>
      <c r="O20" s="1503" t="s">
        <v>246</v>
      </c>
    </row>
    <row r="21" spans="1:15" s="51" customFormat="1" ht="11.25">
      <c r="A21" s="2194" t="s">
        <v>761</v>
      </c>
      <c r="B21" s="2195"/>
      <c r="C21" s="1164"/>
      <c r="D21" s="1174" t="s">
        <v>647</v>
      </c>
      <c r="E21" s="1529"/>
      <c r="F21" s="1164"/>
      <c r="G21" s="1174" t="s">
        <v>634</v>
      </c>
      <c r="H21" s="1164"/>
      <c r="I21" s="1482" t="s">
        <v>1910</v>
      </c>
      <c r="J21" s="1167" t="s">
        <v>648</v>
      </c>
      <c r="K21" s="1167" t="s">
        <v>649</v>
      </c>
      <c r="L21" s="1167" t="s">
        <v>1910</v>
      </c>
      <c r="M21" s="1167" t="s">
        <v>648</v>
      </c>
      <c r="N21" s="1167" t="s">
        <v>649</v>
      </c>
      <c r="O21" s="1503" t="s">
        <v>638</v>
      </c>
    </row>
    <row r="22" spans="1:15" s="51" customFormat="1" ht="11.25">
      <c r="A22" s="2196" t="s">
        <v>2141</v>
      </c>
      <c r="B22" s="2197"/>
      <c r="C22" s="1164"/>
      <c r="D22" s="1164"/>
      <c r="E22" s="1529"/>
      <c r="F22" s="1164"/>
      <c r="G22" s="1174" t="s">
        <v>2195</v>
      </c>
      <c r="H22" s="1174"/>
      <c r="I22" s="1494" t="s">
        <v>967</v>
      </c>
      <c r="J22" s="1167" t="s">
        <v>1447</v>
      </c>
      <c r="K22" s="1167" t="s">
        <v>1448</v>
      </c>
      <c r="L22" s="1174" t="s">
        <v>967</v>
      </c>
      <c r="M22" s="1167" t="s">
        <v>1447</v>
      </c>
      <c r="N22" s="1167" t="s">
        <v>1448</v>
      </c>
      <c r="O22" s="1540"/>
    </row>
    <row r="23" spans="1:15" s="51" customFormat="1" ht="11.25">
      <c r="A23" s="1477"/>
      <c r="B23" s="1478"/>
      <c r="C23" s="1164"/>
      <c r="D23" s="1164"/>
      <c r="E23" s="1540"/>
      <c r="F23" s="1164"/>
      <c r="G23" s="1164"/>
      <c r="H23" s="1164"/>
      <c r="I23" s="1478"/>
      <c r="J23" s="1174" t="s">
        <v>1449</v>
      </c>
      <c r="K23" s="1167" t="s">
        <v>1450</v>
      </c>
      <c r="L23" s="1164"/>
      <c r="M23" s="1174" t="s">
        <v>1449</v>
      </c>
      <c r="N23" s="1167" t="s">
        <v>1450</v>
      </c>
      <c r="O23" s="1540"/>
    </row>
    <row r="24" spans="1:15" s="51" customFormat="1" ht="11.25">
      <c r="A24" s="1477"/>
      <c r="B24" s="1478"/>
      <c r="C24" s="1164"/>
      <c r="D24" s="1164"/>
      <c r="E24" s="1540"/>
      <c r="F24" s="1164"/>
      <c r="G24" s="1164"/>
      <c r="H24" s="1164"/>
      <c r="I24" s="1478"/>
      <c r="J24" s="1174" t="s">
        <v>1451</v>
      </c>
      <c r="K24" s="1174" t="s">
        <v>2260</v>
      </c>
      <c r="L24" s="1164"/>
      <c r="M24" s="1174" t="s">
        <v>1451</v>
      </c>
      <c r="N24" s="1174" t="s">
        <v>2260</v>
      </c>
      <c r="O24" s="1540"/>
    </row>
    <row r="25" spans="1:15" s="51" customFormat="1" ht="11.25">
      <c r="A25" s="1477"/>
      <c r="B25" s="1478"/>
      <c r="C25" s="1164"/>
      <c r="D25" s="1164"/>
      <c r="E25" s="1540"/>
      <c r="F25" s="1164"/>
      <c r="G25" s="1164"/>
      <c r="H25" s="1164"/>
      <c r="I25" s="1478"/>
      <c r="J25" s="1174" t="s">
        <v>1452</v>
      </c>
      <c r="K25" s="1174" t="s">
        <v>647</v>
      </c>
      <c r="L25" s="1164"/>
      <c r="M25" s="1174" t="s">
        <v>1452</v>
      </c>
      <c r="N25" s="1174" t="s">
        <v>647</v>
      </c>
      <c r="O25" s="1540"/>
    </row>
    <row r="26" spans="1:15" s="51" customFormat="1" ht="12" thickBot="1">
      <c r="A26" s="2207"/>
      <c r="B26" s="2208"/>
      <c r="C26" s="1273"/>
      <c r="D26" s="1273"/>
      <c r="E26" s="1490"/>
      <c r="F26" s="1273"/>
      <c r="G26" s="1273"/>
      <c r="H26" s="1274"/>
      <c r="I26" s="1492"/>
      <c r="J26" s="1273"/>
      <c r="K26" s="1273"/>
      <c r="L26" s="1273"/>
      <c r="M26" s="1273"/>
      <c r="N26" s="1273"/>
      <c r="O26" s="1490"/>
    </row>
    <row r="27" spans="1:15" s="51" customFormat="1" ht="12.75" customHeight="1">
      <c r="A27" s="1521"/>
      <c r="B27" s="1521"/>
      <c r="C27" s="99"/>
      <c r="D27" s="99"/>
      <c r="E27" s="99"/>
      <c r="F27" s="99"/>
      <c r="G27" s="99"/>
      <c r="H27" s="99"/>
      <c r="I27" s="99"/>
      <c r="J27" s="99"/>
      <c r="K27" s="99"/>
      <c r="L27" s="99"/>
      <c r="M27" s="99"/>
      <c r="N27" s="99"/>
      <c r="O27" s="99"/>
    </row>
    <row r="28" spans="1:15" s="51" customFormat="1" ht="12.75" customHeight="1">
      <c r="A28" s="1522">
        <v>2010</v>
      </c>
      <c r="B28" s="64" t="s">
        <v>1966</v>
      </c>
      <c r="C28" s="100">
        <v>7428</v>
      </c>
      <c r="D28" s="100">
        <v>2698</v>
      </c>
      <c r="E28" s="100">
        <v>1870</v>
      </c>
      <c r="F28" s="100">
        <v>875</v>
      </c>
      <c r="G28" s="100">
        <v>2258</v>
      </c>
      <c r="H28" s="100">
        <v>251</v>
      </c>
      <c r="I28" s="100">
        <v>162</v>
      </c>
      <c r="J28" s="100">
        <v>4</v>
      </c>
      <c r="K28" s="100">
        <v>27</v>
      </c>
      <c r="L28" s="100">
        <v>6422</v>
      </c>
      <c r="M28" s="100">
        <v>6</v>
      </c>
      <c r="N28" s="100">
        <v>2634</v>
      </c>
      <c r="O28" s="102">
        <v>78324</v>
      </c>
    </row>
    <row r="29" spans="1:15" s="51" customFormat="1" ht="12.75" customHeight="1">
      <c r="A29" s="65"/>
      <c r="B29" s="1518"/>
      <c r="C29" s="100"/>
      <c r="D29" s="100"/>
      <c r="E29" s="100"/>
      <c r="F29" s="100"/>
      <c r="G29" s="100"/>
      <c r="H29" s="100"/>
      <c r="I29" s="100"/>
      <c r="J29" s="100"/>
      <c r="K29" s="100"/>
      <c r="L29" s="100"/>
      <c r="M29" s="100"/>
      <c r="N29" s="100"/>
      <c r="O29" s="102"/>
    </row>
    <row r="30" spans="1:15" s="51" customFormat="1" ht="12.75" customHeight="1">
      <c r="A30" s="1522">
        <v>2011</v>
      </c>
      <c r="B30" s="64" t="s">
        <v>2116</v>
      </c>
      <c r="C30" s="456">
        <v>7517</v>
      </c>
      <c r="D30" s="454">
        <v>2706</v>
      </c>
      <c r="E30" s="121">
        <v>1874</v>
      </c>
      <c r="F30" s="121">
        <v>878</v>
      </c>
      <c r="G30" s="123">
        <v>2273</v>
      </c>
      <c r="H30" s="117">
        <v>263</v>
      </c>
      <c r="I30" s="121">
        <v>162</v>
      </c>
      <c r="J30" s="121">
        <v>4</v>
      </c>
      <c r="K30" s="507">
        <v>27</v>
      </c>
      <c r="L30" s="456">
        <v>6508</v>
      </c>
      <c r="M30" s="121">
        <v>6</v>
      </c>
      <c r="N30" s="454">
        <v>2641</v>
      </c>
      <c r="O30" s="123">
        <v>78127</v>
      </c>
    </row>
    <row r="31" spans="1:15" s="51" customFormat="1" ht="12.75" customHeight="1">
      <c r="A31" s="1522"/>
      <c r="B31" s="64" t="s">
        <v>2119</v>
      </c>
      <c r="C31" s="456">
        <v>7610</v>
      </c>
      <c r="D31" s="454">
        <v>2714</v>
      </c>
      <c r="E31" s="121">
        <v>1901</v>
      </c>
      <c r="F31" s="121">
        <v>887</v>
      </c>
      <c r="G31" s="123">
        <v>2281</v>
      </c>
      <c r="H31" s="117">
        <v>270</v>
      </c>
      <c r="I31" s="121">
        <v>162</v>
      </c>
      <c r="J31" s="121">
        <v>5</v>
      </c>
      <c r="K31" s="507">
        <v>28</v>
      </c>
      <c r="L31" s="456">
        <v>6589</v>
      </c>
      <c r="M31" s="121">
        <v>6</v>
      </c>
      <c r="N31" s="454">
        <v>2650</v>
      </c>
      <c r="O31" s="123">
        <v>76950</v>
      </c>
    </row>
    <row r="32" spans="1:15" s="51" customFormat="1" ht="12.75" customHeight="1">
      <c r="A32" s="1522"/>
      <c r="B32" s="64" t="s">
        <v>436</v>
      </c>
      <c r="C32" s="456">
        <v>7704</v>
      </c>
      <c r="D32" s="454">
        <v>2724</v>
      </c>
      <c r="E32" s="121">
        <v>1911</v>
      </c>
      <c r="F32" s="121">
        <v>900</v>
      </c>
      <c r="G32" s="123">
        <v>2308</v>
      </c>
      <c r="H32" s="117">
        <v>272</v>
      </c>
      <c r="I32" s="121">
        <v>164</v>
      </c>
      <c r="J32" s="121">
        <v>4</v>
      </c>
      <c r="K32" s="507">
        <v>29</v>
      </c>
      <c r="L32" s="456">
        <v>6670</v>
      </c>
      <c r="M32" s="121">
        <v>6</v>
      </c>
      <c r="N32" s="454">
        <v>2660</v>
      </c>
      <c r="O32" s="123">
        <v>76809</v>
      </c>
    </row>
    <row r="33" spans="1:26" s="51" customFormat="1" ht="12.75" customHeight="1">
      <c r="A33" s="1522"/>
      <c r="B33" s="64" t="s">
        <v>1966</v>
      </c>
      <c r="C33" s="456">
        <v>7820</v>
      </c>
      <c r="D33" s="454">
        <v>2736</v>
      </c>
      <c r="E33" s="121">
        <v>1936</v>
      </c>
      <c r="F33" s="121">
        <v>907</v>
      </c>
      <c r="G33" s="123">
        <v>2343</v>
      </c>
      <c r="H33" s="117">
        <v>276</v>
      </c>
      <c r="I33" s="121">
        <v>164</v>
      </c>
      <c r="J33" s="121">
        <v>4</v>
      </c>
      <c r="K33" s="507">
        <v>30</v>
      </c>
      <c r="L33" s="456">
        <v>6767</v>
      </c>
      <c r="M33" s="121">
        <v>6</v>
      </c>
      <c r="N33" s="454">
        <v>2673</v>
      </c>
      <c r="O33" s="123">
        <v>75862</v>
      </c>
    </row>
    <row r="34" spans="1:26" s="51" customFormat="1" ht="12.75" customHeight="1">
      <c r="A34" s="1522"/>
      <c r="B34" s="64"/>
      <c r="C34" s="456"/>
      <c r="D34" s="454"/>
      <c r="E34" s="121"/>
      <c r="F34" s="121"/>
      <c r="G34" s="123"/>
      <c r="H34" s="117"/>
      <c r="I34" s="121"/>
      <c r="J34" s="121"/>
      <c r="K34" s="507"/>
      <c r="L34" s="456"/>
      <c r="M34" s="121"/>
      <c r="N34" s="454"/>
      <c r="O34" s="123"/>
    </row>
    <row r="35" spans="1:26" s="235" customFormat="1" ht="12.75" customHeight="1">
      <c r="A35" s="1522">
        <v>2012</v>
      </c>
      <c r="B35" s="64" t="s">
        <v>2116</v>
      </c>
      <c r="C35" s="121">
        <v>7960</v>
      </c>
      <c r="D35" s="121">
        <v>2740</v>
      </c>
      <c r="E35" s="121">
        <v>1945</v>
      </c>
      <c r="F35" s="121">
        <v>925</v>
      </c>
      <c r="G35" s="121">
        <v>2375</v>
      </c>
      <c r="H35" s="121">
        <v>282</v>
      </c>
      <c r="I35" s="121">
        <v>166</v>
      </c>
      <c r="J35" s="121">
        <v>3</v>
      </c>
      <c r="K35" s="554">
        <v>30</v>
      </c>
      <c r="L35" s="543">
        <v>6870</v>
      </c>
      <c r="M35" s="121">
        <v>5</v>
      </c>
      <c r="N35" s="121">
        <v>2677</v>
      </c>
      <c r="O35" s="123">
        <v>75745</v>
      </c>
    </row>
    <row r="36" spans="1:26" s="235" customFormat="1" ht="12.75" customHeight="1">
      <c r="A36" s="1522"/>
      <c r="B36" s="64" t="s">
        <v>2119</v>
      </c>
      <c r="C36" s="121">
        <v>8045</v>
      </c>
      <c r="D36" s="121">
        <v>2741</v>
      </c>
      <c r="E36" s="121">
        <v>1955</v>
      </c>
      <c r="F36" s="121">
        <v>935</v>
      </c>
      <c r="G36" s="121">
        <v>2404</v>
      </c>
      <c r="H36" s="121">
        <v>283</v>
      </c>
      <c r="I36" s="123">
        <v>164</v>
      </c>
      <c r="J36" s="123">
        <v>3</v>
      </c>
      <c r="K36" s="542">
        <v>30</v>
      </c>
      <c r="L36" s="543">
        <v>6929</v>
      </c>
      <c r="M36" s="121">
        <v>5</v>
      </c>
      <c r="N36" s="121">
        <v>2678</v>
      </c>
      <c r="O36" s="123">
        <v>76400</v>
      </c>
    </row>
    <row r="37" spans="1:26" s="235" customFormat="1" ht="12.75" customHeight="1">
      <c r="A37" s="1522"/>
      <c r="B37" s="64" t="s">
        <v>436</v>
      </c>
      <c r="C37" s="121">
        <v>8153</v>
      </c>
      <c r="D37" s="121">
        <v>2739</v>
      </c>
      <c r="E37" s="121">
        <v>1975</v>
      </c>
      <c r="F37" s="121">
        <v>955</v>
      </c>
      <c r="G37" s="121">
        <v>2431</v>
      </c>
      <c r="H37" s="121">
        <v>287</v>
      </c>
      <c r="I37" s="123">
        <v>162</v>
      </c>
      <c r="J37" s="123">
        <v>3</v>
      </c>
      <c r="K37" s="542">
        <v>30</v>
      </c>
      <c r="L37" s="543">
        <v>7031</v>
      </c>
      <c r="M37" s="121">
        <v>5</v>
      </c>
      <c r="N37" s="121">
        <v>2676</v>
      </c>
      <c r="O37" s="123">
        <v>76984</v>
      </c>
    </row>
    <row r="38" spans="1:26" s="235" customFormat="1" ht="12.75" customHeight="1">
      <c r="A38" s="1522"/>
      <c r="B38" s="64" t="s">
        <v>1966</v>
      </c>
      <c r="C38" s="121">
        <v>8313</v>
      </c>
      <c r="D38" s="121">
        <v>2753</v>
      </c>
      <c r="E38" s="121">
        <v>1957</v>
      </c>
      <c r="F38" s="121">
        <v>966</v>
      </c>
      <c r="G38" s="121">
        <v>2468</v>
      </c>
      <c r="H38" s="121">
        <v>294</v>
      </c>
      <c r="I38" s="123">
        <v>163</v>
      </c>
      <c r="J38" s="123">
        <v>3</v>
      </c>
      <c r="K38" s="542">
        <v>30</v>
      </c>
      <c r="L38" s="543">
        <v>7161</v>
      </c>
      <c r="M38" s="121">
        <v>5</v>
      </c>
      <c r="N38" s="121">
        <v>2689</v>
      </c>
      <c r="O38" s="123">
        <v>77225</v>
      </c>
    </row>
    <row r="39" spans="1:26" s="51" customFormat="1" ht="12.75" customHeight="1">
      <c r="A39" s="1522"/>
      <c r="B39" s="64"/>
      <c r="C39" s="456"/>
      <c r="D39" s="454"/>
      <c r="E39" s="121"/>
      <c r="F39" s="121"/>
      <c r="G39" s="123"/>
      <c r="H39" s="117"/>
      <c r="I39" s="121"/>
      <c r="J39" s="121"/>
      <c r="K39" s="507"/>
      <c r="L39" s="456"/>
      <c r="M39" s="121"/>
      <c r="N39" s="454"/>
      <c r="O39" s="123"/>
    </row>
    <row r="40" spans="1:26" s="235" customFormat="1" ht="12.75" customHeight="1">
      <c r="A40" s="1522">
        <v>2013</v>
      </c>
      <c r="B40" s="64" t="s">
        <v>2116</v>
      </c>
      <c r="C40" s="121">
        <v>8423</v>
      </c>
      <c r="D40" s="121">
        <v>2759</v>
      </c>
      <c r="E40" s="121">
        <v>2027</v>
      </c>
      <c r="F40" s="121">
        <v>969</v>
      </c>
      <c r="G40" s="121">
        <v>2490</v>
      </c>
      <c r="H40" s="121">
        <v>302</v>
      </c>
      <c r="I40" s="121">
        <v>162</v>
      </c>
      <c r="J40" s="121">
        <v>3</v>
      </c>
      <c r="K40" s="554">
        <v>30</v>
      </c>
      <c r="L40" s="543">
        <v>7249</v>
      </c>
      <c r="M40" s="121">
        <v>4</v>
      </c>
      <c r="N40" s="121">
        <v>2693</v>
      </c>
      <c r="O40" s="123">
        <v>77191</v>
      </c>
    </row>
    <row r="41" spans="1:26" s="235" customFormat="1" ht="12.75" customHeight="1">
      <c r="A41" s="1522"/>
      <c r="B41" s="64" t="s">
        <v>2119</v>
      </c>
      <c r="C41" s="121">
        <v>8618</v>
      </c>
      <c r="D41" s="121">
        <v>2763</v>
      </c>
      <c r="E41" s="121">
        <v>2057</v>
      </c>
      <c r="F41" s="121">
        <v>980</v>
      </c>
      <c r="G41" s="121">
        <v>2538</v>
      </c>
      <c r="H41" s="121">
        <v>308</v>
      </c>
      <c r="I41" s="121">
        <v>163</v>
      </c>
      <c r="J41" s="121">
        <v>3</v>
      </c>
      <c r="K41" s="554">
        <v>29</v>
      </c>
      <c r="L41" s="543">
        <v>7423</v>
      </c>
      <c r="M41" s="121">
        <v>4</v>
      </c>
      <c r="N41" s="121">
        <v>2694</v>
      </c>
      <c r="O41" s="123">
        <v>77700</v>
      </c>
    </row>
    <row r="42" spans="1:26" s="235" customFormat="1" ht="12.75" customHeight="1">
      <c r="A42" s="1522"/>
      <c r="B42" s="64" t="s">
        <v>436</v>
      </c>
      <c r="C42" s="121">
        <v>8781</v>
      </c>
      <c r="D42" s="121">
        <v>2777</v>
      </c>
      <c r="E42" s="121">
        <v>2073</v>
      </c>
      <c r="F42" s="121">
        <v>1001</v>
      </c>
      <c r="G42" s="121">
        <v>2593</v>
      </c>
      <c r="H42" s="121">
        <v>309</v>
      </c>
      <c r="I42" s="121">
        <v>163</v>
      </c>
      <c r="J42" s="121">
        <v>3</v>
      </c>
      <c r="K42" s="554">
        <v>29</v>
      </c>
      <c r="L42" s="543">
        <v>7574</v>
      </c>
      <c r="M42" s="121">
        <v>4</v>
      </c>
      <c r="N42" s="121">
        <v>2707</v>
      </c>
      <c r="O42" s="123">
        <v>78268</v>
      </c>
    </row>
    <row r="43" spans="1:26" s="235" customFormat="1" ht="12.75" customHeight="1">
      <c r="A43" s="1522"/>
      <c r="B43" s="64" t="s">
        <v>1966</v>
      </c>
      <c r="C43" s="121">
        <v>8940</v>
      </c>
      <c r="D43" s="121">
        <v>2778</v>
      </c>
      <c r="E43" s="121">
        <v>2000</v>
      </c>
      <c r="F43" s="121">
        <v>1006</v>
      </c>
      <c r="G43" s="121">
        <v>2636</v>
      </c>
      <c r="H43" s="121">
        <v>316</v>
      </c>
      <c r="I43" s="121">
        <v>161</v>
      </c>
      <c r="J43" s="121">
        <v>3</v>
      </c>
      <c r="K43" s="554">
        <v>29</v>
      </c>
      <c r="L43" s="543">
        <v>7701</v>
      </c>
      <c r="M43" s="121">
        <v>4</v>
      </c>
      <c r="N43" s="121">
        <v>2707</v>
      </c>
      <c r="O43" s="123">
        <v>78366</v>
      </c>
    </row>
    <row r="44" spans="1:26" s="235" customFormat="1" ht="12.75" customHeight="1">
      <c r="A44" s="1522"/>
      <c r="B44" s="64"/>
      <c r="C44" s="121"/>
      <c r="D44" s="121"/>
      <c r="E44" s="121"/>
      <c r="F44" s="121"/>
      <c r="G44" s="121"/>
      <c r="H44" s="121"/>
      <c r="I44" s="121"/>
      <c r="J44" s="121"/>
      <c r="K44" s="554"/>
      <c r="L44" s="543"/>
      <c r="M44" s="121"/>
      <c r="N44" s="121"/>
      <c r="O44" s="123"/>
    </row>
    <row r="45" spans="1:26" s="235" customFormat="1" ht="12.75" customHeight="1">
      <c r="A45" s="1522">
        <v>2014</v>
      </c>
      <c r="B45" s="64" t="s">
        <v>2116</v>
      </c>
      <c r="C45" s="121">
        <v>9052</v>
      </c>
      <c r="D45" s="121">
        <v>2785</v>
      </c>
      <c r="E45" s="121">
        <v>2105</v>
      </c>
      <c r="F45" s="121">
        <v>1016</v>
      </c>
      <c r="G45" s="121">
        <v>2679</v>
      </c>
      <c r="H45" s="121">
        <v>323</v>
      </c>
      <c r="I45" s="121">
        <v>158</v>
      </c>
      <c r="J45" s="121">
        <v>3</v>
      </c>
      <c r="K45" s="554">
        <v>29</v>
      </c>
      <c r="L45" s="543">
        <v>7804</v>
      </c>
      <c r="M45" s="121">
        <v>4</v>
      </c>
      <c r="N45" s="121">
        <v>2714</v>
      </c>
      <c r="O45" s="123">
        <v>78411</v>
      </c>
      <c r="P45" s="224"/>
    </row>
    <row r="46" spans="1:26" s="449" customFormat="1" ht="12.75" customHeight="1">
      <c r="A46" s="446"/>
      <c r="B46" s="460" t="s">
        <v>2119</v>
      </c>
      <c r="C46" s="341">
        <v>9165</v>
      </c>
      <c r="D46" s="341">
        <v>2799</v>
      </c>
      <c r="E46" s="341">
        <v>2120</v>
      </c>
      <c r="F46" s="341">
        <v>1036</v>
      </c>
      <c r="G46" s="341">
        <v>2714</v>
      </c>
      <c r="H46" s="341">
        <v>331</v>
      </c>
      <c r="I46" s="341">
        <v>158</v>
      </c>
      <c r="J46" s="341">
        <v>2</v>
      </c>
      <c r="K46" s="341">
        <v>27</v>
      </c>
      <c r="L46" s="330">
        <v>7902</v>
      </c>
      <c r="M46" s="699">
        <v>4</v>
      </c>
      <c r="N46" s="699">
        <v>2729</v>
      </c>
      <c r="O46" s="699">
        <v>78190</v>
      </c>
      <c r="P46" s="450"/>
      <c r="Q46" s="450"/>
      <c r="R46" s="450"/>
      <c r="S46" s="450"/>
      <c r="T46" s="450"/>
      <c r="U46" s="450"/>
      <c r="V46" s="450"/>
      <c r="W46" s="450"/>
      <c r="X46" s="450"/>
      <c r="Y46" s="450"/>
      <c r="Z46" s="450"/>
    </row>
    <row r="47" spans="1:26" s="235" customFormat="1" ht="12.75" customHeight="1">
      <c r="A47" s="1522"/>
      <c r="B47" s="64" t="s">
        <v>436</v>
      </c>
      <c r="C47" s="121">
        <v>9321</v>
      </c>
      <c r="D47" s="121">
        <v>2829</v>
      </c>
      <c r="E47" s="121">
        <v>2139</v>
      </c>
      <c r="F47" s="121">
        <v>1054</v>
      </c>
      <c r="G47" s="121">
        <v>2767</v>
      </c>
      <c r="H47" s="121">
        <v>333</v>
      </c>
      <c r="I47" s="123">
        <v>157</v>
      </c>
      <c r="J47" s="123">
        <v>2</v>
      </c>
      <c r="K47" s="542">
        <v>27</v>
      </c>
      <c r="L47" s="543">
        <v>8043</v>
      </c>
      <c r="M47" s="121">
        <v>4</v>
      </c>
      <c r="N47" s="121">
        <v>2757</v>
      </c>
      <c r="O47" s="123">
        <v>77460</v>
      </c>
      <c r="P47" s="224"/>
    </row>
    <row r="48" spans="1:26" s="235" customFormat="1" ht="12.75" customHeight="1">
      <c r="A48" s="1522"/>
      <c r="B48" s="64" t="s">
        <v>1966</v>
      </c>
      <c r="C48" s="121">
        <v>9483</v>
      </c>
      <c r="D48" s="121">
        <v>2839</v>
      </c>
      <c r="E48" s="121">
        <v>2154</v>
      </c>
      <c r="F48" s="121">
        <v>1063</v>
      </c>
      <c r="G48" s="121">
        <v>2817</v>
      </c>
      <c r="H48" s="121">
        <v>340</v>
      </c>
      <c r="I48" s="123">
        <v>157</v>
      </c>
      <c r="J48" s="123">
        <v>2</v>
      </c>
      <c r="K48" s="542">
        <v>27</v>
      </c>
      <c r="L48" s="543">
        <v>8187</v>
      </c>
      <c r="M48" s="121">
        <v>3</v>
      </c>
      <c r="N48" s="121">
        <v>2765</v>
      </c>
      <c r="O48" s="123">
        <v>77500</v>
      </c>
      <c r="P48" s="224"/>
    </row>
    <row r="49" spans="1:26" s="235" customFormat="1" ht="12.75" customHeight="1">
      <c r="A49" s="1522"/>
      <c r="B49" s="64"/>
      <c r="C49" s="121"/>
      <c r="D49" s="121"/>
      <c r="E49" s="121"/>
      <c r="F49" s="121"/>
      <c r="G49" s="121"/>
      <c r="H49" s="121"/>
      <c r="I49" s="123"/>
      <c r="J49" s="123"/>
      <c r="K49" s="542"/>
      <c r="L49" s="543"/>
      <c r="M49" s="121"/>
      <c r="N49" s="121"/>
      <c r="O49" s="123"/>
      <c r="P49" s="224"/>
    </row>
    <row r="50" spans="1:26" s="235" customFormat="1" ht="12.75" customHeight="1">
      <c r="A50" s="1522">
        <v>2015</v>
      </c>
      <c r="B50" s="64" t="s">
        <v>2116</v>
      </c>
      <c r="C50" s="121">
        <v>9724</v>
      </c>
      <c r="D50" s="121">
        <v>2837</v>
      </c>
      <c r="E50" s="121">
        <v>2164</v>
      </c>
      <c r="F50" s="121">
        <v>1070</v>
      </c>
      <c r="G50" s="121">
        <v>2871</v>
      </c>
      <c r="H50" s="121">
        <v>363</v>
      </c>
      <c r="I50" s="123">
        <v>159</v>
      </c>
      <c r="J50" s="123">
        <v>2</v>
      </c>
      <c r="K50" s="542">
        <v>27</v>
      </c>
      <c r="L50" s="543">
        <v>8407</v>
      </c>
      <c r="M50" s="121">
        <v>3</v>
      </c>
      <c r="N50" s="121">
        <v>2766</v>
      </c>
      <c r="O50" s="123">
        <v>77443</v>
      </c>
      <c r="P50" s="224"/>
    </row>
    <row r="51" spans="1:26" s="449" customFormat="1" ht="12.75" customHeight="1">
      <c r="A51" s="446"/>
      <c r="B51" s="460" t="s">
        <v>2119</v>
      </c>
      <c r="C51" s="341">
        <v>9930</v>
      </c>
      <c r="D51" s="341">
        <v>2840</v>
      </c>
      <c r="E51" s="341">
        <v>2184</v>
      </c>
      <c r="F51" s="341">
        <v>1078</v>
      </c>
      <c r="G51" s="341">
        <v>2904</v>
      </c>
      <c r="H51" s="341">
        <v>379</v>
      </c>
      <c r="I51" s="341">
        <v>160</v>
      </c>
      <c r="J51" s="341">
        <v>2</v>
      </c>
      <c r="K51" s="341">
        <v>27</v>
      </c>
      <c r="L51" s="330">
        <v>8579</v>
      </c>
      <c r="M51" s="699">
        <v>3</v>
      </c>
      <c r="N51" s="699">
        <v>2767</v>
      </c>
      <c r="O51" s="699">
        <v>77758</v>
      </c>
      <c r="P51" s="450"/>
      <c r="Q51" s="450"/>
      <c r="R51" s="450"/>
      <c r="S51" s="450"/>
      <c r="T51" s="450"/>
      <c r="U51" s="450"/>
      <c r="V51" s="450"/>
      <c r="W51" s="450"/>
      <c r="X51" s="450"/>
      <c r="Y51" s="450"/>
      <c r="Z51" s="450"/>
    </row>
    <row r="52" spans="1:26" s="449" customFormat="1" ht="12.75" customHeight="1">
      <c r="A52" s="446"/>
      <c r="B52" s="64" t="s">
        <v>436</v>
      </c>
      <c r="C52" s="341">
        <v>10090</v>
      </c>
      <c r="D52" s="341">
        <v>2849</v>
      </c>
      <c r="E52" s="341">
        <v>2204</v>
      </c>
      <c r="F52" s="341">
        <v>1102</v>
      </c>
      <c r="G52" s="341">
        <v>2955</v>
      </c>
      <c r="H52" s="341">
        <v>382</v>
      </c>
      <c r="I52" s="341">
        <v>162</v>
      </c>
      <c r="J52" s="341">
        <v>2</v>
      </c>
      <c r="K52" s="341">
        <v>27</v>
      </c>
      <c r="L52" s="330">
        <v>8714</v>
      </c>
      <c r="M52" s="699">
        <v>3</v>
      </c>
      <c r="N52" s="699">
        <v>2776</v>
      </c>
      <c r="O52" s="699">
        <v>77558</v>
      </c>
      <c r="P52" s="450"/>
      <c r="Q52" s="450"/>
      <c r="R52" s="450"/>
      <c r="S52" s="450"/>
      <c r="T52" s="450"/>
      <c r="U52" s="450"/>
      <c r="V52" s="450"/>
      <c r="W52" s="450"/>
      <c r="X52" s="450"/>
      <c r="Y52" s="450"/>
      <c r="Z52" s="450"/>
    </row>
    <row r="53" spans="1:26" s="449" customFormat="1" ht="12.75" customHeight="1">
      <c r="A53" s="446"/>
      <c r="B53" s="64" t="s">
        <v>1966</v>
      </c>
      <c r="C53" s="341">
        <v>10290</v>
      </c>
      <c r="D53" s="341">
        <v>2846</v>
      </c>
      <c r="E53" s="341">
        <v>2225</v>
      </c>
      <c r="F53" s="341">
        <v>1131</v>
      </c>
      <c r="G53" s="341">
        <v>2990</v>
      </c>
      <c r="H53" s="341">
        <v>401</v>
      </c>
      <c r="I53" s="341">
        <v>164</v>
      </c>
      <c r="J53" s="341">
        <v>2</v>
      </c>
      <c r="K53" s="341">
        <v>27</v>
      </c>
      <c r="L53" s="330">
        <v>8862</v>
      </c>
      <c r="M53" s="699">
        <v>3</v>
      </c>
      <c r="N53" s="699">
        <v>2773</v>
      </c>
      <c r="O53" s="699">
        <v>77599</v>
      </c>
      <c r="P53" s="450"/>
      <c r="Q53" s="450"/>
      <c r="R53" s="450"/>
      <c r="S53" s="450"/>
      <c r="T53" s="450"/>
      <c r="U53" s="450"/>
      <c r="V53" s="450"/>
      <c r="W53" s="450"/>
      <c r="X53" s="450"/>
      <c r="Y53" s="450"/>
      <c r="Z53" s="450"/>
    </row>
    <row r="54" spans="1:26" s="449" customFormat="1" ht="12.75" customHeight="1">
      <c r="A54" s="1522"/>
      <c r="B54" s="64"/>
      <c r="C54" s="341"/>
      <c r="D54" s="341"/>
      <c r="E54" s="341"/>
      <c r="F54" s="341"/>
      <c r="G54" s="341"/>
      <c r="H54" s="341"/>
      <c r="I54" s="341"/>
      <c r="J54" s="341"/>
      <c r="K54" s="341"/>
      <c r="L54" s="330"/>
      <c r="M54" s="699"/>
      <c r="N54" s="699"/>
      <c r="O54" s="699"/>
      <c r="P54" s="450"/>
      <c r="Q54" s="450"/>
      <c r="R54" s="450"/>
      <c r="S54" s="450"/>
      <c r="T54" s="450"/>
      <c r="U54" s="450"/>
      <c r="V54" s="450"/>
      <c r="W54" s="450"/>
      <c r="X54" s="450"/>
      <c r="Y54" s="450"/>
      <c r="Z54" s="450"/>
    </row>
    <row r="55" spans="1:26" s="449" customFormat="1" ht="12.75" customHeight="1">
      <c r="A55" s="1522">
        <v>2016</v>
      </c>
      <c r="B55" s="64" t="s">
        <v>2116</v>
      </c>
      <c r="C55" s="341">
        <v>10479</v>
      </c>
      <c r="D55" s="341">
        <v>2885</v>
      </c>
      <c r="E55" s="341">
        <v>2241</v>
      </c>
      <c r="F55" s="341">
        <v>1154</v>
      </c>
      <c r="G55" s="341">
        <v>3034</v>
      </c>
      <c r="H55" s="341">
        <v>405</v>
      </c>
      <c r="I55" s="341">
        <v>163</v>
      </c>
      <c r="J55" s="341">
        <v>2</v>
      </c>
      <c r="K55" s="341">
        <v>25</v>
      </c>
      <c r="L55" s="330">
        <v>9021</v>
      </c>
      <c r="M55" s="699">
        <v>2</v>
      </c>
      <c r="N55" s="699">
        <v>2800</v>
      </c>
      <c r="O55" s="699">
        <v>77595</v>
      </c>
      <c r="P55" s="450"/>
      <c r="Q55" s="450"/>
      <c r="R55" s="450"/>
      <c r="S55" s="450"/>
      <c r="T55" s="450"/>
      <c r="U55" s="450"/>
      <c r="V55" s="450"/>
      <c r="W55" s="450"/>
      <c r="X55" s="450"/>
      <c r="Y55" s="450"/>
      <c r="Z55" s="450"/>
    </row>
    <row r="56" spans="1:26" s="449" customFormat="1" ht="12.75" customHeight="1">
      <c r="A56" s="1522"/>
      <c r="B56" s="460" t="s">
        <v>2119</v>
      </c>
      <c r="C56" s="341">
        <v>10705</v>
      </c>
      <c r="D56" s="341">
        <v>2894</v>
      </c>
      <c r="E56" s="341">
        <v>2298</v>
      </c>
      <c r="F56" s="341">
        <v>1181</v>
      </c>
      <c r="G56" s="341">
        <v>3078</v>
      </c>
      <c r="H56" s="341">
        <v>415</v>
      </c>
      <c r="I56" s="341">
        <v>164</v>
      </c>
      <c r="J56" s="341">
        <v>2</v>
      </c>
      <c r="K56" s="341">
        <v>23</v>
      </c>
      <c r="L56" s="330">
        <v>9223</v>
      </c>
      <c r="M56" s="699">
        <v>2</v>
      </c>
      <c r="N56" s="699">
        <v>2810</v>
      </c>
      <c r="O56" s="699">
        <v>77088</v>
      </c>
      <c r="P56" s="450"/>
      <c r="Q56" s="450"/>
      <c r="R56" s="450"/>
      <c r="S56" s="450"/>
      <c r="T56" s="450"/>
      <c r="U56" s="450"/>
      <c r="V56" s="450"/>
      <c r="W56" s="450"/>
      <c r="X56" s="450"/>
      <c r="Y56" s="450"/>
      <c r="Z56" s="450"/>
    </row>
    <row r="57" spans="1:26" s="449" customFormat="1" ht="12.75" customHeight="1">
      <c r="A57" s="1522"/>
      <c r="B57" s="64" t="s">
        <v>436</v>
      </c>
      <c r="C57" s="341">
        <v>10854</v>
      </c>
      <c r="D57" s="341">
        <v>2906</v>
      </c>
      <c r="E57" s="341">
        <v>2325</v>
      </c>
      <c r="F57" s="341">
        <v>1203</v>
      </c>
      <c r="G57" s="341">
        <v>3094</v>
      </c>
      <c r="H57" s="341">
        <v>424</v>
      </c>
      <c r="I57" s="341">
        <v>166</v>
      </c>
      <c r="J57" s="341">
        <v>2</v>
      </c>
      <c r="K57" s="341">
        <v>24</v>
      </c>
      <c r="L57" s="330">
        <v>9352</v>
      </c>
      <c r="M57" s="699">
        <v>2</v>
      </c>
      <c r="N57" s="699">
        <v>2823</v>
      </c>
      <c r="O57" s="699">
        <v>77226</v>
      </c>
      <c r="P57" s="450"/>
      <c r="Q57" s="450"/>
      <c r="R57" s="450"/>
      <c r="S57" s="450"/>
      <c r="T57" s="450"/>
      <c r="U57" s="450"/>
      <c r="V57" s="450"/>
      <c r="W57" s="450"/>
      <c r="X57" s="450"/>
      <c r="Y57" s="450"/>
      <c r="Z57" s="450"/>
    </row>
    <row r="58" spans="1:26" s="449" customFormat="1" ht="12.75" customHeight="1">
      <c r="A58" s="1522"/>
      <c r="B58" s="64" t="s">
        <v>1966</v>
      </c>
      <c r="C58" s="341">
        <v>11010</v>
      </c>
      <c r="D58" s="341">
        <v>2922</v>
      </c>
      <c r="E58" s="341">
        <v>2336</v>
      </c>
      <c r="F58" s="341">
        <v>1215</v>
      </c>
      <c r="G58" s="341">
        <v>3127</v>
      </c>
      <c r="H58" s="341">
        <v>437</v>
      </c>
      <c r="I58" s="341">
        <v>167</v>
      </c>
      <c r="J58" s="341">
        <v>2</v>
      </c>
      <c r="K58" s="341">
        <v>24</v>
      </c>
      <c r="L58" s="330">
        <v>9480</v>
      </c>
      <c r="M58" s="699">
        <v>2</v>
      </c>
      <c r="N58" s="699">
        <v>2837</v>
      </c>
      <c r="O58" s="699">
        <v>77032</v>
      </c>
      <c r="P58" s="450"/>
      <c r="Q58" s="450"/>
      <c r="R58" s="450"/>
      <c r="S58" s="450"/>
      <c r="T58" s="450"/>
      <c r="U58" s="450"/>
      <c r="V58" s="450"/>
      <c r="W58" s="450"/>
      <c r="X58" s="450"/>
      <c r="Y58" s="450"/>
      <c r="Z58" s="450"/>
    </row>
    <row r="59" spans="1:26" s="449" customFormat="1" ht="12.75" customHeight="1">
      <c r="A59" s="1522"/>
      <c r="B59" s="64"/>
      <c r="C59" s="341"/>
      <c r="D59" s="341"/>
      <c r="E59" s="341"/>
      <c r="F59" s="341"/>
      <c r="G59" s="341"/>
      <c r="H59" s="341"/>
      <c r="I59" s="341"/>
      <c r="J59" s="341"/>
      <c r="K59" s="341"/>
      <c r="L59" s="330"/>
      <c r="M59" s="699"/>
      <c r="N59" s="699"/>
      <c r="O59" s="699"/>
      <c r="P59" s="450"/>
      <c r="Q59" s="450"/>
      <c r="R59" s="450"/>
      <c r="S59" s="450"/>
      <c r="T59" s="450"/>
      <c r="U59" s="450"/>
      <c r="V59" s="450"/>
      <c r="W59" s="450"/>
      <c r="X59" s="450"/>
      <c r="Y59" s="450"/>
      <c r="Z59" s="450"/>
    </row>
    <row r="60" spans="1:26" s="449" customFormat="1" ht="12.75" customHeight="1">
      <c r="A60" s="1522">
        <v>2017</v>
      </c>
      <c r="B60" s="64" t="s">
        <v>2116</v>
      </c>
      <c r="C60" s="341">
        <v>11133</v>
      </c>
      <c r="D60" s="341">
        <v>2907</v>
      </c>
      <c r="E60" s="341">
        <v>2335</v>
      </c>
      <c r="F60" s="341">
        <v>1245</v>
      </c>
      <c r="G60" s="341">
        <v>3151</v>
      </c>
      <c r="H60" s="341">
        <v>445</v>
      </c>
      <c r="I60" s="341">
        <v>165</v>
      </c>
      <c r="J60" s="341">
        <v>2</v>
      </c>
      <c r="K60" s="341">
        <v>24</v>
      </c>
      <c r="L60" s="330">
        <v>9596</v>
      </c>
      <c r="M60" s="699">
        <v>2</v>
      </c>
      <c r="N60" s="699">
        <v>2827</v>
      </c>
      <c r="O60" s="699">
        <v>76068</v>
      </c>
      <c r="P60" s="450"/>
      <c r="Q60" s="450"/>
      <c r="R60" s="450"/>
      <c r="S60" s="450"/>
      <c r="T60" s="450"/>
      <c r="U60" s="450"/>
      <c r="V60" s="450"/>
      <c r="W60" s="450"/>
      <c r="X60" s="450"/>
      <c r="Y60" s="450"/>
      <c r="Z60" s="450"/>
    </row>
    <row r="61" spans="1:26" s="449" customFormat="1" ht="12.75" customHeight="1">
      <c r="A61" s="1522"/>
      <c r="B61" s="460" t="s">
        <v>2119</v>
      </c>
      <c r="C61" s="341">
        <v>11209</v>
      </c>
      <c r="D61" s="341">
        <v>2882</v>
      </c>
      <c r="E61" s="341">
        <v>2342</v>
      </c>
      <c r="F61" s="341">
        <v>1258</v>
      </c>
      <c r="G61" s="341">
        <v>3175</v>
      </c>
      <c r="H61" s="341">
        <v>448</v>
      </c>
      <c r="I61" s="341">
        <v>162</v>
      </c>
      <c r="J61" s="341">
        <v>2</v>
      </c>
      <c r="K61" s="341">
        <v>23</v>
      </c>
      <c r="L61" s="330">
        <v>9656</v>
      </c>
      <c r="M61" s="699">
        <v>2</v>
      </c>
      <c r="N61" s="699">
        <v>2804</v>
      </c>
      <c r="O61" s="699">
        <v>77285</v>
      </c>
      <c r="P61" s="450"/>
      <c r="Q61" s="450"/>
      <c r="R61" s="450"/>
      <c r="S61" s="450"/>
      <c r="T61" s="450"/>
      <c r="U61" s="450"/>
      <c r="V61" s="450"/>
      <c r="W61" s="450"/>
      <c r="X61" s="450"/>
      <c r="Y61" s="450"/>
      <c r="Z61" s="450"/>
    </row>
    <row r="62" spans="1:26" s="449" customFormat="1" ht="12.75" customHeight="1">
      <c r="A62" s="1522" t="s">
        <v>1105</v>
      </c>
      <c r="B62" s="64" t="s">
        <v>436</v>
      </c>
      <c r="C62" s="341">
        <v>11283</v>
      </c>
      <c r="D62" s="341">
        <v>2859</v>
      </c>
      <c r="E62" s="341">
        <v>2337</v>
      </c>
      <c r="F62" s="341">
        <v>1274</v>
      </c>
      <c r="G62" s="341">
        <v>3191</v>
      </c>
      <c r="H62" s="341">
        <v>449</v>
      </c>
      <c r="I62" s="341">
        <v>163</v>
      </c>
      <c r="J62" s="341">
        <v>2</v>
      </c>
      <c r="K62" s="341">
        <v>22</v>
      </c>
      <c r="L62" s="330">
        <v>9716</v>
      </c>
      <c r="M62" s="699">
        <v>3</v>
      </c>
      <c r="N62" s="699">
        <v>2783</v>
      </c>
      <c r="O62" s="699">
        <v>77549</v>
      </c>
      <c r="P62" s="450"/>
      <c r="Q62" s="450"/>
      <c r="R62" s="450"/>
      <c r="S62" s="450"/>
      <c r="T62" s="450"/>
      <c r="U62" s="450"/>
      <c r="V62" s="450"/>
      <c r="W62" s="450"/>
      <c r="X62" s="450"/>
      <c r="Y62" s="450"/>
      <c r="Z62" s="450"/>
    </row>
    <row r="63" spans="1:26" s="449" customFormat="1" ht="12.75" customHeight="1">
      <c r="A63" s="1522"/>
      <c r="B63" s="64" t="s">
        <v>1966</v>
      </c>
      <c r="C63" s="341">
        <v>11372</v>
      </c>
      <c r="D63" s="341">
        <v>2831</v>
      </c>
      <c r="E63" s="341">
        <v>2344</v>
      </c>
      <c r="F63" s="341">
        <v>1292</v>
      </c>
      <c r="G63" s="341">
        <v>3196</v>
      </c>
      <c r="H63" s="341">
        <v>461</v>
      </c>
      <c r="I63" s="341">
        <v>161</v>
      </c>
      <c r="J63" s="341">
        <v>2</v>
      </c>
      <c r="K63" s="341">
        <v>22</v>
      </c>
      <c r="L63" s="330">
        <v>9781</v>
      </c>
      <c r="M63" s="699">
        <v>3</v>
      </c>
      <c r="N63" s="699">
        <v>2755</v>
      </c>
      <c r="O63" s="699">
        <v>77695</v>
      </c>
      <c r="P63" s="450"/>
      <c r="Q63" s="450"/>
      <c r="R63" s="450"/>
      <c r="S63" s="450"/>
      <c r="T63" s="450"/>
      <c r="U63" s="450"/>
      <c r="V63" s="450"/>
      <c r="W63" s="450"/>
      <c r="X63" s="450"/>
      <c r="Y63" s="450"/>
      <c r="Z63" s="450"/>
    </row>
    <row r="64" spans="1:26" s="449" customFormat="1" ht="12.75" customHeight="1">
      <c r="A64" s="1522"/>
      <c r="B64" s="64"/>
      <c r="C64" s="341"/>
      <c r="D64" s="341"/>
      <c r="E64" s="341"/>
      <c r="F64" s="341"/>
      <c r="G64" s="341"/>
      <c r="H64" s="341"/>
      <c r="I64" s="341"/>
      <c r="J64" s="341"/>
      <c r="K64" s="341"/>
      <c r="L64" s="330"/>
      <c r="M64" s="699"/>
      <c r="N64" s="699"/>
      <c r="O64" s="699"/>
      <c r="P64" s="450"/>
      <c r="Q64" s="450"/>
      <c r="R64" s="450"/>
      <c r="S64" s="450"/>
      <c r="T64" s="450"/>
      <c r="U64" s="450"/>
      <c r="V64" s="450"/>
      <c r="W64" s="450"/>
      <c r="X64" s="450"/>
      <c r="Y64" s="450"/>
      <c r="Z64" s="450"/>
    </row>
    <row r="65" spans="1:26" s="449" customFormat="1" ht="12.75" customHeight="1">
      <c r="A65" s="1522">
        <v>2018</v>
      </c>
      <c r="B65" s="64" t="s">
        <v>2116</v>
      </c>
      <c r="C65" s="341">
        <v>11450</v>
      </c>
      <c r="D65" s="341">
        <v>2785</v>
      </c>
      <c r="E65" s="341">
        <v>2348</v>
      </c>
      <c r="F65" s="341">
        <v>1305</v>
      </c>
      <c r="G65" s="341">
        <v>3209</v>
      </c>
      <c r="H65" s="341">
        <v>463</v>
      </c>
      <c r="I65" s="341">
        <v>162</v>
      </c>
      <c r="J65" s="341">
        <v>2</v>
      </c>
      <c r="K65" s="341">
        <v>22</v>
      </c>
      <c r="L65" s="330">
        <v>9855</v>
      </c>
      <c r="M65" s="699">
        <v>3</v>
      </c>
      <c r="N65" s="699">
        <v>2709</v>
      </c>
      <c r="O65" s="699">
        <v>77518</v>
      </c>
      <c r="P65" s="450"/>
      <c r="Q65" s="450"/>
      <c r="R65" s="450"/>
      <c r="S65" s="450"/>
      <c r="T65" s="450"/>
      <c r="U65" s="450"/>
      <c r="V65" s="450"/>
      <c r="W65" s="450"/>
      <c r="X65" s="450"/>
      <c r="Y65" s="450"/>
      <c r="Z65" s="450"/>
    </row>
    <row r="66" spans="1:26" s="449" customFormat="1" ht="12.75" customHeight="1">
      <c r="A66" s="1916"/>
      <c r="B66" s="460" t="s">
        <v>2119</v>
      </c>
      <c r="C66" s="1937">
        <v>11518</v>
      </c>
      <c r="D66" s="1937">
        <v>2687</v>
      </c>
      <c r="E66" s="1937">
        <v>2351</v>
      </c>
      <c r="F66" s="1937">
        <v>1318</v>
      </c>
      <c r="G66" s="1937">
        <v>3187</v>
      </c>
      <c r="H66" s="1937">
        <v>475</v>
      </c>
      <c r="I66" s="1937">
        <v>162</v>
      </c>
      <c r="J66" s="1937">
        <v>1</v>
      </c>
      <c r="K66" s="1937">
        <v>22</v>
      </c>
      <c r="L66" s="1903">
        <v>9900</v>
      </c>
      <c r="M66" s="1953">
        <v>3</v>
      </c>
      <c r="N66" s="1953">
        <v>2687</v>
      </c>
      <c r="O66" s="1953">
        <v>78513</v>
      </c>
      <c r="P66" s="450"/>
      <c r="Q66" s="450"/>
      <c r="R66" s="450"/>
      <c r="S66" s="450"/>
      <c r="T66" s="450"/>
      <c r="U66" s="450"/>
      <c r="V66" s="450"/>
      <c r="W66" s="450"/>
      <c r="X66" s="450"/>
      <c r="Y66" s="450"/>
      <c r="Z66" s="450"/>
    </row>
    <row r="67" spans="1:26" s="235" customFormat="1" ht="12.75" customHeight="1">
      <c r="A67" s="1522"/>
      <c r="B67" s="1670" t="s">
        <v>1829</v>
      </c>
      <c r="C67" s="320">
        <v>102.8</v>
      </c>
      <c r="D67" s="320">
        <v>93.2</v>
      </c>
      <c r="E67" s="320">
        <v>100.4</v>
      </c>
      <c r="F67" s="320">
        <v>104.8</v>
      </c>
      <c r="G67" s="320">
        <v>100.4</v>
      </c>
      <c r="H67" s="320">
        <v>106</v>
      </c>
      <c r="I67" s="320">
        <v>100</v>
      </c>
      <c r="J67" s="320">
        <v>50</v>
      </c>
      <c r="K67" s="320">
        <v>95.7</v>
      </c>
      <c r="L67" s="320">
        <v>102.5</v>
      </c>
      <c r="M67" s="320">
        <v>150</v>
      </c>
      <c r="N67" s="320">
        <v>95.8</v>
      </c>
      <c r="O67" s="319">
        <v>101.6</v>
      </c>
      <c r="P67" s="224"/>
    </row>
    <row r="68" spans="1:26" s="51" customFormat="1" ht="12.75" customHeight="1">
      <c r="A68" s="222"/>
      <c r="B68" s="148" t="s">
        <v>1453</v>
      </c>
      <c r="C68" s="320">
        <v>100.6</v>
      </c>
      <c r="D68" s="320">
        <v>96.5</v>
      </c>
      <c r="E68" s="320">
        <v>100.1</v>
      </c>
      <c r="F68" s="320">
        <v>101</v>
      </c>
      <c r="G68" s="320">
        <v>99.3</v>
      </c>
      <c r="H68" s="320">
        <v>102.6</v>
      </c>
      <c r="I68" s="320">
        <v>100</v>
      </c>
      <c r="J68" s="320">
        <v>50</v>
      </c>
      <c r="K68" s="320">
        <v>100</v>
      </c>
      <c r="L68" s="320">
        <v>100.5</v>
      </c>
      <c r="M68" s="320">
        <v>100</v>
      </c>
      <c r="N68" s="320">
        <v>99.2</v>
      </c>
      <c r="O68" s="319">
        <v>101.3</v>
      </c>
      <c r="P68" s="20"/>
    </row>
    <row r="69" spans="1:26" s="51" customFormat="1" ht="12.75" customHeight="1">
      <c r="A69" s="281"/>
      <c r="B69" s="146"/>
      <c r="C69" s="236"/>
      <c r="D69" s="236"/>
      <c r="E69" s="236"/>
      <c r="F69" s="236"/>
      <c r="G69" s="236"/>
      <c r="H69" s="236"/>
      <c r="I69" s="236"/>
      <c r="J69" s="236"/>
      <c r="K69" s="236"/>
      <c r="L69" s="236"/>
      <c r="M69" s="236"/>
      <c r="N69" s="236"/>
      <c r="O69" s="236"/>
      <c r="P69" s="20"/>
    </row>
    <row r="70" spans="1:26" s="51" customFormat="1" ht="25.5" customHeight="1">
      <c r="A70" s="2310" t="s">
        <v>2625</v>
      </c>
      <c r="B70" s="2340"/>
      <c r="C70" s="2340"/>
      <c r="D70" s="2340"/>
      <c r="E70" s="2340"/>
      <c r="F70" s="2340"/>
      <c r="G70" s="2438"/>
      <c r="H70" s="2438"/>
      <c r="I70" s="2438"/>
      <c r="J70" s="2438"/>
      <c r="K70" s="1525"/>
      <c r="L70" s="1525"/>
      <c r="M70" s="1525"/>
      <c r="N70" s="1525"/>
      <c r="O70" s="1525"/>
    </row>
    <row r="71" spans="1:26" s="51" customFormat="1" ht="12.75" customHeight="1">
      <c r="A71" s="2310" t="s">
        <v>2626</v>
      </c>
      <c r="B71" s="2340"/>
      <c r="C71" s="2340"/>
      <c r="D71" s="2340"/>
      <c r="E71" s="2340"/>
      <c r="F71" s="2340"/>
      <c r="G71" s="2340"/>
      <c r="H71" s="2340"/>
      <c r="I71" s="2340"/>
      <c r="J71" s="2340"/>
      <c r="K71" s="1525"/>
      <c r="L71" s="1525"/>
      <c r="M71" s="1525"/>
      <c r="N71" s="1525"/>
      <c r="O71" s="1525"/>
    </row>
    <row r="72" spans="1:26">
      <c r="A72" s="2510"/>
      <c r="B72" s="2511"/>
    </row>
  </sheetData>
  <mergeCells count="27">
    <mergeCell ref="C8:N9"/>
    <mergeCell ref="A22:B22"/>
    <mergeCell ref="A26:B26"/>
    <mergeCell ref="L14:N14"/>
    <mergeCell ref="A16:B16"/>
    <mergeCell ref="I13:K13"/>
    <mergeCell ref="A19:B19"/>
    <mergeCell ref="A21:B21"/>
    <mergeCell ref="A14:B14"/>
    <mergeCell ref="L13:N13"/>
    <mergeCell ref="I14:K14"/>
    <mergeCell ref="A4:C4"/>
    <mergeCell ref="A6:C6"/>
    <mergeCell ref="A72:B72"/>
    <mergeCell ref="A2:F2"/>
    <mergeCell ref="A5:XFD5"/>
    <mergeCell ref="K3:L3"/>
    <mergeCell ref="K4:L4"/>
    <mergeCell ref="A11:B11"/>
    <mergeCell ref="A13:B13"/>
    <mergeCell ref="M17:N17"/>
    <mergeCell ref="A18:B18"/>
    <mergeCell ref="E10:N11"/>
    <mergeCell ref="A17:B17"/>
    <mergeCell ref="J17:K17"/>
    <mergeCell ref="A71:J71"/>
    <mergeCell ref="A70:J70"/>
  </mergeCells>
  <phoneticPr fontId="63" type="noConversion"/>
  <hyperlinks>
    <hyperlink ref="K3" location="'Spis tablic     List of tables'!A1" display="Powrót do spisu tablic"/>
    <hyperlink ref="K3:L3" location="'Spis tablic     List of tables'!A1" display="Powrót do spisu tablic"/>
    <hyperlink ref="K4" location="'Spis tablic     List of tables'!A1" display="Powrót do spisu tablic"/>
  </hyperlinks>
  <pageMargins left="0.75" right="0.75" top="1" bottom="1" header="0.5" footer="0.5"/>
  <pageSetup paperSize="9" orientation="landscape"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3"/>
  <dimension ref="A1:H47"/>
  <sheetViews>
    <sheetView showGridLines="0" workbookViewId="0">
      <pane ySplit="16" topLeftCell="A17" activePane="bottomLeft" state="frozen"/>
      <selection pane="bottomLeft"/>
    </sheetView>
  </sheetViews>
  <sheetFormatPr defaultColWidth="14.625" defaultRowHeight="14.25"/>
  <cols>
    <col min="1" max="1" width="32.625" customWidth="1"/>
    <col min="2" max="5" width="14.625" customWidth="1"/>
    <col min="6" max="6" width="14.625" style="430" customWidth="1"/>
    <col min="7" max="7" width="14.625" customWidth="1"/>
    <col min="8" max="252" width="9" customWidth="1"/>
    <col min="253" max="253" width="32.625" customWidth="1"/>
  </cols>
  <sheetData>
    <row r="1" spans="1:7" s="15" customFormat="1" ht="12.75">
      <c r="A1" s="2071" t="s">
        <v>529</v>
      </c>
      <c r="B1" s="2071"/>
      <c r="C1" s="2072"/>
      <c r="D1" s="2072"/>
      <c r="E1" s="8"/>
      <c r="F1" s="8"/>
      <c r="G1" s="58"/>
    </row>
    <row r="2" spans="1:7" s="15" customFormat="1" ht="12.75">
      <c r="A2" s="27" t="s">
        <v>2258</v>
      </c>
      <c r="B2" s="27"/>
      <c r="C2" s="61"/>
      <c r="D2" s="61"/>
      <c r="E2" s="61"/>
      <c r="F2" s="61"/>
      <c r="G2" s="61"/>
    </row>
    <row r="3" spans="1:7" s="359" customFormat="1" ht="11.25">
      <c r="A3" s="62" t="s">
        <v>2387</v>
      </c>
      <c r="B3" s="111"/>
      <c r="C3" s="477"/>
      <c r="D3" s="477"/>
      <c r="E3" s="2107" t="s">
        <v>1900</v>
      </c>
      <c r="F3" s="2107"/>
      <c r="G3" s="2107"/>
    </row>
    <row r="4" spans="1:7" s="359" customFormat="1" ht="11.25">
      <c r="A4" s="294" t="s">
        <v>2419</v>
      </c>
      <c r="B4" s="111"/>
      <c r="C4" s="477"/>
      <c r="D4" s="477"/>
      <c r="E4" s="2110" t="s">
        <v>1128</v>
      </c>
      <c r="F4" s="2110"/>
      <c r="G4" s="2110"/>
    </row>
    <row r="5" spans="1:7" s="359" customFormat="1" ht="11.25">
      <c r="A5" s="191" t="s">
        <v>2388</v>
      </c>
      <c r="B5" s="120"/>
      <c r="C5" s="25"/>
      <c r="D5" s="25"/>
      <c r="E5" s="25"/>
      <c r="F5" s="25"/>
      <c r="G5" s="25"/>
    </row>
    <row r="6" spans="1:7" s="359" customFormat="1" ht="12.75">
      <c r="A6" s="150" t="s">
        <v>2420</v>
      </c>
      <c r="B6" s="293"/>
      <c r="C6" s="513"/>
      <c r="D6" s="513"/>
      <c r="E6" s="513"/>
      <c r="F6" s="536"/>
      <c r="G6" s="513"/>
    </row>
    <row r="7" spans="1:7" s="15" customFormat="1" ht="12.75">
      <c r="A7" s="66"/>
      <c r="B7" s="66"/>
      <c r="C7" s="59"/>
      <c r="D7" s="59"/>
      <c r="E7" s="59"/>
      <c r="F7" s="1029"/>
      <c r="G7" s="59"/>
    </row>
    <row r="8" spans="1:7" s="1" customFormat="1" ht="12.75">
      <c r="A8" s="1187"/>
      <c r="B8" s="1186"/>
      <c r="C8" s="1664"/>
      <c r="D8" s="1664"/>
      <c r="E8" s="1664"/>
      <c r="F8" s="1186"/>
      <c r="G8" s="1449"/>
    </row>
    <row r="9" spans="1:7" s="1" customFormat="1" ht="12.75">
      <c r="A9" s="1187"/>
      <c r="B9" s="1671"/>
      <c r="C9" s="2516" t="s">
        <v>530</v>
      </c>
      <c r="D9" s="2180"/>
      <c r="E9" s="2180"/>
      <c r="F9" s="1672"/>
      <c r="G9" s="1673"/>
    </row>
    <row r="10" spans="1:7" s="1" customFormat="1" ht="12.75">
      <c r="A10" s="1187"/>
      <c r="B10" s="1671"/>
      <c r="C10" s="2517" t="s">
        <v>261</v>
      </c>
      <c r="D10" s="2188"/>
      <c r="E10" s="2188"/>
      <c r="F10" s="1674"/>
      <c r="G10" s="1675"/>
    </row>
    <row r="11" spans="1:7" s="1" customFormat="1" ht="12.75">
      <c r="A11" s="1234"/>
      <c r="B11" s="1671"/>
      <c r="C11" s="1676"/>
      <c r="D11" s="1623"/>
      <c r="E11" s="1623"/>
      <c r="F11" s="1672" t="s">
        <v>2421</v>
      </c>
      <c r="G11" s="1677" t="s">
        <v>531</v>
      </c>
    </row>
    <row r="12" spans="1:7" s="1" customFormat="1" ht="12.75">
      <c r="A12" s="1628" t="s">
        <v>2167</v>
      </c>
      <c r="B12" s="1678" t="s">
        <v>2024</v>
      </c>
      <c r="C12" s="1596"/>
      <c r="D12" s="1269"/>
      <c r="E12" s="1234"/>
      <c r="F12" s="1674" t="s">
        <v>2422</v>
      </c>
      <c r="G12" s="1677" t="s">
        <v>532</v>
      </c>
    </row>
    <row r="13" spans="1:7" s="1" customFormat="1" ht="12.75">
      <c r="A13" s="1633" t="s">
        <v>2168</v>
      </c>
      <c r="B13" s="1674" t="s">
        <v>2216</v>
      </c>
      <c r="C13" s="1234"/>
      <c r="D13" s="1671"/>
      <c r="E13" s="1677" t="s">
        <v>533</v>
      </c>
      <c r="F13" s="1672"/>
      <c r="G13" s="1679" t="s">
        <v>534</v>
      </c>
    </row>
    <row r="14" spans="1:7" s="1" customFormat="1" ht="12.75">
      <c r="A14" s="1192"/>
      <c r="B14" s="1671"/>
      <c r="C14" s="1596" t="s">
        <v>1621</v>
      </c>
      <c r="D14" s="1672" t="s">
        <v>1905</v>
      </c>
      <c r="E14" s="1677" t="s">
        <v>535</v>
      </c>
      <c r="F14" s="1672"/>
      <c r="G14" s="1679" t="s">
        <v>27</v>
      </c>
    </row>
    <row r="15" spans="1:7" s="1" customFormat="1" ht="12.75">
      <c r="A15" s="1192"/>
      <c r="B15" s="1192"/>
      <c r="C15" s="1600" t="s">
        <v>27</v>
      </c>
      <c r="D15" s="1674" t="s">
        <v>1909</v>
      </c>
      <c r="E15" s="1679" t="s">
        <v>536</v>
      </c>
      <c r="F15" s="1674"/>
      <c r="G15" s="1679"/>
    </row>
    <row r="16" spans="1:7" s="1" customFormat="1" ht="13.5" thickBot="1">
      <c r="A16" s="1611"/>
      <c r="B16" s="1229"/>
      <c r="C16" s="1293"/>
      <c r="D16" s="1274"/>
      <c r="E16" s="1275" t="s">
        <v>1368</v>
      </c>
      <c r="F16" s="1275"/>
      <c r="G16" s="1275"/>
    </row>
    <row r="17" spans="1:8" s="296" customFormat="1" ht="12.75">
      <c r="A17" s="74"/>
      <c r="B17" s="1680"/>
      <c r="C17" s="308"/>
      <c r="D17" s="1681"/>
      <c r="E17" s="308"/>
      <c r="F17" s="1030"/>
      <c r="G17" s="1016"/>
      <c r="H17" s="295"/>
    </row>
    <row r="18" spans="1:8" s="1" customFormat="1" ht="12.75">
      <c r="A18" s="85" t="s">
        <v>762</v>
      </c>
      <c r="B18" s="1031">
        <v>1016832</v>
      </c>
      <c r="C18" s="1031">
        <v>494930</v>
      </c>
      <c r="D18" s="1031">
        <v>521902</v>
      </c>
      <c r="E18" s="1682">
        <v>64.900000000000006</v>
      </c>
      <c r="F18" s="1031">
        <v>73</v>
      </c>
      <c r="G18" s="678">
        <v>105</v>
      </c>
    </row>
    <row r="19" spans="1:8" s="1" customFormat="1" ht="12.75">
      <c r="A19" s="46" t="s">
        <v>1369</v>
      </c>
      <c r="B19" s="1683"/>
      <c r="C19" s="1684"/>
      <c r="D19" s="1684"/>
      <c r="E19" s="1682"/>
      <c r="F19" s="1032"/>
      <c r="G19" s="678"/>
    </row>
    <row r="20" spans="1:8" s="1" customFormat="1" ht="12.75">
      <c r="A20" s="46"/>
      <c r="B20" s="1683"/>
      <c r="C20" s="1684"/>
      <c r="D20" s="1684"/>
      <c r="E20" s="1682"/>
      <c r="F20" s="1032"/>
      <c r="G20" s="678"/>
    </row>
    <row r="21" spans="1:8" s="1" customFormat="1" ht="12.75">
      <c r="A21" s="77" t="s">
        <v>763</v>
      </c>
      <c r="B21" s="1685"/>
      <c r="C21" s="1685"/>
      <c r="D21" s="1685"/>
      <c r="E21" s="1682"/>
      <c r="F21" s="1032"/>
      <c r="G21" s="678"/>
    </row>
    <row r="22" spans="1:8" s="1" customFormat="1" ht="12.75">
      <c r="A22" s="78" t="s">
        <v>1372</v>
      </c>
      <c r="B22" s="1032">
        <v>386102</v>
      </c>
      <c r="C22" s="1032">
        <v>188453</v>
      </c>
      <c r="D22" s="1032">
        <v>197649</v>
      </c>
      <c r="E22" s="1686">
        <v>64.099999999999994</v>
      </c>
      <c r="F22" s="1032">
        <v>63</v>
      </c>
      <c r="G22" s="679">
        <v>105</v>
      </c>
    </row>
    <row r="23" spans="1:8" s="1" customFormat="1" ht="12.75">
      <c r="A23" s="79" t="s">
        <v>500</v>
      </c>
      <c r="B23" s="1687"/>
      <c r="C23" s="1687"/>
      <c r="D23" s="1687"/>
      <c r="E23" s="1686"/>
      <c r="F23" s="1032"/>
      <c r="G23" s="679"/>
    </row>
    <row r="24" spans="1:8" s="1" customFormat="1" ht="12.75">
      <c r="A24" s="80" t="s">
        <v>1374</v>
      </c>
      <c r="B24" s="1688">
        <v>71438</v>
      </c>
      <c r="C24" s="1689">
        <v>35396</v>
      </c>
      <c r="D24" s="1689">
        <v>36042</v>
      </c>
      <c r="E24" s="1686">
        <v>34.6</v>
      </c>
      <c r="F24" s="1032">
        <v>59</v>
      </c>
      <c r="G24" s="679">
        <v>102</v>
      </c>
    </row>
    <row r="25" spans="1:8" s="1" customFormat="1" ht="12.75">
      <c r="A25" s="80" t="s">
        <v>1373</v>
      </c>
      <c r="B25" s="1688">
        <v>58249</v>
      </c>
      <c r="C25" s="1689">
        <v>28770</v>
      </c>
      <c r="D25" s="1689">
        <v>29479</v>
      </c>
      <c r="E25" s="1686">
        <v>52.1</v>
      </c>
      <c r="F25" s="1032">
        <v>42</v>
      </c>
      <c r="G25" s="679">
        <v>102</v>
      </c>
    </row>
    <row r="26" spans="1:8" s="1" customFormat="1" ht="12.75">
      <c r="A26" s="80" t="s">
        <v>1375</v>
      </c>
      <c r="B26" s="1688">
        <v>47068</v>
      </c>
      <c r="C26" s="1689">
        <v>23072</v>
      </c>
      <c r="D26" s="1689">
        <v>23996</v>
      </c>
      <c r="E26" s="1686">
        <v>63.9</v>
      </c>
      <c r="F26" s="1032">
        <v>47</v>
      </c>
      <c r="G26" s="679">
        <v>104</v>
      </c>
    </row>
    <row r="27" spans="1:8" s="1" customFormat="1" ht="12.75">
      <c r="A27" s="80" t="s">
        <v>1376</v>
      </c>
      <c r="B27" s="1688">
        <v>49701</v>
      </c>
      <c r="C27" s="1689">
        <v>24542</v>
      </c>
      <c r="D27" s="1689">
        <v>25159</v>
      </c>
      <c r="E27" s="1686">
        <v>47</v>
      </c>
      <c r="F27" s="1032">
        <v>40</v>
      </c>
      <c r="G27" s="679">
        <v>103</v>
      </c>
    </row>
    <row r="28" spans="1:8" s="1" customFormat="1" ht="12.75">
      <c r="A28" s="80" t="s">
        <v>1377</v>
      </c>
      <c r="B28" s="1688">
        <v>35351</v>
      </c>
      <c r="C28" s="1689">
        <v>17556</v>
      </c>
      <c r="D28" s="1689">
        <v>17795</v>
      </c>
      <c r="E28" s="1686">
        <v>41.6</v>
      </c>
      <c r="F28" s="1032">
        <v>30</v>
      </c>
      <c r="G28" s="679">
        <v>101</v>
      </c>
    </row>
    <row r="29" spans="1:8" s="1" customFormat="1" ht="12.75">
      <c r="A29" s="81" t="s">
        <v>1370</v>
      </c>
      <c r="B29" s="1687"/>
      <c r="C29" s="680"/>
      <c r="D29" s="1687"/>
      <c r="E29" s="1686"/>
      <c r="F29" s="1032"/>
      <c r="G29" s="679"/>
    </row>
    <row r="30" spans="1:8" s="1" customFormat="1" ht="12.75">
      <c r="A30" s="82" t="s">
        <v>1371</v>
      </c>
      <c r="B30" s="1683"/>
      <c r="C30" s="680"/>
      <c r="D30" s="680"/>
      <c r="E30" s="1686"/>
      <c r="F30" s="1032"/>
      <c r="G30" s="679"/>
    </row>
    <row r="31" spans="1:8" s="1" customFormat="1" ht="12.75">
      <c r="A31" s="83" t="s">
        <v>1378</v>
      </c>
      <c r="B31" s="1688">
        <v>124295</v>
      </c>
      <c r="C31" s="1689">
        <v>59117</v>
      </c>
      <c r="D31" s="1689">
        <v>65178</v>
      </c>
      <c r="E31" s="1686" t="s">
        <v>954</v>
      </c>
      <c r="F31" s="1032">
        <v>1450</v>
      </c>
      <c r="G31" s="679">
        <v>110</v>
      </c>
    </row>
    <row r="32" spans="1:8" s="1" customFormat="1" ht="12.75">
      <c r="A32" s="83"/>
      <c r="B32" s="681"/>
      <c r="C32" s="1690"/>
      <c r="D32" s="1690"/>
      <c r="E32" s="1686"/>
      <c r="F32" s="1032"/>
      <c r="G32" s="679"/>
    </row>
    <row r="33" spans="1:7" s="1" customFormat="1" ht="12.75">
      <c r="A33" s="84" t="s">
        <v>1379</v>
      </c>
      <c r="B33" s="1032">
        <v>630730</v>
      </c>
      <c r="C33" s="1032">
        <v>306477</v>
      </c>
      <c r="D33" s="1032">
        <v>324253</v>
      </c>
      <c r="E33" s="1686">
        <v>65.3</v>
      </c>
      <c r="F33" s="1032">
        <v>80</v>
      </c>
      <c r="G33" s="679">
        <v>106</v>
      </c>
    </row>
    <row r="34" spans="1:7" s="1" customFormat="1" ht="12.75">
      <c r="A34" s="86" t="s">
        <v>500</v>
      </c>
      <c r="B34" s="1685"/>
      <c r="C34" s="1685"/>
      <c r="D34" s="1685"/>
      <c r="E34" s="1686"/>
      <c r="F34" s="1032"/>
      <c r="G34" s="679"/>
    </row>
    <row r="35" spans="1:7" s="1" customFormat="1" ht="12.75">
      <c r="A35" s="80" t="s">
        <v>1380</v>
      </c>
      <c r="B35" s="1688">
        <v>55512</v>
      </c>
      <c r="C35" s="1689">
        <v>27306</v>
      </c>
      <c r="D35" s="1689">
        <v>28206</v>
      </c>
      <c r="E35" s="1686">
        <v>50.9</v>
      </c>
      <c r="F35" s="1032">
        <v>40</v>
      </c>
      <c r="G35" s="679">
        <v>103</v>
      </c>
    </row>
    <row r="36" spans="1:7" s="1" customFormat="1" ht="12.75">
      <c r="A36" s="80" t="s">
        <v>1381</v>
      </c>
      <c r="B36" s="1688">
        <v>86949</v>
      </c>
      <c r="C36" s="1689">
        <v>42356</v>
      </c>
      <c r="D36" s="1689">
        <v>44593</v>
      </c>
      <c r="E36" s="1686">
        <v>64.2</v>
      </c>
      <c r="F36" s="1032">
        <v>113</v>
      </c>
      <c r="G36" s="679">
        <v>105</v>
      </c>
    </row>
    <row r="37" spans="1:7" s="1" customFormat="1" ht="12.75">
      <c r="A37" s="80" t="s">
        <v>1382</v>
      </c>
      <c r="B37" s="1688">
        <v>56095</v>
      </c>
      <c r="C37" s="1689">
        <v>27441</v>
      </c>
      <c r="D37" s="1689">
        <v>28654</v>
      </c>
      <c r="E37" s="1686">
        <v>48.1</v>
      </c>
      <c r="F37" s="1032">
        <v>60</v>
      </c>
      <c r="G37" s="679">
        <v>104</v>
      </c>
    </row>
    <row r="38" spans="1:7" s="1" customFormat="1" ht="12.75">
      <c r="A38" s="80" t="s">
        <v>1383</v>
      </c>
      <c r="B38" s="1688">
        <v>39196</v>
      </c>
      <c r="C38" s="1689">
        <v>19326</v>
      </c>
      <c r="D38" s="1689">
        <v>19870</v>
      </c>
      <c r="E38" s="1686">
        <v>50.2</v>
      </c>
      <c r="F38" s="1032">
        <v>63</v>
      </c>
      <c r="G38" s="679">
        <v>103</v>
      </c>
    </row>
    <row r="39" spans="1:7" s="1" customFormat="1" ht="12.75">
      <c r="A39" s="80" t="s">
        <v>1158</v>
      </c>
      <c r="B39" s="1688">
        <v>75558</v>
      </c>
      <c r="C39" s="1689">
        <v>37323</v>
      </c>
      <c r="D39" s="1689">
        <v>38235</v>
      </c>
      <c r="E39" s="1686">
        <v>45</v>
      </c>
      <c r="F39" s="1032">
        <v>56</v>
      </c>
      <c r="G39" s="679">
        <v>102</v>
      </c>
    </row>
    <row r="40" spans="1:7" s="1" customFormat="1" ht="12.75">
      <c r="A40" s="80" t="s">
        <v>1159</v>
      </c>
      <c r="B40" s="1688">
        <v>80114</v>
      </c>
      <c r="C40" s="1689">
        <v>39081</v>
      </c>
      <c r="D40" s="1689">
        <v>41033</v>
      </c>
      <c r="E40" s="1686">
        <v>60.7</v>
      </c>
      <c r="F40" s="1032">
        <v>71</v>
      </c>
      <c r="G40" s="679">
        <v>105</v>
      </c>
    </row>
    <row r="41" spans="1:7" s="1" customFormat="1" ht="12.75">
      <c r="A41" s="80" t="s">
        <v>1393</v>
      </c>
      <c r="B41" s="1688">
        <v>97487</v>
      </c>
      <c r="C41" s="1689">
        <v>47332</v>
      </c>
      <c r="D41" s="1689">
        <v>50155</v>
      </c>
      <c r="E41" s="1686">
        <v>60.5</v>
      </c>
      <c r="F41" s="1032">
        <v>70</v>
      </c>
      <c r="G41" s="679">
        <v>106</v>
      </c>
    </row>
    <row r="42" spans="1:7" s="1" customFormat="1" ht="12.75">
      <c r="A42" s="87" t="s">
        <v>1370</v>
      </c>
      <c r="B42" s="1690"/>
      <c r="C42" s="1690"/>
      <c r="D42" s="1690"/>
      <c r="E42" s="1686"/>
      <c r="F42" s="1032"/>
      <c r="G42" s="679"/>
    </row>
    <row r="43" spans="1:7" s="1" customFormat="1" ht="12.75">
      <c r="A43" s="88" t="s">
        <v>1371</v>
      </c>
      <c r="B43" s="1690"/>
      <c r="C43" s="1690"/>
      <c r="D43" s="1690"/>
      <c r="E43" s="1686"/>
      <c r="F43" s="1032"/>
      <c r="G43" s="679"/>
    </row>
    <row r="44" spans="1:7" s="1" customFormat="1" ht="12.75">
      <c r="A44" s="89" t="s">
        <v>1394</v>
      </c>
      <c r="B44" s="1690">
        <v>139819</v>
      </c>
      <c r="C44" s="1690">
        <v>66312</v>
      </c>
      <c r="D44" s="1690">
        <v>73507</v>
      </c>
      <c r="E44" s="1686" t="s">
        <v>954</v>
      </c>
      <c r="F44" s="1032">
        <v>502</v>
      </c>
      <c r="G44" s="679">
        <v>111</v>
      </c>
    </row>
    <row r="46" spans="1:7">
      <c r="A46" s="483" t="s">
        <v>2627</v>
      </c>
    </row>
    <row r="47" spans="1:7" s="568" customFormat="1">
      <c r="A47" s="483" t="s">
        <v>2628</v>
      </c>
      <c r="F47" s="1033"/>
    </row>
  </sheetData>
  <mergeCells count="4">
    <mergeCell ref="C9:E9"/>
    <mergeCell ref="C10:E10"/>
    <mergeCell ref="E3:G3"/>
    <mergeCell ref="E4:G4"/>
  </mergeCells>
  <phoneticPr fontId="63"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4"/>
  <dimension ref="A1:Q55"/>
  <sheetViews>
    <sheetView showGridLines="0" workbookViewId="0">
      <pane ySplit="17" topLeftCell="A18" activePane="bottomLeft" state="frozen"/>
      <selection sqref="A1:D1"/>
      <selection pane="bottomLeft"/>
    </sheetView>
  </sheetViews>
  <sheetFormatPr defaultRowHeight="14.25"/>
  <cols>
    <col min="1" max="1" width="26.25" customWidth="1"/>
    <col min="2" max="12" width="8.375" customWidth="1"/>
    <col min="13" max="13" width="9" style="4" customWidth="1"/>
  </cols>
  <sheetData>
    <row r="1" spans="1:13" s="15" customFormat="1" ht="12.75">
      <c r="A1" s="13" t="s">
        <v>259</v>
      </c>
      <c r="M1" s="50"/>
    </row>
    <row r="2" spans="1:13" s="15" customFormat="1" ht="12.75">
      <c r="A2" s="27" t="s">
        <v>260</v>
      </c>
      <c r="M2" s="50"/>
    </row>
    <row r="3" spans="1:13" s="359" customFormat="1" ht="12.75" customHeight="1">
      <c r="A3" s="62" t="s">
        <v>2629</v>
      </c>
      <c r="F3" s="2107" t="s">
        <v>1900</v>
      </c>
      <c r="G3" s="2107"/>
      <c r="H3" s="2107"/>
      <c r="M3" s="390"/>
    </row>
    <row r="4" spans="1:13" s="359" customFormat="1" ht="12.75" customHeight="1">
      <c r="A4" s="294" t="s">
        <v>2419</v>
      </c>
      <c r="F4" s="2110" t="s">
        <v>1128</v>
      </c>
      <c r="G4" s="2110"/>
      <c r="H4" s="2110"/>
      <c r="M4" s="390"/>
    </row>
    <row r="5" spans="1:13" s="359" customFormat="1" ht="12.75" customHeight="1">
      <c r="A5" s="191" t="s">
        <v>2631</v>
      </c>
      <c r="M5" s="390"/>
    </row>
    <row r="6" spans="1:13" s="359" customFormat="1" ht="12.75" customHeight="1">
      <c r="A6" s="150" t="s">
        <v>2420</v>
      </c>
      <c r="M6" s="390"/>
    </row>
    <row r="7" spans="1:13" s="15" customFormat="1" ht="12.75">
      <c r="A7" s="66"/>
      <c r="M7" s="50"/>
    </row>
    <row r="8" spans="1:13" s="1" customFormat="1" ht="12.75">
      <c r="A8" s="1187"/>
      <c r="B8" s="2222" t="s">
        <v>262</v>
      </c>
      <c r="C8" s="2223"/>
      <c r="D8" s="2223"/>
      <c r="E8" s="2223"/>
      <c r="F8" s="2223"/>
      <c r="G8" s="2223"/>
      <c r="H8" s="2223"/>
      <c r="I8" s="2223"/>
      <c r="J8" s="2223"/>
      <c r="K8" s="2223"/>
      <c r="L8" s="2223"/>
      <c r="M8" s="485"/>
    </row>
    <row r="9" spans="1:13" s="1" customFormat="1" ht="12.75">
      <c r="A9" s="1187"/>
      <c r="B9" s="2224"/>
      <c r="C9" s="2225"/>
      <c r="D9" s="2225"/>
      <c r="E9" s="2225"/>
      <c r="F9" s="2225"/>
      <c r="G9" s="2225"/>
      <c r="H9" s="2225"/>
      <c r="I9" s="2225"/>
      <c r="J9" s="2225"/>
      <c r="K9" s="2225"/>
      <c r="L9" s="2225"/>
      <c r="M9" s="485"/>
    </row>
    <row r="10" spans="1:13" s="1" customFormat="1" ht="12.75">
      <c r="A10" s="1187"/>
      <c r="B10" s="1691"/>
      <c r="C10" s="1613"/>
      <c r="D10" s="1613"/>
      <c r="E10" s="1613"/>
      <c r="F10" s="1613"/>
      <c r="G10" s="1613"/>
      <c r="H10" s="1613"/>
      <c r="I10" s="1613"/>
      <c r="J10" s="1613"/>
      <c r="K10" s="1618"/>
      <c r="L10" s="1616"/>
      <c r="M10" s="485"/>
    </row>
    <row r="11" spans="1:13" s="1" customFormat="1" ht="12.75">
      <c r="A11" s="1234"/>
      <c r="B11" s="1692"/>
      <c r="C11" s="1617"/>
      <c r="D11" s="1617"/>
      <c r="E11" s="1617"/>
      <c r="F11" s="1617"/>
      <c r="G11" s="1617"/>
      <c r="H11" s="1617"/>
      <c r="I11" s="1617"/>
      <c r="J11" s="1617"/>
      <c r="K11" s="1617"/>
      <c r="L11" s="1614"/>
      <c r="M11" s="485"/>
    </row>
    <row r="12" spans="1:13" s="1" customFormat="1" ht="12.75">
      <c r="A12" s="1628" t="s">
        <v>2167</v>
      </c>
      <c r="B12" s="1672"/>
      <c r="C12" s="1693"/>
      <c r="D12" s="1693"/>
      <c r="E12" s="1693"/>
      <c r="F12" s="1693"/>
      <c r="G12" s="1693"/>
      <c r="H12" s="1693"/>
      <c r="I12" s="1693"/>
      <c r="J12" s="1693"/>
      <c r="K12" s="1693"/>
      <c r="L12" s="1694" t="s">
        <v>1931</v>
      </c>
      <c r="M12" s="485"/>
    </row>
    <row r="13" spans="1:13" s="1" customFormat="1" ht="12.75">
      <c r="A13" s="1633" t="s">
        <v>2168</v>
      </c>
      <c r="B13" s="1695" t="s">
        <v>1933</v>
      </c>
      <c r="C13" s="2518" t="s">
        <v>1934</v>
      </c>
      <c r="D13" s="2518" t="s">
        <v>1935</v>
      </c>
      <c r="E13" s="2518" t="s">
        <v>1936</v>
      </c>
      <c r="F13" s="2518" t="s">
        <v>1937</v>
      </c>
      <c r="G13" s="2518" t="s">
        <v>1938</v>
      </c>
      <c r="H13" s="2518" t="s">
        <v>1939</v>
      </c>
      <c r="I13" s="2518" t="s">
        <v>1940</v>
      </c>
      <c r="J13" s="2518" t="s">
        <v>1941</v>
      </c>
      <c r="K13" s="2518" t="s">
        <v>1942</v>
      </c>
      <c r="L13" s="1694" t="s">
        <v>1943</v>
      </c>
      <c r="M13" s="485"/>
    </row>
    <row r="14" spans="1:13" s="1" customFormat="1" ht="12.75">
      <c r="A14" s="1192"/>
      <c r="B14" s="1696" t="s">
        <v>1174</v>
      </c>
      <c r="C14" s="2518"/>
      <c r="D14" s="2518"/>
      <c r="E14" s="2518"/>
      <c r="F14" s="2518"/>
      <c r="G14" s="2518"/>
      <c r="H14" s="2518"/>
      <c r="I14" s="2518"/>
      <c r="J14" s="2518"/>
      <c r="K14" s="2518"/>
      <c r="L14" s="1697" t="s">
        <v>1174</v>
      </c>
      <c r="M14" s="485"/>
    </row>
    <row r="15" spans="1:13" s="1" customFormat="1" ht="12.75">
      <c r="A15" s="1192"/>
      <c r="B15" s="1696"/>
      <c r="C15" s="1698"/>
      <c r="D15" s="1698"/>
      <c r="E15" s="1698"/>
      <c r="F15" s="1698"/>
      <c r="G15" s="1698"/>
      <c r="H15" s="1698"/>
      <c r="I15" s="1698"/>
      <c r="J15" s="1698"/>
      <c r="K15" s="1698"/>
      <c r="L15" s="1697" t="s">
        <v>1175</v>
      </c>
      <c r="M15" s="485"/>
    </row>
    <row r="16" spans="1:13" s="1" customFormat="1" ht="12.75">
      <c r="A16" s="1187"/>
      <c r="B16" s="1696"/>
      <c r="C16" s="1698"/>
      <c r="D16" s="1698"/>
      <c r="E16" s="1698"/>
      <c r="F16" s="1698"/>
      <c r="G16" s="1698"/>
      <c r="H16" s="1698"/>
      <c r="I16" s="1698"/>
      <c r="J16" s="1698"/>
      <c r="K16" s="1698"/>
      <c r="L16" s="1187"/>
      <c r="M16" s="485"/>
    </row>
    <row r="17" spans="1:17" s="1" customFormat="1" ht="13.5" thickBot="1">
      <c r="A17" s="1456"/>
      <c r="B17" s="1699"/>
      <c r="C17" s="1700"/>
      <c r="D17" s="1700"/>
      <c r="E17" s="1700"/>
      <c r="F17" s="1700"/>
      <c r="G17" s="1700"/>
      <c r="H17" s="1700"/>
      <c r="I17" s="1700"/>
      <c r="J17" s="1700"/>
      <c r="K17" s="1700"/>
      <c r="L17" s="1611"/>
      <c r="M17" s="485"/>
    </row>
    <row r="18" spans="1:17" s="296" customFormat="1" ht="12.75">
      <c r="A18" s="74"/>
      <c r="B18" s="347"/>
      <c r="C18" s="347"/>
      <c r="D18" s="347"/>
      <c r="E18" s="347"/>
      <c r="F18" s="347"/>
      <c r="G18" s="347"/>
      <c r="H18" s="347"/>
      <c r="I18" s="347"/>
      <c r="J18" s="347"/>
      <c r="K18" s="347"/>
      <c r="L18" s="484"/>
      <c r="M18" s="295"/>
      <c r="N18" s="295"/>
      <c r="O18" s="295"/>
      <c r="P18" s="295"/>
      <c r="Q18" s="295"/>
    </row>
    <row r="19" spans="1:17" s="1" customFormat="1" ht="12.75">
      <c r="A19" s="85" t="s">
        <v>762</v>
      </c>
      <c r="B19" s="1701">
        <v>29350</v>
      </c>
      <c r="C19" s="1701">
        <v>40553</v>
      </c>
      <c r="D19" s="1701">
        <v>85026</v>
      </c>
      <c r="E19" s="1701">
        <v>49380</v>
      </c>
      <c r="F19" s="1701">
        <v>58841</v>
      </c>
      <c r="G19" s="1701">
        <v>70210</v>
      </c>
      <c r="H19" s="1701">
        <v>169189</v>
      </c>
      <c r="I19" s="1701">
        <v>140566</v>
      </c>
      <c r="J19" s="1701">
        <v>130931</v>
      </c>
      <c r="K19" s="1701">
        <v>78022</v>
      </c>
      <c r="L19" s="1702">
        <v>164764</v>
      </c>
      <c r="M19" s="485"/>
    </row>
    <row r="20" spans="1:17" s="1" customFormat="1" ht="12.75">
      <c r="A20" s="46" t="s">
        <v>1369</v>
      </c>
      <c r="B20" s="1703"/>
      <c r="C20" s="682"/>
      <c r="D20" s="1703"/>
      <c r="E20" s="682"/>
      <c r="F20" s="1703"/>
      <c r="G20" s="682"/>
      <c r="H20" s="1703"/>
      <c r="I20" s="682"/>
      <c r="J20" s="1703"/>
      <c r="K20" s="682"/>
      <c r="L20" s="1704"/>
      <c r="M20" s="485"/>
    </row>
    <row r="21" spans="1:17" s="1" customFormat="1" ht="12.75">
      <c r="A21" s="46"/>
      <c r="B21" s="1703"/>
      <c r="C21" s="682"/>
      <c r="D21" s="1703"/>
      <c r="E21" s="682"/>
      <c r="F21" s="1703"/>
      <c r="G21" s="682"/>
      <c r="H21" s="1703"/>
      <c r="I21" s="682"/>
      <c r="J21" s="1703"/>
      <c r="K21" s="682"/>
      <c r="L21" s="1704"/>
      <c r="M21" s="485"/>
    </row>
    <row r="22" spans="1:17" s="1" customFormat="1" ht="12.75">
      <c r="A22" s="77" t="s">
        <v>763</v>
      </c>
      <c r="B22" s="1703"/>
      <c r="C22" s="682"/>
      <c r="D22" s="1703"/>
      <c r="E22" s="682"/>
      <c r="F22" s="1703"/>
      <c r="G22" s="682"/>
      <c r="H22" s="1703"/>
      <c r="I22" s="682"/>
      <c r="J22" s="1703"/>
      <c r="K22" s="682"/>
      <c r="L22" s="1704"/>
      <c r="M22" s="485"/>
    </row>
    <row r="23" spans="1:17" s="1" customFormat="1" ht="12.75">
      <c r="A23" s="77"/>
      <c r="B23" s="1703"/>
      <c r="C23" s="682"/>
      <c r="D23" s="1703"/>
      <c r="E23" s="682"/>
      <c r="F23" s="1703"/>
      <c r="G23" s="682"/>
      <c r="H23" s="1703"/>
      <c r="I23" s="682"/>
      <c r="J23" s="1703"/>
      <c r="K23" s="682"/>
      <c r="L23" s="1704"/>
      <c r="M23" s="485"/>
    </row>
    <row r="24" spans="1:17" s="1" customFormat="1" ht="12.75">
      <c r="A24" s="78" t="s">
        <v>1372</v>
      </c>
      <c r="B24" s="1705">
        <v>11099</v>
      </c>
      <c r="C24" s="1705">
        <v>15665</v>
      </c>
      <c r="D24" s="1705">
        <v>32934</v>
      </c>
      <c r="E24" s="1705">
        <v>18457</v>
      </c>
      <c r="F24" s="1705">
        <v>21822</v>
      </c>
      <c r="G24" s="1705">
        <v>27136</v>
      </c>
      <c r="H24" s="1705">
        <v>64203</v>
      </c>
      <c r="I24" s="1705">
        <v>53584</v>
      </c>
      <c r="J24" s="1705">
        <v>50193</v>
      </c>
      <c r="K24" s="1705">
        <v>29517</v>
      </c>
      <c r="L24" s="1706">
        <v>61492</v>
      </c>
      <c r="M24" s="485"/>
    </row>
    <row r="25" spans="1:17" s="1" customFormat="1" ht="12.75">
      <c r="A25" s="78"/>
      <c r="B25" s="1703"/>
      <c r="C25" s="682"/>
      <c r="D25" s="1703"/>
      <c r="E25" s="682"/>
      <c r="F25" s="1703"/>
      <c r="G25" s="682"/>
      <c r="H25" s="1703"/>
      <c r="I25" s="682"/>
      <c r="J25" s="1703"/>
      <c r="K25" s="682"/>
      <c r="L25" s="1704"/>
      <c r="M25" s="485"/>
    </row>
    <row r="26" spans="1:17" s="1" customFormat="1" ht="12.75">
      <c r="A26" s="79" t="s">
        <v>500</v>
      </c>
      <c r="B26" s="1703"/>
      <c r="C26" s="682"/>
      <c r="D26" s="1703"/>
      <c r="E26" s="682"/>
      <c r="F26" s="1703"/>
      <c r="G26" s="682"/>
      <c r="H26" s="1703"/>
      <c r="I26" s="682"/>
      <c r="J26" s="1703"/>
      <c r="K26" s="682"/>
      <c r="L26" s="1704"/>
      <c r="M26" s="485"/>
    </row>
    <row r="27" spans="1:17" s="1" customFormat="1" ht="12.75">
      <c r="A27" s="79"/>
      <c r="B27" s="1703"/>
      <c r="C27" s="682"/>
      <c r="D27" s="1703"/>
      <c r="E27" s="682"/>
      <c r="F27" s="1703"/>
      <c r="G27" s="682"/>
      <c r="H27" s="1703"/>
      <c r="I27" s="682"/>
      <c r="J27" s="1703"/>
      <c r="K27" s="682"/>
      <c r="L27" s="1704"/>
      <c r="M27" s="485"/>
    </row>
    <row r="28" spans="1:17" s="1" customFormat="1" ht="12.75">
      <c r="A28" s="80" t="s">
        <v>1374</v>
      </c>
      <c r="B28" s="1705">
        <v>1984</v>
      </c>
      <c r="C28" s="1705">
        <v>2962</v>
      </c>
      <c r="D28" s="1705">
        <v>6793</v>
      </c>
      <c r="E28" s="1705">
        <v>3776</v>
      </c>
      <c r="F28" s="1705">
        <v>4543</v>
      </c>
      <c r="G28" s="1705">
        <v>5217</v>
      </c>
      <c r="H28" s="1705">
        <v>11511</v>
      </c>
      <c r="I28" s="1705">
        <v>10525</v>
      </c>
      <c r="J28" s="1705">
        <v>9534</v>
      </c>
      <c r="K28" s="1705">
        <v>4984</v>
      </c>
      <c r="L28" s="1706">
        <v>9609</v>
      </c>
      <c r="M28" s="485"/>
    </row>
    <row r="29" spans="1:17" s="1" customFormat="1" ht="12.75">
      <c r="A29" s="80" t="s">
        <v>1373</v>
      </c>
      <c r="B29" s="1705">
        <v>1684</v>
      </c>
      <c r="C29" s="1705">
        <v>2333</v>
      </c>
      <c r="D29" s="1705">
        <v>4797</v>
      </c>
      <c r="E29" s="1705">
        <v>2639</v>
      </c>
      <c r="F29" s="1705">
        <v>3427</v>
      </c>
      <c r="G29" s="1705">
        <v>4237</v>
      </c>
      <c r="H29" s="1705">
        <v>9702</v>
      </c>
      <c r="I29" s="1705">
        <v>7805</v>
      </c>
      <c r="J29" s="1705">
        <v>7824</v>
      </c>
      <c r="K29" s="1705">
        <v>4392</v>
      </c>
      <c r="L29" s="1706">
        <v>9409</v>
      </c>
      <c r="M29" s="485"/>
    </row>
    <row r="30" spans="1:17" s="1" customFormat="1" ht="12.75">
      <c r="A30" s="80" t="s">
        <v>1375</v>
      </c>
      <c r="B30" s="1705">
        <v>1305</v>
      </c>
      <c r="C30" s="1705">
        <v>1897</v>
      </c>
      <c r="D30" s="1705">
        <v>4241</v>
      </c>
      <c r="E30" s="1705">
        <v>2340</v>
      </c>
      <c r="F30" s="1705">
        <v>2868</v>
      </c>
      <c r="G30" s="1705">
        <v>3444</v>
      </c>
      <c r="H30" s="1705">
        <v>7822</v>
      </c>
      <c r="I30" s="1705">
        <v>6726</v>
      </c>
      <c r="J30" s="1705">
        <v>6460</v>
      </c>
      <c r="K30" s="1705">
        <v>3374</v>
      </c>
      <c r="L30" s="1706">
        <v>6591</v>
      </c>
      <c r="M30" s="485"/>
    </row>
    <row r="31" spans="1:17" s="1" customFormat="1" ht="12.75">
      <c r="A31" s="80" t="s">
        <v>1376</v>
      </c>
      <c r="B31" s="1705">
        <v>1429</v>
      </c>
      <c r="C31" s="1705">
        <v>2062</v>
      </c>
      <c r="D31" s="1705">
        <v>4332</v>
      </c>
      <c r="E31" s="1705">
        <v>2450</v>
      </c>
      <c r="F31" s="1705">
        <v>3139</v>
      </c>
      <c r="G31" s="1705">
        <v>3606</v>
      </c>
      <c r="H31" s="1705">
        <v>7892</v>
      </c>
      <c r="I31" s="1705">
        <v>6611</v>
      </c>
      <c r="J31" s="1705">
        <v>6480</v>
      </c>
      <c r="K31" s="1705">
        <v>3742</v>
      </c>
      <c r="L31" s="1706">
        <v>7958</v>
      </c>
      <c r="M31" s="485"/>
    </row>
    <row r="32" spans="1:17" s="1" customFormat="1" ht="12.75">
      <c r="A32" s="80" t="s">
        <v>1377</v>
      </c>
      <c r="B32" s="1705">
        <v>1027</v>
      </c>
      <c r="C32" s="1705">
        <v>1499</v>
      </c>
      <c r="D32" s="1705">
        <v>3123</v>
      </c>
      <c r="E32" s="1705">
        <v>1626</v>
      </c>
      <c r="F32" s="1705">
        <v>2235</v>
      </c>
      <c r="G32" s="1705">
        <v>2717</v>
      </c>
      <c r="H32" s="1705">
        <v>5856</v>
      </c>
      <c r="I32" s="1705">
        <v>4704</v>
      </c>
      <c r="J32" s="1705">
        <v>4689</v>
      </c>
      <c r="K32" s="1705">
        <v>2635</v>
      </c>
      <c r="L32" s="1706">
        <v>5240</v>
      </c>
      <c r="M32" s="485"/>
    </row>
    <row r="33" spans="1:13" s="1" customFormat="1" ht="12.75">
      <c r="A33" s="80"/>
      <c r="B33" s="1703"/>
      <c r="C33" s="682"/>
      <c r="D33" s="1703"/>
      <c r="E33" s="682"/>
      <c r="F33" s="1703"/>
      <c r="G33" s="682"/>
      <c r="H33" s="1703"/>
      <c r="I33" s="682"/>
      <c r="J33" s="1703"/>
      <c r="K33" s="682"/>
      <c r="L33" s="1704"/>
      <c r="M33" s="485"/>
    </row>
    <row r="34" spans="1:13" s="1" customFormat="1" ht="12.75">
      <c r="A34" s="81" t="s">
        <v>1370</v>
      </c>
      <c r="B34" s="1703"/>
      <c r="C34" s="682"/>
      <c r="D34" s="1703"/>
      <c r="E34" s="682"/>
      <c r="F34" s="1703"/>
      <c r="G34" s="682"/>
      <c r="H34" s="1703"/>
      <c r="I34" s="682"/>
      <c r="J34" s="1703"/>
      <c r="K34" s="682"/>
      <c r="L34" s="1704"/>
      <c r="M34" s="485"/>
    </row>
    <row r="35" spans="1:13" s="1" customFormat="1" ht="12.75">
      <c r="A35" s="82" t="s">
        <v>1371</v>
      </c>
      <c r="B35" s="1703"/>
      <c r="C35" s="682"/>
      <c r="D35" s="1703"/>
      <c r="E35" s="682"/>
      <c r="F35" s="1703"/>
      <c r="G35" s="682"/>
      <c r="H35" s="1703"/>
      <c r="I35" s="682"/>
      <c r="J35" s="1703"/>
      <c r="K35" s="682"/>
      <c r="L35" s="1704"/>
      <c r="M35" s="485"/>
    </row>
    <row r="36" spans="1:13" s="1" customFormat="1" ht="12.75">
      <c r="A36" s="83" t="s">
        <v>1378</v>
      </c>
      <c r="B36" s="1705">
        <v>3670</v>
      </c>
      <c r="C36" s="1705">
        <v>4912</v>
      </c>
      <c r="D36" s="1705">
        <v>9648</v>
      </c>
      <c r="E36" s="1705">
        <v>5626</v>
      </c>
      <c r="F36" s="1705">
        <v>5610</v>
      </c>
      <c r="G36" s="1705">
        <v>7915</v>
      </c>
      <c r="H36" s="1705">
        <v>21420</v>
      </c>
      <c r="I36" s="1705">
        <v>17213</v>
      </c>
      <c r="J36" s="1705">
        <v>15206</v>
      </c>
      <c r="K36" s="1705">
        <v>10390</v>
      </c>
      <c r="L36" s="1706">
        <v>22685</v>
      </c>
      <c r="M36" s="485"/>
    </row>
    <row r="37" spans="1:13" s="1" customFormat="1" ht="12.75">
      <c r="A37" s="83"/>
      <c r="B37" s="1703"/>
      <c r="C37" s="682"/>
      <c r="D37" s="1703"/>
      <c r="E37" s="682"/>
      <c r="F37" s="1703"/>
      <c r="G37" s="682"/>
      <c r="H37" s="1703"/>
      <c r="I37" s="682"/>
      <c r="J37" s="1703"/>
      <c r="K37" s="682"/>
      <c r="L37" s="1704"/>
      <c r="M37" s="485"/>
    </row>
    <row r="38" spans="1:13" s="1" customFormat="1" ht="12.75">
      <c r="A38" s="84" t="s">
        <v>1379</v>
      </c>
      <c r="B38" s="1705">
        <v>18251</v>
      </c>
      <c r="C38" s="1705">
        <v>24888</v>
      </c>
      <c r="D38" s="1705">
        <v>52092</v>
      </c>
      <c r="E38" s="1705">
        <v>30923</v>
      </c>
      <c r="F38" s="1705">
        <v>37019</v>
      </c>
      <c r="G38" s="1705">
        <v>43074</v>
      </c>
      <c r="H38" s="1705">
        <v>104986</v>
      </c>
      <c r="I38" s="1705">
        <v>86982</v>
      </c>
      <c r="J38" s="1705">
        <v>80738</v>
      </c>
      <c r="K38" s="1705">
        <v>48505</v>
      </c>
      <c r="L38" s="1706">
        <v>103272</v>
      </c>
      <c r="M38" s="485"/>
    </row>
    <row r="39" spans="1:13" s="1" customFormat="1" ht="12.75">
      <c r="A39" s="85"/>
      <c r="B39" s="1703"/>
      <c r="C39" s="682"/>
      <c r="D39" s="1703"/>
      <c r="E39" s="682"/>
      <c r="F39" s="1703"/>
      <c r="G39" s="682"/>
      <c r="H39" s="1703"/>
      <c r="I39" s="682"/>
      <c r="J39" s="1703"/>
      <c r="K39" s="682"/>
      <c r="L39" s="1704"/>
      <c r="M39" s="485"/>
    </row>
    <row r="40" spans="1:13" s="1" customFormat="1" ht="12.75">
      <c r="A40" s="86" t="s">
        <v>500</v>
      </c>
      <c r="B40" s="1703"/>
      <c r="C40" s="682"/>
      <c r="D40" s="1703"/>
      <c r="E40" s="682"/>
      <c r="F40" s="1703"/>
      <c r="G40" s="682"/>
      <c r="H40" s="1703"/>
      <c r="I40" s="682"/>
      <c r="J40" s="1703"/>
      <c r="K40" s="682"/>
      <c r="L40" s="1704"/>
      <c r="M40" s="485"/>
    </row>
    <row r="41" spans="1:13" s="1" customFormat="1" ht="12.75">
      <c r="A41" s="86"/>
      <c r="B41" s="1703"/>
      <c r="C41" s="682"/>
      <c r="D41" s="1703"/>
      <c r="E41" s="682"/>
      <c r="F41" s="1703"/>
      <c r="G41" s="682"/>
      <c r="H41" s="1703"/>
      <c r="I41" s="682"/>
      <c r="J41" s="1703"/>
      <c r="K41" s="682"/>
      <c r="L41" s="1704"/>
      <c r="M41" s="485"/>
    </row>
    <row r="42" spans="1:13" s="1" customFormat="1" ht="12.75">
      <c r="A42" s="80" t="s">
        <v>1380</v>
      </c>
      <c r="B42" s="1705">
        <v>1548</v>
      </c>
      <c r="C42" s="1705">
        <v>2086</v>
      </c>
      <c r="D42" s="1705">
        <v>4492</v>
      </c>
      <c r="E42" s="1705">
        <v>2716</v>
      </c>
      <c r="F42" s="1705">
        <v>3528</v>
      </c>
      <c r="G42" s="1705">
        <v>3881</v>
      </c>
      <c r="H42" s="1705">
        <v>9097</v>
      </c>
      <c r="I42" s="1705">
        <v>7733</v>
      </c>
      <c r="J42" s="1705">
        <v>7353</v>
      </c>
      <c r="K42" s="1705">
        <v>4402</v>
      </c>
      <c r="L42" s="1706">
        <v>8676</v>
      </c>
      <c r="M42" s="485"/>
    </row>
    <row r="43" spans="1:13" s="1" customFormat="1" ht="12.75">
      <c r="A43" s="80" t="s">
        <v>1381</v>
      </c>
      <c r="B43" s="1705">
        <v>2367</v>
      </c>
      <c r="C43" s="1705">
        <v>3505</v>
      </c>
      <c r="D43" s="1705">
        <v>7483</v>
      </c>
      <c r="E43" s="1705">
        <v>4307</v>
      </c>
      <c r="F43" s="1705">
        <v>5335</v>
      </c>
      <c r="G43" s="1705">
        <v>5978</v>
      </c>
      <c r="H43" s="1705">
        <v>14029</v>
      </c>
      <c r="I43" s="1705">
        <v>11655</v>
      </c>
      <c r="J43" s="1705">
        <v>10827</v>
      </c>
      <c r="K43" s="1705">
        <v>6743</v>
      </c>
      <c r="L43" s="1706">
        <v>14720</v>
      </c>
      <c r="M43" s="485"/>
    </row>
    <row r="44" spans="1:13" s="1" customFormat="1" ht="12.75">
      <c r="A44" s="80" t="s">
        <v>1382</v>
      </c>
      <c r="B44" s="1705">
        <v>1747</v>
      </c>
      <c r="C44" s="1705">
        <v>2338</v>
      </c>
      <c r="D44" s="1705">
        <v>4700</v>
      </c>
      <c r="E44" s="1705">
        <v>2792</v>
      </c>
      <c r="F44" s="1705">
        <v>3432</v>
      </c>
      <c r="G44" s="1705">
        <v>4031</v>
      </c>
      <c r="H44" s="1705">
        <v>9209</v>
      </c>
      <c r="I44" s="1705">
        <v>7531</v>
      </c>
      <c r="J44" s="1705">
        <v>7438</v>
      </c>
      <c r="K44" s="1705">
        <v>4151</v>
      </c>
      <c r="L44" s="1706">
        <v>8726</v>
      </c>
      <c r="M44" s="485"/>
    </row>
    <row r="45" spans="1:13" s="1" customFormat="1" ht="12.75">
      <c r="A45" s="80" t="s">
        <v>1383</v>
      </c>
      <c r="B45" s="1705">
        <v>1219</v>
      </c>
      <c r="C45" s="1705">
        <v>1623</v>
      </c>
      <c r="D45" s="1705">
        <v>3526</v>
      </c>
      <c r="E45" s="1705">
        <v>2159</v>
      </c>
      <c r="F45" s="1705">
        <v>2552</v>
      </c>
      <c r="G45" s="1705">
        <v>2875</v>
      </c>
      <c r="H45" s="1705">
        <v>6274</v>
      </c>
      <c r="I45" s="1705">
        <v>5275</v>
      </c>
      <c r="J45" s="1705">
        <v>5015</v>
      </c>
      <c r="K45" s="1705">
        <v>2797</v>
      </c>
      <c r="L45" s="1706">
        <v>5881</v>
      </c>
      <c r="M45" s="485"/>
    </row>
    <row r="46" spans="1:13" s="1" customFormat="1" ht="12.75">
      <c r="A46" s="80" t="s">
        <v>1158</v>
      </c>
      <c r="B46" s="1705">
        <v>2337</v>
      </c>
      <c r="C46" s="1705">
        <v>3009</v>
      </c>
      <c r="D46" s="1705">
        <v>6294</v>
      </c>
      <c r="E46" s="1705">
        <v>3890</v>
      </c>
      <c r="F46" s="1705">
        <v>4788</v>
      </c>
      <c r="G46" s="1705">
        <v>5621</v>
      </c>
      <c r="H46" s="1705">
        <v>12609</v>
      </c>
      <c r="I46" s="1705">
        <v>10521</v>
      </c>
      <c r="J46" s="1705">
        <v>9629</v>
      </c>
      <c r="K46" s="1705">
        <v>5724</v>
      </c>
      <c r="L46" s="1706">
        <v>11136</v>
      </c>
      <c r="M46" s="485"/>
    </row>
    <row r="47" spans="1:13" s="1" customFormat="1" ht="12.75">
      <c r="A47" s="80" t="s">
        <v>1159</v>
      </c>
      <c r="B47" s="1705">
        <v>2146</v>
      </c>
      <c r="C47" s="1705">
        <v>2918</v>
      </c>
      <c r="D47" s="1705">
        <v>6578</v>
      </c>
      <c r="E47" s="1705">
        <v>3944</v>
      </c>
      <c r="F47" s="1705">
        <v>4898</v>
      </c>
      <c r="G47" s="1705">
        <v>5498</v>
      </c>
      <c r="H47" s="1705">
        <v>13110</v>
      </c>
      <c r="I47" s="1705">
        <v>10936</v>
      </c>
      <c r="J47" s="1705">
        <v>10737</v>
      </c>
      <c r="K47" s="1705">
        <v>6271</v>
      </c>
      <c r="L47" s="1706">
        <v>13078</v>
      </c>
      <c r="M47" s="485"/>
    </row>
    <row r="48" spans="1:13" s="1" customFormat="1" ht="12.75">
      <c r="A48" s="80" t="s">
        <v>1393</v>
      </c>
      <c r="B48" s="1705">
        <v>2684</v>
      </c>
      <c r="C48" s="1705">
        <v>3634</v>
      </c>
      <c r="D48" s="1705">
        <v>8130</v>
      </c>
      <c r="E48" s="1705">
        <v>4812</v>
      </c>
      <c r="F48" s="1705">
        <v>6075</v>
      </c>
      <c r="G48" s="1705">
        <v>6950</v>
      </c>
      <c r="H48" s="1705">
        <v>15618</v>
      </c>
      <c r="I48" s="1705">
        <v>13533</v>
      </c>
      <c r="J48" s="1705">
        <v>12869</v>
      </c>
      <c r="K48" s="1705">
        <v>7626</v>
      </c>
      <c r="L48" s="1706">
        <v>15556</v>
      </c>
      <c r="M48" s="485"/>
    </row>
    <row r="49" spans="1:13" s="1" customFormat="1" ht="12.75">
      <c r="A49" s="411"/>
      <c r="B49" s="1703"/>
      <c r="C49" s="682"/>
      <c r="D49" s="1703"/>
      <c r="E49" s="682"/>
      <c r="F49" s="1703"/>
      <c r="G49" s="682"/>
      <c r="H49" s="1703"/>
      <c r="I49" s="682"/>
      <c r="J49" s="1703"/>
      <c r="K49" s="682"/>
      <c r="L49" s="1704"/>
      <c r="M49" s="485"/>
    </row>
    <row r="50" spans="1:13" s="1" customFormat="1" ht="12" customHeight="1">
      <c r="A50" s="87" t="s">
        <v>1370</v>
      </c>
      <c r="B50" s="1703"/>
      <c r="C50" s="682"/>
      <c r="D50" s="1703"/>
      <c r="E50" s="682"/>
      <c r="F50" s="1703"/>
      <c r="G50" s="682"/>
      <c r="H50" s="1703"/>
      <c r="I50" s="682"/>
      <c r="J50" s="1703"/>
      <c r="K50" s="682"/>
      <c r="L50" s="1704"/>
      <c r="M50" s="485"/>
    </row>
    <row r="51" spans="1:13" s="1" customFormat="1" ht="12.75">
      <c r="A51" s="88" t="s">
        <v>1371</v>
      </c>
      <c r="B51" s="1703"/>
      <c r="C51" s="682"/>
      <c r="D51" s="1703"/>
      <c r="E51" s="682"/>
      <c r="F51" s="1703"/>
      <c r="G51" s="682"/>
      <c r="H51" s="1703"/>
      <c r="I51" s="682"/>
      <c r="J51" s="1703"/>
      <c r="K51" s="682"/>
      <c r="L51" s="1704"/>
      <c r="M51" s="485"/>
    </row>
    <row r="52" spans="1:13" s="1" customFormat="1" ht="12.75">
      <c r="A52" s="89" t="s">
        <v>1394</v>
      </c>
      <c r="B52" s="1705">
        <v>4203</v>
      </c>
      <c r="C52" s="1705">
        <v>5775</v>
      </c>
      <c r="D52" s="1705">
        <v>10889</v>
      </c>
      <c r="E52" s="1705">
        <v>6303</v>
      </c>
      <c r="F52" s="1705">
        <v>6411</v>
      </c>
      <c r="G52" s="1705">
        <v>8240</v>
      </c>
      <c r="H52" s="1705">
        <v>25040</v>
      </c>
      <c r="I52" s="1705">
        <v>19798</v>
      </c>
      <c r="J52" s="1705">
        <v>16870</v>
      </c>
      <c r="K52" s="1705">
        <v>10791</v>
      </c>
      <c r="L52" s="1706">
        <v>25499</v>
      </c>
      <c r="M52" s="485"/>
    </row>
    <row r="54" spans="1:13">
      <c r="A54" s="483" t="s">
        <v>2627</v>
      </c>
    </row>
    <row r="55" spans="1:13">
      <c r="A55" s="483" t="s">
        <v>2628</v>
      </c>
    </row>
  </sheetData>
  <mergeCells count="12">
    <mergeCell ref="I13:I14"/>
    <mergeCell ref="J13:J14"/>
    <mergeCell ref="K13:K14"/>
    <mergeCell ref="B8:L9"/>
    <mergeCell ref="F3:H3"/>
    <mergeCell ref="F4:H4"/>
    <mergeCell ref="C13:C14"/>
    <mergeCell ref="D13:D14"/>
    <mergeCell ref="E13:E14"/>
    <mergeCell ref="F13:F14"/>
    <mergeCell ref="G13:G14"/>
    <mergeCell ref="H13:H14"/>
  </mergeCells>
  <phoneticPr fontId="63"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5"/>
  <dimension ref="A1:M55"/>
  <sheetViews>
    <sheetView showGridLines="0" zoomScaleNormal="100" workbookViewId="0">
      <pane ySplit="17" topLeftCell="A18" activePane="bottomLeft" state="frozen"/>
      <selection sqref="A1:D1"/>
      <selection pane="bottomLeft"/>
    </sheetView>
  </sheetViews>
  <sheetFormatPr defaultRowHeight="14.25"/>
  <cols>
    <col min="1" max="1" width="24" customWidth="1"/>
    <col min="2" max="8" width="13.5" customWidth="1"/>
  </cols>
  <sheetData>
    <row r="1" spans="1:8" s="15" customFormat="1" ht="12.75">
      <c r="A1" s="13" t="s">
        <v>259</v>
      </c>
    </row>
    <row r="2" spans="1:8" s="15" customFormat="1" ht="12.75">
      <c r="A2" s="27" t="s">
        <v>260</v>
      </c>
    </row>
    <row r="3" spans="1:8" s="359" customFormat="1" ht="12.75" customHeight="1">
      <c r="A3" s="62" t="s">
        <v>2630</v>
      </c>
      <c r="E3" s="2107" t="s">
        <v>1900</v>
      </c>
      <c r="F3" s="2107"/>
      <c r="G3" s="2107"/>
    </row>
    <row r="4" spans="1:8" s="359" customFormat="1" ht="12.75" customHeight="1">
      <c r="A4" s="294" t="s">
        <v>2419</v>
      </c>
      <c r="E4" s="2110" t="s">
        <v>1128</v>
      </c>
      <c r="F4" s="2110"/>
      <c r="G4" s="2110"/>
    </row>
    <row r="5" spans="1:8" s="359" customFormat="1" ht="12.75" customHeight="1">
      <c r="A5" s="191" t="s">
        <v>2631</v>
      </c>
    </row>
    <row r="6" spans="1:8" s="359" customFormat="1" ht="12.75" customHeight="1">
      <c r="A6" s="150" t="s">
        <v>2420</v>
      </c>
    </row>
    <row r="7" spans="1:8" s="15" customFormat="1" ht="12.75">
      <c r="A7" s="66"/>
    </row>
    <row r="8" spans="1:8" s="1" customFormat="1" ht="12.75">
      <c r="A8" s="1187"/>
      <c r="B8" s="2473" t="s">
        <v>263</v>
      </c>
      <c r="C8" s="2367"/>
      <c r="D8" s="2367"/>
      <c r="E8" s="2367"/>
      <c r="F8" s="2367"/>
      <c r="G8" s="2368"/>
      <c r="H8" s="1251"/>
    </row>
    <row r="9" spans="1:8" s="1" customFormat="1" ht="12.75">
      <c r="A9" s="1187"/>
      <c r="B9" s="2519"/>
      <c r="C9" s="2354"/>
      <c r="D9" s="2354"/>
      <c r="E9" s="2354"/>
      <c r="F9" s="2354"/>
      <c r="G9" s="2520"/>
      <c r="H9" s="1677" t="s">
        <v>2162</v>
      </c>
    </row>
    <row r="10" spans="1:8" s="1" customFormat="1" ht="12.75">
      <c r="A10" s="1187"/>
      <c r="B10" s="2327" t="s">
        <v>264</v>
      </c>
      <c r="C10" s="2301"/>
      <c r="D10" s="2327" t="s">
        <v>266</v>
      </c>
      <c r="E10" s="2302"/>
      <c r="F10" s="2327" t="s">
        <v>275</v>
      </c>
      <c r="G10" s="2302"/>
      <c r="H10" s="1677" t="s">
        <v>1319</v>
      </c>
    </row>
    <row r="11" spans="1:8" s="1" customFormat="1" ht="12.75">
      <c r="A11" s="1234"/>
      <c r="B11" s="2319" t="s">
        <v>265</v>
      </c>
      <c r="C11" s="2320"/>
      <c r="D11" s="2319" t="s">
        <v>267</v>
      </c>
      <c r="E11" s="2321"/>
      <c r="F11" s="2517" t="s">
        <v>274</v>
      </c>
      <c r="G11" s="2189"/>
      <c r="H11" s="1677" t="s">
        <v>1930</v>
      </c>
    </row>
    <row r="12" spans="1:8" s="1" customFormat="1" ht="12.75">
      <c r="A12" s="1628" t="s">
        <v>2167</v>
      </c>
      <c r="B12" s="1671"/>
      <c r="C12" s="1192"/>
      <c r="D12" s="1527"/>
      <c r="E12" s="1619"/>
      <c r="F12" s="1186"/>
      <c r="G12" s="1619"/>
      <c r="H12" s="1677" t="s">
        <v>1932</v>
      </c>
    </row>
    <row r="13" spans="1:8" s="1" customFormat="1" ht="12.75">
      <c r="A13" s="1633" t="s">
        <v>2168</v>
      </c>
      <c r="B13" s="1672"/>
      <c r="C13" s="1596"/>
      <c r="D13" s="1596"/>
      <c r="E13" s="1595" t="s">
        <v>268</v>
      </c>
      <c r="F13" s="1672"/>
      <c r="G13" s="1595" t="s">
        <v>268</v>
      </c>
      <c r="H13" s="1679" t="s">
        <v>2085</v>
      </c>
    </row>
    <row r="14" spans="1:8" s="1" customFormat="1" ht="12.75">
      <c r="A14" s="1187"/>
      <c r="B14" s="1672" t="s">
        <v>1910</v>
      </c>
      <c r="C14" s="1596" t="s">
        <v>2086</v>
      </c>
      <c r="D14" s="1596" t="s">
        <v>1910</v>
      </c>
      <c r="E14" s="1627" t="s">
        <v>269</v>
      </c>
      <c r="F14" s="1672" t="s">
        <v>1910</v>
      </c>
      <c r="G14" s="1627" t="s">
        <v>272</v>
      </c>
      <c r="H14" s="1679" t="s">
        <v>2087</v>
      </c>
    </row>
    <row r="15" spans="1:8" s="1" customFormat="1" ht="12.75">
      <c r="A15" s="1187"/>
      <c r="B15" s="1674" t="s">
        <v>967</v>
      </c>
      <c r="C15" s="1600" t="s">
        <v>2088</v>
      </c>
      <c r="D15" s="1600" t="s">
        <v>967</v>
      </c>
      <c r="E15" s="1599" t="s">
        <v>270</v>
      </c>
      <c r="F15" s="1674" t="s">
        <v>967</v>
      </c>
      <c r="G15" s="1599" t="s">
        <v>270</v>
      </c>
      <c r="H15" s="1679" t="s">
        <v>1916</v>
      </c>
    </row>
    <row r="16" spans="1:8" s="1" customFormat="1" ht="12.75">
      <c r="A16" s="1187"/>
      <c r="B16" s="1672"/>
      <c r="C16" s="1596"/>
      <c r="D16" s="1596"/>
      <c r="E16" s="1679" t="s">
        <v>271</v>
      </c>
      <c r="F16" s="1672"/>
      <c r="G16" s="1679" t="s">
        <v>273</v>
      </c>
      <c r="H16" s="1679" t="s">
        <v>1917</v>
      </c>
    </row>
    <row r="17" spans="1:13" s="1" customFormat="1" ht="13.5" thickBot="1">
      <c r="A17" s="1455"/>
      <c r="B17" s="1229"/>
      <c r="C17" s="1612"/>
      <c r="D17" s="1612"/>
      <c r="E17" s="1454"/>
      <c r="F17" s="1229"/>
      <c r="G17" s="1454"/>
      <c r="H17" s="1231"/>
    </row>
    <row r="18" spans="1:13" s="296" customFormat="1" ht="12.75">
      <c r="A18" s="74"/>
      <c r="B18" s="347"/>
      <c r="C18" s="347"/>
      <c r="D18" s="347"/>
      <c r="E18" s="347"/>
      <c r="F18" s="347"/>
      <c r="G18" s="347"/>
      <c r="H18" s="348"/>
      <c r="I18" s="295"/>
      <c r="J18" s="295"/>
      <c r="K18" s="295"/>
      <c r="L18" s="295"/>
      <c r="M18" s="295"/>
    </row>
    <row r="19" spans="1:13" s="1" customFormat="1" ht="12.75">
      <c r="A19" s="85" t="s">
        <v>762</v>
      </c>
      <c r="B19" s="1707">
        <v>183691</v>
      </c>
      <c r="C19" s="1707">
        <v>89596</v>
      </c>
      <c r="D19" s="1707">
        <v>627171</v>
      </c>
      <c r="E19" s="1707">
        <v>291684</v>
      </c>
      <c r="F19" s="1707">
        <v>205970</v>
      </c>
      <c r="G19" s="1708">
        <v>140622</v>
      </c>
      <c r="H19" s="1709">
        <v>62</v>
      </c>
    </row>
    <row r="20" spans="1:13" s="1" customFormat="1" ht="12.75">
      <c r="A20" s="46" t="s">
        <v>1369</v>
      </c>
      <c r="B20" s="682"/>
      <c r="C20" s="1703"/>
      <c r="D20" s="682"/>
      <c r="E20" s="1703"/>
      <c r="F20" s="682"/>
      <c r="G20" s="1703"/>
      <c r="H20" s="682"/>
    </row>
    <row r="21" spans="1:13" s="1" customFormat="1" ht="12.75">
      <c r="A21" s="46"/>
      <c r="B21" s="682"/>
      <c r="C21" s="1703"/>
      <c r="D21" s="682"/>
      <c r="E21" s="1703"/>
      <c r="F21" s="682"/>
      <c r="G21" s="1703"/>
      <c r="H21" s="682"/>
    </row>
    <row r="22" spans="1:13" s="1" customFormat="1" ht="12.75">
      <c r="A22" s="77" t="s">
        <v>763</v>
      </c>
      <c r="B22" s="682"/>
      <c r="C22" s="1703"/>
      <c r="D22" s="682"/>
      <c r="E22" s="1703"/>
      <c r="F22" s="682"/>
      <c r="G22" s="1703"/>
      <c r="H22" s="682"/>
    </row>
    <row r="23" spans="1:13" s="1" customFormat="1" ht="12.75">
      <c r="A23" s="77"/>
      <c r="B23" s="682"/>
      <c r="C23" s="1703"/>
      <c r="D23" s="682"/>
      <c r="E23" s="1703"/>
      <c r="F23" s="682"/>
      <c r="G23" s="1703"/>
      <c r="H23" s="682"/>
    </row>
    <row r="24" spans="1:13" s="1" customFormat="1" ht="12.75">
      <c r="A24" s="78" t="s">
        <v>1372</v>
      </c>
      <c r="B24" s="1688">
        <v>70401</v>
      </c>
      <c r="C24" s="1689">
        <v>34296</v>
      </c>
      <c r="D24" s="1688">
        <v>238597</v>
      </c>
      <c r="E24" s="1689">
        <v>110749</v>
      </c>
      <c r="F24" s="1688">
        <v>77104</v>
      </c>
      <c r="G24" s="1689">
        <v>52604</v>
      </c>
      <c r="H24" s="1706">
        <v>62</v>
      </c>
    </row>
    <row r="25" spans="1:13" s="1" customFormat="1" ht="12.75">
      <c r="A25" s="78"/>
      <c r="B25" s="682"/>
      <c r="C25" s="1703"/>
      <c r="D25" s="682"/>
      <c r="E25" s="1703"/>
      <c r="F25" s="682"/>
      <c r="G25" s="1703"/>
      <c r="H25" s="682"/>
    </row>
    <row r="26" spans="1:13" s="1" customFormat="1" ht="12.75">
      <c r="A26" s="79" t="s">
        <v>500</v>
      </c>
      <c r="B26" s="682"/>
      <c r="C26" s="1703"/>
      <c r="D26" s="682"/>
      <c r="E26" s="1703"/>
      <c r="F26" s="682"/>
      <c r="G26" s="1703"/>
      <c r="H26" s="682"/>
    </row>
    <row r="27" spans="1:13" s="1" customFormat="1" ht="12.75">
      <c r="A27" s="79"/>
      <c r="B27" s="682"/>
      <c r="C27" s="1703"/>
      <c r="D27" s="682"/>
      <c r="E27" s="1703"/>
      <c r="F27" s="682"/>
      <c r="G27" s="1703"/>
      <c r="H27" s="682"/>
    </row>
    <row r="28" spans="1:13" s="1" customFormat="1" ht="12.75">
      <c r="A28" s="80" t="s">
        <v>1374</v>
      </c>
      <c r="B28" s="1710">
        <v>13923</v>
      </c>
      <c r="C28" s="1710">
        <v>6772</v>
      </c>
      <c r="D28" s="1710">
        <v>45414</v>
      </c>
      <c r="E28" s="1710">
        <v>21075</v>
      </c>
      <c r="F28" s="1710">
        <v>12101</v>
      </c>
      <c r="G28" s="1711">
        <v>8195</v>
      </c>
      <c r="H28" s="1706">
        <v>57</v>
      </c>
    </row>
    <row r="29" spans="1:13" s="1" customFormat="1" ht="12.75">
      <c r="A29" s="80" t="s">
        <v>1373</v>
      </c>
      <c r="B29" s="1710">
        <v>10349</v>
      </c>
      <c r="C29" s="1710">
        <v>5023</v>
      </c>
      <c r="D29" s="1710">
        <v>36232</v>
      </c>
      <c r="E29" s="1710">
        <v>16657</v>
      </c>
      <c r="F29" s="1710">
        <v>11668</v>
      </c>
      <c r="G29" s="1711">
        <v>7799</v>
      </c>
      <c r="H29" s="1706">
        <v>61</v>
      </c>
    </row>
    <row r="30" spans="1:13" s="1" customFormat="1" ht="12.75">
      <c r="A30" s="80" t="s">
        <v>1375</v>
      </c>
      <c r="B30" s="1710">
        <v>8744</v>
      </c>
      <c r="C30" s="1710">
        <v>4317</v>
      </c>
      <c r="D30" s="1710">
        <v>29986</v>
      </c>
      <c r="E30" s="1710">
        <v>13912</v>
      </c>
      <c r="F30" s="1710">
        <v>8338</v>
      </c>
      <c r="G30" s="1711">
        <v>5767</v>
      </c>
      <c r="H30" s="1706">
        <v>57</v>
      </c>
    </row>
    <row r="31" spans="1:13" s="1" customFormat="1" ht="12.75">
      <c r="A31" s="80" t="s">
        <v>1376</v>
      </c>
      <c r="B31" s="1710">
        <v>9265</v>
      </c>
      <c r="C31" s="1710">
        <v>4554</v>
      </c>
      <c r="D31" s="1710">
        <v>30578</v>
      </c>
      <c r="E31" s="1710">
        <v>13994</v>
      </c>
      <c r="F31" s="1710">
        <v>9858</v>
      </c>
      <c r="G31" s="1711">
        <v>6611</v>
      </c>
      <c r="H31" s="1706">
        <v>63</v>
      </c>
    </row>
    <row r="32" spans="1:13" s="1" customFormat="1" ht="12.75">
      <c r="A32" s="80" t="s">
        <v>1377</v>
      </c>
      <c r="B32" s="1710">
        <v>6575</v>
      </c>
      <c r="C32" s="1710">
        <v>3218</v>
      </c>
      <c r="D32" s="1710">
        <v>22173</v>
      </c>
      <c r="E32" s="1710">
        <v>10036</v>
      </c>
      <c r="F32" s="1710">
        <v>6603</v>
      </c>
      <c r="G32" s="1711">
        <v>4541</v>
      </c>
      <c r="H32" s="1706">
        <v>59</v>
      </c>
    </row>
    <row r="33" spans="1:8" s="1" customFormat="1" ht="12.75">
      <c r="A33" s="80"/>
      <c r="B33" s="682"/>
      <c r="C33" s="1703"/>
      <c r="D33" s="682"/>
      <c r="E33" s="1703"/>
      <c r="F33" s="682"/>
      <c r="G33" s="1703"/>
      <c r="H33" s="682"/>
    </row>
    <row r="34" spans="1:8" s="1" customFormat="1" ht="12.75">
      <c r="A34" s="81" t="s">
        <v>1370</v>
      </c>
      <c r="B34" s="682"/>
      <c r="C34" s="1703"/>
      <c r="D34" s="682"/>
      <c r="E34" s="1703"/>
      <c r="F34" s="682"/>
      <c r="G34" s="1703"/>
      <c r="H34" s="682"/>
    </row>
    <row r="35" spans="1:8" s="1" customFormat="1" ht="12.75">
      <c r="A35" s="82" t="s">
        <v>1371</v>
      </c>
      <c r="B35" s="682"/>
      <c r="C35" s="1703"/>
      <c r="D35" s="682"/>
      <c r="E35" s="1703"/>
      <c r="F35" s="682"/>
      <c r="G35" s="1703"/>
      <c r="H35" s="682"/>
    </row>
    <row r="36" spans="1:8" s="1" customFormat="1" ht="12.75">
      <c r="A36" s="83" t="s">
        <v>1378</v>
      </c>
      <c r="B36" s="1710">
        <v>21545</v>
      </c>
      <c r="C36" s="1710">
        <v>10412</v>
      </c>
      <c r="D36" s="1710">
        <v>74214</v>
      </c>
      <c r="E36" s="1710">
        <v>35075</v>
      </c>
      <c r="F36" s="1710">
        <v>28536</v>
      </c>
      <c r="G36" s="1711">
        <v>19691</v>
      </c>
      <c r="H36" s="1706">
        <v>67</v>
      </c>
    </row>
    <row r="37" spans="1:8" s="1" customFormat="1" ht="12.75">
      <c r="A37" s="83"/>
      <c r="B37" s="682"/>
      <c r="C37" s="1703"/>
      <c r="D37" s="682"/>
      <c r="E37" s="1703"/>
      <c r="F37" s="682"/>
      <c r="G37" s="1703"/>
      <c r="H37" s="682"/>
    </row>
    <row r="38" spans="1:8" s="1" customFormat="1" ht="12.75">
      <c r="A38" s="84" t="s">
        <v>1379</v>
      </c>
      <c r="B38" s="1688">
        <v>113290</v>
      </c>
      <c r="C38" s="1689">
        <v>55300</v>
      </c>
      <c r="D38" s="1688">
        <v>388574</v>
      </c>
      <c r="E38" s="1689">
        <v>180935</v>
      </c>
      <c r="F38" s="1688">
        <v>128866</v>
      </c>
      <c r="G38" s="1689">
        <v>88018</v>
      </c>
      <c r="H38" s="1706">
        <v>62</v>
      </c>
    </row>
    <row r="39" spans="1:8" s="1" customFormat="1" ht="12.75">
      <c r="A39" s="85"/>
      <c r="B39" s="1703"/>
      <c r="C39" s="1703"/>
      <c r="D39" s="682"/>
      <c r="E39" s="1703"/>
      <c r="F39" s="682"/>
      <c r="G39" s="1703"/>
      <c r="H39" s="682"/>
    </row>
    <row r="40" spans="1:8" s="1" customFormat="1" ht="12.75">
      <c r="A40" s="86" t="s">
        <v>500</v>
      </c>
      <c r="B40" s="1703"/>
      <c r="C40" s="1703"/>
      <c r="D40" s="682"/>
      <c r="E40" s="1703"/>
      <c r="F40" s="682"/>
      <c r="G40" s="1703"/>
      <c r="H40" s="682"/>
    </row>
    <row r="41" spans="1:8" s="1" customFormat="1" ht="12.75">
      <c r="A41" s="86"/>
      <c r="B41" s="1703"/>
      <c r="C41" s="1703"/>
      <c r="D41" s="682"/>
      <c r="E41" s="1703"/>
      <c r="F41" s="682"/>
      <c r="G41" s="1703"/>
      <c r="H41" s="682"/>
    </row>
    <row r="42" spans="1:8" s="1" customFormat="1" ht="12.75">
      <c r="A42" s="411" t="s">
        <v>1380</v>
      </c>
      <c r="B42" s="1710">
        <v>9646</v>
      </c>
      <c r="C42" s="1710">
        <v>4699</v>
      </c>
      <c r="D42" s="1710">
        <v>34888</v>
      </c>
      <c r="E42" s="1710">
        <v>15982</v>
      </c>
      <c r="F42" s="1710">
        <v>10978</v>
      </c>
      <c r="G42" s="1711">
        <v>7525</v>
      </c>
      <c r="H42" s="1706">
        <v>59</v>
      </c>
    </row>
    <row r="43" spans="1:8" s="1" customFormat="1" ht="12.75">
      <c r="A43" s="80" t="s">
        <v>1381</v>
      </c>
      <c r="B43" s="1710">
        <v>15859</v>
      </c>
      <c r="C43" s="1710">
        <v>7719</v>
      </c>
      <c r="D43" s="1710">
        <v>52747</v>
      </c>
      <c r="E43" s="1710">
        <v>24383</v>
      </c>
      <c r="F43" s="1710">
        <v>18343</v>
      </c>
      <c r="G43" s="1711">
        <v>12491</v>
      </c>
      <c r="H43" s="1706">
        <v>65</v>
      </c>
    </row>
    <row r="44" spans="1:8" s="1" customFormat="1" ht="12.75">
      <c r="A44" s="80" t="s">
        <v>1382</v>
      </c>
      <c r="B44" s="1710">
        <v>10385</v>
      </c>
      <c r="C44" s="1710">
        <v>5065</v>
      </c>
      <c r="D44" s="1710">
        <v>34836</v>
      </c>
      <c r="E44" s="1710">
        <v>16150</v>
      </c>
      <c r="F44" s="1710">
        <v>10874</v>
      </c>
      <c r="G44" s="1711">
        <v>7439</v>
      </c>
      <c r="H44" s="1706">
        <v>61</v>
      </c>
    </row>
    <row r="45" spans="1:8" s="1" customFormat="1" ht="12.75">
      <c r="A45" s="80" t="s">
        <v>1383</v>
      </c>
      <c r="B45" s="1710">
        <v>7663</v>
      </c>
      <c r="C45" s="1710">
        <v>3718</v>
      </c>
      <c r="D45" s="1710">
        <v>24201</v>
      </c>
      <c r="E45" s="1710">
        <v>11198</v>
      </c>
      <c r="F45" s="1710">
        <v>7332</v>
      </c>
      <c r="G45" s="1711">
        <v>4954</v>
      </c>
      <c r="H45" s="1706">
        <v>62</v>
      </c>
    </row>
    <row r="46" spans="1:8" s="1" customFormat="1" ht="12.75">
      <c r="A46" s="80" t="s">
        <v>1158</v>
      </c>
      <c r="B46" s="1710">
        <v>13938</v>
      </c>
      <c r="C46" s="1710">
        <v>6811</v>
      </c>
      <c r="D46" s="1710">
        <v>47546</v>
      </c>
      <c r="E46" s="1710">
        <v>21920</v>
      </c>
      <c r="F46" s="1710">
        <v>14074</v>
      </c>
      <c r="G46" s="1711">
        <v>9504</v>
      </c>
      <c r="H46" s="1706">
        <v>59</v>
      </c>
    </row>
    <row r="47" spans="1:8" s="1" customFormat="1" ht="12.75">
      <c r="A47" s="80" t="s">
        <v>1159</v>
      </c>
      <c r="B47" s="1710">
        <v>13953</v>
      </c>
      <c r="C47" s="1710">
        <v>6729</v>
      </c>
      <c r="D47" s="1710">
        <v>49876</v>
      </c>
      <c r="E47" s="1710">
        <v>23036</v>
      </c>
      <c r="F47" s="1710">
        <v>16285</v>
      </c>
      <c r="G47" s="1711">
        <v>11268</v>
      </c>
      <c r="H47" s="1706">
        <v>61</v>
      </c>
    </row>
    <row r="48" spans="1:8" s="1" customFormat="1" ht="12.75">
      <c r="A48" s="80" t="s">
        <v>1393</v>
      </c>
      <c r="B48" s="1710">
        <v>17202</v>
      </c>
      <c r="C48" s="1710">
        <v>8421</v>
      </c>
      <c r="D48" s="1710">
        <v>60745</v>
      </c>
      <c r="E48" s="1710">
        <v>28191</v>
      </c>
      <c r="F48" s="1710">
        <v>19540</v>
      </c>
      <c r="G48" s="1711">
        <v>13543</v>
      </c>
      <c r="H48" s="1706">
        <v>60</v>
      </c>
    </row>
    <row r="49" spans="1:8" s="1" customFormat="1" ht="12.75">
      <c r="A49" s="411"/>
      <c r="B49" s="1703"/>
      <c r="C49" s="1703"/>
      <c r="D49" s="682"/>
      <c r="E49" s="1703"/>
      <c r="F49" s="682"/>
      <c r="G49" s="1703"/>
      <c r="H49" s="682"/>
    </row>
    <row r="50" spans="1:8" s="1" customFormat="1" ht="12" customHeight="1">
      <c r="A50" s="87" t="s">
        <v>1370</v>
      </c>
      <c r="B50" s="1703"/>
      <c r="C50" s="1703"/>
      <c r="D50" s="682"/>
      <c r="E50" s="1703"/>
      <c r="F50" s="682"/>
      <c r="G50" s="1703"/>
      <c r="H50" s="682"/>
    </row>
    <row r="51" spans="1:8" s="1" customFormat="1" ht="12.75">
      <c r="A51" s="88" t="s">
        <v>1371</v>
      </c>
      <c r="B51" s="1703"/>
      <c r="C51" s="1703"/>
      <c r="D51" s="682"/>
      <c r="E51" s="1703"/>
      <c r="F51" s="682"/>
      <c r="G51" s="1703"/>
      <c r="H51" s="682"/>
    </row>
    <row r="52" spans="1:8" s="1" customFormat="1" ht="12.75">
      <c r="A52" s="89" t="s">
        <v>1394</v>
      </c>
      <c r="B52" s="1710">
        <v>24644</v>
      </c>
      <c r="C52" s="1710">
        <v>12138</v>
      </c>
      <c r="D52" s="1710">
        <v>83735</v>
      </c>
      <c r="E52" s="1710">
        <v>40075</v>
      </c>
      <c r="F52" s="1710">
        <v>31440</v>
      </c>
      <c r="G52" s="1711">
        <v>21294</v>
      </c>
      <c r="H52" s="1706">
        <v>67</v>
      </c>
    </row>
    <row r="54" spans="1:8">
      <c r="A54" s="483" t="s">
        <v>2627</v>
      </c>
    </row>
    <row r="55" spans="1:8">
      <c r="A55" s="483" t="s">
        <v>2628</v>
      </c>
    </row>
  </sheetData>
  <mergeCells count="9">
    <mergeCell ref="E3:G3"/>
    <mergeCell ref="E4:G4"/>
    <mergeCell ref="B11:C11"/>
    <mergeCell ref="D11:E11"/>
    <mergeCell ref="F11:G11"/>
    <mergeCell ref="B10:C10"/>
    <mergeCell ref="D10:E10"/>
    <mergeCell ref="F10:G10"/>
    <mergeCell ref="B8:G9"/>
  </mergeCells>
  <phoneticPr fontId="63" type="noConversion"/>
  <hyperlinks>
    <hyperlink ref="E3" location="'Spis tablic     List of tables'!A1" display="Powrót do spisu tablic"/>
    <hyperlink ref="E4" location="'Spis tablic     List of tables'!A1" display="Powrót do spisu tablic"/>
  </hyperlinks>
  <pageMargins left="0.78740157480314965" right="0.78740157480314965" top="0.98425196850393704" bottom="0.98425196850393704" header="0.51181102362204722" footer="0.51181102362204722"/>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6"/>
  <dimension ref="A1:K42"/>
  <sheetViews>
    <sheetView showGridLines="0" workbookViewId="0">
      <pane ySplit="13" topLeftCell="A14" activePane="bottomLeft" state="frozen"/>
      <selection pane="bottomLeft"/>
    </sheetView>
  </sheetViews>
  <sheetFormatPr defaultRowHeight="14.25"/>
  <cols>
    <col min="1" max="1" width="21.375" customWidth="1"/>
    <col min="2" max="6" width="9.875" customWidth="1"/>
    <col min="7" max="7" width="9.875" style="4" customWidth="1"/>
    <col min="8" max="11" width="9.875" customWidth="1"/>
  </cols>
  <sheetData>
    <row r="1" spans="1:11">
      <c r="A1" s="2071" t="s">
        <v>276</v>
      </c>
      <c r="B1" s="2071"/>
      <c r="C1" s="2071"/>
      <c r="D1" s="2071"/>
      <c r="E1" s="61"/>
      <c r="F1" s="61"/>
    </row>
    <row r="2" spans="1:11">
      <c r="A2" s="2477" t="s">
        <v>260</v>
      </c>
      <c r="B2" s="2477"/>
      <c r="C2" s="2477"/>
      <c r="D2" s="2477"/>
      <c r="E2" s="61"/>
      <c r="F2" s="61"/>
      <c r="G2" s="2107" t="s">
        <v>1900</v>
      </c>
      <c r="H2" s="2107"/>
      <c r="I2" s="2107"/>
    </row>
    <row r="3" spans="1:11" s="359" customFormat="1" ht="11.25">
      <c r="A3" s="62" t="s">
        <v>2423</v>
      </c>
      <c r="B3" s="477"/>
      <c r="C3" s="477"/>
      <c r="D3" s="477"/>
      <c r="E3" s="477"/>
      <c r="F3" s="477"/>
      <c r="G3" s="2110" t="s">
        <v>1128</v>
      </c>
      <c r="H3" s="2110"/>
      <c r="I3" s="2110"/>
    </row>
    <row r="4" spans="1:11" s="359" customFormat="1" ht="11.25">
      <c r="A4" s="2521" t="s">
        <v>2424</v>
      </c>
      <c r="B4" s="2521"/>
      <c r="C4" s="2521"/>
      <c r="D4" s="25"/>
      <c r="E4" s="25"/>
      <c r="F4" s="25"/>
      <c r="G4" s="390"/>
    </row>
    <row r="5" spans="1:11" s="359" customFormat="1" ht="12.75">
      <c r="A5" s="293"/>
      <c r="B5" s="513"/>
      <c r="C5" s="513"/>
      <c r="D5" s="513"/>
      <c r="E5" s="513"/>
      <c r="F5" s="513"/>
      <c r="G5" s="390"/>
    </row>
    <row r="6" spans="1:11" s="514" customFormat="1" ht="12.75" customHeight="1">
      <c r="A6" s="1527"/>
      <c r="B6" s="1527"/>
      <c r="C6" s="1186"/>
      <c r="D6" s="2222" t="s">
        <v>757</v>
      </c>
      <c r="E6" s="2217"/>
      <c r="F6" s="1247"/>
      <c r="G6" s="1186"/>
      <c r="H6" s="1186"/>
      <c r="I6" s="2222" t="s">
        <v>757</v>
      </c>
      <c r="J6" s="2217"/>
      <c r="K6" s="1247"/>
    </row>
    <row r="7" spans="1:11" s="514" customFormat="1" ht="12.75" customHeight="1">
      <c r="A7" s="1192"/>
      <c r="B7" s="1596"/>
      <c r="C7" s="1387" t="s">
        <v>957</v>
      </c>
      <c r="D7" s="2364"/>
      <c r="E7" s="2369"/>
      <c r="F7" s="1677" t="s">
        <v>960</v>
      </c>
      <c r="G7" s="1672"/>
      <c r="H7" s="1387" t="s">
        <v>957</v>
      </c>
      <c r="I7" s="2364"/>
      <c r="J7" s="2369"/>
      <c r="K7" s="1677" t="s">
        <v>960</v>
      </c>
    </row>
    <row r="8" spans="1:11" s="514" customFormat="1" ht="12.75" customHeight="1">
      <c r="A8" s="1463" t="s">
        <v>2167</v>
      </c>
      <c r="B8" s="1596" t="s">
        <v>1395</v>
      </c>
      <c r="C8" s="1672" t="s">
        <v>961</v>
      </c>
      <c r="D8" s="1160"/>
      <c r="E8" s="1269" t="s">
        <v>962</v>
      </c>
      <c r="F8" s="1677" t="s">
        <v>805</v>
      </c>
      <c r="G8" s="1672" t="s">
        <v>1395</v>
      </c>
      <c r="H8" s="1672" t="s">
        <v>961</v>
      </c>
      <c r="I8" s="1160"/>
      <c r="J8" s="1269" t="s">
        <v>962</v>
      </c>
      <c r="K8" s="1677" t="s">
        <v>803</v>
      </c>
    </row>
    <row r="9" spans="1:11" s="514" customFormat="1" ht="12.75" customHeight="1">
      <c r="A9" s="1712" t="s">
        <v>2168</v>
      </c>
      <c r="B9" s="1600" t="s">
        <v>1396</v>
      </c>
      <c r="C9" s="1674" t="s">
        <v>1397</v>
      </c>
      <c r="D9" s="1672" t="s">
        <v>965</v>
      </c>
      <c r="E9" s="1672" t="s">
        <v>802</v>
      </c>
      <c r="F9" s="1679" t="s">
        <v>1316</v>
      </c>
      <c r="G9" s="1674" t="s">
        <v>1396</v>
      </c>
      <c r="H9" s="1674" t="s">
        <v>1397</v>
      </c>
      <c r="I9" s="1672" t="s">
        <v>965</v>
      </c>
      <c r="J9" s="1672" t="s">
        <v>1006</v>
      </c>
      <c r="K9" s="1679" t="s">
        <v>1316</v>
      </c>
    </row>
    <row r="10" spans="1:11" s="514" customFormat="1" ht="12.75" customHeight="1">
      <c r="A10" s="1192"/>
      <c r="B10" s="1600"/>
      <c r="C10" s="1713"/>
      <c r="D10" s="1674" t="s">
        <v>967</v>
      </c>
      <c r="E10" s="1674" t="s">
        <v>1673</v>
      </c>
      <c r="F10" s="1679" t="s">
        <v>798</v>
      </c>
      <c r="G10" s="1674"/>
      <c r="H10" s="1713"/>
      <c r="I10" s="1674" t="s">
        <v>967</v>
      </c>
      <c r="J10" s="1674" t="s">
        <v>1673</v>
      </c>
      <c r="K10" s="1679" t="s">
        <v>798</v>
      </c>
    </row>
    <row r="11" spans="1:11" s="514" customFormat="1" ht="12.75" customHeight="1">
      <c r="A11" s="1451"/>
      <c r="B11" s="1607"/>
      <c r="C11" s="1177"/>
      <c r="D11" s="1178"/>
      <c r="E11" s="1674" t="s">
        <v>797</v>
      </c>
      <c r="F11" s="1625"/>
      <c r="G11" s="1177"/>
      <c r="H11" s="1177"/>
      <c r="I11" s="1178"/>
      <c r="J11" s="1674" t="s">
        <v>1007</v>
      </c>
      <c r="K11" s="1625"/>
    </row>
    <row r="12" spans="1:11" s="514" customFormat="1" ht="12.75" customHeight="1">
      <c r="A12" s="1714"/>
      <c r="B12" s="2222" t="s">
        <v>758</v>
      </c>
      <c r="C12" s="2367"/>
      <c r="D12" s="2367"/>
      <c r="E12" s="2367"/>
      <c r="F12" s="2367"/>
      <c r="G12" s="2222" t="s">
        <v>1191</v>
      </c>
      <c r="H12" s="2367"/>
      <c r="I12" s="2367"/>
      <c r="J12" s="2367"/>
      <c r="K12" s="2367"/>
    </row>
    <row r="13" spans="1:11" s="514" customFormat="1" ht="12.75" customHeight="1" thickBot="1">
      <c r="A13" s="1456"/>
      <c r="B13" s="2377"/>
      <c r="C13" s="2378"/>
      <c r="D13" s="2378"/>
      <c r="E13" s="2378"/>
      <c r="F13" s="2378"/>
      <c r="G13" s="2377"/>
      <c r="H13" s="2378"/>
      <c r="I13" s="2378"/>
      <c r="J13" s="2378"/>
      <c r="K13" s="2378"/>
    </row>
    <row r="14" spans="1:11" s="515" customFormat="1" ht="12.75" customHeight="1">
      <c r="A14" s="74"/>
      <c r="B14" s="1715"/>
      <c r="C14" s="1715"/>
      <c r="D14" s="1715"/>
      <c r="E14" s="1715"/>
      <c r="F14" s="1715"/>
      <c r="G14" s="1715"/>
      <c r="H14" s="1715"/>
      <c r="I14" s="1715"/>
      <c r="J14" s="1715"/>
      <c r="K14" s="1715"/>
    </row>
    <row r="15" spans="1:11" s="359" customFormat="1" ht="12.75" customHeight="1">
      <c r="A15" s="84" t="s">
        <v>762</v>
      </c>
      <c r="B15" s="1716">
        <v>4953</v>
      </c>
      <c r="C15" s="1716">
        <v>10300</v>
      </c>
      <c r="D15" s="1716">
        <v>10285</v>
      </c>
      <c r="E15" s="1716">
        <v>48</v>
      </c>
      <c r="F15" s="1717">
        <v>15</v>
      </c>
      <c r="G15" s="1718">
        <v>4.8719000000000001</v>
      </c>
      <c r="H15" s="1718">
        <v>10.1313</v>
      </c>
      <c r="I15" s="1718">
        <v>10.1165</v>
      </c>
      <c r="J15" s="1718">
        <v>4.6601999999999997</v>
      </c>
      <c r="K15" s="1719">
        <v>1.4800000000000001E-2</v>
      </c>
    </row>
    <row r="16" spans="1:11" s="359" customFormat="1" ht="12.75" customHeight="1">
      <c r="A16" s="46" t="s">
        <v>1369</v>
      </c>
      <c r="B16" s="1682"/>
      <c r="C16" s="1682"/>
      <c r="D16" s="683"/>
      <c r="E16" s="1682"/>
      <c r="F16" s="1720"/>
      <c r="G16" s="1721"/>
      <c r="H16" s="1721"/>
      <c r="I16" s="684"/>
      <c r="J16" s="1721"/>
      <c r="K16" s="1722"/>
    </row>
    <row r="17" spans="1:11" s="359" customFormat="1" ht="12.75" customHeight="1">
      <c r="A17" s="77" t="s">
        <v>763</v>
      </c>
      <c r="B17" s="1723"/>
      <c r="C17" s="1723"/>
      <c r="D17" s="685"/>
      <c r="E17" s="1723"/>
      <c r="F17" s="1724"/>
      <c r="G17" s="1725"/>
      <c r="H17" s="1725"/>
      <c r="I17" s="686"/>
      <c r="J17" s="1725"/>
      <c r="K17" s="1726"/>
    </row>
    <row r="18" spans="1:11" s="359" customFormat="1" ht="12.75" customHeight="1">
      <c r="A18" s="78" t="s">
        <v>1372</v>
      </c>
      <c r="B18" s="1727">
        <v>1942</v>
      </c>
      <c r="C18" s="1727">
        <v>3851</v>
      </c>
      <c r="D18" s="1727">
        <v>3796</v>
      </c>
      <c r="E18" s="1727">
        <v>14</v>
      </c>
      <c r="F18" s="1728">
        <v>55</v>
      </c>
      <c r="G18" s="1729">
        <v>5.0332999999999997</v>
      </c>
      <c r="H18" s="1729">
        <v>9.9810999999999996</v>
      </c>
      <c r="I18" s="1729">
        <v>9.8384999999999998</v>
      </c>
      <c r="J18" s="1729">
        <v>3.6354000000000002</v>
      </c>
      <c r="K18" s="1730">
        <v>0.14249999999999999</v>
      </c>
    </row>
    <row r="19" spans="1:11" s="359" customFormat="1" ht="12.75" customHeight="1">
      <c r="A19" s="79" t="s">
        <v>764</v>
      </c>
      <c r="B19" s="1731"/>
      <c r="C19" s="1723"/>
      <c r="D19" s="685"/>
      <c r="E19" s="1723"/>
      <c r="F19" s="1724"/>
      <c r="G19" s="1725"/>
      <c r="H19" s="1725"/>
      <c r="I19" s="686"/>
      <c r="J19" s="1725"/>
      <c r="K19" s="1726"/>
    </row>
    <row r="20" spans="1:11" s="359" customFormat="1" ht="12.75" customHeight="1">
      <c r="A20" s="80" t="s">
        <v>1374</v>
      </c>
      <c r="B20" s="1727">
        <v>332</v>
      </c>
      <c r="C20" s="1727">
        <v>700</v>
      </c>
      <c r="D20" s="1727">
        <v>644</v>
      </c>
      <c r="E20" s="1727">
        <v>2</v>
      </c>
      <c r="F20" s="1728">
        <v>56</v>
      </c>
      <c r="G20" s="1729">
        <v>4.6553000000000004</v>
      </c>
      <c r="H20" s="1729">
        <v>9.8155000000000001</v>
      </c>
      <c r="I20" s="1729">
        <v>9.0302000000000007</v>
      </c>
      <c r="J20" s="1729">
        <v>2.8571</v>
      </c>
      <c r="K20" s="1730">
        <v>0.78520000000000001</v>
      </c>
    </row>
    <row r="21" spans="1:11" s="359" customFormat="1" ht="12.75" customHeight="1">
      <c r="A21" s="80" t="s">
        <v>1373</v>
      </c>
      <c r="B21" s="1727">
        <v>301</v>
      </c>
      <c r="C21" s="1727">
        <v>585</v>
      </c>
      <c r="D21" s="1727">
        <v>535</v>
      </c>
      <c r="E21" s="1727" t="s">
        <v>2178</v>
      </c>
      <c r="F21" s="1728">
        <v>50</v>
      </c>
      <c r="G21" s="1729">
        <v>5.1577000000000002</v>
      </c>
      <c r="H21" s="1729">
        <v>10.0242</v>
      </c>
      <c r="I21" s="1729">
        <v>9.1674000000000007</v>
      </c>
      <c r="J21" s="1729" t="s">
        <v>2178</v>
      </c>
      <c r="K21" s="1730">
        <v>0.85680000000000001</v>
      </c>
    </row>
    <row r="22" spans="1:11" s="359" customFormat="1" ht="12.75" customHeight="1">
      <c r="A22" s="80" t="s">
        <v>1375</v>
      </c>
      <c r="B22" s="1727">
        <v>243</v>
      </c>
      <c r="C22" s="1727">
        <v>463</v>
      </c>
      <c r="D22" s="1727">
        <v>449</v>
      </c>
      <c r="E22" s="1727">
        <v>2</v>
      </c>
      <c r="F22" s="1728">
        <v>14</v>
      </c>
      <c r="G22" s="1729">
        <v>5.1641000000000004</v>
      </c>
      <c r="H22" s="1729">
        <v>9.8392999999999997</v>
      </c>
      <c r="I22" s="1729">
        <v>9.5418000000000003</v>
      </c>
      <c r="J22" s="1729">
        <v>4.3197000000000001</v>
      </c>
      <c r="K22" s="1730">
        <v>0.29749999999999999</v>
      </c>
    </row>
    <row r="23" spans="1:11" s="359" customFormat="1" ht="12.75" customHeight="1">
      <c r="A23" s="80" t="s">
        <v>1376</v>
      </c>
      <c r="B23" s="1727">
        <v>232</v>
      </c>
      <c r="C23" s="1727">
        <v>485</v>
      </c>
      <c r="D23" s="1727">
        <v>550</v>
      </c>
      <c r="E23" s="1727">
        <v>3</v>
      </c>
      <c r="F23" s="1728">
        <v>-65</v>
      </c>
      <c r="G23" s="1729">
        <v>4.6616999999999997</v>
      </c>
      <c r="H23" s="1729">
        <v>9.7454000000000001</v>
      </c>
      <c r="I23" s="1729">
        <v>11.051500000000001</v>
      </c>
      <c r="J23" s="1729">
        <v>6.1856</v>
      </c>
      <c r="K23" s="1730">
        <v>-1.3061</v>
      </c>
    </row>
    <row r="24" spans="1:11" s="359" customFormat="1" ht="12.75" customHeight="1">
      <c r="A24" s="80" t="s">
        <v>1377</v>
      </c>
      <c r="B24" s="1727">
        <v>184</v>
      </c>
      <c r="C24" s="1727">
        <v>368</v>
      </c>
      <c r="D24" s="1727">
        <v>385</v>
      </c>
      <c r="E24" s="1727" t="s">
        <v>2178</v>
      </c>
      <c r="F24" s="1728">
        <v>-17</v>
      </c>
      <c r="G24" s="1729">
        <v>5.2020999999999997</v>
      </c>
      <c r="H24" s="1729">
        <v>10.404299999999999</v>
      </c>
      <c r="I24" s="1729">
        <v>10.8849</v>
      </c>
      <c r="J24" s="1729" t="s">
        <v>2178</v>
      </c>
      <c r="K24" s="1730">
        <v>-0.48060000000000003</v>
      </c>
    </row>
    <row r="25" spans="1:11" s="359" customFormat="1" ht="12.75" customHeight="1">
      <c r="A25" s="81" t="s">
        <v>1370</v>
      </c>
      <c r="B25" s="1732"/>
      <c r="C25" s="1732"/>
      <c r="D25" s="687"/>
      <c r="E25" s="1732"/>
      <c r="F25" s="1733"/>
      <c r="G25" s="1734"/>
      <c r="H25" s="1734"/>
      <c r="I25" s="688"/>
      <c r="J25" s="1734"/>
      <c r="K25" s="1735"/>
    </row>
    <row r="26" spans="1:11" s="359" customFormat="1" ht="12.75" customHeight="1">
      <c r="A26" s="82" t="s">
        <v>1371</v>
      </c>
      <c r="B26" s="1731"/>
      <c r="C26" s="1731"/>
      <c r="D26" s="689"/>
      <c r="E26" s="1731"/>
      <c r="F26" s="1736"/>
      <c r="G26" s="1725"/>
      <c r="H26" s="1725"/>
      <c r="I26" s="686"/>
      <c r="J26" s="1725"/>
      <c r="K26" s="1726"/>
    </row>
    <row r="27" spans="1:11" s="359" customFormat="1" ht="12.75" customHeight="1">
      <c r="A27" s="83" t="s">
        <v>1378</v>
      </c>
      <c r="B27" s="1727">
        <v>650</v>
      </c>
      <c r="C27" s="1727">
        <v>1250</v>
      </c>
      <c r="D27" s="1727">
        <v>1233</v>
      </c>
      <c r="E27" s="1727">
        <v>7</v>
      </c>
      <c r="F27" s="1728">
        <v>17</v>
      </c>
      <c r="G27" s="1729">
        <v>5.2435</v>
      </c>
      <c r="H27" s="1729">
        <v>10.0837</v>
      </c>
      <c r="I27" s="1729">
        <v>9.9465000000000003</v>
      </c>
      <c r="J27" s="1729">
        <v>5.6</v>
      </c>
      <c r="K27" s="1730">
        <v>0.1371</v>
      </c>
    </row>
    <row r="28" spans="1:11" s="359" customFormat="1" ht="12.75" customHeight="1">
      <c r="A28" s="84" t="s">
        <v>1379</v>
      </c>
      <c r="B28" s="1727">
        <v>3011</v>
      </c>
      <c r="C28" s="1727">
        <v>6449</v>
      </c>
      <c r="D28" s="1727">
        <v>6489</v>
      </c>
      <c r="E28" s="1727">
        <v>34</v>
      </c>
      <c r="F28" s="1728">
        <v>-40</v>
      </c>
      <c r="G28" s="1729">
        <v>4.7731000000000003</v>
      </c>
      <c r="H28" s="1729">
        <v>10.2232</v>
      </c>
      <c r="I28" s="1729">
        <v>10.2866</v>
      </c>
      <c r="J28" s="1729">
        <v>5.2721</v>
      </c>
      <c r="K28" s="1730">
        <v>-6.3399999999999998E-2</v>
      </c>
    </row>
    <row r="29" spans="1:11" s="359" customFormat="1" ht="12.75" customHeight="1">
      <c r="A29" s="86" t="s">
        <v>765</v>
      </c>
      <c r="B29" s="1731"/>
      <c r="C29" s="1731"/>
      <c r="D29" s="689"/>
      <c r="E29" s="1731"/>
      <c r="F29" s="1736"/>
      <c r="G29" s="1725"/>
      <c r="H29" s="1725"/>
      <c r="I29" s="686"/>
      <c r="J29" s="1725"/>
      <c r="K29" s="1726"/>
    </row>
    <row r="30" spans="1:11" s="359" customFormat="1" ht="12.75" customHeight="1">
      <c r="A30" s="80" t="s">
        <v>1380</v>
      </c>
      <c r="B30" s="1727">
        <v>262</v>
      </c>
      <c r="C30" s="1727">
        <v>546</v>
      </c>
      <c r="D30" s="1727">
        <v>586</v>
      </c>
      <c r="E30" s="1727">
        <v>1</v>
      </c>
      <c r="F30" s="1728">
        <v>-40</v>
      </c>
      <c r="G30" s="1729">
        <v>4.71</v>
      </c>
      <c r="H30" s="1729">
        <v>9.8155999999999999</v>
      </c>
      <c r="I30" s="1729">
        <v>10.534599999999999</v>
      </c>
      <c r="J30" s="1729">
        <v>1.8314999999999999</v>
      </c>
      <c r="K30" s="1730">
        <v>-0.71909999999999996</v>
      </c>
    </row>
    <row r="31" spans="1:11" s="359" customFormat="1" ht="12.75" customHeight="1">
      <c r="A31" s="80" t="s">
        <v>1381</v>
      </c>
      <c r="B31" s="1727">
        <v>412</v>
      </c>
      <c r="C31" s="1727">
        <v>843</v>
      </c>
      <c r="D31" s="1727">
        <v>905</v>
      </c>
      <c r="E31" s="1727">
        <v>2</v>
      </c>
      <c r="F31" s="1728">
        <v>-62</v>
      </c>
      <c r="G31" s="1729">
        <v>4.7389999999999999</v>
      </c>
      <c r="H31" s="1729">
        <v>9.6965000000000003</v>
      </c>
      <c r="I31" s="1729">
        <v>10.409599999999999</v>
      </c>
      <c r="J31" s="1729">
        <v>2.3725000000000001</v>
      </c>
      <c r="K31" s="1730">
        <v>-0.71309999999999996</v>
      </c>
    </row>
    <row r="32" spans="1:11" s="359" customFormat="1" ht="12.75" customHeight="1">
      <c r="A32" s="80" t="s">
        <v>1382</v>
      </c>
      <c r="B32" s="1727">
        <v>315</v>
      </c>
      <c r="C32" s="1727">
        <v>636</v>
      </c>
      <c r="D32" s="1727">
        <v>600</v>
      </c>
      <c r="E32" s="1727">
        <v>3</v>
      </c>
      <c r="F32" s="1728">
        <v>36</v>
      </c>
      <c r="G32" s="1729">
        <v>5.6082000000000001</v>
      </c>
      <c r="H32" s="1729">
        <v>11.3232</v>
      </c>
      <c r="I32" s="1729">
        <v>10.6822</v>
      </c>
      <c r="J32" s="1729">
        <v>4.7169999999999996</v>
      </c>
      <c r="K32" s="1730">
        <v>0.64090000000000003</v>
      </c>
    </row>
    <row r="33" spans="1:11" s="359" customFormat="1" ht="12.75" customHeight="1">
      <c r="A33" s="80" t="s">
        <v>1383</v>
      </c>
      <c r="B33" s="1727">
        <v>190</v>
      </c>
      <c r="C33" s="1727">
        <v>420</v>
      </c>
      <c r="D33" s="1727">
        <v>362</v>
      </c>
      <c r="E33" s="1727" t="s">
        <v>2178</v>
      </c>
      <c r="F33" s="1728">
        <v>58</v>
      </c>
      <c r="G33" s="1729">
        <v>4.8430999999999997</v>
      </c>
      <c r="H33" s="1729">
        <v>10.7058</v>
      </c>
      <c r="I33" s="1729">
        <v>9.2273999999999994</v>
      </c>
      <c r="J33" s="1729" t="s">
        <v>2178</v>
      </c>
      <c r="K33" s="1730">
        <v>1.4783999999999999</v>
      </c>
    </row>
    <row r="34" spans="1:11" s="359" customFormat="1" ht="12.75" customHeight="1">
      <c r="A34" s="80" t="s">
        <v>1158</v>
      </c>
      <c r="B34" s="1727">
        <v>346</v>
      </c>
      <c r="C34" s="1727">
        <v>838</v>
      </c>
      <c r="D34" s="1727">
        <v>765</v>
      </c>
      <c r="E34" s="1727">
        <v>6</v>
      </c>
      <c r="F34" s="1728">
        <v>73</v>
      </c>
      <c r="G34" s="1729">
        <v>4.5903999999999998</v>
      </c>
      <c r="H34" s="1729">
        <v>11.117900000000001</v>
      </c>
      <c r="I34" s="1729">
        <v>10.1494</v>
      </c>
      <c r="J34" s="1729">
        <v>7.1599000000000004</v>
      </c>
      <c r="K34" s="1730">
        <v>0.96850000000000003</v>
      </c>
    </row>
    <row r="35" spans="1:11" s="359" customFormat="1" ht="12.75" customHeight="1">
      <c r="A35" s="80" t="s">
        <v>1159</v>
      </c>
      <c r="B35" s="1727">
        <v>387</v>
      </c>
      <c r="C35" s="1727">
        <v>749</v>
      </c>
      <c r="D35" s="1727">
        <v>918</v>
      </c>
      <c r="E35" s="1727">
        <v>6</v>
      </c>
      <c r="F35" s="1728">
        <v>-169</v>
      </c>
      <c r="G35" s="1729">
        <v>4.8141999999999996</v>
      </c>
      <c r="H35" s="1729">
        <v>9.3173999999999992</v>
      </c>
      <c r="I35" s="1729">
        <v>11.4198</v>
      </c>
      <c r="J35" s="1729">
        <v>8.0106999999999999</v>
      </c>
      <c r="K35" s="1730">
        <v>-2.1023000000000001</v>
      </c>
    </row>
    <row r="36" spans="1:11" s="359" customFormat="1" ht="12.75" customHeight="1">
      <c r="A36" s="80" t="s">
        <v>1393</v>
      </c>
      <c r="B36" s="1727">
        <v>498</v>
      </c>
      <c r="C36" s="1727">
        <v>976</v>
      </c>
      <c r="D36" s="1727">
        <v>1014</v>
      </c>
      <c r="E36" s="1727">
        <v>7</v>
      </c>
      <c r="F36" s="1728">
        <v>-38</v>
      </c>
      <c r="G36" s="1729">
        <v>5.1058000000000003</v>
      </c>
      <c r="H36" s="1729">
        <v>10.006600000000001</v>
      </c>
      <c r="I36" s="1729">
        <v>10.3962</v>
      </c>
      <c r="J36" s="1729">
        <v>7.1721000000000004</v>
      </c>
      <c r="K36" s="1730">
        <v>-0.3896</v>
      </c>
    </row>
    <row r="37" spans="1:11" s="359" customFormat="1" ht="12.75" customHeight="1">
      <c r="A37" s="87" t="s">
        <v>1370</v>
      </c>
      <c r="B37" s="1732"/>
      <c r="C37" s="1732"/>
      <c r="D37" s="687"/>
      <c r="E37" s="1732"/>
      <c r="F37" s="1733"/>
      <c r="G37" s="1734"/>
      <c r="H37" s="1734"/>
      <c r="I37" s="688"/>
      <c r="J37" s="1734"/>
      <c r="K37" s="1735"/>
    </row>
    <row r="38" spans="1:11" s="359" customFormat="1" ht="12.75" customHeight="1">
      <c r="A38" s="88" t="s">
        <v>1371</v>
      </c>
      <c r="B38" s="1690"/>
      <c r="C38" s="1690"/>
      <c r="D38" s="690"/>
      <c r="E38" s="1690"/>
      <c r="F38" s="1737"/>
      <c r="G38" s="1734"/>
      <c r="H38" s="1734"/>
      <c r="I38" s="688"/>
      <c r="J38" s="1734"/>
      <c r="K38" s="1735"/>
    </row>
    <row r="39" spans="1:11" s="359" customFormat="1" ht="12.75" customHeight="1">
      <c r="A39" s="89" t="s">
        <v>1394</v>
      </c>
      <c r="B39" s="1727">
        <v>601</v>
      </c>
      <c r="C39" s="1727">
        <v>1441</v>
      </c>
      <c r="D39" s="1727">
        <v>1339</v>
      </c>
      <c r="E39" s="1727">
        <v>9</v>
      </c>
      <c r="F39" s="1728">
        <v>102</v>
      </c>
      <c r="G39" s="1729">
        <v>4.3064</v>
      </c>
      <c r="H39" s="1729">
        <v>10.3253</v>
      </c>
      <c r="I39" s="1729">
        <v>9.5944000000000003</v>
      </c>
      <c r="J39" s="1729">
        <v>6.2457000000000003</v>
      </c>
      <c r="K39" s="1730">
        <v>0.73089999999999999</v>
      </c>
    </row>
    <row r="40" spans="1:11" s="359" customFormat="1" ht="12.75" customHeight="1">
      <c r="A40" s="89"/>
      <c r="B40" s="390"/>
      <c r="C40" s="390"/>
      <c r="D40" s="390"/>
      <c r="E40" s="390"/>
      <c r="F40" s="390"/>
      <c r="G40" s="390"/>
    </row>
    <row r="41" spans="1:11" s="359" customFormat="1" ht="21.75" customHeight="1">
      <c r="A41" s="2522" t="s">
        <v>2345</v>
      </c>
      <c r="B41" s="2523"/>
      <c r="C41" s="2523"/>
      <c r="D41" s="2523"/>
      <c r="E41" s="2523"/>
      <c r="F41" s="2523"/>
      <c r="G41" s="2523"/>
      <c r="H41" s="2523"/>
      <c r="I41" s="2523"/>
      <c r="J41" s="2523"/>
      <c r="K41" s="2523"/>
    </row>
    <row r="42" spans="1:11" s="359" customFormat="1" ht="17.25" customHeight="1">
      <c r="A42" s="2309" t="s">
        <v>2346</v>
      </c>
      <c r="B42" s="2309"/>
      <c r="C42" s="2309"/>
      <c r="D42" s="2309"/>
      <c r="E42" s="2309"/>
      <c r="F42" s="2309"/>
      <c r="G42" s="2309"/>
      <c r="H42" s="2309"/>
      <c r="I42" s="2309"/>
      <c r="J42" s="2309"/>
      <c r="K42" s="2309"/>
    </row>
  </sheetData>
  <mergeCells count="10">
    <mergeCell ref="A2:D2"/>
    <mergeCell ref="A4:C4"/>
    <mergeCell ref="D6:E7"/>
    <mergeCell ref="A42:K42"/>
    <mergeCell ref="B12:F13"/>
    <mergeCell ref="G2:I2"/>
    <mergeCell ref="G3:I3"/>
    <mergeCell ref="I6:J7"/>
    <mergeCell ref="G12:K13"/>
    <mergeCell ref="A41:K41"/>
  </mergeCells>
  <phoneticPr fontId="63" type="noConversion"/>
  <hyperlinks>
    <hyperlink ref="G2" location="'Spis tablic     List of tables'!A1" display="Powrót do spisu tablic"/>
    <hyperlink ref="G3" location="'Spis tablic     List of tables'!A1" display="Powrót do spisu tablic"/>
  </hyperlinks>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pageSetUpPr fitToPage="1"/>
  </sheetPr>
  <dimension ref="A1:M33"/>
  <sheetViews>
    <sheetView showGridLines="0" workbookViewId="0">
      <pane ySplit="16" topLeftCell="A17" activePane="bottomLeft" state="frozen"/>
      <selection pane="bottomLeft"/>
    </sheetView>
  </sheetViews>
  <sheetFormatPr defaultRowHeight="14.25"/>
  <cols>
    <col min="1" max="1" width="4.875" customWidth="1"/>
    <col min="2" max="2" width="13.625" customWidth="1"/>
    <col min="3" max="12" width="10.125" customWidth="1"/>
  </cols>
  <sheetData>
    <row r="1" spans="1:13" s="15" customFormat="1" ht="15.75" customHeight="1">
      <c r="A1" s="2086" t="s">
        <v>1669</v>
      </c>
      <c r="B1" s="2086"/>
      <c r="C1" s="464"/>
      <c r="D1" s="185"/>
      <c r="E1" s="185"/>
      <c r="F1" s="185"/>
      <c r="G1" s="185"/>
      <c r="H1" s="185"/>
      <c r="I1" s="185"/>
      <c r="J1" s="185"/>
      <c r="K1" s="185"/>
      <c r="L1" s="185"/>
      <c r="M1" s="185"/>
    </row>
    <row r="2" spans="1:13" s="15" customFormat="1" ht="15.75" customHeight="1">
      <c r="A2" s="2182" t="s">
        <v>1670</v>
      </c>
      <c r="B2" s="2182"/>
      <c r="C2" s="2"/>
      <c r="D2" s="185"/>
      <c r="E2" s="185"/>
      <c r="F2" s="185"/>
      <c r="G2" s="185"/>
      <c r="H2" s="185"/>
      <c r="I2" s="185"/>
      <c r="J2" s="185"/>
      <c r="K2" s="185"/>
      <c r="L2" s="185"/>
      <c r="M2" s="185"/>
    </row>
    <row r="3" spans="1:13" s="359" customFormat="1" ht="12.75" customHeight="1">
      <c r="A3" s="2183" t="s">
        <v>291</v>
      </c>
      <c r="B3" s="2183"/>
      <c r="C3" s="2183"/>
      <c r="D3" s="2183"/>
      <c r="E3" s="2183"/>
      <c r="F3" s="2183"/>
      <c r="G3" s="2107" t="s">
        <v>1900</v>
      </c>
      <c r="H3" s="2107"/>
      <c r="I3" s="511"/>
      <c r="J3" s="511"/>
      <c r="K3" s="511"/>
      <c r="L3" s="511"/>
      <c r="M3" s="511"/>
    </row>
    <row r="4" spans="1:13" s="359" customFormat="1" ht="12.75" customHeight="1">
      <c r="A4" s="2185" t="s">
        <v>292</v>
      </c>
      <c r="B4" s="2185"/>
      <c r="C4" s="2185"/>
      <c r="D4" s="2185"/>
      <c r="E4" s="2185"/>
      <c r="F4" s="2185"/>
      <c r="G4" s="2184" t="s">
        <v>1128</v>
      </c>
      <c r="H4" s="2184"/>
      <c r="I4" s="511"/>
      <c r="J4" s="511"/>
      <c r="K4" s="511"/>
      <c r="L4" s="511"/>
      <c r="M4" s="511"/>
    </row>
    <row r="5" spans="1:13" s="51" customFormat="1" ht="11.25" customHeight="1">
      <c r="A5" s="2186"/>
      <c r="B5" s="2187"/>
      <c r="C5" s="2191" t="s">
        <v>293</v>
      </c>
      <c r="D5" s="1160"/>
      <c r="E5" s="1160"/>
      <c r="F5" s="2186"/>
      <c r="G5" s="2187"/>
      <c r="H5" s="1161"/>
      <c r="I5" s="1160"/>
      <c r="J5" s="1162"/>
      <c r="K5" s="2190"/>
      <c r="L5" s="2187"/>
      <c r="M5" s="1161"/>
    </row>
    <row r="6" spans="1:13" s="51" customFormat="1" ht="11.25" customHeight="1">
      <c r="A6" s="2180" t="s">
        <v>958</v>
      </c>
      <c r="B6" s="2181"/>
      <c r="C6" s="2192"/>
      <c r="D6" s="1164"/>
      <c r="E6" s="1164"/>
      <c r="F6" s="2180" t="s">
        <v>2140</v>
      </c>
      <c r="G6" s="2181"/>
      <c r="H6" s="1165"/>
      <c r="I6" s="1164"/>
      <c r="J6" s="1164"/>
      <c r="K6" s="2180" t="s">
        <v>2140</v>
      </c>
      <c r="L6" s="2181"/>
      <c r="M6" s="1166"/>
    </row>
    <row r="7" spans="1:13" s="51" customFormat="1" ht="11.25" customHeight="1">
      <c r="A7" s="2188" t="s">
        <v>959</v>
      </c>
      <c r="B7" s="2189"/>
      <c r="C7" s="2192"/>
      <c r="D7" s="1164"/>
      <c r="E7" s="1167" t="s">
        <v>957</v>
      </c>
      <c r="F7" s="1168"/>
      <c r="G7" s="1169"/>
      <c r="H7" s="1170" t="s">
        <v>960</v>
      </c>
      <c r="I7" s="1164"/>
      <c r="J7" s="1167" t="s">
        <v>957</v>
      </c>
      <c r="K7" s="2198"/>
      <c r="L7" s="2199"/>
      <c r="M7" s="1170" t="s">
        <v>960</v>
      </c>
    </row>
    <row r="8" spans="1:13" s="51" customFormat="1" ht="11.25" customHeight="1">
      <c r="A8" s="1165"/>
      <c r="B8" s="1165"/>
      <c r="C8" s="2192"/>
      <c r="D8" s="1167" t="s">
        <v>955</v>
      </c>
      <c r="E8" s="1167" t="s">
        <v>961</v>
      </c>
      <c r="F8" s="1162"/>
      <c r="G8" s="1160"/>
      <c r="H8" s="1170" t="s">
        <v>294</v>
      </c>
      <c r="I8" s="1167" t="s">
        <v>955</v>
      </c>
      <c r="J8" s="1167" t="s">
        <v>961</v>
      </c>
      <c r="K8" s="1160"/>
      <c r="L8" s="1160"/>
      <c r="M8" s="1170" t="s">
        <v>295</v>
      </c>
    </row>
    <row r="9" spans="1:13" s="51" customFormat="1" ht="11.25" customHeight="1">
      <c r="A9" s="2196" t="s">
        <v>2473</v>
      </c>
      <c r="B9" s="2197"/>
      <c r="C9" s="2192"/>
      <c r="D9" s="1174" t="s">
        <v>956</v>
      </c>
      <c r="E9" s="1174" t="s">
        <v>1671</v>
      </c>
      <c r="F9" s="1164"/>
      <c r="G9" s="1167" t="s">
        <v>962</v>
      </c>
      <c r="H9" s="1175" t="s">
        <v>1672</v>
      </c>
      <c r="I9" s="1174" t="s">
        <v>956</v>
      </c>
      <c r="J9" s="1174" t="s">
        <v>1671</v>
      </c>
      <c r="K9" s="1164"/>
      <c r="L9" s="1167" t="s">
        <v>962</v>
      </c>
      <c r="M9" s="1175" t="s">
        <v>1672</v>
      </c>
    </row>
    <row r="10" spans="1:13" s="51" customFormat="1" ht="11.25" customHeight="1">
      <c r="A10" s="2196" t="s">
        <v>213</v>
      </c>
      <c r="B10" s="2197"/>
      <c r="C10" s="2192"/>
      <c r="D10" s="1164"/>
      <c r="E10" s="1174" t="s">
        <v>964</v>
      </c>
      <c r="F10" s="1167" t="s">
        <v>965</v>
      </c>
      <c r="G10" s="1167" t="s">
        <v>296</v>
      </c>
      <c r="H10" s="1175" t="s">
        <v>297</v>
      </c>
      <c r="I10" s="1164"/>
      <c r="J10" s="1174" t="s">
        <v>964</v>
      </c>
      <c r="K10" s="1167" t="s">
        <v>965</v>
      </c>
      <c r="L10" s="1167" t="s">
        <v>298</v>
      </c>
      <c r="M10" s="1175" t="s">
        <v>297</v>
      </c>
    </row>
    <row r="11" spans="1:13" s="51" customFormat="1" ht="11.25" customHeight="1">
      <c r="A11" s="2194" t="s">
        <v>568</v>
      </c>
      <c r="B11" s="2195"/>
      <c r="C11" s="2192"/>
      <c r="D11" s="1164"/>
      <c r="E11" s="1164"/>
      <c r="F11" s="1174" t="s">
        <v>967</v>
      </c>
      <c r="G11" s="1174" t="s">
        <v>286</v>
      </c>
      <c r="H11" s="1166"/>
      <c r="I11" s="1164"/>
      <c r="J11" s="1164"/>
      <c r="K11" s="1174" t="s">
        <v>967</v>
      </c>
      <c r="L11" s="1167" t="s">
        <v>1673</v>
      </c>
      <c r="M11" s="1166"/>
    </row>
    <row r="12" spans="1:13" s="51" customFormat="1" ht="11.25" customHeight="1">
      <c r="A12" s="2194" t="s">
        <v>569</v>
      </c>
      <c r="B12" s="2195"/>
      <c r="C12" s="2192"/>
      <c r="D12" s="1164"/>
      <c r="E12" s="1164"/>
      <c r="F12" s="1164"/>
      <c r="G12" s="1174" t="s">
        <v>299</v>
      </c>
      <c r="H12" s="1166"/>
      <c r="I12" s="1164"/>
      <c r="J12" s="1164"/>
      <c r="K12" s="1164"/>
      <c r="L12" s="1174" t="s">
        <v>300</v>
      </c>
      <c r="M12" s="1166"/>
    </row>
    <row r="13" spans="1:13" s="51" customFormat="1" ht="11.25" customHeight="1">
      <c r="A13" s="1165"/>
      <c r="B13" s="1176"/>
      <c r="C13" s="2193"/>
      <c r="D13" s="1177"/>
      <c r="E13" s="1177"/>
      <c r="F13" s="1177"/>
      <c r="G13" s="1178"/>
      <c r="H13" s="1179"/>
      <c r="I13" s="1177"/>
      <c r="J13" s="1177"/>
      <c r="K13" s="1177"/>
      <c r="L13" s="1178"/>
      <c r="M13" s="1179"/>
    </row>
    <row r="14" spans="1:13" s="51" customFormat="1" ht="11.25">
      <c r="A14" s="2196"/>
      <c r="B14" s="2195"/>
      <c r="C14" s="2190"/>
      <c r="D14" s="2186"/>
      <c r="E14" s="2186"/>
      <c r="F14" s="2186"/>
      <c r="G14" s="2186"/>
      <c r="H14" s="2187"/>
      <c r="I14" s="1161"/>
      <c r="J14" s="1180"/>
      <c r="K14" s="1180"/>
      <c r="L14" s="1180"/>
      <c r="M14" s="1180"/>
    </row>
    <row r="15" spans="1:13" s="51" customFormat="1" ht="11.25">
      <c r="A15" s="2196"/>
      <c r="B15" s="2197"/>
      <c r="C15" s="2202" t="s">
        <v>567</v>
      </c>
      <c r="D15" s="2203"/>
      <c r="E15" s="2203"/>
      <c r="F15" s="2203"/>
      <c r="G15" s="2203"/>
      <c r="H15" s="2204"/>
      <c r="I15" s="2205" t="s">
        <v>1191</v>
      </c>
      <c r="J15" s="2203"/>
      <c r="K15" s="2203"/>
      <c r="L15" s="2203"/>
      <c r="M15" s="2203"/>
    </row>
    <row r="16" spans="1:13" s="51" customFormat="1" ht="12" thickBot="1">
      <c r="A16" s="1182"/>
      <c r="B16" s="1182"/>
      <c r="C16" s="2206"/>
      <c r="D16" s="2207"/>
      <c r="E16" s="2207"/>
      <c r="F16" s="2207"/>
      <c r="G16" s="2207"/>
      <c r="H16" s="2208"/>
      <c r="I16" s="1183"/>
      <c r="J16" s="1184"/>
      <c r="K16" s="1184"/>
      <c r="L16" s="1184"/>
      <c r="M16" s="1184"/>
    </row>
    <row r="17" spans="1:13" s="390" customFormat="1" ht="12.75" customHeight="1">
      <c r="C17" s="509"/>
      <c r="D17" s="509"/>
      <c r="E17" s="509"/>
      <c r="F17" s="509"/>
      <c r="G17" s="509"/>
      <c r="H17" s="509"/>
      <c r="I17" s="509"/>
      <c r="J17" s="509"/>
      <c r="K17" s="509"/>
      <c r="L17" s="509"/>
    </row>
    <row r="18" spans="1:13" s="390" customFormat="1" ht="12.75" customHeight="1">
      <c r="A18" s="394">
        <v>2013</v>
      </c>
      <c r="B18" s="374" t="s">
        <v>230</v>
      </c>
      <c r="C18" s="639">
        <v>1021470</v>
      </c>
      <c r="D18" s="639">
        <v>4742</v>
      </c>
      <c r="E18" s="639">
        <v>9737</v>
      </c>
      <c r="F18" s="639">
        <v>10046</v>
      </c>
      <c r="G18" s="639">
        <v>55</v>
      </c>
      <c r="H18" s="639">
        <v>-309</v>
      </c>
      <c r="I18" s="505">
        <v>4.5999999999999996</v>
      </c>
      <c r="J18" s="505">
        <v>9.5</v>
      </c>
      <c r="K18" s="505">
        <v>9.8000000000000007</v>
      </c>
      <c r="L18" s="505">
        <v>5.6</v>
      </c>
      <c r="M18" s="292">
        <v>-0.3</v>
      </c>
    </row>
    <row r="19" spans="1:13" s="390" customFormat="1" ht="12.75" customHeight="1">
      <c r="A19" s="394">
        <v>2014</v>
      </c>
      <c r="B19" s="374" t="s">
        <v>230</v>
      </c>
      <c r="C19" s="639">
        <v>1020307</v>
      </c>
      <c r="D19" s="639">
        <v>4875</v>
      </c>
      <c r="E19" s="639">
        <v>9716</v>
      </c>
      <c r="F19" s="639">
        <v>9553</v>
      </c>
      <c r="G19" s="639">
        <v>37</v>
      </c>
      <c r="H19" s="639">
        <v>163</v>
      </c>
      <c r="I19" s="505">
        <v>4.8</v>
      </c>
      <c r="J19" s="505">
        <v>9.5</v>
      </c>
      <c r="K19" s="505">
        <v>9.4</v>
      </c>
      <c r="L19" s="505">
        <v>3.8</v>
      </c>
      <c r="M19" s="292">
        <v>0.2</v>
      </c>
    </row>
    <row r="20" spans="1:13" s="390" customFormat="1" ht="12.75" customHeight="1">
      <c r="A20" s="394">
        <v>2015</v>
      </c>
      <c r="B20" s="374" t="s">
        <v>230</v>
      </c>
      <c r="C20" s="639">
        <v>1018075</v>
      </c>
      <c r="D20" s="639">
        <v>5040</v>
      </c>
      <c r="E20" s="639">
        <v>9420</v>
      </c>
      <c r="F20" s="639">
        <v>10156</v>
      </c>
      <c r="G20" s="639">
        <v>39</v>
      </c>
      <c r="H20" s="639">
        <v>-736</v>
      </c>
      <c r="I20" s="505">
        <v>4.9000000000000004</v>
      </c>
      <c r="J20" s="505">
        <v>9.1999999999999993</v>
      </c>
      <c r="K20" s="505">
        <v>10</v>
      </c>
      <c r="L20" s="505">
        <v>4.0999999999999996</v>
      </c>
      <c r="M20" s="292">
        <v>-0.7</v>
      </c>
    </row>
    <row r="21" spans="1:13" s="390" customFormat="1" ht="12.75" customHeight="1">
      <c r="A21" s="394">
        <v>2016</v>
      </c>
      <c r="B21" s="374" t="s">
        <v>230</v>
      </c>
      <c r="C21" s="639">
        <v>1017376</v>
      </c>
      <c r="D21" s="639">
        <v>5060</v>
      </c>
      <c r="E21" s="639">
        <v>9734</v>
      </c>
      <c r="F21" s="639">
        <v>9955</v>
      </c>
      <c r="G21" s="639">
        <v>57</v>
      </c>
      <c r="H21" s="639">
        <v>-221</v>
      </c>
      <c r="I21" s="505">
        <v>5</v>
      </c>
      <c r="J21" s="505">
        <v>9.6</v>
      </c>
      <c r="K21" s="505">
        <v>9.8000000000000007</v>
      </c>
      <c r="L21" s="505">
        <v>5.9</v>
      </c>
      <c r="M21" s="292">
        <v>-0.2</v>
      </c>
    </row>
    <row r="22" spans="1:13" s="390" customFormat="1" ht="12.75" customHeight="1">
      <c r="A22" s="394">
        <v>2017</v>
      </c>
      <c r="B22" s="374" t="s">
        <v>230</v>
      </c>
      <c r="C22" s="999">
        <v>1016832</v>
      </c>
      <c r="D22" s="999">
        <v>4953</v>
      </c>
      <c r="E22" s="999">
        <v>10300</v>
      </c>
      <c r="F22" s="999">
        <v>10285</v>
      </c>
      <c r="G22" s="999">
        <v>48</v>
      </c>
      <c r="H22" s="999">
        <v>15</v>
      </c>
      <c r="I22" s="986">
        <v>4.9000000000000004</v>
      </c>
      <c r="J22" s="986">
        <v>10.1</v>
      </c>
      <c r="K22" s="986">
        <v>10.1</v>
      </c>
      <c r="L22" s="986">
        <v>4.7</v>
      </c>
      <c r="M22" s="987">
        <v>0</v>
      </c>
    </row>
    <row r="23" spans="1:13" s="390" customFormat="1" ht="12.75" customHeight="1">
      <c r="A23" s="826"/>
      <c r="B23" s="1406" t="s">
        <v>2156</v>
      </c>
      <c r="C23" s="505">
        <v>99.9</v>
      </c>
      <c r="D23" s="505">
        <v>97.9</v>
      </c>
      <c r="E23" s="505">
        <v>105.8</v>
      </c>
      <c r="F23" s="505">
        <v>103.3</v>
      </c>
      <c r="G23" s="505">
        <v>84.2</v>
      </c>
      <c r="H23" s="505" t="s">
        <v>954</v>
      </c>
      <c r="I23" s="505" t="s">
        <v>954</v>
      </c>
      <c r="J23" s="505" t="s">
        <v>954</v>
      </c>
      <c r="K23" s="505" t="s">
        <v>954</v>
      </c>
      <c r="L23" s="505" t="s">
        <v>954</v>
      </c>
      <c r="M23" s="292" t="s">
        <v>954</v>
      </c>
    </row>
    <row r="24" spans="1:13" s="390" customFormat="1" ht="12.75" customHeight="1">
      <c r="A24" s="826"/>
      <c r="B24" s="399"/>
      <c r="C24" s="828"/>
      <c r="D24" s="740"/>
      <c r="E24" s="740"/>
      <c r="F24" s="740"/>
      <c r="G24" s="740"/>
      <c r="H24" s="740"/>
      <c r="I24" s="740"/>
      <c r="J24" s="740"/>
      <c r="K24" s="740"/>
      <c r="L24" s="740"/>
      <c r="M24" s="827"/>
    </row>
    <row r="25" spans="1:13" s="390" customFormat="1" ht="12.75" customHeight="1">
      <c r="A25" s="394">
        <v>2013</v>
      </c>
      <c r="B25" s="374" t="s">
        <v>592</v>
      </c>
      <c r="C25" s="639">
        <v>1022253</v>
      </c>
      <c r="D25" s="598">
        <v>1696</v>
      </c>
      <c r="E25" s="598">
        <v>4855</v>
      </c>
      <c r="F25" s="598">
        <v>5301</v>
      </c>
      <c r="G25" s="598">
        <v>29</v>
      </c>
      <c r="H25" s="598">
        <v>-446</v>
      </c>
      <c r="I25" s="499">
        <v>3.3</v>
      </c>
      <c r="J25" s="499">
        <v>9.5</v>
      </c>
      <c r="K25" s="499">
        <v>10.4</v>
      </c>
      <c r="L25" s="499">
        <v>6</v>
      </c>
      <c r="M25" s="500">
        <v>-0.9</v>
      </c>
    </row>
    <row r="26" spans="1:13" s="390" customFormat="1" ht="12.75" customHeight="1">
      <c r="A26" s="394">
        <v>2014</v>
      </c>
      <c r="B26" s="374" t="s">
        <v>231</v>
      </c>
      <c r="C26" s="639">
        <v>1020767</v>
      </c>
      <c r="D26" s="598">
        <v>1720</v>
      </c>
      <c r="E26" s="598">
        <v>4805</v>
      </c>
      <c r="F26" s="598">
        <v>4859</v>
      </c>
      <c r="G26" s="598">
        <v>19</v>
      </c>
      <c r="H26" s="598">
        <v>-54</v>
      </c>
      <c r="I26" s="499">
        <v>3.4</v>
      </c>
      <c r="J26" s="499">
        <v>9.4</v>
      </c>
      <c r="K26" s="499">
        <v>9.5</v>
      </c>
      <c r="L26" s="499">
        <v>4</v>
      </c>
      <c r="M26" s="500">
        <v>-0.1</v>
      </c>
    </row>
    <row r="27" spans="1:13" s="390" customFormat="1" ht="12.75" customHeight="1">
      <c r="A27" s="394">
        <v>2015</v>
      </c>
      <c r="B27" s="374" t="s">
        <v>592</v>
      </c>
      <c r="C27" s="639">
        <v>1019514</v>
      </c>
      <c r="D27" s="598">
        <v>1872</v>
      </c>
      <c r="E27" s="598">
        <v>4638</v>
      </c>
      <c r="F27" s="598">
        <v>5104</v>
      </c>
      <c r="G27" s="598">
        <v>25</v>
      </c>
      <c r="H27" s="598">
        <v>-466</v>
      </c>
      <c r="I27" s="499">
        <v>3.7</v>
      </c>
      <c r="J27" s="499">
        <v>9.1</v>
      </c>
      <c r="K27" s="499">
        <v>10</v>
      </c>
      <c r="L27" s="499">
        <v>5.4</v>
      </c>
      <c r="M27" s="500">
        <v>-0.9</v>
      </c>
    </row>
    <row r="28" spans="1:13" s="390" customFormat="1" ht="12.75" customHeight="1">
      <c r="A28" s="394">
        <v>2016</v>
      </c>
      <c r="B28" s="374" t="s">
        <v>592</v>
      </c>
      <c r="C28" s="639">
        <v>1017450</v>
      </c>
      <c r="D28" s="598">
        <v>1939</v>
      </c>
      <c r="E28" s="598">
        <v>4793</v>
      </c>
      <c r="F28" s="598">
        <v>5093</v>
      </c>
      <c r="G28" s="598">
        <v>23</v>
      </c>
      <c r="H28" s="598">
        <v>-300</v>
      </c>
      <c r="I28" s="499">
        <v>3.8</v>
      </c>
      <c r="J28" s="499">
        <v>9.4</v>
      </c>
      <c r="K28" s="499">
        <v>10</v>
      </c>
      <c r="L28" s="499">
        <v>4.8</v>
      </c>
      <c r="M28" s="500">
        <v>-0.6</v>
      </c>
    </row>
    <row r="29" spans="1:13" s="390" customFormat="1" ht="12.75" customHeight="1">
      <c r="A29" s="394">
        <v>2017</v>
      </c>
      <c r="B29" s="374" t="s">
        <v>592</v>
      </c>
      <c r="C29" s="639">
        <v>1016652</v>
      </c>
      <c r="D29" s="598">
        <v>1830</v>
      </c>
      <c r="E29" s="598">
        <v>5140</v>
      </c>
      <c r="F29" s="598">
        <v>5258</v>
      </c>
      <c r="G29" s="598">
        <v>26</v>
      </c>
      <c r="H29" s="598">
        <v>-118</v>
      </c>
      <c r="I29" s="499">
        <v>3.6</v>
      </c>
      <c r="J29" s="499">
        <v>10.1</v>
      </c>
      <c r="K29" s="499">
        <v>10.3</v>
      </c>
      <c r="L29" s="499">
        <v>5.0999999999999996</v>
      </c>
      <c r="M29" s="500">
        <v>-0.2</v>
      </c>
    </row>
    <row r="30" spans="1:13" s="390" customFormat="1" ht="12.75" customHeight="1">
      <c r="A30" s="826"/>
      <c r="B30" s="1406" t="s">
        <v>2156</v>
      </c>
      <c r="C30" s="505">
        <v>99.9</v>
      </c>
      <c r="D30" s="505">
        <v>94.4</v>
      </c>
      <c r="E30" s="505">
        <v>107.2</v>
      </c>
      <c r="F30" s="505">
        <v>103.2</v>
      </c>
      <c r="G30" s="505">
        <v>113</v>
      </c>
      <c r="H30" s="505" t="s">
        <v>954</v>
      </c>
      <c r="I30" s="505" t="s">
        <v>954</v>
      </c>
      <c r="J30" s="505" t="s">
        <v>954</v>
      </c>
      <c r="K30" s="505" t="s">
        <v>954</v>
      </c>
      <c r="L30" s="505" t="s">
        <v>954</v>
      </c>
      <c r="M30" s="292" t="s">
        <v>954</v>
      </c>
    </row>
    <row r="31" spans="1:13" s="512" customFormat="1" ht="11.25">
      <c r="A31" s="377"/>
      <c r="B31" s="375"/>
      <c r="C31" s="375"/>
      <c r="D31" s="569"/>
      <c r="E31" s="569"/>
      <c r="F31" s="569"/>
      <c r="G31" s="569"/>
      <c r="H31" s="569"/>
      <c r="I31" s="570"/>
      <c r="J31" s="570"/>
      <c r="K31" s="570"/>
      <c r="L31" s="570"/>
      <c r="M31" s="570"/>
    </row>
    <row r="32" spans="1:13" ht="24.75" customHeight="1">
      <c r="A32" s="2200" t="s">
        <v>2474</v>
      </c>
      <c r="B32" s="2201"/>
      <c r="C32" s="2201"/>
      <c r="D32" s="2201"/>
      <c r="E32" s="2201"/>
      <c r="F32" s="2201"/>
      <c r="G32" s="2201"/>
      <c r="H32" s="2201"/>
      <c r="I32" s="2201"/>
      <c r="J32" s="2201"/>
      <c r="K32" s="2201"/>
      <c r="L32" s="2201"/>
      <c r="M32" s="2201"/>
    </row>
    <row r="33" spans="1:13" ht="24.75" customHeight="1">
      <c r="A33" s="2179" t="s">
        <v>2475</v>
      </c>
      <c r="B33" s="2179"/>
      <c r="C33" s="2179"/>
      <c r="D33" s="2179"/>
      <c r="E33" s="2179"/>
      <c r="F33" s="2179"/>
      <c r="G33" s="2179"/>
      <c r="H33" s="2179"/>
      <c r="I33" s="2179"/>
      <c r="J33" s="2179"/>
      <c r="K33" s="2179"/>
      <c r="L33" s="2179"/>
      <c r="M33" s="2179"/>
    </row>
  </sheetData>
  <mergeCells count="26">
    <mergeCell ref="A11:B11"/>
    <mergeCell ref="K6:L6"/>
    <mergeCell ref="K7:L7"/>
    <mergeCell ref="A32:M32"/>
    <mergeCell ref="C14:H14"/>
    <mergeCell ref="C15:H15"/>
    <mergeCell ref="I15:M15"/>
    <mergeCell ref="C16:H16"/>
    <mergeCell ref="A15:B15"/>
    <mergeCell ref="A14:B14"/>
    <mergeCell ref="A33:M33"/>
    <mergeCell ref="F6:G6"/>
    <mergeCell ref="A2:B2"/>
    <mergeCell ref="A3:F3"/>
    <mergeCell ref="G4:H4"/>
    <mergeCell ref="A4:F4"/>
    <mergeCell ref="G3:H3"/>
    <mergeCell ref="A6:B6"/>
    <mergeCell ref="A5:B5"/>
    <mergeCell ref="A7:B7"/>
    <mergeCell ref="K5:L5"/>
    <mergeCell ref="C5:C13"/>
    <mergeCell ref="A12:B12"/>
    <mergeCell ref="F5:G5"/>
    <mergeCell ref="A9:B9"/>
    <mergeCell ref="A10:B10"/>
  </mergeCells>
  <phoneticPr fontId="63" type="noConversion"/>
  <hyperlinks>
    <hyperlink ref="G3" location="'Spis tablic     List of tables'!A1" display="Powrót do spisu tablic"/>
    <hyperlink ref="G3:H3" location="'Spis tablic     List of tables'!A1" display="Powrót do spisu tablic"/>
    <hyperlink ref="G4" location="'Spis tablic     List of tables'!A1" display="Return to list tables"/>
  </hyperlinks>
  <pageMargins left="0.7" right="0.7" top="0.75" bottom="0.75" header="0.3" footer="0.3"/>
  <pageSetup paperSize="9" scale="93" orientation="landscape" horizontalDpi="4294967294"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7"/>
  <dimension ref="A1:Q64"/>
  <sheetViews>
    <sheetView showGridLines="0" zoomScaleNormal="100" workbookViewId="0">
      <pane ySplit="19" topLeftCell="A20" activePane="bottomLeft" state="frozen"/>
      <selection pane="bottomLeft"/>
    </sheetView>
  </sheetViews>
  <sheetFormatPr defaultRowHeight="14.25"/>
  <cols>
    <col min="1" max="1" width="32.625" customWidth="1"/>
    <col min="2" max="8" width="14.625" customWidth="1"/>
    <col min="10" max="11" width="17.875" style="4" customWidth="1"/>
    <col min="12" max="17" width="9" style="4" customWidth="1"/>
  </cols>
  <sheetData>
    <row r="1" spans="1:17" ht="15.75" customHeight="1">
      <c r="A1" s="2074" t="s">
        <v>766</v>
      </c>
      <c r="B1" s="2078"/>
      <c r="C1" s="2078"/>
      <c r="D1" s="2078"/>
      <c r="E1" s="2078"/>
      <c r="F1" s="26"/>
      <c r="G1" s="2525"/>
      <c r="H1" s="2526"/>
    </row>
    <row r="2" spans="1:17" ht="15.75" customHeight="1">
      <c r="A2" s="412" t="s">
        <v>767</v>
      </c>
      <c r="B2" s="413"/>
      <c r="C2" s="413"/>
      <c r="D2" s="413"/>
      <c r="E2" s="413"/>
      <c r="F2" s="61"/>
      <c r="G2" s="61"/>
      <c r="H2" s="61"/>
    </row>
    <row r="3" spans="1:17" s="359" customFormat="1" ht="12.75" customHeight="1">
      <c r="A3" s="62" t="s">
        <v>2405</v>
      </c>
      <c r="B3" s="62"/>
      <c r="C3" s="62"/>
      <c r="D3" s="62"/>
      <c r="E3" s="62"/>
      <c r="F3" s="96"/>
      <c r="G3" s="2107" t="s">
        <v>1900</v>
      </c>
      <c r="H3" s="2107"/>
      <c r="J3" s="390"/>
      <c r="K3" s="390"/>
      <c r="L3" s="390"/>
      <c r="M3" s="390"/>
      <c r="N3" s="390"/>
      <c r="O3" s="390"/>
      <c r="P3" s="390"/>
      <c r="Q3" s="390"/>
    </row>
    <row r="4" spans="1:17" s="359" customFormat="1" ht="12.75" customHeight="1">
      <c r="A4" s="2527" t="s">
        <v>2736</v>
      </c>
      <c r="B4" s="2527"/>
      <c r="C4" s="2527"/>
      <c r="D4" s="452"/>
      <c r="E4" s="452"/>
      <c r="F4" s="477"/>
      <c r="G4" s="2110" t="s">
        <v>1128</v>
      </c>
      <c r="H4" s="2110"/>
      <c r="J4" s="390"/>
      <c r="K4" s="390"/>
      <c r="L4" s="390"/>
      <c r="M4" s="390"/>
      <c r="N4" s="390"/>
      <c r="O4" s="390"/>
      <c r="P4" s="390"/>
      <c r="Q4" s="390"/>
    </row>
    <row r="5" spans="1:17" s="359" customFormat="1" ht="12.75" customHeight="1">
      <c r="A5" s="2521" t="s">
        <v>2411</v>
      </c>
      <c r="B5" s="2521"/>
      <c r="C5" s="2521"/>
      <c r="D5" s="452"/>
      <c r="E5" s="452"/>
      <c r="F5" s="477"/>
      <c r="G5" s="477"/>
      <c r="H5" s="25"/>
      <c r="J5" s="390"/>
      <c r="K5" s="390"/>
      <c r="L5" s="390"/>
      <c r="M5" s="390"/>
      <c r="N5" s="390"/>
      <c r="O5" s="390"/>
      <c r="P5" s="390"/>
      <c r="Q5" s="390"/>
    </row>
    <row r="6" spans="1:17" s="359" customFormat="1" ht="12.75" customHeight="1">
      <c r="A6" s="2527" t="s">
        <v>2737</v>
      </c>
      <c r="B6" s="2527"/>
      <c r="C6" s="2527"/>
      <c r="D6" s="452"/>
      <c r="E6" s="452"/>
      <c r="F6" s="477"/>
      <c r="G6" s="477"/>
      <c r="H6" s="25"/>
      <c r="J6" s="390"/>
      <c r="K6" s="390"/>
      <c r="L6" s="390"/>
      <c r="M6" s="390"/>
      <c r="N6" s="390"/>
      <c r="O6" s="390"/>
      <c r="P6" s="390"/>
      <c r="Q6" s="390"/>
    </row>
    <row r="7" spans="1:17" s="359" customFormat="1" ht="11.25">
      <c r="A7" s="414"/>
      <c r="B7" s="709"/>
      <c r="C7" s="709"/>
      <c r="D7" s="518"/>
      <c r="E7" s="518"/>
      <c r="F7" s="477"/>
      <c r="G7" s="477"/>
      <c r="H7" s="25"/>
      <c r="J7" s="390"/>
      <c r="K7" s="390"/>
      <c r="L7" s="390"/>
      <c r="M7" s="390"/>
      <c r="N7" s="390"/>
      <c r="O7" s="390"/>
      <c r="P7" s="390"/>
      <c r="Q7" s="390"/>
    </row>
    <row r="8" spans="1:17" s="359" customFormat="1" ht="11.25" customHeight="1">
      <c r="A8" s="1598"/>
      <c r="B8" s="2355" t="s">
        <v>601</v>
      </c>
      <c r="C8" s="2454"/>
      <c r="D8" s="2454"/>
      <c r="E8" s="2454"/>
      <c r="F8" s="2382"/>
      <c r="G8" s="1660"/>
      <c r="H8" s="1601"/>
      <c r="J8" s="390"/>
      <c r="K8" s="390"/>
      <c r="L8" s="390"/>
      <c r="M8" s="390"/>
      <c r="N8" s="390"/>
      <c r="O8" s="390"/>
      <c r="P8" s="390"/>
      <c r="Q8" s="390"/>
    </row>
    <row r="9" spans="1:17" s="359" customFormat="1" ht="11.25">
      <c r="A9" s="1605"/>
      <c r="B9" s="2361"/>
      <c r="C9" s="2362"/>
      <c r="D9" s="2362"/>
      <c r="E9" s="2362"/>
      <c r="F9" s="2363"/>
      <c r="G9" s="1672"/>
      <c r="H9" s="1738"/>
      <c r="J9" s="390"/>
      <c r="K9" s="390"/>
      <c r="L9" s="390"/>
      <c r="M9" s="390"/>
      <c r="N9" s="390"/>
      <c r="O9" s="390"/>
      <c r="P9" s="390"/>
      <c r="Q9" s="390"/>
    </row>
    <row r="10" spans="1:17" s="359" customFormat="1" ht="11.25">
      <c r="A10" s="1605"/>
      <c r="B10" s="1638"/>
      <c r="C10" s="2528" t="s">
        <v>718</v>
      </c>
      <c r="D10" s="2220"/>
      <c r="E10" s="2220"/>
      <c r="F10" s="2226"/>
      <c r="G10" s="1672" t="s">
        <v>977</v>
      </c>
      <c r="H10" s="1677" t="s">
        <v>1911</v>
      </c>
      <c r="J10" s="390"/>
      <c r="K10" s="390"/>
      <c r="L10" s="390"/>
      <c r="M10" s="390"/>
      <c r="N10" s="390"/>
      <c r="O10" s="390"/>
      <c r="P10" s="390"/>
      <c r="Q10" s="390"/>
    </row>
    <row r="11" spans="1:17" s="359" customFormat="1" ht="11.25">
      <c r="A11" s="1605"/>
      <c r="B11" s="1595"/>
      <c r="C11" s="2224"/>
      <c r="D11" s="2225"/>
      <c r="E11" s="2225"/>
      <c r="F11" s="2231"/>
      <c r="G11" s="1672" t="s">
        <v>985</v>
      </c>
      <c r="H11" s="1677" t="s">
        <v>769</v>
      </c>
      <c r="J11" s="390"/>
      <c r="K11" s="390"/>
      <c r="L11" s="390"/>
      <c r="M11" s="390"/>
      <c r="N11" s="390"/>
      <c r="O11" s="390"/>
      <c r="P11" s="390"/>
      <c r="Q11" s="390"/>
    </row>
    <row r="12" spans="1:17" s="359" customFormat="1" ht="11.25">
      <c r="A12" s="1596" t="s">
        <v>2167</v>
      </c>
      <c r="B12" s="1604"/>
      <c r="C12" s="1672"/>
      <c r="D12" s="1713"/>
      <c r="E12" s="1672"/>
      <c r="F12" s="1713"/>
      <c r="G12" s="1672" t="s">
        <v>768</v>
      </c>
      <c r="H12" s="1677" t="s">
        <v>770</v>
      </c>
      <c r="J12" s="390"/>
      <c r="K12" s="390"/>
      <c r="L12" s="390"/>
      <c r="M12" s="390"/>
      <c r="N12" s="390"/>
      <c r="O12" s="390"/>
      <c r="P12" s="390"/>
      <c r="Q12" s="390"/>
    </row>
    <row r="13" spans="1:17" s="359" customFormat="1" ht="11.25">
      <c r="A13" s="1600" t="s">
        <v>2168</v>
      </c>
      <c r="B13" s="1604"/>
      <c r="C13" s="1672"/>
      <c r="D13" s="1713"/>
      <c r="E13" s="1672"/>
      <c r="F13" s="1672"/>
      <c r="G13" s="1672" t="s">
        <v>1912</v>
      </c>
      <c r="H13" s="1679" t="s">
        <v>1914</v>
      </c>
      <c r="J13" s="390"/>
      <c r="K13" s="390"/>
      <c r="L13" s="390"/>
      <c r="M13" s="390"/>
      <c r="N13" s="390"/>
      <c r="O13" s="390"/>
      <c r="P13" s="390"/>
      <c r="Q13" s="390"/>
    </row>
    <row r="14" spans="1:17" s="359" customFormat="1" ht="11.25">
      <c r="A14" s="1253"/>
      <c r="B14" s="1672" t="s">
        <v>965</v>
      </c>
      <c r="C14" s="1672" t="s">
        <v>1905</v>
      </c>
      <c r="D14" s="1672" t="s">
        <v>281</v>
      </c>
      <c r="E14" s="1672" t="s">
        <v>1901</v>
      </c>
      <c r="F14" s="1672" t="s">
        <v>1913</v>
      </c>
      <c r="G14" s="1672" t="s">
        <v>1664</v>
      </c>
      <c r="H14" s="1642" t="s">
        <v>774</v>
      </c>
      <c r="J14" s="390"/>
      <c r="K14" s="390"/>
      <c r="L14" s="390"/>
      <c r="M14" s="390"/>
      <c r="N14" s="390"/>
      <c r="O14" s="390"/>
      <c r="P14" s="390"/>
      <c r="Q14" s="390"/>
    </row>
    <row r="15" spans="1:17" s="359" customFormat="1" ht="11.25">
      <c r="A15" s="1739"/>
      <c r="B15" s="1599" t="s">
        <v>1904</v>
      </c>
      <c r="C15" s="1674" t="s">
        <v>1909</v>
      </c>
      <c r="D15" s="1672" t="s">
        <v>1908</v>
      </c>
      <c r="E15" s="1672" t="s">
        <v>771</v>
      </c>
      <c r="F15" s="1674" t="s">
        <v>1915</v>
      </c>
      <c r="G15" s="1674" t="s">
        <v>772</v>
      </c>
      <c r="H15" s="1679" t="s">
        <v>795</v>
      </c>
      <c r="J15" s="390"/>
      <c r="K15" s="390"/>
      <c r="L15" s="390"/>
      <c r="M15" s="390"/>
      <c r="N15" s="390"/>
      <c r="O15" s="390"/>
      <c r="P15" s="390"/>
      <c r="Q15" s="390"/>
    </row>
    <row r="16" spans="1:17" s="359" customFormat="1" ht="11.25">
      <c r="A16" s="1605"/>
      <c r="B16" s="1253"/>
      <c r="C16" s="1740"/>
      <c r="D16" s="1674" t="s">
        <v>1435</v>
      </c>
      <c r="E16" s="1674" t="s">
        <v>282</v>
      </c>
      <c r="F16" s="1253"/>
      <c r="G16" s="1674" t="s">
        <v>773</v>
      </c>
      <c r="H16" s="1253"/>
      <c r="J16" s="390"/>
      <c r="K16" s="390"/>
      <c r="L16" s="390"/>
      <c r="M16" s="390"/>
      <c r="N16" s="390"/>
      <c r="O16" s="390"/>
      <c r="P16" s="390"/>
      <c r="Q16" s="390"/>
    </row>
    <row r="17" spans="1:17" s="359" customFormat="1" ht="11.25">
      <c r="A17" s="1603"/>
      <c r="B17" s="1253"/>
      <c r="C17" s="1740"/>
      <c r="D17" s="1674" t="s">
        <v>1439</v>
      </c>
      <c r="E17" s="1674" t="s">
        <v>794</v>
      </c>
      <c r="F17" s="1253"/>
      <c r="G17" s="1674" t="s">
        <v>224</v>
      </c>
      <c r="H17" s="1253"/>
      <c r="J17" s="390"/>
      <c r="K17" s="390"/>
      <c r="L17" s="390"/>
      <c r="M17" s="390"/>
      <c r="N17" s="390"/>
      <c r="O17" s="390"/>
      <c r="P17" s="390"/>
      <c r="Q17" s="390"/>
    </row>
    <row r="18" spans="1:17" s="359" customFormat="1" ht="11.25">
      <c r="A18" s="1605"/>
      <c r="B18" s="1599"/>
      <c r="C18" s="1671"/>
      <c r="D18" s="1253"/>
      <c r="E18" s="1740"/>
      <c r="F18" s="1674"/>
      <c r="G18" s="1253"/>
      <c r="H18" s="1741"/>
      <c r="J18" s="390"/>
      <c r="K18" s="390"/>
      <c r="L18" s="390"/>
      <c r="M18" s="390"/>
      <c r="N18" s="390"/>
      <c r="O18" s="390"/>
      <c r="P18" s="390"/>
      <c r="Q18" s="390"/>
    </row>
    <row r="19" spans="1:17" s="359" customFormat="1" ht="12" thickBot="1">
      <c r="A19" s="1610"/>
      <c r="B19" s="1609"/>
      <c r="C19" s="1273"/>
      <c r="D19" s="1273"/>
      <c r="E19" s="1229"/>
      <c r="F19" s="1611"/>
      <c r="G19" s="1231"/>
      <c r="H19" s="1608"/>
      <c r="J19" s="390"/>
      <c r="K19" s="390"/>
      <c r="L19" s="390"/>
      <c r="M19" s="390"/>
      <c r="N19" s="390"/>
      <c r="O19" s="390"/>
      <c r="P19" s="390"/>
      <c r="Q19" s="390"/>
    </row>
    <row r="20" spans="1:17" s="359" customFormat="1" ht="12.75" customHeight="1">
      <c r="A20" s="84"/>
      <c r="B20" s="127"/>
      <c r="C20" s="127"/>
      <c r="D20" s="127"/>
      <c r="E20" s="127"/>
      <c r="F20" s="127"/>
      <c r="G20" s="408"/>
      <c r="H20" s="129"/>
      <c r="J20" s="390"/>
      <c r="K20" s="390"/>
      <c r="L20" s="390"/>
      <c r="M20" s="390"/>
      <c r="N20" s="390"/>
      <c r="O20" s="390"/>
      <c r="P20" s="390"/>
      <c r="Q20" s="390"/>
    </row>
    <row r="21" spans="1:17" s="359" customFormat="1" ht="12.75" customHeight="1">
      <c r="A21" s="85" t="s">
        <v>762</v>
      </c>
      <c r="B21" s="349">
        <v>21868</v>
      </c>
      <c r="C21" s="349">
        <v>13054</v>
      </c>
      <c r="D21" s="349">
        <v>17839</v>
      </c>
      <c r="E21" s="349">
        <v>2629</v>
      </c>
      <c r="F21" s="349">
        <v>335</v>
      </c>
      <c r="G21" s="954">
        <v>5.8</v>
      </c>
      <c r="H21" s="415">
        <v>3945</v>
      </c>
      <c r="J21" s="912"/>
      <c r="K21" s="913"/>
      <c r="L21" s="913"/>
      <c r="M21" s="913"/>
      <c r="N21" s="913"/>
      <c r="O21" s="913"/>
      <c r="P21" s="914"/>
      <c r="Q21" s="913"/>
    </row>
    <row r="22" spans="1:17" s="359" customFormat="1" ht="12.75" customHeight="1">
      <c r="A22" s="45" t="s">
        <v>1369</v>
      </c>
      <c r="B22" s="454"/>
      <c r="C22" s="454"/>
      <c r="D22" s="454"/>
      <c r="E22" s="349"/>
      <c r="F22" s="454"/>
      <c r="G22" s="740"/>
      <c r="H22" s="456"/>
      <c r="J22" s="912"/>
      <c r="K22" s="913"/>
      <c r="L22" s="913"/>
      <c r="M22" s="913"/>
      <c r="N22" s="913"/>
      <c r="O22" s="913"/>
      <c r="P22" s="914"/>
      <c r="Q22" s="913"/>
    </row>
    <row r="23" spans="1:17" s="359" customFormat="1" ht="12.75" customHeight="1">
      <c r="A23" s="409" t="s">
        <v>763</v>
      </c>
      <c r="B23" s="454"/>
      <c r="C23" s="454"/>
      <c r="D23" s="454"/>
      <c r="E23" s="349"/>
      <c r="F23" s="454"/>
      <c r="G23" s="740"/>
      <c r="H23" s="456"/>
      <c r="J23" s="912"/>
      <c r="K23" s="913"/>
      <c r="L23" s="913"/>
      <c r="M23" s="913"/>
      <c r="N23" s="913"/>
      <c r="O23" s="913"/>
      <c r="P23" s="914"/>
      <c r="Q23" s="913"/>
    </row>
    <row r="24" spans="1:17" s="209" customFormat="1" ht="12.75" customHeight="1">
      <c r="A24" s="410" t="s">
        <v>1372</v>
      </c>
      <c r="B24" s="454">
        <v>7682</v>
      </c>
      <c r="C24" s="454">
        <v>4468</v>
      </c>
      <c r="D24" s="454">
        <v>6081</v>
      </c>
      <c r="E24" s="454">
        <v>815</v>
      </c>
      <c r="F24" s="454">
        <v>116</v>
      </c>
      <c r="G24" s="955">
        <v>5.2</v>
      </c>
      <c r="H24" s="456">
        <v>1615</v>
      </c>
      <c r="J24" s="912"/>
      <c r="K24" s="913"/>
      <c r="L24" s="916"/>
      <c r="M24" s="916"/>
      <c r="N24" s="916"/>
      <c r="O24" s="916"/>
      <c r="P24" s="914"/>
      <c r="Q24" s="916"/>
    </row>
    <row r="25" spans="1:17" s="359" customFormat="1" ht="12.75" customHeight="1">
      <c r="A25" s="86" t="s">
        <v>764</v>
      </c>
      <c r="B25" s="454"/>
      <c r="C25" s="454"/>
      <c r="D25" s="454"/>
      <c r="E25" s="454"/>
      <c r="F25" s="454"/>
      <c r="G25" s="955"/>
      <c r="H25" s="456"/>
      <c r="J25" s="912"/>
      <c r="K25" s="913"/>
      <c r="L25" s="913"/>
      <c r="M25" s="913"/>
      <c r="N25" s="913"/>
      <c r="O25" s="913"/>
      <c r="P25" s="914"/>
      <c r="Q25" s="913"/>
    </row>
    <row r="26" spans="1:17" s="359" customFormat="1" ht="12.75" customHeight="1">
      <c r="A26" s="411" t="s">
        <v>1374</v>
      </c>
      <c r="B26" s="454">
        <v>1049</v>
      </c>
      <c r="C26" s="454">
        <v>643</v>
      </c>
      <c r="D26" s="454">
        <v>837</v>
      </c>
      <c r="E26" s="454">
        <v>118</v>
      </c>
      <c r="F26" s="454">
        <v>15</v>
      </c>
      <c r="G26" s="955">
        <v>4.2</v>
      </c>
      <c r="H26" s="456">
        <v>135</v>
      </c>
      <c r="J26" s="912"/>
      <c r="K26" s="913"/>
      <c r="L26" s="913"/>
      <c r="M26" s="913"/>
      <c r="N26" s="913"/>
      <c r="O26" s="913"/>
      <c r="P26" s="915"/>
      <c r="Q26" s="913"/>
    </row>
    <row r="27" spans="1:17" s="359" customFormat="1" ht="12.75" customHeight="1">
      <c r="A27" s="411" t="s">
        <v>1373</v>
      </c>
      <c r="B27" s="454">
        <v>2360</v>
      </c>
      <c r="C27" s="454">
        <v>1371</v>
      </c>
      <c r="D27" s="454">
        <v>1896</v>
      </c>
      <c r="E27" s="454">
        <v>243</v>
      </c>
      <c r="F27" s="454">
        <v>26</v>
      </c>
      <c r="G27" s="955">
        <v>11.4</v>
      </c>
      <c r="H27" s="456">
        <v>211</v>
      </c>
      <c r="J27" s="912"/>
      <c r="K27" s="913"/>
      <c r="L27" s="913"/>
      <c r="M27" s="913"/>
      <c r="N27" s="913"/>
      <c r="O27" s="913"/>
      <c r="P27" s="915"/>
      <c r="Q27" s="913"/>
    </row>
    <row r="28" spans="1:17" s="359" customFormat="1" ht="12.75" customHeight="1">
      <c r="A28" s="411" t="s">
        <v>1375</v>
      </c>
      <c r="B28" s="454">
        <v>381</v>
      </c>
      <c r="C28" s="454">
        <v>176</v>
      </c>
      <c r="D28" s="454">
        <v>317</v>
      </c>
      <c r="E28" s="454">
        <v>41</v>
      </c>
      <c r="F28" s="454">
        <v>7</v>
      </c>
      <c r="G28" s="955">
        <v>2.2999999999999998</v>
      </c>
      <c r="H28" s="456">
        <v>139</v>
      </c>
      <c r="J28" s="912"/>
      <c r="K28" s="913"/>
      <c r="L28" s="913"/>
      <c r="M28" s="913"/>
      <c r="N28" s="913"/>
      <c r="O28" s="913"/>
      <c r="P28" s="915"/>
      <c r="Q28" s="913"/>
    </row>
    <row r="29" spans="1:17" s="359" customFormat="1" ht="12.75" customHeight="1">
      <c r="A29" s="411" t="s">
        <v>1376</v>
      </c>
      <c r="B29" s="454">
        <v>1722</v>
      </c>
      <c r="C29" s="454">
        <v>1083</v>
      </c>
      <c r="D29" s="454">
        <v>1354</v>
      </c>
      <c r="E29" s="454">
        <v>186</v>
      </c>
      <c r="F29" s="454">
        <v>21</v>
      </c>
      <c r="G29" s="955">
        <v>10</v>
      </c>
      <c r="H29" s="456">
        <v>169</v>
      </c>
      <c r="J29" s="912"/>
      <c r="K29" s="913"/>
      <c r="L29" s="913"/>
      <c r="M29" s="913"/>
      <c r="N29" s="913"/>
      <c r="O29" s="913"/>
      <c r="P29" s="915"/>
      <c r="Q29" s="913"/>
    </row>
    <row r="30" spans="1:17" s="359" customFormat="1" ht="12.75" customHeight="1">
      <c r="A30" s="411" t="s">
        <v>1377</v>
      </c>
      <c r="B30" s="454">
        <v>751</v>
      </c>
      <c r="C30" s="454">
        <v>381</v>
      </c>
      <c r="D30" s="454">
        <v>617</v>
      </c>
      <c r="E30" s="454">
        <v>59</v>
      </c>
      <c r="F30" s="454">
        <v>15</v>
      </c>
      <c r="G30" s="955">
        <v>6.6</v>
      </c>
      <c r="H30" s="456">
        <v>66</v>
      </c>
      <c r="J30" s="912"/>
      <c r="K30" s="913"/>
      <c r="L30" s="913"/>
      <c r="M30" s="913"/>
      <c r="N30" s="913"/>
      <c r="O30" s="913"/>
      <c r="P30" s="915"/>
      <c r="Q30" s="913"/>
    </row>
    <row r="31" spans="1:17" s="359" customFormat="1" ht="12.75" customHeight="1">
      <c r="A31" s="87" t="s">
        <v>1370</v>
      </c>
      <c r="B31" s="454"/>
      <c r="C31" s="454"/>
      <c r="D31" s="454"/>
      <c r="E31" s="454"/>
      <c r="F31" s="454"/>
      <c r="G31" s="955"/>
      <c r="J31" s="912"/>
      <c r="K31" s="913"/>
      <c r="L31" s="913"/>
      <c r="M31" s="913"/>
      <c r="N31" s="913"/>
      <c r="O31" s="913"/>
      <c r="P31" s="915"/>
      <c r="Q31" s="913"/>
    </row>
    <row r="32" spans="1:17" s="359" customFormat="1" ht="12.75" customHeight="1">
      <c r="A32" s="88" t="s">
        <v>1371</v>
      </c>
      <c r="B32" s="454"/>
      <c r="C32" s="454"/>
      <c r="D32" s="454"/>
      <c r="E32" s="454"/>
      <c r="F32" s="454"/>
      <c r="G32" s="955"/>
      <c r="H32" s="456"/>
      <c r="J32" s="912"/>
      <c r="K32" s="913"/>
      <c r="L32" s="913"/>
      <c r="M32" s="913"/>
      <c r="N32" s="913"/>
      <c r="O32" s="913"/>
      <c r="P32" s="915"/>
      <c r="Q32" s="913"/>
    </row>
    <row r="33" spans="1:17" s="359" customFormat="1" ht="12.75" customHeight="1">
      <c r="A33" s="89" t="s">
        <v>1378</v>
      </c>
      <c r="B33" s="454">
        <v>1419</v>
      </c>
      <c r="C33" s="454">
        <v>814</v>
      </c>
      <c r="D33" s="454">
        <v>1060</v>
      </c>
      <c r="E33" s="454">
        <v>168</v>
      </c>
      <c r="F33" s="454">
        <v>32</v>
      </c>
      <c r="G33" s="955">
        <v>2.5</v>
      </c>
      <c r="H33" s="456">
        <v>895</v>
      </c>
      <c r="J33" s="912"/>
      <c r="K33" s="913"/>
      <c r="L33" s="913"/>
      <c r="M33" s="913"/>
      <c r="N33" s="913"/>
      <c r="O33" s="913"/>
      <c r="P33" s="915"/>
      <c r="Q33" s="913"/>
    </row>
    <row r="34" spans="1:17" s="209" customFormat="1" ht="12.75" customHeight="1">
      <c r="A34" s="85" t="s">
        <v>1379</v>
      </c>
      <c r="B34" s="454">
        <v>14186</v>
      </c>
      <c r="C34" s="454">
        <v>8586</v>
      </c>
      <c r="D34" s="454">
        <v>11758</v>
      </c>
      <c r="E34" s="454">
        <v>1814</v>
      </c>
      <c r="F34" s="454">
        <v>219</v>
      </c>
      <c r="G34" s="955">
        <v>6.2</v>
      </c>
      <c r="H34" s="456">
        <v>2330</v>
      </c>
      <c r="J34" s="912"/>
      <c r="K34" s="913"/>
      <c r="L34" s="916"/>
      <c r="M34" s="916"/>
      <c r="N34" s="916"/>
      <c r="O34" s="916"/>
      <c r="P34" s="914"/>
      <c r="Q34" s="916"/>
    </row>
    <row r="35" spans="1:17" s="359" customFormat="1" ht="12.75" customHeight="1">
      <c r="A35" s="86" t="s">
        <v>765</v>
      </c>
      <c r="B35" s="454"/>
      <c r="C35" s="454"/>
      <c r="D35" s="454"/>
      <c r="E35" s="454"/>
      <c r="F35" s="454"/>
      <c r="G35" s="955"/>
      <c r="H35" s="456"/>
      <c r="J35" s="912"/>
      <c r="K35" s="913"/>
      <c r="L35" s="913"/>
      <c r="M35" s="913"/>
      <c r="N35" s="913"/>
      <c r="O35" s="913"/>
      <c r="P35" s="914"/>
      <c r="Q35" s="913"/>
    </row>
    <row r="36" spans="1:17" s="359" customFormat="1" ht="12.75" customHeight="1">
      <c r="A36" s="411" t="s">
        <v>1380</v>
      </c>
      <c r="B36" s="454">
        <v>1745</v>
      </c>
      <c r="C36" s="454">
        <v>1071</v>
      </c>
      <c r="D36" s="454">
        <v>1420</v>
      </c>
      <c r="E36" s="454">
        <v>222</v>
      </c>
      <c r="F36" s="454">
        <v>34</v>
      </c>
      <c r="G36" s="955">
        <v>10.4</v>
      </c>
      <c r="H36" s="456">
        <v>318</v>
      </c>
      <c r="J36" s="912"/>
      <c r="K36" s="913"/>
      <c r="L36" s="913"/>
      <c r="M36" s="913"/>
      <c r="N36" s="913"/>
      <c r="O36" s="913"/>
      <c r="P36" s="915"/>
      <c r="Q36" s="913"/>
    </row>
    <row r="37" spans="1:17" s="359" customFormat="1" ht="12.75" customHeight="1">
      <c r="A37" s="411" t="s">
        <v>1381</v>
      </c>
      <c r="B37" s="454">
        <v>2512</v>
      </c>
      <c r="C37" s="454">
        <v>1589</v>
      </c>
      <c r="D37" s="454">
        <v>2103</v>
      </c>
      <c r="E37" s="454">
        <v>354</v>
      </c>
      <c r="F37" s="454">
        <v>22</v>
      </c>
      <c r="G37" s="955">
        <v>9.1</v>
      </c>
      <c r="H37" s="456">
        <v>347</v>
      </c>
      <c r="J37" s="912"/>
      <c r="K37" s="913"/>
      <c r="L37" s="913"/>
      <c r="M37" s="913"/>
      <c r="N37" s="913"/>
      <c r="O37" s="913"/>
      <c r="P37" s="915"/>
      <c r="Q37" s="913"/>
    </row>
    <row r="38" spans="1:17" s="359" customFormat="1" ht="12.75" customHeight="1">
      <c r="A38" s="411" t="s">
        <v>1382</v>
      </c>
      <c r="B38" s="454">
        <v>1100</v>
      </c>
      <c r="C38" s="454">
        <v>643</v>
      </c>
      <c r="D38" s="454">
        <v>917</v>
      </c>
      <c r="E38" s="454">
        <v>201</v>
      </c>
      <c r="F38" s="454">
        <v>17</v>
      </c>
      <c r="G38" s="955">
        <v>4.5999999999999996</v>
      </c>
      <c r="H38" s="456">
        <v>184</v>
      </c>
      <c r="J38" s="912"/>
      <c r="K38" s="913"/>
      <c r="L38" s="913"/>
      <c r="M38" s="913"/>
      <c r="N38" s="913"/>
      <c r="O38" s="913"/>
      <c r="P38" s="915"/>
      <c r="Q38" s="913"/>
    </row>
    <row r="39" spans="1:17" s="359" customFormat="1" ht="12.75" customHeight="1">
      <c r="A39" s="411" t="s">
        <v>1383</v>
      </c>
      <c r="B39" s="454">
        <v>1021</v>
      </c>
      <c r="C39" s="454">
        <v>669</v>
      </c>
      <c r="D39" s="454">
        <v>874</v>
      </c>
      <c r="E39" s="454">
        <v>93</v>
      </c>
      <c r="F39" s="454">
        <v>21</v>
      </c>
      <c r="G39" s="955">
        <v>7.7</v>
      </c>
      <c r="H39" s="456">
        <v>195</v>
      </c>
      <c r="J39" s="912"/>
      <c r="K39" s="913"/>
      <c r="L39" s="913"/>
      <c r="M39" s="913"/>
      <c r="N39" s="913"/>
      <c r="O39" s="913"/>
      <c r="P39" s="915"/>
      <c r="Q39" s="913"/>
    </row>
    <row r="40" spans="1:17" s="359" customFormat="1" ht="12.75" customHeight="1">
      <c r="A40" s="411" t="s">
        <v>1158</v>
      </c>
      <c r="B40" s="454">
        <v>1700</v>
      </c>
      <c r="C40" s="454">
        <v>1011</v>
      </c>
      <c r="D40" s="454">
        <v>1422</v>
      </c>
      <c r="E40" s="454">
        <v>288</v>
      </c>
      <c r="F40" s="454">
        <v>24</v>
      </c>
      <c r="G40" s="955">
        <v>6.6</v>
      </c>
      <c r="H40" s="456">
        <v>116</v>
      </c>
      <c r="J40" s="912"/>
      <c r="K40" s="913"/>
      <c r="L40" s="913"/>
      <c r="M40" s="913"/>
      <c r="N40" s="913"/>
      <c r="O40" s="913"/>
      <c r="P40" s="915"/>
      <c r="Q40" s="913"/>
    </row>
    <row r="41" spans="1:17" s="359" customFormat="1" ht="12.75" customHeight="1">
      <c r="A41" s="411" t="s">
        <v>1159</v>
      </c>
      <c r="B41" s="454">
        <v>2016</v>
      </c>
      <c r="C41" s="454">
        <v>1247</v>
      </c>
      <c r="D41" s="454">
        <v>1600</v>
      </c>
      <c r="E41" s="454">
        <v>177</v>
      </c>
      <c r="F41" s="454">
        <v>31</v>
      </c>
      <c r="G41" s="955">
        <v>9.6999999999999993</v>
      </c>
      <c r="H41" s="456">
        <v>309</v>
      </c>
      <c r="J41" s="912"/>
      <c r="K41" s="913"/>
      <c r="L41" s="913"/>
      <c r="M41" s="913"/>
      <c r="N41" s="913"/>
      <c r="O41" s="913"/>
      <c r="P41" s="915"/>
      <c r="Q41" s="913"/>
    </row>
    <row r="42" spans="1:17" s="359" customFormat="1" ht="12.75" customHeight="1">
      <c r="A42" s="411" t="s">
        <v>1393</v>
      </c>
      <c r="B42" s="454">
        <v>1951</v>
      </c>
      <c r="C42" s="454">
        <v>1136</v>
      </c>
      <c r="D42" s="454">
        <v>1669</v>
      </c>
      <c r="E42" s="454">
        <v>232</v>
      </c>
      <c r="F42" s="454">
        <v>37</v>
      </c>
      <c r="G42" s="955">
        <v>5.8</v>
      </c>
      <c r="H42" s="456">
        <v>298</v>
      </c>
      <c r="J42" s="912"/>
      <c r="K42" s="913"/>
      <c r="L42" s="913"/>
      <c r="M42" s="913"/>
      <c r="N42" s="913"/>
      <c r="O42" s="913"/>
      <c r="P42" s="915"/>
      <c r="Q42" s="913"/>
    </row>
    <row r="43" spans="1:17" s="359" customFormat="1" ht="12.75" customHeight="1">
      <c r="A43" s="87" t="s">
        <v>1370</v>
      </c>
      <c r="B43" s="454"/>
      <c r="C43" s="454"/>
      <c r="D43" s="454"/>
      <c r="E43" s="454"/>
      <c r="F43" s="454"/>
      <c r="G43" s="955"/>
      <c r="H43" s="456"/>
      <c r="J43" s="912"/>
      <c r="K43" s="913"/>
      <c r="L43" s="913"/>
      <c r="M43" s="913"/>
      <c r="N43" s="913"/>
      <c r="O43" s="913"/>
      <c r="P43" s="915"/>
      <c r="Q43" s="913"/>
    </row>
    <row r="44" spans="1:17" s="359" customFormat="1" ht="12.75" customHeight="1">
      <c r="A44" s="88" t="s">
        <v>1371</v>
      </c>
      <c r="B44" s="454"/>
      <c r="C44" s="454"/>
      <c r="D44" s="454"/>
      <c r="E44" s="454"/>
      <c r="F44" s="454"/>
      <c r="G44" s="955"/>
      <c r="H44" s="456"/>
      <c r="J44" s="912"/>
      <c r="K44" s="913"/>
      <c r="L44" s="913"/>
      <c r="M44" s="913"/>
      <c r="N44" s="913"/>
      <c r="O44" s="913"/>
      <c r="P44" s="915"/>
      <c r="Q44" s="913"/>
    </row>
    <row r="45" spans="1:17" s="359" customFormat="1" ht="12.75" customHeight="1">
      <c r="A45" s="89" t="s">
        <v>1394</v>
      </c>
      <c r="B45" s="454">
        <v>2141</v>
      </c>
      <c r="C45" s="454">
        <v>1220</v>
      </c>
      <c r="D45" s="454">
        <v>1753</v>
      </c>
      <c r="E45" s="454">
        <v>247</v>
      </c>
      <c r="F45" s="454">
        <v>33</v>
      </c>
      <c r="G45" s="955">
        <v>3.2</v>
      </c>
      <c r="H45" s="456">
        <v>563</v>
      </c>
      <c r="J45" s="912"/>
      <c r="K45" s="913"/>
      <c r="L45" s="913"/>
      <c r="M45" s="913"/>
      <c r="N45" s="913"/>
      <c r="O45" s="913"/>
      <c r="P45" s="915"/>
      <c r="Q45" s="913"/>
    </row>
    <row r="46" spans="1:17" s="359" customFormat="1" ht="12.75" customHeight="1">
      <c r="A46" s="89"/>
      <c r="G46" s="514"/>
      <c r="J46" s="912"/>
      <c r="K46" s="913"/>
      <c r="L46" s="390"/>
      <c r="M46" s="390"/>
      <c r="N46" s="390"/>
      <c r="O46" s="390"/>
      <c r="P46" s="390"/>
      <c r="Q46" s="390"/>
    </row>
    <row r="47" spans="1:17" s="359" customFormat="1" ht="12.75" customHeight="1">
      <c r="A47" s="2375" t="s">
        <v>2632</v>
      </c>
      <c r="B47" s="2340"/>
      <c r="C47" s="2340"/>
      <c r="D47" s="2340"/>
      <c r="E47" s="2340"/>
      <c r="F47" s="2340"/>
      <c r="G47" s="2340"/>
      <c r="H47" s="2340"/>
      <c r="J47" s="912"/>
      <c r="K47" s="913"/>
      <c r="L47" s="390"/>
      <c r="M47" s="390"/>
      <c r="N47" s="390"/>
      <c r="O47" s="390"/>
      <c r="P47" s="390"/>
      <c r="Q47" s="390"/>
    </row>
    <row r="48" spans="1:17" s="359" customFormat="1" ht="12.75" customHeight="1">
      <c r="A48" s="2529" t="s">
        <v>2484</v>
      </c>
      <c r="B48" s="2529"/>
      <c r="C48" s="1629"/>
      <c r="D48" s="1629"/>
      <c r="E48" s="1629"/>
      <c r="F48" s="1629"/>
      <c r="G48" s="1629"/>
      <c r="H48" s="1629"/>
      <c r="J48" s="912"/>
      <c r="K48" s="913"/>
      <c r="L48" s="390"/>
      <c r="M48" s="390"/>
      <c r="N48" s="390"/>
      <c r="O48" s="390"/>
      <c r="P48" s="390"/>
      <c r="Q48" s="390"/>
    </row>
    <row r="49" spans="1:17">
      <c r="A49" s="2310" t="s">
        <v>2633</v>
      </c>
      <c r="B49" s="2340"/>
      <c r="C49" s="2340"/>
      <c r="D49" s="2340"/>
      <c r="E49" s="2340"/>
      <c r="F49" s="2340"/>
      <c r="G49" s="2340"/>
      <c r="H49" s="2340"/>
      <c r="J49" s="912"/>
      <c r="K49" s="913"/>
      <c r="L49" s="390"/>
      <c r="M49" s="390"/>
      <c r="N49" s="390"/>
      <c r="O49" s="390"/>
      <c r="P49" s="390"/>
      <c r="Q49" s="390"/>
    </row>
    <row r="50" spans="1:17">
      <c r="A50" s="2524" t="s">
        <v>2634</v>
      </c>
      <c r="B50" s="2524"/>
      <c r="J50" s="912"/>
      <c r="K50" s="913"/>
      <c r="L50" s="390"/>
      <c r="M50" s="390"/>
      <c r="N50" s="390"/>
      <c r="O50" s="390"/>
      <c r="P50" s="390"/>
      <c r="Q50" s="390"/>
    </row>
    <row r="51" spans="1:17">
      <c r="J51" s="912"/>
      <c r="K51" s="913"/>
      <c r="L51" s="390"/>
      <c r="M51" s="390"/>
      <c r="N51" s="390"/>
      <c r="O51" s="390"/>
      <c r="P51" s="390"/>
      <c r="Q51" s="390"/>
    </row>
    <row r="52" spans="1:17">
      <c r="J52" s="912"/>
      <c r="K52" s="913"/>
      <c r="L52" s="390"/>
      <c r="M52" s="390"/>
      <c r="N52" s="390"/>
      <c r="O52" s="390"/>
      <c r="P52" s="390"/>
      <c r="Q52" s="390"/>
    </row>
    <row r="53" spans="1:17">
      <c r="J53" s="912"/>
      <c r="K53" s="913"/>
      <c r="L53" s="390"/>
      <c r="M53" s="390"/>
      <c r="N53" s="390"/>
      <c r="O53" s="390"/>
      <c r="P53" s="390"/>
      <c r="Q53" s="390"/>
    </row>
    <row r="54" spans="1:17">
      <c r="J54" s="390"/>
      <c r="K54" s="390"/>
      <c r="L54" s="390"/>
      <c r="M54" s="390"/>
      <c r="N54" s="390"/>
      <c r="O54" s="390"/>
      <c r="P54" s="390"/>
      <c r="Q54" s="390"/>
    </row>
    <row r="55" spans="1:17">
      <c r="J55" s="390"/>
      <c r="K55" s="390"/>
      <c r="L55" s="390"/>
      <c r="M55" s="390"/>
      <c r="N55" s="390"/>
      <c r="O55" s="390"/>
      <c r="P55" s="390"/>
      <c r="Q55" s="390"/>
    </row>
    <row r="56" spans="1:17">
      <c r="J56" s="390"/>
      <c r="K56" s="390"/>
      <c r="L56" s="390"/>
      <c r="M56" s="390"/>
      <c r="N56" s="390"/>
      <c r="O56" s="390"/>
      <c r="P56" s="390"/>
      <c r="Q56" s="390"/>
    </row>
    <row r="57" spans="1:17">
      <c r="J57" s="390"/>
      <c r="K57" s="390"/>
    </row>
    <row r="58" spans="1:17">
      <c r="J58" s="390"/>
      <c r="K58" s="390"/>
    </row>
    <row r="59" spans="1:17">
      <c r="J59" s="390"/>
      <c r="K59" s="390"/>
    </row>
    <row r="60" spans="1:17">
      <c r="J60" s="390"/>
      <c r="K60" s="390"/>
    </row>
    <row r="61" spans="1:17">
      <c r="J61" s="390"/>
      <c r="K61" s="390"/>
    </row>
    <row r="62" spans="1:17">
      <c r="J62" s="390"/>
      <c r="K62" s="390"/>
    </row>
    <row r="63" spans="1:17">
      <c r="J63" s="390"/>
      <c r="K63" s="390"/>
    </row>
    <row r="64" spans="1:17">
      <c r="J64" s="390"/>
      <c r="K64" s="390"/>
    </row>
  </sheetData>
  <mergeCells count="12">
    <mergeCell ref="A49:H49"/>
    <mergeCell ref="A50:B50"/>
    <mergeCell ref="G1:H1"/>
    <mergeCell ref="B8:F9"/>
    <mergeCell ref="G3:H3"/>
    <mergeCell ref="A4:C4"/>
    <mergeCell ref="A5:C5"/>
    <mergeCell ref="A6:C6"/>
    <mergeCell ref="G4:H4"/>
    <mergeCell ref="C10:F11"/>
    <mergeCell ref="A47:H47"/>
    <mergeCell ref="A48:B48"/>
  </mergeCells>
  <phoneticPr fontId="63"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scale="80" orientation="landscape" horizontalDpi="4294967294"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8"/>
  <dimension ref="A1:I43"/>
  <sheetViews>
    <sheetView showGridLines="0" workbookViewId="0">
      <pane ySplit="14" topLeftCell="A15" activePane="bottomLeft" state="frozen"/>
      <selection pane="bottomLeft"/>
    </sheetView>
  </sheetViews>
  <sheetFormatPr defaultRowHeight="14.25"/>
  <cols>
    <col min="1" max="1" width="32.625" customWidth="1"/>
    <col min="2" max="6" width="15" customWidth="1"/>
  </cols>
  <sheetData>
    <row r="1" spans="1:9" s="15" customFormat="1" ht="15.75" customHeight="1">
      <c r="A1" s="2074" t="s">
        <v>766</v>
      </c>
      <c r="B1" s="2078"/>
      <c r="C1" s="2078"/>
      <c r="D1" s="2078"/>
      <c r="E1" s="8"/>
      <c r="F1" s="58"/>
    </row>
    <row r="2" spans="1:9" s="15" customFormat="1" ht="15.75" customHeight="1">
      <c r="A2" s="412" t="s">
        <v>767</v>
      </c>
      <c r="B2" s="413"/>
      <c r="C2" s="413"/>
      <c r="D2" s="413"/>
      <c r="E2" s="61"/>
      <c r="F2" s="61"/>
    </row>
    <row r="3" spans="1:9" s="359" customFormat="1" ht="12.75" customHeight="1">
      <c r="A3" s="355" t="s">
        <v>2392</v>
      </c>
      <c r="B3" s="623"/>
      <c r="C3" s="623"/>
      <c r="D3" s="623"/>
      <c r="E3" s="2107" t="s">
        <v>1900</v>
      </c>
      <c r="F3" s="2107"/>
    </row>
    <row r="4" spans="1:9" s="359" customFormat="1" ht="12.75" customHeight="1">
      <c r="A4" s="2527" t="s">
        <v>2736</v>
      </c>
      <c r="B4" s="2527"/>
      <c r="C4" s="2527"/>
      <c r="D4" s="452"/>
      <c r="E4" s="2110" t="s">
        <v>1128</v>
      </c>
      <c r="F4" s="2110"/>
    </row>
    <row r="5" spans="1:9" s="359" customFormat="1" ht="12.75" customHeight="1">
      <c r="A5" s="191" t="s">
        <v>2393</v>
      </c>
      <c r="B5" s="191"/>
      <c r="C5" s="191"/>
      <c r="D5" s="120"/>
      <c r="E5" s="60"/>
      <c r="F5" s="60"/>
    </row>
    <row r="6" spans="1:9" s="359" customFormat="1" ht="12.75" customHeight="1">
      <c r="A6" s="2527" t="s">
        <v>2737</v>
      </c>
      <c r="B6" s="2527"/>
      <c r="C6" s="2527"/>
      <c r="D6" s="452"/>
      <c r="E6" s="477"/>
      <c r="F6" s="477"/>
    </row>
    <row r="7" spans="1:9" s="359" customFormat="1" ht="11.25">
      <c r="A7" s="416"/>
      <c r="B7" s="95"/>
      <c r="C7" s="95"/>
      <c r="D7" s="95"/>
      <c r="E7" s="23"/>
      <c r="F7" s="23"/>
    </row>
    <row r="8" spans="1:9" s="359" customFormat="1" ht="11.25">
      <c r="A8" s="1527"/>
      <c r="B8" s="2222" t="s">
        <v>1243</v>
      </c>
      <c r="C8" s="2367"/>
      <c r="D8" s="2367"/>
      <c r="E8" s="2367"/>
      <c r="F8" s="2367"/>
    </row>
    <row r="9" spans="1:9" s="359" customFormat="1" ht="11.25">
      <c r="A9" s="1605"/>
      <c r="B9" s="2519"/>
      <c r="C9" s="2530"/>
      <c r="D9" s="2530"/>
      <c r="E9" s="2530"/>
      <c r="F9" s="2530"/>
    </row>
    <row r="10" spans="1:9" s="359" customFormat="1" ht="11.25">
      <c r="A10" s="1234"/>
      <c r="B10" s="1269"/>
      <c r="C10" s="1269"/>
      <c r="D10" s="1269"/>
      <c r="E10" s="1269"/>
      <c r="F10" s="1626"/>
    </row>
    <row r="11" spans="1:9" s="359" customFormat="1" ht="11.25">
      <c r="A11" s="1596" t="s">
        <v>2167</v>
      </c>
      <c r="B11" s="1672" t="s">
        <v>837</v>
      </c>
      <c r="C11" s="1672"/>
      <c r="D11" s="1672"/>
      <c r="E11" s="1672"/>
      <c r="F11" s="1677" t="s">
        <v>838</v>
      </c>
    </row>
    <row r="12" spans="1:9" s="359" customFormat="1" ht="11.25">
      <c r="A12" s="1600" t="s">
        <v>2168</v>
      </c>
      <c r="B12" s="1674" t="s">
        <v>839</v>
      </c>
      <c r="C12" s="1672" t="s">
        <v>1170</v>
      </c>
      <c r="D12" s="1672" t="s">
        <v>1171</v>
      </c>
      <c r="E12" s="1672" t="s">
        <v>1172</v>
      </c>
      <c r="F12" s="1679" t="s">
        <v>1173</v>
      </c>
    </row>
    <row r="13" spans="1:9" s="359" customFormat="1" ht="11.25">
      <c r="A13" s="1603"/>
      <c r="B13" s="1674" t="s">
        <v>1174</v>
      </c>
      <c r="C13" s="1672"/>
      <c r="D13" s="1672"/>
      <c r="E13" s="1672"/>
      <c r="F13" s="1679" t="s">
        <v>1175</v>
      </c>
    </row>
    <row r="14" spans="1:9" s="359" customFormat="1" ht="12" thickBot="1">
      <c r="A14" s="1610"/>
      <c r="B14" s="1273"/>
      <c r="C14" s="1273"/>
      <c r="D14" s="1273"/>
      <c r="E14" s="1273"/>
      <c r="F14" s="1609"/>
    </row>
    <row r="15" spans="1:9" s="359" customFormat="1" ht="12.75" customHeight="1">
      <c r="A15" s="84"/>
      <c r="B15" s="1742"/>
      <c r="C15" s="127"/>
      <c r="D15" s="127"/>
      <c r="E15" s="127"/>
      <c r="F15" s="129"/>
    </row>
    <row r="16" spans="1:9" s="359" customFormat="1" ht="12.75" customHeight="1">
      <c r="A16" s="84" t="s">
        <v>762</v>
      </c>
      <c r="B16" s="1743">
        <v>2525</v>
      </c>
      <c r="C16" s="1743">
        <v>6316</v>
      </c>
      <c r="D16" s="1743">
        <v>5085</v>
      </c>
      <c r="E16" s="1743">
        <v>3646</v>
      </c>
      <c r="F16" s="1744">
        <v>4296</v>
      </c>
      <c r="G16" s="917"/>
      <c r="H16" s="919"/>
      <c r="I16" s="918"/>
    </row>
    <row r="17" spans="1:9" s="359" customFormat="1" ht="12.75" customHeight="1">
      <c r="A17" s="46" t="s">
        <v>1369</v>
      </c>
      <c r="B17" s="1745"/>
      <c r="C17" s="1745"/>
      <c r="D17" s="1745"/>
      <c r="E17" s="1745"/>
      <c r="F17" s="1746"/>
      <c r="G17" s="917"/>
      <c r="H17" s="920"/>
      <c r="I17" s="918"/>
    </row>
    <row r="18" spans="1:9" s="359" customFormat="1" ht="12.75" customHeight="1">
      <c r="A18" s="77" t="s">
        <v>763</v>
      </c>
      <c r="B18" s="1745"/>
      <c r="C18" s="1745"/>
      <c r="D18" s="1745"/>
      <c r="E18" s="1745"/>
      <c r="F18" s="1746"/>
      <c r="G18" s="917"/>
      <c r="H18" s="920"/>
      <c r="I18" s="918"/>
    </row>
    <row r="19" spans="1:9" s="209" customFormat="1" ht="12.75" customHeight="1">
      <c r="A19" s="78" t="s">
        <v>1372</v>
      </c>
      <c r="B19" s="1745">
        <v>858</v>
      </c>
      <c r="C19" s="1745">
        <v>2214</v>
      </c>
      <c r="D19" s="1745">
        <v>1762</v>
      </c>
      <c r="E19" s="1745">
        <v>1289</v>
      </c>
      <c r="F19" s="1746">
        <v>1559</v>
      </c>
      <c r="G19" s="917"/>
      <c r="H19" s="919"/>
      <c r="I19" s="918"/>
    </row>
    <row r="20" spans="1:9" s="359" customFormat="1" ht="12.75" customHeight="1">
      <c r="A20" s="79" t="s">
        <v>764</v>
      </c>
      <c r="B20" s="1745"/>
      <c r="C20" s="1745"/>
      <c r="D20" s="1745"/>
      <c r="E20" s="1745"/>
      <c r="F20" s="1747"/>
      <c r="G20" s="917"/>
      <c r="H20" s="920"/>
      <c r="I20" s="918"/>
    </row>
    <row r="21" spans="1:9" s="359" customFormat="1" ht="12.75" customHeight="1">
      <c r="A21" s="80" t="s">
        <v>1374</v>
      </c>
      <c r="B21" s="1745">
        <v>135</v>
      </c>
      <c r="C21" s="1745">
        <v>300</v>
      </c>
      <c r="D21" s="1745">
        <v>227</v>
      </c>
      <c r="E21" s="1745">
        <v>166</v>
      </c>
      <c r="F21" s="1746">
        <v>221</v>
      </c>
      <c r="G21" s="917"/>
      <c r="H21" s="920"/>
      <c r="I21" s="918"/>
    </row>
    <row r="22" spans="1:9" s="359" customFormat="1" ht="12.75" customHeight="1">
      <c r="A22" s="80" t="s">
        <v>1373</v>
      </c>
      <c r="B22" s="1745">
        <v>255</v>
      </c>
      <c r="C22" s="1745">
        <v>694</v>
      </c>
      <c r="D22" s="1745">
        <v>527</v>
      </c>
      <c r="E22" s="1745">
        <v>413</v>
      </c>
      <c r="F22" s="1746">
        <v>471</v>
      </c>
      <c r="G22" s="917"/>
      <c r="H22" s="920"/>
      <c r="I22" s="918"/>
    </row>
    <row r="23" spans="1:9" s="359" customFormat="1" ht="12.75" customHeight="1">
      <c r="A23" s="80" t="s">
        <v>1375</v>
      </c>
      <c r="B23" s="1745">
        <v>34</v>
      </c>
      <c r="C23" s="1745">
        <v>94</v>
      </c>
      <c r="D23" s="1745">
        <v>89</v>
      </c>
      <c r="E23" s="1745">
        <v>68</v>
      </c>
      <c r="F23" s="1746">
        <v>96</v>
      </c>
      <c r="G23" s="917"/>
      <c r="H23" s="920"/>
      <c r="I23" s="918"/>
    </row>
    <row r="24" spans="1:9" s="359" customFormat="1" ht="12.75" customHeight="1">
      <c r="A24" s="80" t="s">
        <v>1376</v>
      </c>
      <c r="B24" s="1745">
        <v>200</v>
      </c>
      <c r="C24" s="1745">
        <v>480</v>
      </c>
      <c r="D24" s="1745">
        <v>406</v>
      </c>
      <c r="E24" s="1745">
        <v>297</v>
      </c>
      <c r="F24" s="1746">
        <v>339</v>
      </c>
      <c r="G24" s="917"/>
      <c r="H24" s="920"/>
      <c r="I24" s="918"/>
    </row>
    <row r="25" spans="1:9" s="359" customFormat="1" ht="12.75" customHeight="1">
      <c r="A25" s="80" t="s">
        <v>1377</v>
      </c>
      <c r="B25" s="1745">
        <v>97</v>
      </c>
      <c r="C25" s="1745">
        <v>204</v>
      </c>
      <c r="D25" s="1745">
        <v>168</v>
      </c>
      <c r="E25" s="1745">
        <v>130</v>
      </c>
      <c r="F25" s="1746">
        <v>152</v>
      </c>
      <c r="G25" s="917"/>
      <c r="H25" s="920"/>
      <c r="I25" s="918"/>
    </row>
    <row r="26" spans="1:9" s="359" customFormat="1" ht="12.75" customHeight="1">
      <c r="A26" s="81" t="s">
        <v>1370</v>
      </c>
      <c r="B26" s="1745"/>
      <c r="C26" s="1745"/>
      <c r="D26" s="1745"/>
      <c r="E26" s="1745"/>
      <c r="F26" s="1746"/>
      <c r="G26" s="917"/>
      <c r="H26" s="920"/>
      <c r="I26" s="918"/>
    </row>
    <row r="27" spans="1:9" s="359" customFormat="1" ht="12.75" customHeight="1">
      <c r="A27" s="82" t="s">
        <v>1371</v>
      </c>
      <c r="B27" s="1745"/>
      <c r="C27" s="1745"/>
      <c r="D27" s="1745"/>
      <c r="E27" s="1745"/>
      <c r="F27" s="1746"/>
      <c r="G27" s="917"/>
      <c r="H27" s="920"/>
      <c r="I27" s="918"/>
    </row>
    <row r="28" spans="1:9" s="359" customFormat="1" ht="12.75" customHeight="1">
      <c r="A28" s="83" t="s">
        <v>1378</v>
      </c>
      <c r="B28" s="1745">
        <v>137</v>
      </c>
      <c r="C28" s="1745">
        <v>442</v>
      </c>
      <c r="D28" s="1745">
        <v>345</v>
      </c>
      <c r="E28" s="1745">
        <v>215</v>
      </c>
      <c r="F28" s="1746">
        <v>280</v>
      </c>
      <c r="G28" s="917"/>
      <c r="H28" s="920"/>
      <c r="I28" s="918"/>
    </row>
    <row r="29" spans="1:9" s="209" customFormat="1" ht="12.75" customHeight="1">
      <c r="A29" s="84" t="s">
        <v>1379</v>
      </c>
      <c r="B29" s="1745">
        <v>1667</v>
      </c>
      <c r="C29" s="1745">
        <v>4102</v>
      </c>
      <c r="D29" s="1745">
        <v>3323</v>
      </c>
      <c r="E29" s="1745">
        <v>2357</v>
      </c>
      <c r="F29" s="1746">
        <v>2737</v>
      </c>
      <c r="G29" s="917"/>
      <c r="H29" s="919"/>
      <c r="I29" s="918"/>
    </row>
    <row r="30" spans="1:9" s="359" customFormat="1" ht="12.75" customHeight="1">
      <c r="A30" s="86" t="s">
        <v>765</v>
      </c>
      <c r="B30" s="1745"/>
      <c r="C30" s="1745"/>
      <c r="D30" s="1745"/>
      <c r="E30" s="1745"/>
      <c r="F30" s="1746"/>
      <c r="G30" s="917"/>
      <c r="H30" s="920"/>
      <c r="I30" s="918"/>
    </row>
    <row r="31" spans="1:9" s="359" customFormat="1" ht="12.75" customHeight="1">
      <c r="A31" s="80" t="s">
        <v>1380</v>
      </c>
      <c r="B31" s="1745">
        <v>233</v>
      </c>
      <c r="C31" s="1745">
        <v>502</v>
      </c>
      <c r="D31" s="1745">
        <v>375</v>
      </c>
      <c r="E31" s="1745">
        <v>309</v>
      </c>
      <c r="F31" s="1746">
        <v>326</v>
      </c>
      <c r="G31" s="917"/>
      <c r="H31" s="920"/>
      <c r="I31" s="918"/>
    </row>
    <row r="32" spans="1:9" s="359" customFormat="1" ht="12.75" customHeight="1">
      <c r="A32" s="80" t="s">
        <v>1381</v>
      </c>
      <c r="B32" s="1745">
        <v>284</v>
      </c>
      <c r="C32" s="1745">
        <v>739</v>
      </c>
      <c r="D32" s="1745">
        <v>596</v>
      </c>
      <c r="E32" s="1745">
        <v>408</v>
      </c>
      <c r="F32" s="1746">
        <v>485</v>
      </c>
      <c r="G32" s="917"/>
      <c r="H32" s="920"/>
      <c r="I32" s="918"/>
    </row>
    <row r="33" spans="1:9" s="359" customFormat="1" ht="12.75" customHeight="1">
      <c r="A33" s="80" t="s">
        <v>1382</v>
      </c>
      <c r="B33" s="1745">
        <v>139</v>
      </c>
      <c r="C33" s="1745">
        <v>318</v>
      </c>
      <c r="D33" s="1745">
        <v>274</v>
      </c>
      <c r="E33" s="1745">
        <v>169</v>
      </c>
      <c r="F33" s="1746">
        <v>200</v>
      </c>
      <c r="G33" s="917"/>
      <c r="H33" s="920"/>
      <c r="I33" s="918"/>
    </row>
    <row r="34" spans="1:9" s="359" customFormat="1" ht="12.75" customHeight="1">
      <c r="A34" s="80" t="s">
        <v>1383</v>
      </c>
      <c r="B34" s="1745">
        <v>169</v>
      </c>
      <c r="C34" s="1745">
        <v>298</v>
      </c>
      <c r="D34" s="1745">
        <v>221</v>
      </c>
      <c r="E34" s="1745">
        <v>161</v>
      </c>
      <c r="F34" s="1746">
        <v>172</v>
      </c>
      <c r="G34" s="917"/>
      <c r="H34" s="920"/>
      <c r="I34" s="918"/>
    </row>
    <row r="35" spans="1:9" s="359" customFormat="1" ht="12.75" customHeight="1">
      <c r="A35" s="80" t="s">
        <v>1158</v>
      </c>
      <c r="B35" s="1745">
        <v>212</v>
      </c>
      <c r="C35" s="1745">
        <v>506</v>
      </c>
      <c r="D35" s="1745">
        <v>369</v>
      </c>
      <c r="E35" s="1745">
        <v>268</v>
      </c>
      <c r="F35" s="1746">
        <v>345</v>
      </c>
      <c r="G35" s="917"/>
      <c r="H35" s="920"/>
      <c r="I35" s="918"/>
    </row>
    <row r="36" spans="1:9" s="359" customFormat="1" ht="12.75" customHeight="1">
      <c r="A36" s="80" t="s">
        <v>1159</v>
      </c>
      <c r="B36" s="1745">
        <v>220</v>
      </c>
      <c r="C36" s="1745">
        <v>594</v>
      </c>
      <c r="D36" s="1745">
        <v>469</v>
      </c>
      <c r="E36" s="1745">
        <v>360</v>
      </c>
      <c r="F36" s="1746">
        <v>373</v>
      </c>
      <c r="G36" s="917"/>
      <c r="H36" s="920"/>
      <c r="I36" s="918"/>
    </row>
    <row r="37" spans="1:9" s="359" customFormat="1" ht="12.75" customHeight="1">
      <c r="A37" s="80" t="s">
        <v>1393</v>
      </c>
      <c r="B37" s="1745">
        <v>239</v>
      </c>
      <c r="C37" s="1745">
        <v>547</v>
      </c>
      <c r="D37" s="1745">
        <v>454</v>
      </c>
      <c r="E37" s="1745">
        <v>311</v>
      </c>
      <c r="F37" s="1746">
        <v>400</v>
      </c>
      <c r="G37" s="917"/>
      <c r="H37" s="920"/>
      <c r="I37" s="918"/>
    </row>
    <row r="38" spans="1:9" s="359" customFormat="1" ht="12.75" customHeight="1">
      <c r="A38" s="87" t="s">
        <v>1370</v>
      </c>
      <c r="B38" s="1745"/>
      <c r="C38" s="1745"/>
      <c r="D38" s="1745"/>
      <c r="E38" s="1745"/>
      <c r="F38" s="1746"/>
      <c r="G38" s="917"/>
      <c r="H38" s="920"/>
      <c r="I38" s="918"/>
    </row>
    <row r="39" spans="1:9" s="359" customFormat="1" ht="12.75" customHeight="1">
      <c r="A39" s="88" t="s">
        <v>1371</v>
      </c>
      <c r="B39" s="1745"/>
      <c r="C39" s="1745"/>
      <c r="D39" s="1745"/>
      <c r="E39" s="1745"/>
      <c r="F39" s="1746"/>
      <c r="G39" s="917"/>
      <c r="H39" s="920"/>
      <c r="I39" s="918"/>
    </row>
    <row r="40" spans="1:9" s="359" customFormat="1" ht="12.75" customHeight="1">
      <c r="A40" s="89" t="s">
        <v>1394</v>
      </c>
      <c r="B40" s="1745">
        <v>171</v>
      </c>
      <c r="C40" s="1745">
        <v>598</v>
      </c>
      <c r="D40" s="1745">
        <v>565</v>
      </c>
      <c r="E40" s="1745">
        <v>371</v>
      </c>
      <c r="F40" s="1746">
        <v>436</v>
      </c>
      <c r="G40" s="917"/>
      <c r="H40" s="920"/>
      <c r="I40" s="918"/>
    </row>
    <row r="41" spans="1:9" s="359" customFormat="1" ht="11.25">
      <c r="H41" s="390"/>
    </row>
    <row r="42" spans="1:9">
      <c r="A42" s="2529" t="s">
        <v>2484</v>
      </c>
      <c r="B42" s="2529"/>
      <c r="C42" s="1629"/>
      <c r="D42" s="1629"/>
      <c r="E42" s="1629"/>
      <c r="F42" s="1629"/>
    </row>
    <row r="43" spans="1:9">
      <c r="A43" s="2524" t="s">
        <v>2634</v>
      </c>
      <c r="B43" s="2524"/>
    </row>
  </sheetData>
  <mergeCells count="7">
    <mergeCell ref="A42:B42"/>
    <mergeCell ref="A43:B43"/>
    <mergeCell ref="B8:F9"/>
    <mergeCell ref="E3:F3"/>
    <mergeCell ref="E4:F4"/>
    <mergeCell ref="A4:C4"/>
    <mergeCell ref="A6:C6"/>
  </mergeCells>
  <phoneticPr fontId="63" type="noConversion"/>
  <hyperlinks>
    <hyperlink ref="E3" location="'Spis tablic     List of tables'!A1" display="Powrót do spisu tablic"/>
    <hyperlink ref="E4" location="'Spis tablic     List of tables'!A1" display="Powrót do spisu tablic"/>
    <hyperlink ref="E3:F3" location="'Spis tablic     List of tables'!A1" display="Powrót do spisu tablic"/>
  </hyperlinks>
  <pageMargins left="0.7" right="0.7" top="0.75" bottom="0.75" header="0.3" footer="0.3"/>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9"/>
  <dimension ref="A1:R80"/>
  <sheetViews>
    <sheetView showGridLines="0" workbookViewId="0">
      <pane ySplit="16" topLeftCell="A17" activePane="bottomLeft" state="frozen"/>
      <selection pane="bottomLeft"/>
    </sheetView>
  </sheetViews>
  <sheetFormatPr defaultRowHeight="14.25"/>
  <cols>
    <col min="1" max="1" width="32.625" customWidth="1"/>
    <col min="2" max="6" width="14.625" customWidth="1"/>
    <col min="7" max="7" width="10.75" style="4" customWidth="1"/>
    <col min="8" max="12" width="9" style="4" customWidth="1"/>
  </cols>
  <sheetData>
    <row r="1" spans="1:18" s="15" customFormat="1" ht="15.75" customHeight="1">
      <c r="A1" s="2074" t="s">
        <v>766</v>
      </c>
      <c r="B1" s="2078"/>
      <c r="C1" s="2078"/>
      <c r="D1" s="2078"/>
      <c r="E1" s="8"/>
      <c r="F1" s="58"/>
      <c r="G1" s="38"/>
      <c r="H1" s="110"/>
      <c r="I1" s="50"/>
      <c r="J1" s="50"/>
      <c r="K1" s="50"/>
      <c r="L1" s="50"/>
      <c r="M1" s="50"/>
      <c r="N1" s="50"/>
      <c r="O1" s="50"/>
      <c r="P1" s="50"/>
      <c r="Q1" s="50"/>
      <c r="R1" s="50"/>
    </row>
    <row r="2" spans="1:18" s="15" customFormat="1" ht="15.75" customHeight="1">
      <c r="A2" s="412" t="s">
        <v>767</v>
      </c>
      <c r="B2" s="413"/>
      <c r="C2" s="413"/>
      <c r="D2" s="413"/>
      <c r="E2" s="61"/>
      <c r="F2" s="61"/>
      <c r="G2" s="108"/>
      <c r="H2" s="108"/>
      <c r="I2" s="50"/>
      <c r="J2" s="50"/>
      <c r="K2" s="50"/>
      <c r="L2" s="50"/>
      <c r="M2" s="50"/>
      <c r="N2" s="50"/>
      <c r="O2" s="50"/>
      <c r="P2" s="50"/>
      <c r="Q2" s="50"/>
      <c r="R2" s="50"/>
    </row>
    <row r="3" spans="1:18" s="67" customFormat="1" ht="12.75" customHeight="1">
      <c r="A3" s="62" t="s">
        <v>2412</v>
      </c>
      <c r="B3" s="452"/>
      <c r="C3" s="452"/>
      <c r="D3" s="452"/>
      <c r="E3" s="477"/>
      <c r="F3" s="2107" t="s">
        <v>1900</v>
      </c>
      <c r="G3" s="2107"/>
      <c r="H3" s="75"/>
      <c r="I3" s="112"/>
      <c r="J3" s="112"/>
      <c r="K3" s="112"/>
      <c r="L3" s="112"/>
      <c r="M3" s="112"/>
      <c r="N3" s="112"/>
      <c r="O3" s="112"/>
      <c r="P3" s="112"/>
      <c r="Q3" s="112"/>
      <c r="R3" s="112"/>
    </row>
    <row r="4" spans="1:18" s="67" customFormat="1" ht="12.75" customHeight="1">
      <c r="A4" s="2527" t="s">
        <v>2736</v>
      </c>
      <c r="B4" s="2527"/>
      <c r="C4" s="2527"/>
      <c r="D4" s="62"/>
      <c r="E4" s="477"/>
      <c r="F4" s="2110" t="s">
        <v>1128</v>
      </c>
      <c r="G4" s="2110"/>
      <c r="H4" s="75"/>
      <c r="I4" s="112"/>
      <c r="J4" s="112"/>
      <c r="K4" s="112"/>
      <c r="L4" s="112"/>
      <c r="M4" s="112"/>
      <c r="N4" s="112"/>
      <c r="O4" s="112"/>
      <c r="P4" s="112"/>
      <c r="Q4" s="112"/>
      <c r="R4" s="112"/>
    </row>
    <row r="5" spans="1:18" s="67" customFormat="1" ht="12.75" customHeight="1">
      <c r="A5" s="2521" t="s">
        <v>2413</v>
      </c>
      <c r="B5" s="2521"/>
      <c r="C5" s="2521"/>
      <c r="D5" s="2521"/>
      <c r="E5" s="60"/>
      <c r="F5" s="60"/>
      <c r="G5" s="113"/>
      <c r="H5" s="75"/>
      <c r="I5" s="112"/>
      <c r="J5" s="112"/>
      <c r="K5" s="112"/>
      <c r="L5" s="112"/>
      <c r="M5" s="112"/>
      <c r="N5" s="112"/>
      <c r="O5" s="112"/>
      <c r="P5" s="112"/>
      <c r="Q5" s="112"/>
      <c r="R5" s="112"/>
    </row>
    <row r="6" spans="1:18" s="67" customFormat="1" ht="12.75" customHeight="1">
      <c r="A6" s="2527" t="s">
        <v>2737</v>
      </c>
      <c r="B6" s="2527"/>
      <c r="C6" s="2527"/>
      <c r="D6" s="62"/>
      <c r="E6" s="477"/>
      <c r="F6" s="477"/>
      <c r="G6" s="624"/>
      <c r="H6" s="75"/>
      <c r="I6" s="112"/>
      <c r="J6" s="112"/>
      <c r="K6" s="112"/>
      <c r="L6" s="112"/>
      <c r="M6" s="112"/>
      <c r="N6" s="112"/>
      <c r="O6" s="112"/>
      <c r="P6" s="112"/>
      <c r="Q6" s="112"/>
      <c r="R6" s="112"/>
    </row>
    <row r="7" spans="1:18" s="67" customFormat="1" ht="12.75" customHeight="1">
      <c r="A7" s="416"/>
      <c r="B7" s="95"/>
      <c r="C7" s="95"/>
      <c r="D7" s="95"/>
      <c r="E7" s="23"/>
      <c r="F7" s="23"/>
      <c r="G7" s="75"/>
      <c r="H7" s="75"/>
      <c r="I7" s="112"/>
      <c r="J7" s="112"/>
      <c r="K7" s="112"/>
      <c r="L7" s="112"/>
      <c r="M7" s="112"/>
      <c r="N7" s="112"/>
      <c r="O7" s="112"/>
      <c r="P7" s="112"/>
      <c r="Q7" s="112"/>
      <c r="R7" s="112"/>
    </row>
    <row r="8" spans="1:18" s="67" customFormat="1" ht="12.75" customHeight="1">
      <c r="A8" s="1598"/>
      <c r="B8" s="2222" t="s">
        <v>1180</v>
      </c>
      <c r="C8" s="2367"/>
      <c r="D8" s="2367"/>
      <c r="E8" s="2367"/>
      <c r="F8" s="2367"/>
      <c r="G8" s="112"/>
      <c r="H8" s="112"/>
      <c r="I8" s="112"/>
      <c r="J8" s="112"/>
      <c r="K8" s="112"/>
      <c r="L8" s="112"/>
      <c r="M8" s="112"/>
      <c r="N8" s="112"/>
      <c r="O8" s="112"/>
      <c r="P8" s="112"/>
      <c r="Q8" s="112"/>
      <c r="R8" s="112"/>
    </row>
    <row r="9" spans="1:18" s="67" customFormat="1" ht="12.75" customHeight="1">
      <c r="A9" s="1605"/>
      <c r="B9" s="2364"/>
      <c r="C9" s="2365"/>
      <c r="D9" s="2365"/>
      <c r="E9" s="2365"/>
      <c r="F9" s="2365"/>
      <c r="G9" s="112"/>
      <c r="H9" s="112"/>
      <c r="I9" s="112"/>
      <c r="J9" s="112"/>
      <c r="K9" s="112"/>
      <c r="L9" s="112"/>
      <c r="M9" s="112"/>
      <c r="N9" s="112"/>
      <c r="O9" s="112"/>
      <c r="P9" s="112"/>
      <c r="Q9" s="112"/>
      <c r="R9" s="112"/>
    </row>
    <row r="10" spans="1:18" s="67" customFormat="1" ht="12.75" customHeight="1">
      <c r="A10" s="1603"/>
      <c r="B10" s="1471"/>
      <c r="C10" s="1471"/>
      <c r="D10" s="1471"/>
      <c r="E10" s="1471"/>
      <c r="F10" s="1639"/>
      <c r="G10" s="112"/>
      <c r="H10" s="112"/>
      <c r="I10" s="112"/>
      <c r="J10" s="112"/>
      <c r="K10" s="112"/>
      <c r="L10" s="112"/>
      <c r="M10" s="112"/>
      <c r="N10" s="112"/>
      <c r="O10" s="112"/>
      <c r="P10" s="112"/>
      <c r="Q10" s="112"/>
      <c r="R10" s="112"/>
    </row>
    <row r="11" spans="1:18" s="67" customFormat="1" ht="12.75" customHeight="1">
      <c r="A11" s="1596" t="s">
        <v>2167</v>
      </c>
      <c r="B11" s="1672"/>
      <c r="C11" s="1713"/>
      <c r="D11" s="1672" t="s">
        <v>1199</v>
      </c>
      <c r="E11" s="1713"/>
      <c r="F11" s="1677" t="s">
        <v>1244</v>
      </c>
      <c r="G11" s="112"/>
      <c r="H11" s="112"/>
      <c r="I11" s="112"/>
      <c r="J11" s="112"/>
      <c r="K11" s="112"/>
      <c r="L11" s="112"/>
      <c r="M11" s="112"/>
      <c r="N11" s="112"/>
      <c r="O11" s="112"/>
      <c r="P11" s="112"/>
      <c r="Q11" s="112"/>
      <c r="R11" s="112"/>
    </row>
    <row r="12" spans="1:18" s="67" customFormat="1" ht="12.75" customHeight="1">
      <c r="A12" s="1600" t="s">
        <v>2168</v>
      </c>
      <c r="B12" s="1672" t="s">
        <v>1245</v>
      </c>
      <c r="C12" s="1672" t="s">
        <v>1200</v>
      </c>
      <c r="D12" s="1672" t="s">
        <v>1246</v>
      </c>
      <c r="E12" s="1672" t="s">
        <v>1310</v>
      </c>
      <c r="F12" s="1677" t="s">
        <v>1247</v>
      </c>
      <c r="G12" s="112"/>
      <c r="H12" s="112"/>
      <c r="I12" s="112"/>
      <c r="J12" s="112"/>
      <c r="K12" s="112"/>
      <c r="L12" s="112"/>
      <c r="M12" s="112"/>
      <c r="N12" s="112"/>
      <c r="O12" s="112"/>
      <c r="P12" s="112"/>
      <c r="Q12" s="112"/>
      <c r="R12" s="112"/>
    </row>
    <row r="13" spans="1:18" s="67" customFormat="1" ht="12.75" customHeight="1">
      <c r="A13" s="1603"/>
      <c r="B13" s="1674" t="s">
        <v>1248</v>
      </c>
      <c r="C13" s="1672" t="s">
        <v>1181</v>
      </c>
      <c r="D13" s="1672" t="s">
        <v>1249</v>
      </c>
      <c r="E13" s="1672" t="s">
        <v>1021</v>
      </c>
      <c r="F13" s="1679" t="s">
        <v>1250</v>
      </c>
      <c r="G13" s="112"/>
      <c r="H13" s="112"/>
      <c r="I13" s="112"/>
      <c r="J13" s="112"/>
      <c r="K13" s="112"/>
      <c r="L13" s="112"/>
      <c r="M13" s="112"/>
      <c r="N13" s="112"/>
      <c r="O13" s="112"/>
      <c r="P13" s="112"/>
      <c r="Q13" s="112"/>
      <c r="R13" s="112"/>
    </row>
    <row r="14" spans="1:18" s="67" customFormat="1" ht="12.75" customHeight="1">
      <c r="A14" s="1605"/>
      <c r="B14" s="1713"/>
      <c r="C14" s="1642" t="s">
        <v>1024</v>
      </c>
      <c r="D14" s="1674" t="s">
        <v>1025</v>
      </c>
      <c r="E14" s="1674" t="s">
        <v>1057</v>
      </c>
      <c r="F14" s="1679" t="s">
        <v>1026</v>
      </c>
      <c r="G14" s="112"/>
      <c r="H14" s="112"/>
      <c r="I14" s="112"/>
      <c r="J14" s="112"/>
      <c r="K14" s="112"/>
      <c r="L14" s="112"/>
      <c r="M14" s="112"/>
      <c r="N14" s="112"/>
      <c r="O14" s="112"/>
      <c r="P14" s="112"/>
      <c r="Q14" s="112"/>
      <c r="R14" s="112"/>
    </row>
    <row r="15" spans="1:18" s="67" customFormat="1" ht="12.75" customHeight="1">
      <c r="A15" s="1605"/>
      <c r="B15" s="1672"/>
      <c r="C15" s="1674" t="s">
        <v>1182</v>
      </c>
      <c r="D15" s="1674" t="s">
        <v>1026</v>
      </c>
      <c r="E15" s="1674" t="s">
        <v>1024</v>
      </c>
      <c r="F15" s="1679" t="s">
        <v>1027</v>
      </c>
      <c r="G15" s="112"/>
      <c r="H15" s="112"/>
      <c r="I15" s="112"/>
      <c r="J15" s="112"/>
      <c r="K15" s="112"/>
      <c r="L15" s="112"/>
      <c r="M15" s="112"/>
      <c r="N15" s="112"/>
      <c r="O15" s="112"/>
      <c r="P15" s="112"/>
      <c r="Q15" s="112"/>
      <c r="R15" s="112"/>
    </row>
    <row r="16" spans="1:18" s="67" customFormat="1" ht="12.75" customHeight="1" thickBot="1">
      <c r="A16" s="1610"/>
      <c r="B16" s="1273"/>
      <c r="C16" s="1273"/>
      <c r="D16" s="1273"/>
      <c r="E16" s="1273"/>
      <c r="F16" s="1608"/>
      <c r="G16" s="112"/>
      <c r="H16" s="112"/>
      <c r="I16" s="112"/>
      <c r="J16" s="112"/>
      <c r="K16" s="112"/>
      <c r="L16" s="112"/>
      <c r="M16" s="112"/>
      <c r="N16" s="112"/>
      <c r="O16" s="112"/>
      <c r="P16" s="112"/>
      <c r="Q16" s="112"/>
      <c r="R16" s="112"/>
    </row>
    <row r="17" spans="1:18" s="67" customFormat="1" ht="12.75" customHeight="1">
      <c r="A17" s="93"/>
      <c r="B17" s="1015"/>
      <c r="C17" s="1015"/>
      <c r="D17" s="1015"/>
      <c r="E17" s="1015"/>
      <c r="F17" s="1016"/>
      <c r="G17" s="112"/>
      <c r="H17" s="112"/>
      <c r="I17" s="112"/>
      <c r="J17" s="112"/>
      <c r="K17" s="112"/>
      <c r="L17" s="112"/>
      <c r="M17" s="112"/>
      <c r="N17" s="112"/>
      <c r="O17" s="112"/>
      <c r="P17" s="112"/>
      <c r="Q17" s="112"/>
      <c r="R17" s="112"/>
    </row>
    <row r="18" spans="1:18" s="51" customFormat="1" ht="12.75" customHeight="1">
      <c r="A18" s="85" t="s">
        <v>762</v>
      </c>
      <c r="B18" s="1743">
        <v>2395</v>
      </c>
      <c r="C18" s="1743">
        <v>4608</v>
      </c>
      <c r="D18" s="1743">
        <v>2205</v>
      </c>
      <c r="E18" s="1743">
        <v>6169</v>
      </c>
      <c r="F18" s="1744">
        <v>6491</v>
      </c>
      <c r="G18" s="20"/>
      <c r="H18" s="919"/>
      <c r="I18" s="20"/>
      <c r="J18" s="20"/>
      <c r="K18" s="20"/>
      <c r="L18" s="20"/>
      <c r="M18" s="20"/>
      <c r="N18" s="20"/>
      <c r="O18" s="20"/>
      <c r="P18" s="20"/>
      <c r="Q18" s="20"/>
      <c r="R18" s="20"/>
    </row>
    <row r="19" spans="1:18" s="51" customFormat="1" ht="12.75" customHeight="1">
      <c r="A19" s="1637" t="s">
        <v>1369</v>
      </c>
      <c r="B19" s="1743"/>
      <c r="C19" s="1743"/>
      <c r="D19" s="1743"/>
      <c r="E19" s="1743"/>
      <c r="F19" s="1744"/>
      <c r="G19" s="20"/>
      <c r="H19" s="920"/>
      <c r="I19" s="20"/>
      <c r="J19" s="103"/>
      <c r="K19" s="103"/>
      <c r="L19" s="103"/>
      <c r="M19" s="20"/>
      <c r="N19" s="20"/>
      <c r="O19" s="20"/>
      <c r="P19" s="20"/>
      <c r="Q19" s="20"/>
      <c r="R19" s="20"/>
    </row>
    <row r="20" spans="1:18" s="51" customFormat="1" ht="12.75" customHeight="1">
      <c r="A20" s="409" t="s">
        <v>763</v>
      </c>
      <c r="B20" s="1743"/>
      <c r="C20" s="1743"/>
      <c r="D20" s="1743"/>
      <c r="E20" s="1743"/>
      <c r="F20" s="1744"/>
      <c r="G20" s="20"/>
      <c r="H20" s="920"/>
      <c r="I20" s="20"/>
      <c r="J20" s="103"/>
      <c r="K20" s="103"/>
      <c r="L20" s="103"/>
      <c r="M20" s="115"/>
      <c r="N20" s="115"/>
      <c r="O20" s="115"/>
      <c r="P20" s="115"/>
      <c r="Q20" s="20"/>
      <c r="R20" s="20"/>
    </row>
    <row r="21" spans="1:18" s="235" customFormat="1" ht="11.25">
      <c r="A21" s="410" t="s">
        <v>1372</v>
      </c>
      <c r="B21" s="1745">
        <v>866</v>
      </c>
      <c r="C21" s="1745">
        <v>1579</v>
      </c>
      <c r="D21" s="1745">
        <v>730</v>
      </c>
      <c r="E21" s="1745">
        <v>2233</v>
      </c>
      <c r="F21" s="1746">
        <v>2274</v>
      </c>
      <c r="G21" s="20"/>
      <c r="H21" s="919"/>
      <c r="I21" s="20"/>
      <c r="J21" s="396"/>
      <c r="K21" s="396"/>
      <c r="L21" s="396"/>
      <c r="M21" s="840"/>
      <c r="N21" s="840"/>
      <c r="O21" s="840"/>
      <c r="P21" s="840"/>
      <c r="Q21" s="224"/>
      <c r="R21" s="224"/>
    </row>
    <row r="22" spans="1:18" s="51" customFormat="1" ht="12.75" customHeight="1">
      <c r="A22" s="86" t="s">
        <v>764</v>
      </c>
      <c r="B22" s="1745"/>
      <c r="C22" s="1745"/>
      <c r="D22" s="1745"/>
      <c r="E22" s="1745"/>
      <c r="F22" s="1746"/>
      <c r="G22" s="20"/>
      <c r="H22" s="920"/>
      <c r="I22" s="20"/>
      <c r="J22" s="103"/>
      <c r="K22" s="103"/>
      <c r="L22" s="103"/>
      <c r="M22" s="115"/>
      <c r="N22" s="115"/>
      <c r="O22" s="115"/>
      <c r="P22" s="115"/>
      <c r="Q22" s="20"/>
      <c r="R22" s="20"/>
    </row>
    <row r="23" spans="1:18" s="51" customFormat="1" ht="12.75" customHeight="1">
      <c r="A23" s="411" t="s">
        <v>1374</v>
      </c>
      <c r="B23" s="1745">
        <v>123</v>
      </c>
      <c r="C23" s="1745">
        <v>210</v>
      </c>
      <c r="D23" s="1745">
        <v>114</v>
      </c>
      <c r="E23" s="1745">
        <v>256</v>
      </c>
      <c r="F23" s="1746">
        <v>346</v>
      </c>
      <c r="G23" s="20"/>
      <c r="H23" s="920"/>
      <c r="I23" s="20"/>
      <c r="J23" s="20"/>
      <c r="K23" s="20"/>
      <c r="L23" s="20"/>
      <c r="M23" s="115"/>
      <c r="N23" s="115"/>
      <c r="O23" s="115"/>
      <c r="P23" s="115"/>
      <c r="Q23" s="20"/>
      <c r="R23" s="20"/>
    </row>
    <row r="24" spans="1:18" s="51" customFormat="1" ht="12.75" customHeight="1">
      <c r="A24" s="411" t="s">
        <v>1373</v>
      </c>
      <c r="B24" s="1745">
        <v>186</v>
      </c>
      <c r="C24" s="1745">
        <v>576</v>
      </c>
      <c r="D24" s="1745">
        <v>168</v>
      </c>
      <c r="E24" s="1745">
        <v>747</v>
      </c>
      <c r="F24" s="1746">
        <v>683</v>
      </c>
      <c r="G24" s="20"/>
      <c r="H24" s="920"/>
      <c r="I24" s="20"/>
      <c r="J24" s="20"/>
      <c r="K24" s="20"/>
      <c r="L24" s="20"/>
      <c r="M24" s="20"/>
      <c r="N24" s="20"/>
      <c r="O24" s="20"/>
      <c r="P24" s="20"/>
      <c r="Q24" s="20"/>
      <c r="R24" s="20"/>
    </row>
    <row r="25" spans="1:18" s="51" customFormat="1" ht="12.75" customHeight="1">
      <c r="A25" s="411" t="s">
        <v>1375</v>
      </c>
      <c r="B25" s="1745">
        <v>29</v>
      </c>
      <c r="C25" s="1745">
        <v>62</v>
      </c>
      <c r="D25" s="1745">
        <v>25</v>
      </c>
      <c r="E25" s="1745">
        <v>124</v>
      </c>
      <c r="F25" s="1746">
        <v>141</v>
      </c>
      <c r="G25" s="20"/>
      <c r="H25" s="920"/>
      <c r="I25" s="20"/>
      <c r="J25" s="20"/>
      <c r="K25" s="20"/>
      <c r="L25" s="20"/>
      <c r="M25" s="20"/>
      <c r="N25" s="20"/>
      <c r="O25" s="20"/>
      <c r="P25" s="20"/>
      <c r="Q25" s="20"/>
      <c r="R25" s="20"/>
    </row>
    <row r="26" spans="1:18" s="51" customFormat="1" ht="12.75" customHeight="1">
      <c r="A26" s="411" t="s">
        <v>1376</v>
      </c>
      <c r="B26" s="1745">
        <v>146</v>
      </c>
      <c r="C26" s="1745">
        <v>286</v>
      </c>
      <c r="D26" s="1745">
        <v>153</v>
      </c>
      <c r="E26" s="1745">
        <v>569</v>
      </c>
      <c r="F26" s="1746">
        <v>568</v>
      </c>
      <c r="G26" s="20"/>
      <c r="H26" s="920"/>
      <c r="I26" s="20"/>
      <c r="J26" s="20"/>
      <c r="K26" s="20"/>
      <c r="L26" s="20"/>
      <c r="M26" s="20"/>
      <c r="N26" s="20"/>
      <c r="O26" s="20"/>
      <c r="P26" s="20"/>
      <c r="Q26" s="20"/>
      <c r="R26" s="20"/>
    </row>
    <row r="27" spans="1:18" s="51" customFormat="1" ht="12.75" customHeight="1">
      <c r="A27" s="411" t="s">
        <v>1377</v>
      </c>
      <c r="B27" s="1745">
        <v>60</v>
      </c>
      <c r="C27" s="1745">
        <v>132</v>
      </c>
      <c r="D27" s="1745">
        <v>79</v>
      </c>
      <c r="E27" s="1745">
        <v>253</v>
      </c>
      <c r="F27" s="1746">
        <v>227</v>
      </c>
      <c r="G27" s="20"/>
      <c r="H27" s="920"/>
      <c r="I27" s="20"/>
      <c r="J27" s="20"/>
      <c r="K27" s="20"/>
      <c r="L27" s="20"/>
      <c r="M27" s="20"/>
      <c r="N27" s="20"/>
      <c r="O27" s="20"/>
      <c r="P27" s="20"/>
      <c r="Q27" s="20"/>
      <c r="R27" s="20"/>
    </row>
    <row r="28" spans="1:18" s="51" customFormat="1" ht="12.75" customHeight="1">
      <c r="A28" s="87" t="s">
        <v>1370</v>
      </c>
      <c r="B28" s="1745"/>
      <c r="C28" s="1745"/>
      <c r="D28" s="1745"/>
      <c r="E28" s="1745"/>
      <c r="F28" s="1746"/>
      <c r="G28" s="20"/>
      <c r="H28" s="920"/>
      <c r="I28" s="20"/>
      <c r="J28" s="103"/>
      <c r="K28" s="103"/>
      <c r="L28" s="103"/>
      <c r="M28" s="20"/>
      <c r="N28" s="20"/>
      <c r="O28" s="20"/>
      <c r="P28" s="20"/>
      <c r="Q28" s="20"/>
      <c r="R28" s="20"/>
    </row>
    <row r="29" spans="1:18" s="51" customFormat="1" ht="12.75" customHeight="1">
      <c r="A29" s="88" t="s">
        <v>1371</v>
      </c>
      <c r="B29" s="1745"/>
      <c r="C29" s="1745"/>
      <c r="D29" s="1745"/>
      <c r="E29" s="1745"/>
      <c r="F29" s="1746"/>
      <c r="G29" s="20"/>
      <c r="H29" s="920"/>
      <c r="I29" s="20"/>
      <c r="J29" s="103"/>
      <c r="K29" s="103"/>
      <c r="L29" s="103"/>
      <c r="M29" s="20"/>
      <c r="N29" s="115"/>
      <c r="O29" s="115"/>
      <c r="P29" s="115"/>
      <c r="Q29" s="20"/>
      <c r="R29" s="20"/>
    </row>
    <row r="30" spans="1:18" s="51" customFormat="1" ht="12.75" customHeight="1">
      <c r="A30" s="89" t="s">
        <v>1378</v>
      </c>
      <c r="B30" s="1745">
        <v>322</v>
      </c>
      <c r="C30" s="1745">
        <v>313</v>
      </c>
      <c r="D30" s="1745">
        <v>191</v>
      </c>
      <c r="E30" s="1745">
        <v>284</v>
      </c>
      <c r="F30" s="1746">
        <v>309</v>
      </c>
      <c r="G30" s="20"/>
      <c r="H30" s="920"/>
      <c r="I30" s="20"/>
      <c r="J30" s="20"/>
      <c r="K30" s="20"/>
      <c r="L30" s="20"/>
      <c r="M30" s="115"/>
      <c r="N30" s="115"/>
      <c r="O30" s="115"/>
      <c r="P30" s="115"/>
      <c r="Q30" s="20"/>
      <c r="R30" s="20"/>
    </row>
    <row r="31" spans="1:18" s="235" customFormat="1" ht="12.75" customHeight="1">
      <c r="A31" s="85" t="s">
        <v>1379</v>
      </c>
      <c r="B31" s="1745">
        <v>1529</v>
      </c>
      <c r="C31" s="1745">
        <v>3029</v>
      </c>
      <c r="D31" s="1745">
        <v>1475</v>
      </c>
      <c r="E31" s="1745">
        <v>3936</v>
      </c>
      <c r="F31" s="1746">
        <v>4217</v>
      </c>
      <c r="G31" s="20"/>
      <c r="H31" s="919"/>
      <c r="I31" s="20"/>
      <c r="J31" s="224"/>
      <c r="K31" s="224"/>
      <c r="L31" s="224"/>
      <c r="M31" s="224"/>
      <c r="N31" s="224"/>
      <c r="O31" s="224"/>
      <c r="P31" s="224"/>
      <c r="Q31" s="224"/>
      <c r="R31" s="224"/>
    </row>
    <row r="32" spans="1:18" s="51" customFormat="1" ht="12.75" customHeight="1">
      <c r="A32" s="86" t="s">
        <v>765</v>
      </c>
      <c r="B32" s="1745"/>
      <c r="C32" s="1745"/>
      <c r="D32" s="1745"/>
      <c r="E32" s="1745"/>
      <c r="F32" s="1746"/>
      <c r="G32" s="20"/>
      <c r="H32" s="920"/>
      <c r="I32" s="20"/>
      <c r="J32" s="103"/>
      <c r="K32" s="103"/>
      <c r="L32" s="103"/>
      <c r="M32" s="20"/>
      <c r="N32" s="20"/>
      <c r="O32" s="20"/>
      <c r="P32" s="20"/>
      <c r="Q32" s="20"/>
      <c r="R32" s="20"/>
    </row>
    <row r="33" spans="1:18" s="51" customFormat="1" ht="12.75" customHeight="1">
      <c r="A33" s="411" t="s">
        <v>1380</v>
      </c>
      <c r="B33" s="1745">
        <v>130</v>
      </c>
      <c r="C33" s="1745">
        <v>335</v>
      </c>
      <c r="D33" s="1745">
        <v>240</v>
      </c>
      <c r="E33" s="1745">
        <v>521</v>
      </c>
      <c r="F33" s="1746">
        <v>519</v>
      </c>
      <c r="G33" s="20"/>
      <c r="H33" s="920"/>
      <c r="I33" s="20"/>
      <c r="J33" s="20"/>
      <c r="K33" s="20"/>
      <c r="L33" s="20"/>
      <c r="M33" s="115"/>
      <c r="N33" s="115"/>
      <c r="O33" s="115"/>
      <c r="P33" s="115"/>
      <c r="Q33" s="20"/>
      <c r="R33" s="20"/>
    </row>
    <row r="34" spans="1:18" s="51" customFormat="1" ht="12.75" customHeight="1">
      <c r="A34" s="411" t="s">
        <v>1381</v>
      </c>
      <c r="B34" s="1745">
        <v>229</v>
      </c>
      <c r="C34" s="1745">
        <v>534</v>
      </c>
      <c r="D34" s="1745">
        <v>235</v>
      </c>
      <c r="E34" s="1745">
        <v>685</v>
      </c>
      <c r="F34" s="1746">
        <v>829</v>
      </c>
      <c r="G34" s="20"/>
      <c r="H34" s="920"/>
      <c r="I34" s="20"/>
      <c r="J34" s="20"/>
      <c r="K34" s="20"/>
      <c r="L34" s="20"/>
      <c r="M34" s="115"/>
      <c r="N34" s="115"/>
      <c r="O34" s="115"/>
      <c r="P34" s="115"/>
      <c r="Q34" s="20"/>
      <c r="R34" s="20"/>
    </row>
    <row r="35" spans="1:18" s="51" customFormat="1" ht="12.75" customHeight="1">
      <c r="A35" s="411" t="s">
        <v>1382</v>
      </c>
      <c r="B35" s="1745">
        <v>112</v>
      </c>
      <c r="C35" s="1745">
        <v>207</v>
      </c>
      <c r="D35" s="1745">
        <v>120</v>
      </c>
      <c r="E35" s="1745">
        <v>324</v>
      </c>
      <c r="F35" s="1746">
        <v>337</v>
      </c>
      <c r="G35" s="20"/>
      <c r="H35" s="920"/>
      <c r="I35" s="20"/>
      <c r="J35" s="20"/>
      <c r="K35" s="20"/>
      <c r="L35" s="20"/>
      <c r="M35" s="20"/>
      <c r="N35" s="20"/>
      <c r="O35" s="20"/>
      <c r="P35" s="20"/>
      <c r="Q35" s="20"/>
      <c r="R35" s="20"/>
    </row>
    <row r="36" spans="1:18" s="51" customFormat="1" ht="12.75" customHeight="1">
      <c r="A36" s="411" t="s">
        <v>1383</v>
      </c>
      <c r="B36" s="1745">
        <v>91</v>
      </c>
      <c r="C36" s="1745">
        <v>210</v>
      </c>
      <c r="D36" s="1745">
        <v>91</v>
      </c>
      <c r="E36" s="1745">
        <v>344</v>
      </c>
      <c r="F36" s="1746">
        <v>285</v>
      </c>
      <c r="G36" s="20"/>
      <c r="H36" s="920"/>
      <c r="I36" s="20"/>
      <c r="J36" s="20"/>
      <c r="K36" s="20"/>
      <c r="L36" s="20"/>
      <c r="M36" s="20"/>
      <c r="N36" s="20"/>
      <c r="O36" s="20"/>
      <c r="P36" s="20"/>
      <c r="Q36" s="20"/>
      <c r="R36" s="20"/>
    </row>
    <row r="37" spans="1:18" s="51" customFormat="1" ht="12.75" customHeight="1">
      <c r="A37" s="411" t="s">
        <v>1158</v>
      </c>
      <c r="B37" s="1745">
        <v>176</v>
      </c>
      <c r="C37" s="1745">
        <v>306</v>
      </c>
      <c r="D37" s="1745">
        <v>153</v>
      </c>
      <c r="E37" s="1745">
        <v>500</v>
      </c>
      <c r="F37" s="1746">
        <v>565</v>
      </c>
      <c r="G37" s="20"/>
      <c r="H37" s="920"/>
      <c r="I37" s="20"/>
      <c r="J37" s="20"/>
      <c r="K37" s="20"/>
      <c r="L37" s="20"/>
      <c r="M37" s="20"/>
      <c r="N37" s="20"/>
      <c r="O37" s="20"/>
      <c r="P37" s="20"/>
      <c r="Q37" s="20"/>
      <c r="R37" s="20"/>
    </row>
    <row r="38" spans="1:18" s="51" customFormat="1" ht="12.75" customHeight="1">
      <c r="A38" s="411" t="s">
        <v>1159</v>
      </c>
      <c r="B38" s="1745">
        <v>189</v>
      </c>
      <c r="C38" s="1745">
        <v>469</v>
      </c>
      <c r="D38" s="1745">
        <v>197</v>
      </c>
      <c r="E38" s="1745">
        <v>537</v>
      </c>
      <c r="F38" s="1746">
        <v>624</v>
      </c>
      <c r="G38" s="20"/>
      <c r="H38" s="920"/>
      <c r="I38" s="20"/>
      <c r="J38" s="20"/>
      <c r="K38" s="20"/>
      <c r="L38" s="20"/>
      <c r="M38" s="20"/>
      <c r="N38" s="20"/>
      <c r="O38" s="20"/>
      <c r="P38" s="20"/>
      <c r="Q38" s="20"/>
      <c r="R38" s="20"/>
    </row>
    <row r="39" spans="1:18" s="51" customFormat="1" ht="12.75" customHeight="1">
      <c r="A39" s="411" t="s">
        <v>1393</v>
      </c>
      <c r="B39" s="1745">
        <v>149</v>
      </c>
      <c r="C39" s="1745">
        <v>467</v>
      </c>
      <c r="D39" s="1745">
        <v>194</v>
      </c>
      <c r="E39" s="1745">
        <v>559</v>
      </c>
      <c r="F39" s="1746">
        <v>582</v>
      </c>
      <c r="G39" s="20"/>
      <c r="H39" s="920"/>
      <c r="I39" s="20"/>
      <c r="J39" s="103"/>
      <c r="K39" s="103"/>
      <c r="L39" s="103"/>
      <c r="M39" s="20"/>
      <c r="N39" s="20"/>
      <c r="O39" s="20"/>
      <c r="P39" s="20"/>
      <c r="Q39" s="20"/>
      <c r="R39" s="20"/>
    </row>
    <row r="40" spans="1:18" s="51" customFormat="1" ht="12.75" customHeight="1">
      <c r="A40" s="87" t="s">
        <v>1370</v>
      </c>
      <c r="B40" s="1745"/>
      <c r="C40" s="1745"/>
      <c r="D40" s="1745"/>
      <c r="E40" s="1745"/>
      <c r="F40" s="1746"/>
      <c r="G40" s="20"/>
      <c r="H40" s="920"/>
      <c r="I40" s="20"/>
      <c r="J40" s="103"/>
      <c r="K40" s="103"/>
      <c r="L40" s="103"/>
      <c r="M40" s="115"/>
      <c r="N40" s="115"/>
      <c r="O40" s="115"/>
      <c r="P40" s="115"/>
      <c r="Q40" s="20"/>
      <c r="R40" s="20"/>
    </row>
    <row r="41" spans="1:18" s="51" customFormat="1" ht="12.75" customHeight="1">
      <c r="A41" s="88" t="s">
        <v>1371</v>
      </c>
      <c r="B41" s="1745"/>
      <c r="C41" s="1745"/>
      <c r="D41" s="1745"/>
      <c r="E41" s="1745"/>
      <c r="F41" s="1746"/>
      <c r="G41" s="20"/>
      <c r="H41" s="920"/>
      <c r="I41" s="20"/>
      <c r="J41" s="103"/>
      <c r="K41" s="103"/>
      <c r="L41" s="103"/>
      <c r="M41" s="20"/>
      <c r="N41" s="20"/>
      <c r="O41" s="20"/>
      <c r="P41" s="20"/>
      <c r="Q41" s="20"/>
      <c r="R41" s="20"/>
    </row>
    <row r="42" spans="1:18" s="51" customFormat="1" ht="12.75" customHeight="1">
      <c r="A42" s="89" t="s">
        <v>1394</v>
      </c>
      <c r="B42" s="1748">
        <v>453</v>
      </c>
      <c r="C42" s="1748">
        <v>501</v>
      </c>
      <c r="D42" s="1748">
        <v>245</v>
      </c>
      <c r="E42" s="1748">
        <v>466</v>
      </c>
      <c r="F42" s="1026">
        <v>476</v>
      </c>
      <c r="G42" s="925"/>
      <c r="H42" s="920"/>
      <c r="I42" s="20"/>
      <c r="J42" s="103"/>
      <c r="K42" s="103"/>
      <c r="L42" s="103"/>
      <c r="M42" s="115"/>
      <c r="N42" s="115"/>
      <c r="O42" s="115"/>
      <c r="P42" s="115"/>
      <c r="Q42" s="20"/>
      <c r="R42" s="20"/>
    </row>
    <row r="43" spans="1:18" s="51" customFormat="1" ht="12.75" customHeight="1">
      <c r="A43" s="89"/>
      <c r="B43" s="1646"/>
      <c r="C43" s="1646"/>
      <c r="D43" s="1646"/>
      <c r="E43" s="1646"/>
      <c r="F43" s="1646"/>
      <c r="G43" s="20"/>
      <c r="H43" s="103"/>
      <c r="I43" s="103"/>
      <c r="J43" s="103"/>
      <c r="K43" s="103"/>
      <c r="L43" s="103"/>
      <c r="M43" s="115"/>
      <c r="N43" s="115"/>
      <c r="O43" s="115"/>
      <c r="P43" s="115"/>
      <c r="Q43" s="20"/>
      <c r="R43" s="20"/>
    </row>
    <row r="44" spans="1:18" s="67" customFormat="1" ht="12.75" customHeight="1">
      <c r="A44" s="2375" t="s">
        <v>1844</v>
      </c>
      <c r="B44" s="2340"/>
      <c r="C44" s="2340"/>
      <c r="D44" s="2340"/>
      <c r="E44" s="2340"/>
      <c r="F44" s="2340"/>
      <c r="G44" s="112"/>
      <c r="H44" s="112"/>
      <c r="I44" s="112"/>
      <c r="J44" s="112"/>
      <c r="K44" s="112"/>
      <c r="L44" s="112"/>
      <c r="M44" s="115"/>
      <c r="N44" s="115"/>
      <c r="O44" s="115"/>
      <c r="P44" s="115"/>
      <c r="Q44" s="112"/>
      <c r="R44" s="112"/>
    </row>
    <row r="45" spans="1:18" s="67" customFormat="1" ht="12.75" customHeight="1">
      <c r="A45" s="2529" t="s">
        <v>2484</v>
      </c>
      <c r="B45" s="2529"/>
      <c r="C45" s="1629"/>
      <c r="D45" s="1629"/>
      <c r="E45" s="1629"/>
      <c r="F45" s="1629"/>
      <c r="G45" s="112"/>
      <c r="H45" s="112"/>
      <c r="I45" s="112"/>
      <c r="J45" s="112"/>
      <c r="K45" s="112"/>
      <c r="L45" s="112"/>
      <c r="M45" s="115"/>
      <c r="N45" s="115"/>
      <c r="O45" s="115"/>
      <c r="P45" s="115"/>
      <c r="Q45" s="112"/>
      <c r="R45" s="112"/>
    </row>
    <row r="46" spans="1:18">
      <c r="A46" s="2310" t="s">
        <v>1845</v>
      </c>
      <c r="B46" s="2340"/>
      <c r="C46" s="2340"/>
      <c r="D46" s="2340"/>
      <c r="E46" s="2340"/>
      <c r="F46" s="2340"/>
      <c r="M46" s="4"/>
      <c r="N46" s="4"/>
      <c r="O46" s="4"/>
      <c r="P46" s="4"/>
      <c r="Q46" s="4"/>
      <c r="R46" s="4"/>
    </row>
    <row r="47" spans="1:18">
      <c r="A47" s="2524" t="s">
        <v>2634</v>
      </c>
      <c r="B47" s="2524"/>
      <c r="M47" s="4"/>
      <c r="N47" s="4"/>
      <c r="O47" s="4"/>
      <c r="P47" s="4"/>
      <c r="Q47" s="4"/>
      <c r="R47" s="4"/>
    </row>
    <row r="48" spans="1:18">
      <c r="M48" s="4"/>
      <c r="N48" s="4"/>
      <c r="O48" s="4"/>
      <c r="P48" s="4"/>
      <c r="Q48" s="4"/>
      <c r="R48" s="4"/>
    </row>
    <row r="49" spans="8:18">
      <c r="M49" s="4"/>
      <c r="N49" s="4"/>
      <c r="O49" s="4"/>
      <c r="P49" s="4"/>
      <c r="Q49" s="4"/>
      <c r="R49" s="4"/>
    </row>
    <row r="50" spans="8:18">
      <c r="M50" s="4"/>
      <c r="N50" s="4"/>
      <c r="O50" s="4"/>
      <c r="P50" s="4"/>
      <c r="Q50" s="4"/>
      <c r="R50" s="4"/>
    </row>
    <row r="51" spans="8:18">
      <c r="H51" s="49"/>
      <c r="I51" s="49"/>
      <c r="J51" s="49"/>
      <c r="K51" s="49"/>
      <c r="L51" s="49"/>
      <c r="M51" s="4"/>
      <c r="N51" s="4"/>
      <c r="O51" s="4"/>
      <c r="P51" s="4"/>
      <c r="Q51" s="4"/>
      <c r="R51" s="4"/>
    </row>
    <row r="52" spans="8:18">
      <c r="H52" s="49"/>
      <c r="I52" s="49"/>
      <c r="J52" s="49"/>
      <c r="K52" s="49"/>
      <c r="L52" s="49"/>
      <c r="M52" s="4"/>
      <c r="N52" s="4"/>
      <c r="O52" s="4"/>
      <c r="P52" s="4"/>
      <c r="Q52" s="4"/>
      <c r="R52" s="4"/>
    </row>
    <row r="53" spans="8:18">
      <c r="H53" s="49"/>
      <c r="I53" s="49"/>
      <c r="J53" s="49"/>
      <c r="K53" s="49"/>
      <c r="L53" s="49"/>
      <c r="M53" s="109"/>
      <c r="N53" s="109"/>
      <c r="O53" s="109"/>
      <c r="P53" s="109"/>
      <c r="Q53" s="4"/>
      <c r="R53" s="4"/>
    </row>
    <row r="54" spans="8:18">
      <c r="M54" s="109"/>
      <c r="N54" s="109"/>
      <c r="O54" s="109"/>
      <c r="P54" s="109"/>
      <c r="Q54" s="4"/>
      <c r="R54" s="4"/>
    </row>
    <row r="55" spans="8:18">
      <c r="L55" s="109"/>
      <c r="M55" s="109"/>
      <c r="N55" s="109"/>
      <c r="O55" s="109"/>
      <c r="P55" s="109"/>
      <c r="Q55" s="4"/>
      <c r="R55" s="4"/>
    </row>
    <row r="56" spans="8:18">
      <c r="M56" s="4"/>
      <c r="N56" s="4"/>
      <c r="O56" s="4"/>
      <c r="P56" s="4"/>
      <c r="Q56" s="4"/>
      <c r="R56" s="4"/>
    </row>
    <row r="57" spans="8:18">
      <c r="M57" s="4"/>
      <c r="N57" s="4"/>
      <c r="O57" s="4"/>
      <c r="P57" s="4"/>
      <c r="Q57" s="4"/>
      <c r="R57" s="4"/>
    </row>
    <row r="58" spans="8:18">
      <c r="M58" s="4"/>
      <c r="N58" s="4"/>
      <c r="O58" s="4"/>
      <c r="P58" s="4"/>
      <c r="Q58" s="4"/>
      <c r="R58" s="4"/>
    </row>
    <row r="59" spans="8:18">
      <c r="M59" s="4"/>
    </row>
    <row r="60" spans="8:18">
      <c r="M60" s="4"/>
    </row>
    <row r="61" spans="8:18">
      <c r="M61" s="4"/>
    </row>
    <row r="62" spans="8:18">
      <c r="M62" s="4"/>
    </row>
    <row r="63" spans="8:18">
      <c r="M63" s="4"/>
    </row>
    <row r="64" spans="8:18">
      <c r="M64" s="4"/>
    </row>
    <row r="65" spans="13:13">
      <c r="M65" s="4"/>
    </row>
    <row r="66" spans="13:13">
      <c r="M66" s="4"/>
    </row>
    <row r="67" spans="13:13">
      <c r="M67" s="4"/>
    </row>
    <row r="68" spans="13:13">
      <c r="M68" s="4"/>
    </row>
    <row r="69" spans="13:13">
      <c r="M69" s="4"/>
    </row>
    <row r="70" spans="13:13">
      <c r="M70" s="4"/>
    </row>
    <row r="71" spans="13:13">
      <c r="M71" s="4"/>
    </row>
    <row r="72" spans="13:13">
      <c r="M72" s="4"/>
    </row>
    <row r="73" spans="13:13">
      <c r="M73" s="4"/>
    </row>
    <row r="74" spans="13:13">
      <c r="M74" s="4"/>
    </row>
    <row r="75" spans="13:13">
      <c r="M75" s="4"/>
    </row>
    <row r="76" spans="13:13">
      <c r="M76" s="4"/>
    </row>
    <row r="77" spans="13:13">
      <c r="M77" s="4"/>
    </row>
    <row r="78" spans="13:13">
      <c r="M78" s="4"/>
    </row>
    <row r="79" spans="13:13">
      <c r="M79" s="4"/>
    </row>
    <row r="80" spans="13:13">
      <c r="M80" s="4"/>
    </row>
  </sheetData>
  <mergeCells count="10">
    <mergeCell ref="F3:G3"/>
    <mergeCell ref="F4:G4"/>
    <mergeCell ref="A4:C4"/>
    <mergeCell ref="A6:C6"/>
    <mergeCell ref="A45:B45"/>
    <mergeCell ref="A46:F46"/>
    <mergeCell ref="A47:B47"/>
    <mergeCell ref="B8:F9"/>
    <mergeCell ref="A44:F44"/>
    <mergeCell ref="A5:D5"/>
  </mergeCells>
  <phoneticPr fontId="63"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85"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0"/>
  <dimension ref="A1:H53"/>
  <sheetViews>
    <sheetView showGridLines="0" zoomScaleNormal="100" workbookViewId="0">
      <pane ySplit="17" topLeftCell="A24" activePane="bottomLeft" state="frozen"/>
      <selection pane="bottomLeft"/>
    </sheetView>
  </sheetViews>
  <sheetFormatPr defaultRowHeight="14.25"/>
  <cols>
    <col min="1" max="1" width="32.625" customWidth="1"/>
    <col min="2" max="7" width="13.75" customWidth="1"/>
  </cols>
  <sheetData>
    <row r="1" spans="1:8" s="15" customFormat="1" ht="15.75" customHeight="1">
      <c r="A1" s="2074" t="s">
        <v>766</v>
      </c>
      <c r="B1" s="2078"/>
      <c r="C1" s="2078"/>
      <c r="D1" s="2078"/>
      <c r="E1" s="8"/>
      <c r="F1" s="2299"/>
      <c r="G1" s="2300"/>
    </row>
    <row r="2" spans="1:8" s="15" customFormat="1" ht="15.75" customHeight="1">
      <c r="A2" s="27" t="s">
        <v>767</v>
      </c>
      <c r="B2" s="61"/>
      <c r="C2" s="61"/>
      <c r="D2" s="61"/>
      <c r="E2" s="61"/>
      <c r="F2" s="61"/>
      <c r="G2" s="61"/>
    </row>
    <row r="3" spans="1:8" s="40" customFormat="1" ht="12.75" customHeight="1">
      <c r="A3" s="25" t="s">
        <v>2738</v>
      </c>
      <c r="B3" s="56"/>
      <c r="C3" s="56"/>
      <c r="D3" s="56"/>
      <c r="E3" s="2532" t="s">
        <v>1900</v>
      </c>
      <c r="F3" s="2532"/>
      <c r="G3" s="56"/>
    </row>
    <row r="4" spans="1:8" s="41" customFormat="1" ht="12.75" customHeight="1">
      <c r="A4" s="2409" t="s">
        <v>2739</v>
      </c>
      <c r="B4" s="2409"/>
      <c r="C4" s="2409"/>
      <c r="D4" s="56"/>
      <c r="E4" s="2110" t="s">
        <v>1128</v>
      </c>
      <c r="F4" s="2110"/>
      <c r="G4" s="56"/>
    </row>
    <row r="5" spans="1:8" s="40" customFormat="1" ht="12.75" customHeight="1">
      <c r="A5" s="118"/>
      <c r="B5" s="119"/>
      <c r="C5" s="55"/>
      <c r="D5" s="55"/>
      <c r="E5" s="55"/>
      <c r="F5" s="55"/>
      <c r="G5" s="55"/>
      <c r="H5" s="155"/>
    </row>
    <row r="6" spans="1:8" s="67" customFormat="1" ht="11.25">
      <c r="A6" s="1527"/>
      <c r="B6" s="1247"/>
      <c r="C6" s="1185"/>
      <c r="D6" s="1527"/>
      <c r="E6" s="1566"/>
      <c r="F6" s="1749"/>
      <c r="G6" s="1749"/>
      <c r="H6" s="112"/>
    </row>
    <row r="7" spans="1:8" s="67" customFormat="1" ht="11.25">
      <c r="A7" s="1187"/>
      <c r="B7" s="2516" t="s">
        <v>1444</v>
      </c>
      <c r="C7" s="2180"/>
      <c r="D7" s="2181"/>
      <c r="E7" s="2516" t="s">
        <v>2406</v>
      </c>
      <c r="F7" s="2180"/>
      <c r="G7" s="2180"/>
      <c r="H7" s="112"/>
    </row>
    <row r="8" spans="1:8" s="67" customFormat="1" ht="12.75" customHeight="1">
      <c r="A8" s="1596" t="s">
        <v>2167</v>
      </c>
      <c r="B8" s="1675"/>
      <c r="C8" s="1234"/>
      <c r="D8" s="1234"/>
      <c r="E8" s="2517" t="s">
        <v>2407</v>
      </c>
      <c r="F8" s="2188"/>
      <c r="G8" s="2188"/>
      <c r="H8" s="112"/>
    </row>
    <row r="9" spans="1:8" s="67" customFormat="1" ht="11.25">
      <c r="A9" s="1600" t="s">
        <v>2168</v>
      </c>
      <c r="B9" s="2326"/>
      <c r="C9" s="2198"/>
      <c r="D9" s="2199"/>
      <c r="E9" s="1569"/>
      <c r="F9" s="1570"/>
      <c r="G9" s="1570"/>
      <c r="H9" s="112"/>
    </row>
    <row r="10" spans="1:8" s="67" customFormat="1" ht="12.75" customHeight="1">
      <c r="A10" s="1234"/>
      <c r="B10" s="2222" t="s">
        <v>1445</v>
      </c>
      <c r="C10" s="2283"/>
      <c r="D10" s="1691"/>
      <c r="E10" s="2222" t="s">
        <v>1445</v>
      </c>
      <c r="F10" s="2283"/>
      <c r="G10" s="1917"/>
      <c r="H10" s="112"/>
    </row>
    <row r="11" spans="1:8" s="67" customFormat="1" ht="12.75" customHeight="1">
      <c r="A11" s="1197" t="s">
        <v>1446</v>
      </c>
      <c r="B11" s="2447"/>
      <c r="C11" s="2449"/>
      <c r="D11" s="1692" t="s">
        <v>2169</v>
      </c>
      <c r="E11" s="2447"/>
      <c r="F11" s="2449"/>
      <c r="G11" s="1918" t="s">
        <v>2169</v>
      </c>
      <c r="H11" s="112"/>
    </row>
    <row r="12" spans="1:8" s="67" customFormat="1" ht="12.75" customHeight="1">
      <c r="A12" s="1604" t="s">
        <v>213</v>
      </c>
      <c r="B12" s="1618"/>
      <c r="C12" s="2239" t="s">
        <v>1829</v>
      </c>
      <c r="D12" s="1692" t="s">
        <v>1403</v>
      </c>
      <c r="E12" s="1613"/>
      <c r="F12" s="2239" t="s">
        <v>1829</v>
      </c>
      <c r="G12" s="1918" t="s">
        <v>1403</v>
      </c>
      <c r="H12" s="112"/>
    </row>
    <row r="13" spans="1:8" s="67" customFormat="1" ht="12.75" customHeight="1">
      <c r="A13" s="1602" t="s">
        <v>1441</v>
      </c>
      <c r="B13" s="1692" t="s">
        <v>1183</v>
      </c>
      <c r="C13" s="2531"/>
      <c r="D13" s="1692" t="s">
        <v>2727</v>
      </c>
      <c r="E13" s="1596" t="s">
        <v>1183</v>
      </c>
      <c r="F13" s="2531"/>
      <c r="G13" s="1918" t="s">
        <v>2727</v>
      </c>
      <c r="H13" s="112"/>
    </row>
    <row r="14" spans="1:8" s="67" customFormat="1" ht="12.75" customHeight="1">
      <c r="A14" s="1602" t="s">
        <v>1421</v>
      </c>
      <c r="B14" s="1692" t="s">
        <v>1184</v>
      </c>
      <c r="C14" s="2531"/>
      <c r="D14" s="1750" t="s">
        <v>1185</v>
      </c>
      <c r="E14" s="1596" t="s">
        <v>1184</v>
      </c>
      <c r="F14" s="2531"/>
      <c r="G14" s="1919" t="s">
        <v>1185</v>
      </c>
      <c r="H14" s="112"/>
    </row>
    <row r="15" spans="1:8" s="67" customFormat="1" ht="12.75" customHeight="1">
      <c r="A15" s="1234"/>
      <c r="B15" s="1750" t="s">
        <v>1442</v>
      </c>
      <c r="C15" s="2531"/>
      <c r="D15" s="1750" t="s">
        <v>2728</v>
      </c>
      <c r="E15" s="1600" t="s">
        <v>1442</v>
      </c>
      <c r="F15" s="2531"/>
      <c r="G15" s="1919" t="s">
        <v>2728</v>
      </c>
      <c r="H15" s="112"/>
    </row>
    <row r="16" spans="1:8" s="67" customFormat="1" ht="12.75" customHeight="1">
      <c r="A16" s="1234"/>
      <c r="B16" s="1750" t="s">
        <v>1443</v>
      </c>
      <c r="C16" s="2531"/>
      <c r="D16" s="1751"/>
      <c r="E16" s="1600" t="s">
        <v>1443</v>
      </c>
      <c r="F16" s="2531"/>
      <c r="G16" s="1920"/>
      <c r="H16" s="112"/>
    </row>
    <row r="17" spans="1:8" s="67" customFormat="1" ht="12.75" customHeight="1" thickBot="1">
      <c r="A17" s="1612"/>
      <c r="B17" s="1751"/>
      <c r="C17" s="2531"/>
      <c r="D17" s="1751"/>
      <c r="E17" s="1605"/>
      <c r="F17" s="2531"/>
      <c r="G17" s="1920"/>
      <c r="H17" s="112"/>
    </row>
    <row r="18" spans="1:8" s="51" customFormat="1" ht="12.75" customHeight="1">
      <c r="A18" s="93"/>
      <c r="B18" s="127"/>
      <c r="C18" s="128"/>
      <c r="D18" s="127"/>
      <c r="E18" s="127"/>
      <c r="F18" s="127"/>
      <c r="G18" s="129"/>
    </row>
    <row r="19" spans="1:8" s="51" customFormat="1" ht="12.75" customHeight="1">
      <c r="A19" s="84" t="s">
        <v>762</v>
      </c>
      <c r="B19" s="1049">
        <v>1642</v>
      </c>
      <c r="C19" s="335">
        <v>93.3</v>
      </c>
      <c r="D19" s="1049">
        <v>774</v>
      </c>
      <c r="E19" s="335">
        <v>153.9</v>
      </c>
      <c r="F19" s="335">
        <v>93</v>
      </c>
      <c r="G19" s="334">
        <v>102</v>
      </c>
    </row>
    <row r="20" spans="1:8" s="51" customFormat="1" ht="12.75" customHeight="1">
      <c r="A20" s="46" t="s">
        <v>1369</v>
      </c>
      <c r="B20" s="565"/>
      <c r="C20" s="566"/>
      <c r="D20" s="565"/>
      <c r="E20" s="566"/>
      <c r="F20" s="566"/>
      <c r="G20" s="953"/>
    </row>
    <row r="21" spans="1:8" s="51" customFormat="1" ht="12.75" customHeight="1">
      <c r="A21" s="77" t="s">
        <v>763</v>
      </c>
      <c r="B21" s="565"/>
      <c r="C21" s="566"/>
      <c r="D21" s="565"/>
      <c r="E21" s="566"/>
      <c r="F21" s="566"/>
      <c r="G21" s="953"/>
    </row>
    <row r="22" spans="1:8" s="51" customFormat="1" ht="12.75" customHeight="1">
      <c r="A22" s="78" t="s">
        <v>1372</v>
      </c>
      <c r="B22" s="1050">
        <v>733</v>
      </c>
      <c r="C22" s="320">
        <v>122.2</v>
      </c>
      <c r="D22" s="1050">
        <v>273</v>
      </c>
      <c r="E22" s="320">
        <v>60.8</v>
      </c>
      <c r="F22" s="320">
        <v>104</v>
      </c>
      <c r="G22" s="319">
        <v>34.6</v>
      </c>
    </row>
    <row r="23" spans="1:8" s="51" customFormat="1" ht="12.75" customHeight="1">
      <c r="A23" s="79" t="s">
        <v>764</v>
      </c>
      <c r="B23" s="322"/>
      <c r="C23" s="320"/>
      <c r="D23" s="322"/>
      <c r="E23" s="320"/>
      <c r="F23" s="320"/>
      <c r="G23" s="319"/>
    </row>
    <row r="24" spans="1:8" s="51" customFormat="1" ht="12.75" customHeight="1">
      <c r="A24" s="80" t="s">
        <v>1374</v>
      </c>
      <c r="B24" s="1050">
        <v>163</v>
      </c>
      <c r="C24" s="320">
        <v>109.4</v>
      </c>
      <c r="D24" s="1050">
        <v>116</v>
      </c>
      <c r="E24" s="320">
        <v>17.600000000000001</v>
      </c>
      <c r="F24" s="320">
        <v>105.1</v>
      </c>
      <c r="G24" s="319">
        <v>14.5</v>
      </c>
    </row>
    <row r="25" spans="1:8" s="51" customFormat="1" ht="12.75" customHeight="1">
      <c r="A25" s="80" t="s">
        <v>1373</v>
      </c>
      <c r="B25" s="1050">
        <v>52</v>
      </c>
      <c r="C25" s="320">
        <v>60.5</v>
      </c>
      <c r="D25" s="1050">
        <v>19</v>
      </c>
      <c r="E25" s="320">
        <v>5</v>
      </c>
      <c r="F25" s="320">
        <v>51.1</v>
      </c>
      <c r="G25" s="319">
        <v>2.8</v>
      </c>
    </row>
    <row r="26" spans="1:8" s="51" customFormat="1" ht="12.75" customHeight="1">
      <c r="A26" s="80" t="s">
        <v>1375</v>
      </c>
      <c r="B26" s="1050">
        <v>34</v>
      </c>
      <c r="C26" s="320">
        <v>29.1</v>
      </c>
      <c r="D26" s="1050">
        <v>34</v>
      </c>
      <c r="E26" s="320">
        <v>3.9</v>
      </c>
      <c r="F26" s="320">
        <v>44.9</v>
      </c>
      <c r="G26" s="319">
        <v>3.9</v>
      </c>
    </row>
    <row r="27" spans="1:8" s="51" customFormat="1" ht="12.75" customHeight="1">
      <c r="A27" s="80" t="s">
        <v>1376</v>
      </c>
      <c r="B27" s="1050">
        <v>52</v>
      </c>
      <c r="C27" s="320">
        <v>57.1</v>
      </c>
      <c r="D27" s="1050">
        <v>40</v>
      </c>
      <c r="E27" s="320">
        <v>6.1</v>
      </c>
      <c r="F27" s="320">
        <v>64</v>
      </c>
      <c r="G27" s="319">
        <v>5.2</v>
      </c>
    </row>
    <row r="28" spans="1:8" s="51" customFormat="1" ht="12.75" customHeight="1">
      <c r="A28" s="80" t="s">
        <v>1377</v>
      </c>
      <c r="B28" s="1050">
        <v>36</v>
      </c>
      <c r="C28" s="320">
        <v>133.30000000000001</v>
      </c>
      <c r="D28" s="1050">
        <v>36</v>
      </c>
      <c r="E28" s="320">
        <v>4.5999999999999996</v>
      </c>
      <c r="F28" s="320">
        <v>121.2</v>
      </c>
      <c r="G28" s="319">
        <v>4.5999999999999996</v>
      </c>
    </row>
    <row r="29" spans="1:8" s="51" customFormat="1" ht="12.75" customHeight="1">
      <c r="A29" s="81" t="s">
        <v>1370</v>
      </c>
      <c r="B29" s="322"/>
      <c r="C29" s="320"/>
      <c r="D29" s="322"/>
      <c r="E29" s="320"/>
      <c r="F29" s="320"/>
      <c r="G29" s="319"/>
    </row>
    <row r="30" spans="1:8" s="51" customFormat="1" ht="12.75" customHeight="1">
      <c r="A30" s="82" t="s">
        <v>1371</v>
      </c>
      <c r="B30" s="322"/>
      <c r="C30" s="320"/>
      <c r="D30" s="322"/>
      <c r="E30" s="320"/>
      <c r="F30" s="320"/>
      <c r="G30" s="319"/>
    </row>
    <row r="31" spans="1:8" s="51" customFormat="1" ht="12.75" customHeight="1">
      <c r="A31" s="83" t="s">
        <v>1378</v>
      </c>
      <c r="B31" s="1050">
        <v>396</v>
      </c>
      <c r="C31" s="320">
        <v>304.60000000000002</v>
      </c>
      <c r="D31" s="1050">
        <v>28</v>
      </c>
      <c r="E31" s="320">
        <v>23.7</v>
      </c>
      <c r="F31" s="320">
        <v>235.2</v>
      </c>
      <c r="G31" s="319">
        <v>3.6</v>
      </c>
    </row>
    <row r="32" spans="1:8" s="51" customFormat="1" ht="12.75" customHeight="1">
      <c r="A32" s="84" t="s">
        <v>1379</v>
      </c>
      <c r="B32" s="1050">
        <v>909</v>
      </c>
      <c r="C32" s="320">
        <v>78.400000000000006</v>
      </c>
      <c r="D32" s="1050">
        <v>501</v>
      </c>
      <c r="E32" s="320">
        <v>93.1</v>
      </c>
      <c r="F32" s="320">
        <v>86.9</v>
      </c>
      <c r="G32" s="319">
        <v>67.400000000000006</v>
      </c>
    </row>
    <row r="33" spans="1:7" s="51" customFormat="1" ht="12.75" customHeight="1">
      <c r="A33" s="86" t="s">
        <v>765</v>
      </c>
      <c r="B33" s="322"/>
      <c r="C33" s="320"/>
      <c r="D33" s="322"/>
      <c r="E33" s="320"/>
      <c r="F33" s="320"/>
      <c r="G33" s="319"/>
    </row>
    <row r="34" spans="1:7" s="51" customFormat="1" ht="12.75" customHeight="1">
      <c r="A34" s="80" t="s">
        <v>1380</v>
      </c>
      <c r="B34" s="1050">
        <v>106</v>
      </c>
      <c r="C34" s="320">
        <v>212</v>
      </c>
      <c r="D34" s="1050">
        <v>36</v>
      </c>
      <c r="E34" s="320">
        <v>9.5</v>
      </c>
      <c r="F34" s="320">
        <v>149.1</v>
      </c>
      <c r="G34" s="319">
        <v>4.7</v>
      </c>
    </row>
    <row r="35" spans="1:7" s="51" customFormat="1" ht="12.75" customHeight="1">
      <c r="A35" s="80" t="s">
        <v>1381</v>
      </c>
      <c r="B35" s="1050">
        <v>95</v>
      </c>
      <c r="C35" s="320">
        <v>93.1</v>
      </c>
      <c r="D35" s="1050">
        <v>61</v>
      </c>
      <c r="E35" s="320">
        <v>9.6</v>
      </c>
      <c r="F35" s="320">
        <v>90.5</v>
      </c>
      <c r="G35" s="319">
        <v>7.8</v>
      </c>
    </row>
    <row r="36" spans="1:7" s="51" customFormat="1" ht="12.75" customHeight="1">
      <c r="A36" s="80" t="s">
        <v>1382</v>
      </c>
      <c r="B36" s="1050">
        <v>31</v>
      </c>
      <c r="C36" s="320">
        <v>68.900000000000006</v>
      </c>
      <c r="D36" s="1050">
        <v>31</v>
      </c>
      <c r="E36" s="320">
        <v>3.9</v>
      </c>
      <c r="F36" s="320">
        <v>72</v>
      </c>
      <c r="G36" s="319">
        <v>3.9</v>
      </c>
    </row>
    <row r="37" spans="1:7" s="51" customFormat="1" ht="12.75" customHeight="1">
      <c r="A37" s="80" t="s">
        <v>1383</v>
      </c>
      <c r="B37" s="1050">
        <v>45</v>
      </c>
      <c r="C37" s="320">
        <v>83.3</v>
      </c>
      <c r="D37" s="1050">
        <v>43</v>
      </c>
      <c r="E37" s="320">
        <v>5.8</v>
      </c>
      <c r="F37" s="320">
        <v>78.599999999999994</v>
      </c>
      <c r="G37" s="319">
        <v>5.7</v>
      </c>
    </row>
    <row r="38" spans="1:7" s="51" customFormat="1" ht="12.75" customHeight="1">
      <c r="A38" s="80" t="s">
        <v>2320</v>
      </c>
      <c r="B38" s="1050">
        <v>180</v>
      </c>
      <c r="C38" s="320">
        <v>135.30000000000001</v>
      </c>
      <c r="D38" s="1050">
        <v>114</v>
      </c>
      <c r="E38" s="320">
        <v>19</v>
      </c>
      <c r="F38" s="320">
        <v>115.6</v>
      </c>
      <c r="G38" s="319">
        <v>15.3</v>
      </c>
    </row>
    <row r="39" spans="1:7" s="51" customFormat="1" ht="12.75" customHeight="1">
      <c r="A39" s="80" t="s">
        <v>1159</v>
      </c>
      <c r="B39" s="1050">
        <v>48</v>
      </c>
      <c r="C39" s="320">
        <v>102.1</v>
      </c>
      <c r="D39" s="1050">
        <v>48</v>
      </c>
      <c r="E39" s="320">
        <v>7</v>
      </c>
      <c r="F39" s="320">
        <v>118.2</v>
      </c>
      <c r="G39" s="319">
        <v>7</v>
      </c>
    </row>
    <row r="40" spans="1:7" s="51" customFormat="1" ht="12.75" customHeight="1">
      <c r="A40" s="80" t="s">
        <v>1393</v>
      </c>
      <c r="B40" s="1050">
        <v>147</v>
      </c>
      <c r="C40" s="320">
        <v>138.69999999999999</v>
      </c>
      <c r="D40" s="1050">
        <v>67</v>
      </c>
      <c r="E40" s="320">
        <v>14.1</v>
      </c>
      <c r="F40" s="320">
        <v>108.7</v>
      </c>
      <c r="G40" s="319">
        <v>9.1</v>
      </c>
    </row>
    <row r="41" spans="1:7" s="51" customFormat="1" ht="12.75" customHeight="1">
      <c r="A41" s="87" t="s">
        <v>1370</v>
      </c>
      <c r="B41" s="322"/>
      <c r="C41" s="320"/>
      <c r="D41" s="322"/>
      <c r="E41" s="320"/>
      <c r="F41" s="320"/>
      <c r="G41" s="319"/>
    </row>
    <row r="42" spans="1:7" s="51" customFormat="1" ht="12.75" customHeight="1">
      <c r="A42" s="88" t="s">
        <v>1371</v>
      </c>
      <c r="B42" s="322"/>
      <c r="C42" s="320"/>
      <c r="D42" s="322"/>
      <c r="E42" s="320"/>
      <c r="F42" s="320"/>
      <c r="G42" s="319"/>
    </row>
    <row r="43" spans="1:7" s="51" customFormat="1" ht="12.75" customHeight="1">
      <c r="A43" s="83" t="s">
        <v>2321</v>
      </c>
      <c r="B43" s="1050">
        <v>257</v>
      </c>
      <c r="C43" s="320">
        <v>41.3</v>
      </c>
      <c r="D43" s="1050">
        <v>101</v>
      </c>
      <c r="E43" s="320">
        <v>24.2</v>
      </c>
      <c r="F43" s="320">
        <v>57.6</v>
      </c>
      <c r="G43" s="319">
        <v>14.1</v>
      </c>
    </row>
    <row r="44" spans="1:7" s="7" customFormat="1" ht="20.100000000000001" customHeight="1">
      <c r="A44" s="12"/>
    </row>
    <row r="45" spans="1:7" s="7" customFormat="1" ht="13.5" customHeight="1">
      <c r="A45" s="67" t="s">
        <v>2729</v>
      </c>
    </row>
    <row r="46" spans="1:7" s="7" customFormat="1" ht="13.5" customHeight="1">
      <c r="A46" s="41" t="s">
        <v>2730</v>
      </c>
    </row>
    <row r="47" spans="1:7" s="7" customFormat="1" ht="20.100000000000001" customHeight="1">
      <c r="A47" s="12"/>
    </row>
    <row r="48" spans="1:7" s="7" customFormat="1" ht="20.100000000000001" customHeight="1">
      <c r="A48" s="12"/>
    </row>
    <row r="49" spans="1:7" s="7" customFormat="1" ht="20.100000000000001" customHeight="1">
      <c r="A49" s="12"/>
    </row>
    <row r="50" spans="1:7" s="7" customFormat="1" ht="12.75">
      <c r="A50" s="39"/>
    </row>
    <row r="51" spans="1:7" s="7" customFormat="1" ht="20.100000000000001" customHeight="1">
      <c r="A51" s="12"/>
      <c r="B51" s="52"/>
      <c r="C51" s="31"/>
      <c r="D51" s="52"/>
      <c r="E51" s="52"/>
      <c r="F51" s="31"/>
      <c r="G51" s="52"/>
    </row>
    <row r="52" spans="1:7">
      <c r="B52" s="4"/>
      <c r="C52" s="4"/>
      <c r="D52" s="4"/>
      <c r="E52" s="4"/>
      <c r="F52" s="4"/>
    </row>
    <row r="53" spans="1:7">
      <c r="B53" s="4"/>
      <c r="C53" s="4"/>
      <c r="D53" s="4"/>
      <c r="E53" s="4"/>
      <c r="F53" s="4"/>
    </row>
  </sheetData>
  <mergeCells count="12">
    <mergeCell ref="F1:G1"/>
    <mergeCell ref="B7:D7"/>
    <mergeCell ref="B9:D9"/>
    <mergeCell ref="A4:C4"/>
    <mergeCell ref="E3:F3"/>
    <mergeCell ref="E4:F4"/>
    <mergeCell ref="C12:C17"/>
    <mergeCell ref="F12:F17"/>
    <mergeCell ref="E7:G7"/>
    <mergeCell ref="E8:G8"/>
    <mergeCell ref="B10:C11"/>
    <mergeCell ref="E10:F11"/>
  </mergeCells>
  <phoneticPr fontId="63"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90" orientation="landscape" horizontalDpi="4294967292"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1"/>
  <dimension ref="A1:I46"/>
  <sheetViews>
    <sheetView showGridLines="0" zoomScaleNormal="100" workbookViewId="0">
      <pane ySplit="13" topLeftCell="A14" activePane="bottomLeft" state="frozen"/>
      <selection pane="bottomLeft"/>
    </sheetView>
  </sheetViews>
  <sheetFormatPr defaultRowHeight="14.25"/>
  <cols>
    <col min="1" max="1" width="27.875" customWidth="1"/>
    <col min="2" max="8" width="13.125" customWidth="1"/>
    <col min="9" max="9" width="9" style="4" customWidth="1"/>
  </cols>
  <sheetData>
    <row r="1" spans="1:9" s="15" customFormat="1" ht="15.75" customHeight="1">
      <c r="A1" s="2071" t="s">
        <v>1064</v>
      </c>
      <c r="B1" s="2072"/>
      <c r="C1" s="2072"/>
      <c r="D1" s="2072"/>
      <c r="E1" s="2072"/>
      <c r="F1" s="8"/>
      <c r="G1" s="634"/>
      <c r="H1" s="73"/>
      <c r="I1" s="76"/>
    </row>
    <row r="2" spans="1:9" s="15" customFormat="1" ht="15.75" customHeight="1">
      <c r="A2" s="27" t="s">
        <v>651</v>
      </c>
      <c r="B2" s="61"/>
      <c r="C2" s="61"/>
      <c r="D2" s="61"/>
      <c r="E2" s="61"/>
      <c r="F2" s="61"/>
      <c r="G2" s="34"/>
      <c r="H2" s="73"/>
      <c r="I2" s="76"/>
    </row>
    <row r="3" spans="1:9" s="359" customFormat="1" ht="12.75" customHeight="1">
      <c r="A3" s="25" t="s">
        <v>2748</v>
      </c>
      <c r="B3" s="477"/>
      <c r="C3" s="477"/>
      <c r="D3" s="477"/>
      <c r="E3" s="477"/>
      <c r="F3" s="477"/>
      <c r="G3" s="2107" t="s">
        <v>1900</v>
      </c>
      <c r="H3" s="2107"/>
      <c r="I3" s="624"/>
    </row>
    <row r="4" spans="1:9" s="627" customFormat="1" ht="12.75" customHeight="1">
      <c r="A4" s="637" t="s">
        <v>2749</v>
      </c>
      <c r="B4" s="625"/>
      <c r="C4" s="625"/>
      <c r="D4" s="625"/>
      <c r="E4" s="625"/>
      <c r="F4" s="625"/>
      <c r="G4" s="2110" t="s">
        <v>1128</v>
      </c>
      <c r="H4" s="2110"/>
      <c r="I4" s="638"/>
    </row>
    <row r="5" spans="1:9" s="67" customFormat="1" ht="11.25">
      <c r="A5" s="1597"/>
      <c r="B5" s="1601"/>
      <c r="C5" s="1601"/>
      <c r="D5" s="1597"/>
      <c r="E5" s="1597"/>
      <c r="F5" s="1601"/>
      <c r="G5" s="1597"/>
      <c r="H5" s="1597"/>
      <c r="I5" s="75"/>
    </row>
    <row r="6" spans="1:9" s="67" customFormat="1" ht="14.25" customHeight="1">
      <c r="A6" s="1638"/>
      <c r="B6" s="1713"/>
      <c r="C6" s="2533" t="s">
        <v>370</v>
      </c>
      <c r="D6" s="2422"/>
      <c r="E6" s="2535"/>
      <c r="F6" s="2536" t="s">
        <v>860</v>
      </c>
      <c r="G6" s="2359"/>
      <c r="H6" s="2359"/>
      <c r="I6" s="112"/>
    </row>
    <row r="7" spans="1:9" s="67" customFormat="1" ht="16.5" customHeight="1">
      <c r="A7" s="1638"/>
      <c r="B7" s="1713"/>
      <c r="C7" s="1752"/>
      <c r="D7" s="1753"/>
      <c r="E7" s="1754"/>
      <c r="F7" s="2361"/>
      <c r="G7" s="2362"/>
      <c r="H7" s="2362"/>
      <c r="I7" s="112"/>
    </row>
    <row r="8" spans="1:9" s="67" customFormat="1" ht="18" customHeight="1">
      <c r="A8" s="1596" t="s">
        <v>2167</v>
      </c>
      <c r="B8" s="1677" t="s">
        <v>2024</v>
      </c>
      <c r="C8" s="1160"/>
      <c r="D8" s="1160"/>
      <c r="E8" s="1597"/>
      <c r="F8" s="1672"/>
      <c r="G8" s="2533" t="s">
        <v>861</v>
      </c>
      <c r="H8" s="1679"/>
      <c r="I8" s="112"/>
    </row>
    <row r="9" spans="1:9" s="67" customFormat="1" ht="18" customHeight="1">
      <c r="A9" s="1600" t="s">
        <v>2168</v>
      </c>
      <c r="B9" s="1674" t="s">
        <v>358</v>
      </c>
      <c r="C9" s="1672" t="s">
        <v>653</v>
      </c>
      <c r="D9" s="1672" t="s">
        <v>661</v>
      </c>
      <c r="E9" s="1677" t="s">
        <v>135</v>
      </c>
      <c r="F9" s="1672" t="s">
        <v>655</v>
      </c>
      <c r="G9" s="2533"/>
      <c r="H9" s="1675"/>
      <c r="I9" s="112"/>
    </row>
    <row r="10" spans="1:9" s="67" customFormat="1" ht="18" customHeight="1">
      <c r="A10" s="1234"/>
      <c r="B10" s="1671"/>
      <c r="C10" s="1672" t="s">
        <v>654</v>
      </c>
      <c r="D10" s="1596" t="s">
        <v>652</v>
      </c>
      <c r="E10" s="1679" t="s">
        <v>136</v>
      </c>
      <c r="F10" s="1672" t="s">
        <v>657</v>
      </c>
      <c r="G10" s="2533"/>
      <c r="H10" s="1755" t="s">
        <v>662</v>
      </c>
      <c r="I10" s="112"/>
    </row>
    <row r="11" spans="1:9" s="67" customFormat="1" ht="18" customHeight="1">
      <c r="A11" s="1234"/>
      <c r="B11" s="1671"/>
      <c r="C11" s="1674" t="s">
        <v>656</v>
      </c>
      <c r="D11" s="1674" t="s">
        <v>321</v>
      </c>
      <c r="E11" s="1234"/>
      <c r="F11" s="1674" t="s">
        <v>658</v>
      </c>
      <c r="G11" s="2533"/>
      <c r="H11" s="1679" t="s">
        <v>659</v>
      </c>
      <c r="I11" s="112"/>
    </row>
    <row r="12" spans="1:9" s="67" customFormat="1" ht="18" customHeight="1">
      <c r="A12" s="1602"/>
      <c r="B12" s="1713"/>
      <c r="C12" s="1234"/>
      <c r="D12" s="1671"/>
      <c r="E12" s="1679"/>
      <c r="F12" s="1674" t="s">
        <v>660</v>
      </c>
      <c r="G12" s="2533"/>
      <c r="H12" s="1679"/>
      <c r="I12" s="112"/>
    </row>
    <row r="13" spans="1:9" s="67" customFormat="1" ht="18" customHeight="1" thickBot="1">
      <c r="A13" s="1609"/>
      <c r="B13" s="1608"/>
      <c r="C13" s="1229"/>
      <c r="D13" s="1611"/>
      <c r="E13" s="1231"/>
      <c r="F13" s="1229"/>
      <c r="G13" s="2534"/>
      <c r="H13" s="1231"/>
      <c r="I13" s="112"/>
    </row>
    <row r="14" spans="1:9" s="67" customFormat="1" ht="11.25" customHeight="1">
      <c r="A14" s="84"/>
      <c r="B14" s="1756"/>
      <c r="C14" s="1756"/>
      <c r="D14" s="316"/>
      <c r="E14" s="1756"/>
      <c r="F14" s="143"/>
      <c r="G14" s="988"/>
      <c r="H14" s="310"/>
      <c r="I14" s="112"/>
    </row>
    <row r="15" spans="1:9" s="51" customFormat="1" ht="12.75" customHeight="1">
      <c r="A15" s="84" t="s">
        <v>762</v>
      </c>
      <c r="B15" s="1757">
        <v>13403</v>
      </c>
      <c r="C15" s="1757">
        <v>8486</v>
      </c>
      <c r="D15" s="1757">
        <v>3346</v>
      </c>
      <c r="E15" s="1757">
        <v>1107</v>
      </c>
      <c r="F15" s="1757">
        <v>342</v>
      </c>
      <c r="G15" s="1758">
        <v>1245</v>
      </c>
      <c r="H15" s="1758">
        <v>5712</v>
      </c>
      <c r="I15" s="20"/>
    </row>
    <row r="16" spans="1:9" s="51" customFormat="1" ht="12.75" customHeight="1">
      <c r="A16" s="46" t="s">
        <v>1369</v>
      </c>
      <c r="B16" s="1759"/>
      <c r="C16" s="1759"/>
      <c r="D16" s="1759"/>
      <c r="E16" s="1759"/>
      <c r="F16" s="1759"/>
      <c r="G16" s="1760"/>
      <c r="H16" s="1760"/>
      <c r="I16" s="20"/>
    </row>
    <row r="17" spans="1:9" s="51" customFormat="1" ht="12.75" customHeight="1">
      <c r="A17" s="77" t="s">
        <v>763</v>
      </c>
      <c r="B17" s="1759"/>
      <c r="C17" s="1759"/>
      <c r="D17" s="1759"/>
      <c r="E17" s="1759"/>
      <c r="F17" s="1759"/>
      <c r="G17" s="1760"/>
      <c r="H17" s="1760"/>
      <c r="I17" s="20"/>
    </row>
    <row r="18" spans="1:9" s="51" customFormat="1" ht="12.75" customHeight="1">
      <c r="A18" s="78" t="s">
        <v>1372</v>
      </c>
      <c r="B18" s="1759">
        <v>5005</v>
      </c>
      <c r="C18" s="1759">
        <v>3025</v>
      </c>
      <c r="D18" s="1759">
        <v>1345</v>
      </c>
      <c r="E18" s="1759">
        <v>455</v>
      </c>
      <c r="F18" s="1759">
        <v>165</v>
      </c>
      <c r="G18" s="1760">
        <v>501</v>
      </c>
      <c r="H18" s="1760">
        <v>1842</v>
      </c>
      <c r="I18" s="20"/>
    </row>
    <row r="19" spans="1:9" s="51" customFormat="1" ht="12.75" customHeight="1">
      <c r="A19" s="79" t="s">
        <v>764</v>
      </c>
      <c r="B19" s="1759"/>
      <c r="D19" s="1759"/>
      <c r="E19" s="1759"/>
      <c r="F19" s="1759"/>
      <c r="G19" s="1760"/>
      <c r="H19" s="1760"/>
      <c r="I19" s="20"/>
    </row>
    <row r="20" spans="1:9" s="51" customFormat="1" ht="12.75" customHeight="1">
      <c r="A20" s="80" t="s">
        <v>1928</v>
      </c>
      <c r="B20" s="1759">
        <v>573</v>
      </c>
      <c r="C20" s="1759">
        <v>410</v>
      </c>
      <c r="D20" s="1759">
        <v>58</v>
      </c>
      <c r="E20" s="1759">
        <v>69</v>
      </c>
      <c r="F20" s="1759">
        <v>21</v>
      </c>
      <c r="G20" s="1760">
        <v>75</v>
      </c>
      <c r="H20" s="1760">
        <v>186</v>
      </c>
      <c r="I20" s="20"/>
    </row>
    <row r="21" spans="1:9" s="51" customFormat="1" ht="12.75" customHeight="1">
      <c r="A21" s="80" t="s">
        <v>1373</v>
      </c>
      <c r="B21" s="1759">
        <v>613</v>
      </c>
      <c r="C21" s="1759">
        <v>446</v>
      </c>
      <c r="D21" s="1759">
        <v>95</v>
      </c>
      <c r="E21" s="1759">
        <v>52</v>
      </c>
      <c r="F21" s="1759">
        <v>33</v>
      </c>
      <c r="G21" s="1760">
        <v>58</v>
      </c>
      <c r="H21" s="1760">
        <v>208</v>
      </c>
      <c r="I21" s="20"/>
    </row>
    <row r="22" spans="1:9" s="51" customFormat="1" ht="12.75" customHeight="1">
      <c r="A22" s="80" t="s">
        <v>1375</v>
      </c>
      <c r="B22" s="1759">
        <v>620</v>
      </c>
      <c r="C22" s="1759">
        <v>424</v>
      </c>
      <c r="D22" s="1759">
        <v>82</v>
      </c>
      <c r="E22" s="1759">
        <v>83</v>
      </c>
      <c r="F22" s="1759">
        <v>18</v>
      </c>
      <c r="G22" s="1760">
        <v>95</v>
      </c>
      <c r="H22" s="1760">
        <v>282</v>
      </c>
      <c r="I22" s="20"/>
    </row>
    <row r="23" spans="1:9" s="51" customFormat="1" ht="12.75" customHeight="1">
      <c r="A23" s="80" t="s">
        <v>1376</v>
      </c>
      <c r="B23" s="1759">
        <v>450</v>
      </c>
      <c r="C23" s="1759">
        <v>274</v>
      </c>
      <c r="D23" s="1759">
        <v>90</v>
      </c>
      <c r="E23" s="1759">
        <v>71</v>
      </c>
      <c r="F23" s="1759">
        <v>21</v>
      </c>
      <c r="G23" s="1760">
        <v>74</v>
      </c>
      <c r="H23" s="1760">
        <v>155</v>
      </c>
      <c r="I23" s="20"/>
    </row>
    <row r="24" spans="1:9" s="51" customFormat="1" ht="12.75" customHeight="1">
      <c r="A24" s="80" t="s">
        <v>1377</v>
      </c>
      <c r="B24" s="1759">
        <v>462</v>
      </c>
      <c r="C24" s="1759">
        <v>299</v>
      </c>
      <c r="D24" s="1759">
        <v>79</v>
      </c>
      <c r="E24" s="1759">
        <v>65</v>
      </c>
      <c r="F24" s="1759">
        <v>17</v>
      </c>
      <c r="G24" s="1760">
        <v>71</v>
      </c>
      <c r="H24" s="1760">
        <v>151</v>
      </c>
      <c r="I24" s="20"/>
    </row>
    <row r="25" spans="1:9" s="51" customFormat="1" ht="12.75" customHeight="1">
      <c r="A25" s="81" t="s">
        <v>1370</v>
      </c>
      <c r="B25" s="1759"/>
      <c r="C25" s="1759"/>
      <c r="D25" s="1759"/>
      <c r="E25" s="1759"/>
      <c r="F25" s="1759"/>
      <c r="G25" s="1760"/>
      <c r="H25" s="1760"/>
      <c r="I25" s="20"/>
    </row>
    <row r="26" spans="1:9" s="51" customFormat="1" ht="12.75" customHeight="1">
      <c r="A26" s="82" t="s">
        <v>1371</v>
      </c>
      <c r="B26" s="1759"/>
      <c r="C26" s="1759"/>
      <c r="D26" s="1759"/>
      <c r="E26" s="1759"/>
      <c r="F26" s="1759"/>
      <c r="G26" s="1760"/>
      <c r="H26" s="1760"/>
      <c r="I26" s="20"/>
    </row>
    <row r="27" spans="1:9" s="51" customFormat="1" ht="12.75" customHeight="1">
      <c r="A27" s="83" t="s">
        <v>1378</v>
      </c>
      <c r="B27" s="1759">
        <v>2287</v>
      </c>
      <c r="C27" s="1759">
        <v>1172</v>
      </c>
      <c r="D27" s="1759">
        <v>941</v>
      </c>
      <c r="E27" s="1759">
        <v>115</v>
      </c>
      <c r="F27" s="1759">
        <v>55</v>
      </c>
      <c r="G27" s="1760">
        <v>128</v>
      </c>
      <c r="H27" s="1760">
        <v>860</v>
      </c>
      <c r="I27" s="20"/>
    </row>
    <row r="28" spans="1:9" s="51" customFormat="1" ht="12.75" customHeight="1">
      <c r="A28" s="84" t="s">
        <v>1379</v>
      </c>
      <c r="B28" s="1759">
        <v>8398</v>
      </c>
      <c r="C28" s="1759">
        <v>5461</v>
      </c>
      <c r="D28" s="1759">
        <v>2001</v>
      </c>
      <c r="E28" s="1759">
        <v>652</v>
      </c>
      <c r="F28" s="1759">
        <v>177</v>
      </c>
      <c r="G28" s="1760">
        <v>744</v>
      </c>
      <c r="H28" s="1760">
        <v>3870</v>
      </c>
      <c r="I28" s="20"/>
    </row>
    <row r="29" spans="1:9" s="51" customFormat="1" ht="12.75" customHeight="1">
      <c r="A29" s="86" t="s">
        <v>765</v>
      </c>
      <c r="B29" s="1759"/>
      <c r="C29" s="1759"/>
      <c r="D29" s="1759"/>
      <c r="E29" s="1759"/>
      <c r="F29" s="1759"/>
      <c r="G29" s="1760"/>
      <c r="H29" s="1760"/>
      <c r="I29" s="20"/>
    </row>
    <row r="30" spans="1:9" s="51" customFormat="1" ht="12.75" customHeight="1">
      <c r="A30" s="80" t="s">
        <v>1380</v>
      </c>
      <c r="B30" s="1759">
        <v>615</v>
      </c>
      <c r="C30" s="1759">
        <v>448</v>
      </c>
      <c r="D30" s="1759">
        <v>84</v>
      </c>
      <c r="E30" s="1759">
        <v>64</v>
      </c>
      <c r="F30" s="1759">
        <v>18</v>
      </c>
      <c r="G30" s="1760">
        <v>67</v>
      </c>
      <c r="H30" s="1760">
        <v>245</v>
      </c>
      <c r="I30" s="20"/>
    </row>
    <row r="31" spans="1:9" s="51" customFormat="1" ht="12.75" customHeight="1">
      <c r="A31" s="80" t="s">
        <v>1381</v>
      </c>
      <c r="B31" s="1759">
        <v>1261</v>
      </c>
      <c r="C31" s="1759">
        <v>725</v>
      </c>
      <c r="D31" s="1759">
        <v>419</v>
      </c>
      <c r="E31" s="1759">
        <v>81</v>
      </c>
      <c r="F31" s="1759">
        <v>21</v>
      </c>
      <c r="G31" s="1760">
        <v>89</v>
      </c>
      <c r="H31" s="1760">
        <v>534</v>
      </c>
      <c r="I31" s="20"/>
    </row>
    <row r="32" spans="1:9" s="51" customFormat="1" ht="12.75" customHeight="1">
      <c r="A32" s="80" t="s">
        <v>1382</v>
      </c>
      <c r="B32" s="1759">
        <v>517</v>
      </c>
      <c r="C32" s="1759">
        <v>333</v>
      </c>
      <c r="D32" s="1759">
        <v>99</v>
      </c>
      <c r="E32" s="1759">
        <v>63</v>
      </c>
      <c r="F32" s="1759">
        <v>23</v>
      </c>
      <c r="G32" s="1760">
        <v>67</v>
      </c>
      <c r="H32" s="1760">
        <v>224</v>
      </c>
      <c r="I32" s="20"/>
    </row>
    <row r="33" spans="1:9" s="51" customFormat="1" ht="12.75" customHeight="1">
      <c r="A33" s="80" t="s">
        <v>1383</v>
      </c>
      <c r="B33" s="1759">
        <v>394</v>
      </c>
      <c r="C33" s="1759">
        <v>262</v>
      </c>
      <c r="D33" s="1759">
        <v>81</v>
      </c>
      <c r="E33" s="1759">
        <v>35</v>
      </c>
      <c r="F33" s="1759">
        <v>3</v>
      </c>
      <c r="G33" s="1760">
        <v>42</v>
      </c>
      <c r="H33" s="1760">
        <v>162</v>
      </c>
      <c r="I33" s="20"/>
    </row>
    <row r="34" spans="1:9" s="51" customFormat="1" ht="12.75" customHeight="1">
      <c r="A34" s="80" t="s">
        <v>1929</v>
      </c>
      <c r="B34" s="1759">
        <v>1034</v>
      </c>
      <c r="C34" s="1759">
        <v>737</v>
      </c>
      <c r="D34" s="1759">
        <v>182</v>
      </c>
      <c r="E34" s="1759">
        <v>82</v>
      </c>
      <c r="F34" s="1759">
        <v>19</v>
      </c>
      <c r="G34" s="1760">
        <v>89</v>
      </c>
      <c r="H34" s="1760">
        <v>508</v>
      </c>
      <c r="I34" s="20"/>
    </row>
    <row r="35" spans="1:9" s="51" customFormat="1" ht="12.75" customHeight="1">
      <c r="A35" s="80" t="s">
        <v>1159</v>
      </c>
      <c r="B35" s="1759">
        <v>1210</v>
      </c>
      <c r="C35" s="1759">
        <v>833</v>
      </c>
      <c r="D35" s="1759">
        <v>264</v>
      </c>
      <c r="E35" s="1759">
        <v>68</v>
      </c>
      <c r="F35" s="1759">
        <v>17</v>
      </c>
      <c r="G35" s="1760">
        <v>83</v>
      </c>
      <c r="H35" s="1760">
        <v>570</v>
      </c>
      <c r="I35" s="20"/>
    </row>
    <row r="36" spans="1:9" s="51" customFormat="1" ht="12.75" customHeight="1">
      <c r="A36" s="80" t="s">
        <v>1393</v>
      </c>
      <c r="B36" s="1759">
        <v>974</v>
      </c>
      <c r="C36" s="1759">
        <v>686</v>
      </c>
      <c r="D36" s="1759">
        <v>137</v>
      </c>
      <c r="E36" s="1759">
        <v>117</v>
      </c>
      <c r="F36" s="1759">
        <v>27</v>
      </c>
      <c r="G36" s="1760">
        <v>132</v>
      </c>
      <c r="H36" s="1760">
        <v>410</v>
      </c>
      <c r="I36" s="20"/>
    </row>
    <row r="37" spans="1:9" s="51" customFormat="1" ht="12.75" customHeight="1">
      <c r="A37" s="87" t="s">
        <v>1370</v>
      </c>
      <c r="B37" s="1759"/>
      <c r="C37" s="1759"/>
      <c r="D37" s="1759"/>
      <c r="E37" s="1759"/>
      <c r="F37" s="1759"/>
      <c r="G37" s="1760"/>
      <c r="H37" s="1760"/>
      <c r="I37" s="20"/>
    </row>
    <row r="38" spans="1:9" s="51" customFormat="1" ht="12.75" customHeight="1">
      <c r="A38" s="88" t="s">
        <v>1371</v>
      </c>
      <c r="B38" s="1759"/>
      <c r="C38" s="1759"/>
      <c r="D38" s="1759"/>
      <c r="E38" s="1759"/>
      <c r="F38" s="1759"/>
      <c r="G38" s="1760"/>
      <c r="H38" s="1760"/>
      <c r="I38" s="20"/>
    </row>
    <row r="39" spans="1:9" s="51" customFormat="1" ht="12.75" customHeight="1">
      <c r="A39" s="89" t="s">
        <v>1394</v>
      </c>
      <c r="B39" s="1759">
        <v>2393</v>
      </c>
      <c r="C39" s="1759">
        <v>1437</v>
      </c>
      <c r="D39" s="1759">
        <v>735</v>
      </c>
      <c r="E39" s="1759">
        <v>142</v>
      </c>
      <c r="F39" s="1759">
        <v>49</v>
      </c>
      <c r="G39" s="1760">
        <v>175</v>
      </c>
      <c r="H39" s="1760">
        <v>1217</v>
      </c>
      <c r="I39" s="20"/>
    </row>
    <row r="40" spans="1:9" s="51" customFormat="1" ht="12.75" customHeight="1">
      <c r="A40" s="89"/>
      <c r="B40" s="622"/>
      <c r="C40" s="622"/>
      <c r="D40" s="622"/>
      <c r="E40" s="622"/>
      <c r="F40" s="622"/>
      <c r="G40" s="622"/>
      <c r="H40" s="622"/>
      <c r="I40" s="20"/>
    </row>
    <row r="41" spans="1:9" s="51" customFormat="1" ht="12.75" customHeight="1">
      <c r="A41" s="2502" t="s">
        <v>2635</v>
      </c>
      <c r="B41" s="2502"/>
      <c r="C41" s="2502"/>
      <c r="D41" s="2502"/>
      <c r="E41" s="2502"/>
      <c r="F41" s="2502"/>
      <c r="G41" s="2502"/>
      <c r="H41" s="2502"/>
      <c r="I41" s="20"/>
    </row>
    <row r="42" spans="1:9" s="51" customFormat="1" ht="12.75" customHeight="1">
      <c r="A42" s="92" t="s">
        <v>2754</v>
      </c>
      <c r="B42" s="1647"/>
      <c r="C42" s="1647"/>
      <c r="D42" s="1647"/>
      <c r="E42" s="1647"/>
      <c r="F42" s="1647"/>
      <c r="G42" s="1647"/>
      <c r="H42" s="1647"/>
      <c r="I42" s="20"/>
    </row>
    <row r="43" spans="1:9">
      <c r="A43" s="2503" t="s">
        <v>2323</v>
      </c>
      <c r="B43" s="2503"/>
      <c r="C43" s="2503"/>
      <c r="D43" s="430"/>
      <c r="E43" s="430"/>
    </row>
    <row r="44" spans="1:9" ht="14.25" customHeight="1">
      <c r="A44" s="2504" t="s">
        <v>2636</v>
      </c>
      <c r="B44" s="2504"/>
      <c r="C44" s="2504"/>
      <c r="D44" s="2504"/>
      <c r="E44" s="2504"/>
    </row>
    <row r="45" spans="1:9" ht="14.25" customHeight="1">
      <c r="A45" s="1668" t="s">
        <v>2756</v>
      </c>
      <c r="B45" s="1669"/>
      <c r="C45" s="1669"/>
      <c r="D45" s="1669"/>
      <c r="E45" s="1669"/>
    </row>
    <row r="46" spans="1:9">
      <c r="A46" s="629" t="s">
        <v>2324</v>
      </c>
    </row>
  </sheetData>
  <mergeCells count="9">
    <mergeCell ref="A41:H41"/>
    <mergeCell ref="A43:C43"/>
    <mergeCell ref="A44:E44"/>
    <mergeCell ref="G8:G13"/>
    <mergeCell ref="G3:H3"/>
    <mergeCell ref="G4:H4"/>
    <mergeCell ref="C6:E6"/>
    <mergeCell ref="F6:H6"/>
    <mergeCell ref="F7:H7"/>
  </mergeCells>
  <phoneticPr fontId="63" type="noConversion"/>
  <hyperlinks>
    <hyperlink ref="G3" location="'Spis tablic     List of tables'!A1" display="Powrót do spisu tablic"/>
    <hyperlink ref="G4" location="'Spis tablic     List of tables'!A1" display="Powrót do spisu tablic"/>
  </hyperlinks>
  <pageMargins left="0.70866141732283472" right="0.70866141732283472" top="0.74803149606299213" bottom="0.74803149606299213" header="0.31496062992125984" footer="0.31496062992125984"/>
  <pageSetup paperSize="9" orientation="landscape" horizontalDpi="4294967292"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2"/>
  <dimension ref="A1:I48"/>
  <sheetViews>
    <sheetView showGridLines="0" zoomScaleNormal="100" workbookViewId="0">
      <pane ySplit="15" topLeftCell="A16" activePane="bottomLeft" state="frozen"/>
      <selection pane="bottomLeft"/>
    </sheetView>
  </sheetViews>
  <sheetFormatPr defaultRowHeight="14.25"/>
  <cols>
    <col min="1" max="1" width="32.625" customWidth="1"/>
    <col min="2" max="8" width="11.875" customWidth="1"/>
  </cols>
  <sheetData>
    <row r="1" spans="1:8" s="15" customFormat="1" ht="15.75" customHeight="1">
      <c r="A1" s="2071" t="s">
        <v>1064</v>
      </c>
      <c r="B1" s="2072"/>
      <c r="C1" s="2072"/>
      <c r="D1" s="2072"/>
      <c r="E1" s="2072"/>
      <c r="G1" s="73"/>
    </row>
    <row r="2" spans="1:8" s="15" customFormat="1" ht="15.75" customHeight="1">
      <c r="A2" s="27" t="s">
        <v>651</v>
      </c>
      <c r="B2" s="61"/>
      <c r="C2" s="61"/>
      <c r="D2" s="61"/>
      <c r="E2" s="61"/>
      <c r="G2" s="73"/>
    </row>
    <row r="3" spans="1:8" s="359" customFormat="1" ht="12.75" customHeight="1">
      <c r="A3" s="25" t="s">
        <v>2750</v>
      </c>
      <c r="B3" s="477"/>
      <c r="C3" s="477"/>
      <c r="D3" s="477"/>
      <c r="F3" s="306" t="s">
        <v>1900</v>
      </c>
      <c r="G3" s="594"/>
    </row>
    <row r="4" spans="1:8" s="627" customFormat="1" ht="12.75" customHeight="1">
      <c r="A4" s="637" t="s">
        <v>2751</v>
      </c>
      <c r="B4" s="150"/>
      <c r="C4" s="150"/>
      <c r="D4" s="150"/>
      <c r="F4" s="183" t="s">
        <v>1128</v>
      </c>
      <c r="G4" s="626"/>
    </row>
    <row r="5" spans="1:8" s="627" customFormat="1" ht="12.75" customHeight="1">
      <c r="A5" s="150"/>
      <c r="B5" s="150"/>
      <c r="C5" s="150"/>
      <c r="D5" s="150"/>
      <c r="F5" s="183"/>
      <c r="G5" s="626"/>
    </row>
    <row r="6" spans="1:8" s="627" customFormat="1" ht="12.75" customHeight="1">
      <c r="A6" s="1597"/>
      <c r="B6" s="1269"/>
      <c r="C6" s="1566"/>
      <c r="D6" s="1749"/>
      <c r="E6" s="1761"/>
      <c r="F6" s="2355"/>
      <c r="G6" s="2356"/>
      <c r="H6" s="2356"/>
    </row>
    <row r="7" spans="1:8" s="627" customFormat="1" ht="12.75" customHeight="1">
      <c r="A7" s="1638"/>
      <c r="B7" s="1713"/>
      <c r="C7" s="2533" t="s">
        <v>370</v>
      </c>
      <c r="D7" s="2422"/>
      <c r="E7" s="2535"/>
      <c r="F7" s="2536" t="s">
        <v>860</v>
      </c>
      <c r="G7" s="2359"/>
      <c r="H7" s="2359"/>
    </row>
    <row r="8" spans="1:8" s="627" customFormat="1" ht="21.75" customHeight="1">
      <c r="A8" s="1638"/>
      <c r="B8" s="1713"/>
      <c r="C8" s="1752"/>
      <c r="D8" s="1753"/>
      <c r="E8" s="1754"/>
      <c r="F8" s="2361"/>
      <c r="G8" s="2362"/>
      <c r="H8" s="2362"/>
    </row>
    <row r="9" spans="1:8" s="627" customFormat="1" ht="12.75" customHeight="1">
      <c r="A9" s="1596" t="s">
        <v>2167</v>
      </c>
      <c r="B9" s="1677" t="s">
        <v>2024</v>
      </c>
      <c r="C9" s="1160"/>
      <c r="D9" s="1160"/>
      <c r="E9" s="1597"/>
      <c r="F9" s="1672"/>
      <c r="G9" s="2533" t="s">
        <v>861</v>
      </c>
      <c r="H9" s="1679"/>
    </row>
    <row r="10" spans="1:8" s="627" customFormat="1" ht="12.75" customHeight="1">
      <c r="A10" s="1600" t="s">
        <v>2168</v>
      </c>
      <c r="B10" s="1674" t="s">
        <v>358</v>
      </c>
      <c r="C10" s="1672" t="s">
        <v>653</v>
      </c>
      <c r="D10" s="1672" t="s">
        <v>661</v>
      </c>
      <c r="E10" s="1677" t="s">
        <v>135</v>
      </c>
      <c r="F10" s="1672" t="s">
        <v>655</v>
      </c>
      <c r="G10" s="2533"/>
      <c r="H10" s="1675"/>
    </row>
    <row r="11" spans="1:8" s="627" customFormat="1" ht="12.75" customHeight="1">
      <c r="A11" s="1234"/>
      <c r="B11" s="1671"/>
      <c r="C11" s="1672" t="s">
        <v>654</v>
      </c>
      <c r="D11" s="1596" t="s">
        <v>652</v>
      </c>
      <c r="E11" s="1679" t="s">
        <v>136</v>
      </c>
      <c r="F11" s="1672" t="s">
        <v>657</v>
      </c>
      <c r="G11" s="2533"/>
      <c r="H11" s="1755" t="s">
        <v>662</v>
      </c>
    </row>
    <row r="12" spans="1:8" s="627" customFormat="1" ht="12.75" customHeight="1">
      <c r="A12" s="1234"/>
      <c r="B12" s="1671"/>
      <c r="C12" s="1674" t="s">
        <v>656</v>
      </c>
      <c r="D12" s="1674" t="s">
        <v>321</v>
      </c>
      <c r="E12" s="1187"/>
      <c r="F12" s="1674" t="s">
        <v>658</v>
      </c>
      <c r="G12" s="2533"/>
      <c r="H12" s="1679" t="s">
        <v>659</v>
      </c>
    </row>
    <row r="13" spans="1:8" s="627" customFormat="1" ht="12.75" customHeight="1">
      <c r="A13" s="1602"/>
      <c r="B13" s="1713"/>
      <c r="C13" s="1187"/>
      <c r="D13" s="1671"/>
      <c r="E13" s="1679"/>
      <c r="F13" s="1674" t="s">
        <v>660</v>
      </c>
      <c r="G13" s="2533"/>
      <c r="H13" s="1679"/>
    </row>
    <row r="14" spans="1:8" s="627" customFormat="1" ht="26.25" customHeight="1">
      <c r="A14" s="1605"/>
      <c r="B14" s="1625"/>
      <c r="C14" s="1762"/>
      <c r="D14" s="1763"/>
      <c r="E14" s="1676"/>
      <c r="F14" s="1762"/>
      <c r="G14" s="2410"/>
      <c r="H14" s="1676"/>
    </row>
    <row r="15" spans="1:8" s="51" customFormat="1" ht="14.25" customHeight="1" thickBot="1">
      <c r="A15" s="1764"/>
      <c r="B15" s="2537" t="s">
        <v>456</v>
      </c>
      <c r="C15" s="2538"/>
      <c r="D15" s="2538"/>
      <c r="E15" s="2538"/>
      <c r="F15" s="2538"/>
      <c r="G15" s="2538"/>
      <c r="H15" s="2538"/>
    </row>
    <row r="16" spans="1:8" s="51" customFormat="1" ht="14.25" customHeight="1">
      <c r="A16" s="46"/>
      <c r="B16" s="1756"/>
      <c r="C16" s="143"/>
      <c r="D16" s="1756"/>
      <c r="E16" s="146"/>
      <c r="F16" s="1756"/>
      <c r="G16" s="988"/>
      <c r="H16" s="256"/>
    </row>
    <row r="17" spans="1:9" s="51" customFormat="1" ht="13.5" customHeight="1">
      <c r="A17" s="84" t="s">
        <v>762</v>
      </c>
      <c r="B17" s="951">
        <v>83.4</v>
      </c>
      <c r="C17" s="951">
        <v>77.8</v>
      </c>
      <c r="D17" s="951">
        <v>91.3</v>
      </c>
      <c r="E17" s="951">
        <v>97.5</v>
      </c>
      <c r="F17" s="951">
        <v>91.3</v>
      </c>
      <c r="G17" s="951">
        <v>97.6</v>
      </c>
      <c r="H17" s="952">
        <v>68.5</v>
      </c>
    </row>
    <row r="18" spans="1:9" s="51" customFormat="1" ht="13.5" customHeight="1">
      <c r="A18" s="46" t="s">
        <v>1369</v>
      </c>
      <c r="B18" s="978"/>
      <c r="C18" s="978"/>
      <c r="D18" s="978"/>
      <c r="E18" s="978"/>
      <c r="F18" s="978"/>
      <c r="G18" s="978"/>
      <c r="H18" s="1765"/>
    </row>
    <row r="19" spans="1:9" s="51" customFormat="1" ht="13.5" customHeight="1">
      <c r="A19" s="77" t="s">
        <v>763</v>
      </c>
      <c r="B19" s="1766"/>
      <c r="C19" s="1766"/>
      <c r="D19" s="1766"/>
      <c r="E19" s="1766"/>
      <c r="F19" s="1766"/>
      <c r="G19" s="1766"/>
      <c r="H19" s="1767"/>
    </row>
    <row r="20" spans="1:9" s="51" customFormat="1" ht="13.5" customHeight="1">
      <c r="A20" s="84" t="s">
        <v>1372</v>
      </c>
      <c r="B20" s="1768">
        <v>82.6</v>
      </c>
      <c r="C20" s="967">
        <v>75.400000000000006</v>
      </c>
      <c r="D20" s="967">
        <v>91.8</v>
      </c>
      <c r="E20" s="1768">
        <v>98</v>
      </c>
      <c r="F20" s="1768">
        <v>95.2</v>
      </c>
      <c r="G20" s="1768">
        <v>97.8</v>
      </c>
      <c r="H20" s="1769">
        <v>61.9</v>
      </c>
    </row>
    <row r="21" spans="1:9" s="51" customFormat="1" ht="13.5" customHeight="1">
      <c r="A21" s="79" t="s">
        <v>764</v>
      </c>
      <c r="B21" s="1766"/>
      <c r="C21" s="967"/>
      <c r="D21" s="967"/>
      <c r="E21" s="1766"/>
      <c r="F21" s="1766"/>
      <c r="G21" s="1766"/>
      <c r="H21" s="1767"/>
    </row>
    <row r="22" spans="1:9" s="51" customFormat="1" ht="13.5" customHeight="1">
      <c r="A22" s="80" t="s">
        <v>1928</v>
      </c>
      <c r="B22" s="967">
        <v>84.455955505371094</v>
      </c>
      <c r="C22" s="967">
        <v>81.884056091308594</v>
      </c>
      <c r="D22" s="967">
        <v>76.666664123535199</v>
      </c>
      <c r="E22" s="967">
        <v>100</v>
      </c>
      <c r="F22" s="967">
        <v>100</v>
      </c>
      <c r="G22" s="967">
        <v>97.333335876464801</v>
      </c>
      <c r="H22" s="1914">
        <v>60.9375</v>
      </c>
      <c r="I22" s="1972"/>
    </row>
    <row r="23" spans="1:9" s="51" customFormat="1" ht="13.5" customHeight="1">
      <c r="A23" s="80" t="s">
        <v>1373</v>
      </c>
      <c r="B23" s="967">
        <v>84.902595520019503</v>
      </c>
      <c r="C23" s="967">
        <v>82.142860412597699</v>
      </c>
      <c r="D23" s="967">
        <v>87.5</v>
      </c>
      <c r="E23" s="967">
        <v>100</v>
      </c>
      <c r="F23" s="967">
        <v>100</v>
      </c>
      <c r="G23" s="967">
        <v>100</v>
      </c>
      <c r="H23" s="1914">
        <v>62.0853080749512</v>
      </c>
      <c r="I23" s="1972"/>
    </row>
    <row r="24" spans="1:9" s="51" customFormat="1" ht="13.5" customHeight="1">
      <c r="A24" s="80" t="s">
        <v>1375</v>
      </c>
      <c r="B24" s="967">
        <v>79.838706970214801</v>
      </c>
      <c r="C24" s="967">
        <v>74.528305053710895</v>
      </c>
      <c r="D24" s="967">
        <v>84.146339416503906</v>
      </c>
      <c r="E24" s="967">
        <v>95.180725097656193</v>
      </c>
      <c r="F24" s="967">
        <v>94.444442749023395</v>
      </c>
      <c r="G24" s="967">
        <v>96.842102050781193</v>
      </c>
      <c r="H24" s="1914">
        <v>63.475177764892599</v>
      </c>
      <c r="I24" s="1972"/>
    </row>
    <row r="25" spans="1:9" s="51" customFormat="1" ht="13.5" customHeight="1">
      <c r="A25" s="80" t="s">
        <v>1376</v>
      </c>
      <c r="B25" s="967">
        <v>85.365852355957003</v>
      </c>
      <c r="C25" s="967">
        <v>79.562042236328097</v>
      </c>
      <c r="D25" s="967">
        <v>93.406593322753906</v>
      </c>
      <c r="E25" s="967">
        <v>95.774650573730497</v>
      </c>
      <c r="F25" s="967">
        <v>90.476188659667997</v>
      </c>
      <c r="G25" s="967">
        <v>95.945945739746094</v>
      </c>
      <c r="H25" s="1914">
        <v>67.948715209960895</v>
      </c>
      <c r="I25" s="1972"/>
    </row>
    <row r="26" spans="1:9" s="51" customFormat="1" ht="13.5" customHeight="1">
      <c r="A26" s="80" t="s">
        <v>1377</v>
      </c>
      <c r="B26" s="967">
        <v>85.991378784179702</v>
      </c>
      <c r="C26" s="967">
        <v>82.392028808593807</v>
      </c>
      <c r="D26" s="967">
        <v>84.810127258300795</v>
      </c>
      <c r="E26" s="967">
        <v>100</v>
      </c>
      <c r="F26" s="967">
        <v>100</v>
      </c>
      <c r="G26" s="967">
        <v>100</v>
      </c>
      <c r="H26" s="1914">
        <v>67.973854064941406</v>
      </c>
      <c r="I26" s="1972"/>
    </row>
    <row r="27" spans="1:9" s="51" customFormat="1" ht="13.5" customHeight="1">
      <c r="A27" s="81" t="s">
        <v>1370</v>
      </c>
      <c r="C27" s="967"/>
      <c r="E27" s="967"/>
      <c r="F27" s="967"/>
      <c r="G27" s="967"/>
      <c r="H27" s="1914"/>
      <c r="I27" s="1972"/>
    </row>
    <row r="28" spans="1:9" s="51" customFormat="1" ht="13.5" customHeight="1">
      <c r="A28" s="82" t="s">
        <v>1371</v>
      </c>
      <c r="B28" s="967"/>
      <c r="C28" s="967"/>
      <c r="D28" s="967"/>
      <c r="E28" s="967"/>
      <c r="F28" s="967"/>
      <c r="G28" s="967"/>
      <c r="H28" s="1914"/>
      <c r="I28" s="1972"/>
    </row>
    <row r="29" spans="1:9" s="51" customFormat="1" ht="13.5" customHeight="1">
      <c r="A29" s="83" t="s">
        <v>1378</v>
      </c>
      <c r="B29" s="967">
        <v>80.925605773925795</v>
      </c>
      <c r="C29" s="967">
        <v>68.0904541015625</v>
      </c>
      <c r="D29" s="967">
        <v>94.2796630859375</v>
      </c>
      <c r="E29" s="967">
        <v>98.260871887207003</v>
      </c>
      <c r="F29" s="967">
        <v>90.9</v>
      </c>
      <c r="G29" s="967">
        <v>97.65625</v>
      </c>
      <c r="H29" s="1914">
        <v>59.4</v>
      </c>
      <c r="I29" s="1972"/>
    </row>
    <row r="30" spans="1:9" s="51" customFormat="1" ht="13.5" customHeight="1">
      <c r="A30" s="84" t="s">
        <v>1379</v>
      </c>
      <c r="B30" s="967">
        <v>83.9</v>
      </c>
      <c r="C30" s="967">
        <v>79.099999999999994</v>
      </c>
      <c r="D30" s="967">
        <v>90.8</v>
      </c>
      <c r="E30" s="967">
        <v>97.1</v>
      </c>
      <c r="F30" s="967">
        <v>87.6</v>
      </c>
      <c r="G30" s="967">
        <v>97.5</v>
      </c>
      <c r="H30" s="1914">
        <v>71.599999999999994</v>
      </c>
      <c r="I30" s="1972"/>
    </row>
    <row r="31" spans="1:9" s="51" customFormat="1" ht="13.5" customHeight="1">
      <c r="A31" s="86" t="s">
        <v>765</v>
      </c>
      <c r="B31" s="967"/>
      <c r="C31" s="967"/>
      <c r="D31" s="967"/>
      <c r="E31" s="967"/>
      <c r="F31" s="967"/>
      <c r="G31" s="967"/>
      <c r="H31" s="1914"/>
      <c r="I31" s="1972"/>
    </row>
    <row r="32" spans="1:9" s="51" customFormat="1" ht="13.5" customHeight="1">
      <c r="A32" s="80" t="s">
        <v>1380</v>
      </c>
      <c r="B32" s="967">
        <v>85.161293029785199</v>
      </c>
      <c r="C32" s="967">
        <v>82.079643249511705</v>
      </c>
      <c r="D32" s="967">
        <v>88.235290527343807</v>
      </c>
      <c r="E32" s="967">
        <v>98.4375</v>
      </c>
      <c r="F32" s="967">
        <v>94.444442749023395</v>
      </c>
      <c r="G32" s="967">
        <v>98.507461547851605</v>
      </c>
      <c r="H32" s="1914">
        <v>69.8795166015625</v>
      </c>
      <c r="I32" s="1972"/>
    </row>
    <row r="33" spans="1:9" s="51" customFormat="1" ht="13.5" customHeight="1">
      <c r="A33" s="80" t="s">
        <v>1381</v>
      </c>
      <c r="B33" s="967">
        <v>87.431694030761705</v>
      </c>
      <c r="C33" s="967">
        <v>81.879196166992202</v>
      </c>
      <c r="D33" s="967">
        <v>94.272079467773395</v>
      </c>
      <c r="E33" s="967">
        <v>97.530860900878906</v>
      </c>
      <c r="F33" s="967">
        <v>95.238098144531193</v>
      </c>
      <c r="G33" s="967">
        <v>97.7528076171875</v>
      </c>
      <c r="H33" s="1914">
        <v>78.339347839355497</v>
      </c>
      <c r="I33" s="1972"/>
    </row>
    <row r="34" spans="1:9" s="51" customFormat="1" ht="13.5" customHeight="1">
      <c r="A34" s="80" t="s">
        <v>1382</v>
      </c>
      <c r="B34" s="967">
        <v>80.725189208984403</v>
      </c>
      <c r="C34" s="967">
        <v>74.631271362304702</v>
      </c>
      <c r="D34" s="967">
        <v>89</v>
      </c>
      <c r="E34" s="967">
        <v>95.238098144531193</v>
      </c>
      <c r="F34" s="967">
        <v>95.652175903320298</v>
      </c>
      <c r="G34" s="967">
        <v>97.014923095703097</v>
      </c>
      <c r="H34" s="1914">
        <v>62.337661743164098</v>
      </c>
      <c r="I34" s="1972"/>
    </row>
    <row r="35" spans="1:9" s="51" customFormat="1" ht="13.5" customHeight="1">
      <c r="A35" s="80" t="s">
        <v>1383</v>
      </c>
      <c r="B35" s="967">
        <v>88.7</v>
      </c>
      <c r="C35" s="967">
        <v>87.452468872070298</v>
      </c>
      <c r="D35" s="967">
        <v>86.746986389160199</v>
      </c>
      <c r="E35" s="967">
        <v>97.142860412597699</v>
      </c>
      <c r="F35" s="967">
        <v>100</v>
      </c>
      <c r="G35" s="967">
        <v>97.619049072265597</v>
      </c>
      <c r="H35" s="1914">
        <v>78.787879943847699</v>
      </c>
      <c r="I35" s="1972"/>
    </row>
    <row r="36" spans="1:9" s="51" customFormat="1" ht="13.5" customHeight="1">
      <c r="A36" s="80" t="s">
        <v>1929</v>
      </c>
      <c r="B36" s="967">
        <v>88.08837890625</v>
      </c>
      <c r="C36" s="967">
        <v>85.964912414550795</v>
      </c>
      <c r="D36" s="967">
        <v>90.760871887207003</v>
      </c>
      <c r="E36" s="967">
        <v>97.590362548828097</v>
      </c>
      <c r="F36" s="967">
        <v>84.210525512695298</v>
      </c>
      <c r="G36" s="967">
        <v>98.888885498046903</v>
      </c>
      <c r="H36" s="1914">
        <v>80.350196838378906</v>
      </c>
      <c r="I36" s="1972"/>
    </row>
    <row r="37" spans="1:9" s="51" customFormat="1" ht="13.5" customHeight="1">
      <c r="A37" s="80" t="s">
        <v>1159</v>
      </c>
      <c r="B37" s="967">
        <v>84.125701904296903</v>
      </c>
      <c r="C37" s="967">
        <v>79.930397033691406</v>
      </c>
      <c r="D37" s="967">
        <v>92.105262756347699</v>
      </c>
      <c r="E37" s="967">
        <v>97.058822631835895</v>
      </c>
      <c r="F37" s="967">
        <v>100</v>
      </c>
      <c r="G37" s="967">
        <v>96.385543823242202</v>
      </c>
      <c r="H37" s="1914">
        <v>71</v>
      </c>
      <c r="I37" s="1972"/>
    </row>
    <row r="38" spans="1:9" s="51" customFormat="1" ht="13.5" customHeight="1">
      <c r="A38" s="80" t="s">
        <v>1393</v>
      </c>
      <c r="B38" s="967">
        <v>81.319793701171903</v>
      </c>
      <c r="C38" s="967">
        <v>78.017242431640597</v>
      </c>
      <c r="D38" s="967">
        <v>81.159423828125</v>
      </c>
      <c r="E38" s="967">
        <v>96.581199645996094</v>
      </c>
      <c r="F38" s="967">
        <v>89.285713195800795</v>
      </c>
      <c r="G38" s="967">
        <v>96.212120056152301</v>
      </c>
      <c r="H38" s="1914">
        <v>60.714286804199197</v>
      </c>
      <c r="I38" s="1972"/>
    </row>
    <row r="39" spans="1:9" s="51" customFormat="1" ht="13.5" customHeight="1">
      <c r="A39" s="87" t="s">
        <v>1370</v>
      </c>
      <c r="B39" s="967"/>
      <c r="C39" s="967"/>
      <c r="D39" s="967"/>
      <c r="E39" s="967"/>
      <c r="F39" s="967"/>
      <c r="G39" s="967"/>
      <c r="H39" s="1914"/>
      <c r="I39" s="1972"/>
    </row>
    <row r="40" spans="1:9" s="51" customFormat="1" ht="13.5" customHeight="1">
      <c r="A40" s="88" t="s">
        <v>1371</v>
      </c>
      <c r="B40" s="967"/>
      <c r="C40" s="967"/>
      <c r="D40" s="967"/>
      <c r="E40" s="967"/>
      <c r="F40" s="967"/>
      <c r="G40" s="967"/>
      <c r="H40" s="1914"/>
      <c r="I40" s="1972"/>
    </row>
    <row r="41" spans="1:9" s="51" customFormat="1" ht="13.5" customHeight="1">
      <c r="A41" s="89" t="s">
        <v>1394</v>
      </c>
      <c r="B41" s="967">
        <v>80.7</v>
      </c>
      <c r="C41" s="967">
        <v>72.733566284179702</v>
      </c>
      <c r="D41" s="967">
        <v>91.4</v>
      </c>
      <c r="E41" s="967">
        <v>97.183097839355497</v>
      </c>
      <c r="F41" s="967">
        <v>73.469390869140597</v>
      </c>
      <c r="G41" s="967">
        <v>97.714286804199205</v>
      </c>
      <c r="H41" s="1914">
        <v>70.040817260742202</v>
      </c>
      <c r="I41" s="1972"/>
    </row>
    <row r="42" spans="1:9" s="51" customFormat="1" ht="12.75" customHeight="1">
      <c r="A42" s="1646"/>
      <c r="B42" s="1646"/>
      <c r="C42" s="1646"/>
      <c r="D42" s="1646"/>
      <c r="E42" s="1646"/>
      <c r="F42" s="1646"/>
      <c r="G42" s="1646"/>
      <c r="H42" s="1646"/>
    </row>
    <row r="43" spans="1:9" ht="14.25" customHeight="1">
      <c r="A43" s="2502" t="s">
        <v>2637</v>
      </c>
      <c r="B43" s="2502"/>
      <c r="C43" s="2502"/>
      <c r="D43" s="2502"/>
      <c r="E43" s="2502"/>
      <c r="F43" s="2502"/>
      <c r="G43" s="2502"/>
      <c r="H43" s="2502"/>
    </row>
    <row r="44" spans="1:9">
      <c r="A44" s="92" t="s">
        <v>2754</v>
      </c>
      <c r="B44" s="1647"/>
      <c r="C44" s="1647"/>
      <c r="D44" s="1647"/>
      <c r="E44" s="1647"/>
      <c r="F44" s="1647"/>
      <c r="G44" s="1647"/>
      <c r="H44" s="1647"/>
    </row>
    <row r="45" spans="1:9" ht="14.25" customHeight="1">
      <c r="A45" s="2503" t="s">
        <v>2323</v>
      </c>
      <c r="B45" s="2503"/>
      <c r="C45" s="2503"/>
      <c r="D45" s="430"/>
      <c r="E45" s="430"/>
      <c r="F45" s="430"/>
      <c r="G45" s="430"/>
      <c r="H45" s="430"/>
    </row>
    <row r="46" spans="1:9" ht="14.25" customHeight="1">
      <c r="A46" s="2504" t="s">
        <v>2638</v>
      </c>
      <c r="B46" s="2504"/>
      <c r="C46" s="2504"/>
      <c r="D46" s="2504"/>
      <c r="E46" s="2504"/>
      <c r="F46" s="430"/>
      <c r="G46" s="430"/>
      <c r="H46" s="430"/>
    </row>
    <row r="47" spans="1:9">
      <c r="A47" s="1668" t="s">
        <v>2756</v>
      </c>
      <c r="B47" s="1669"/>
      <c r="C47" s="1669"/>
      <c r="D47" s="1669"/>
      <c r="E47" s="1669"/>
      <c r="F47" s="430"/>
      <c r="G47" s="430"/>
      <c r="H47" s="430"/>
    </row>
    <row r="48" spans="1:9">
      <c r="A48" s="41" t="s">
        <v>2324</v>
      </c>
      <c r="B48" s="430"/>
      <c r="C48" s="430"/>
      <c r="D48" s="430"/>
      <c r="E48" s="430"/>
      <c r="F48" s="430"/>
      <c r="G48" s="430"/>
      <c r="H48" s="430"/>
    </row>
  </sheetData>
  <mergeCells count="9">
    <mergeCell ref="F6:H6"/>
    <mergeCell ref="F7:H7"/>
    <mergeCell ref="F8:H8"/>
    <mergeCell ref="G9:G14"/>
    <mergeCell ref="A45:C45"/>
    <mergeCell ref="A46:E46"/>
    <mergeCell ref="A43:H43"/>
    <mergeCell ref="B15:H15"/>
    <mergeCell ref="C7:E7"/>
  </mergeCells>
  <phoneticPr fontId="63"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3"/>
  <dimension ref="A1:F45"/>
  <sheetViews>
    <sheetView showGridLines="0" zoomScale="106" zoomScaleNormal="106" workbookViewId="0">
      <pane ySplit="14" topLeftCell="A15" activePane="bottomLeft" state="frozen"/>
      <selection pane="bottomLeft"/>
    </sheetView>
  </sheetViews>
  <sheetFormatPr defaultRowHeight="14.25"/>
  <cols>
    <col min="1" max="1" width="32.625" customWidth="1"/>
    <col min="2" max="5" width="19.875" customWidth="1"/>
  </cols>
  <sheetData>
    <row r="1" spans="1:6" s="15" customFormat="1" ht="15.75" customHeight="1">
      <c r="A1" s="2071" t="s">
        <v>1064</v>
      </c>
      <c r="B1" s="2071"/>
      <c r="C1" s="2071"/>
      <c r="D1" s="2071"/>
      <c r="E1" s="2071"/>
      <c r="F1" s="73"/>
    </row>
    <row r="2" spans="1:6" s="15" customFormat="1" ht="15.75" customHeight="1">
      <c r="A2" s="27" t="s">
        <v>651</v>
      </c>
      <c r="B2" s="61"/>
      <c r="C2" s="61"/>
      <c r="D2" s="61"/>
      <c r="E2" s="61"/>
      <c r="F2" s="73"/>
    </row>
    <row r="3" spans="1:6" s="359" customFormat="1" ht="12.75" customHeight="1">
      <c r="A3" s="25" t="s">
        <v>2752</v>
      </c>
      <c r="B3" s="477"/>
      <c r="C3" s="477"/>
      <c r="D3" s="477"/>
      <c r="E3" s="1593" t="s">
        <v>1900</v>
      </c>
      <c r="F3" s="594"/>
    </row>
    <row r="4" spans="1:6" s="359" customFormat="1" ht="12.75" customHeight="1">
      <c r="A4" s="150" t="s">
        <v>2753</v>
      </c>
      <c r="B4" s="477"/>
      <c r="C4" s="477"/>
      <c r="D4" s="477"/>
      <c r="E4" s="1594" t="s">
        <v>1128</v>
      </c>
      <c r="F4" s="514"/>
    </row>
    <row r="5" spans="1:6" s="67" customFormat="1" ht="11.25">
      <c r="A5" s="23"/>
      <c r="B5" s="23"/>
      <c r="C5" s="2540"/>
      <c r="D5" s="2540"/>
      <c r="E5" s="2540"/>
      <c r="F5" s="92"/>
    </row>
    <row r="6" spans="1:6" s="67" customFormat="1" ht="14.25" customHeight="1">
      <c r="A6" s="1597"/>
      <c r="B6" s="1269"/>
      <c r="C6" s="1566"/>
      <c r="D6" s="1749"/>
      <c r="E6" s="1749"/>
    </row>
    <row r="7" spans="1:6" s="67" customFormat="1" ht="25.5" customHeight="1">
      <c r="A7" s="1638"/>
      <c r="B7" s="1713"/>
      <c r="C7" s="2533" t="s">
        <v>666</v>
      </c>
      <c r="D7" s="2422"/>
      <c r="E7" s="2422"/>
    </row>
    <row r="8" spans="1:6" s="67" customFormat="1" ht="11.25">
      <c r="A8" s="1596" t="s">
        <v>2167</v>
      </c>
      <c r="B8" s="1677" t="s">
        <v>2259</v>
      </c>
      <c r="C8" s="1752"/>
      <c r="D8" s="1753"/>
      <c r="E8" s="1770"/>
    </row>
    <row r="9" spans="1:6" s="67" customFormat="1" ht="12.75" customHeight="1">
      <c r="A9" s="1600" t="s">
        <v>2168</v>
      </c>
      <c r="B9" s="1674" t="s">
        <v>137</v>
      </c>
      <c r="C9" s="1160"/>
      <c r="D9" s="1160"/>
      <c r="E9" s="1597"/>
    </row>
    <row r="10" spans="1:6" s="67" customFormat="1" ht="12.75" customHeight="1">
      <c r="A10" s="1234"/>
      <c r="B10" s="1750" t="s">
        <v>138</v>
      </c>
      <c r="C10" s="1672" t="s">
        <v>965</v>
      </c>
      <c r="D10" s="1672" t="s">
        <v>139</v>
      </c>
      <c r="E10" s="1677" t="s">
        <v>1627</v>
      </c>
    </row>
    <row r="11" spans="1:6" s="67" customFormat="1" ht="12.75" customHeight="1">
      <c r="A11" s="1234"/>
      <c r="B11" s="1671"/>
      <c r="C11" s="1674" t="s">
        <v>967</v>
      </c>
      <c r="D11" s="1600" t="s">
        <v>1626</v>
      </c>
      <c r="E11" s="1679" t="s">
        <v>1628</v>
      </c>
    </row>
    <row r="12" spans="1:6" s="67" customFormat="1" ht="12.75" customHeight="1">
      <c r="A12" s="1234"/>
      <c r="B12" s="1671"/>
      <c r="C12" s="1674"/>
      <c r="D12" s="1674"/>
      <c r="E12" s="1234"/>
    </row>
    <row r="13" spans="1:6" s="67" customFormat="1" ht="12.75" customHeight="1">
      <c r="A13" s="1602"/>
      <c r="B13" s="1713"/>
      <c r="C13" s="1234"/>
      <c r="D13" s="1671"/>
      <c r="E13" s="1679"/>
    </row>
    <row r="14" spans="1:6" s="67" customFormat="1" ht="13.5" customHeight="1" thickBot="1">
      <c r="A14" s="1609"/>
      <c r="B14" s="1608"/>
      <c r="C14" s="1229"/>
      <c r="D14" s="1611"/>
      <c r="E14" s="1231"/>
    </row>
    <row r="15" spans="1:6" s="51" customFormat="1" ht="12.75" customHeight="1">
      <c r="A15" s="84"/>
      <c r="B15" s="1756"/>
      <c r="C15" s="1756"/>
      <c r="D15" s="316"/>
      <c r="E15" s="988"/>
      <c r="F15" s="1646"/>
    </row>
    <row r="16" spans="1:6" s="51" customFormat="1" ht="12.75" customHeight="1">
      <c r="A16" s="84" t="s">
        <v>762</v>
      </c>
      <c r="B16" s="1771">
        <v>302</v>
      </c>
      <c r="C16" s="1771">
        <v>409</v>
      </c>
      <c r="D16" s="1772">
        <v>39</v>
      </c>
      <c r="E16" s="898">
        <v>370</v>
      </c>
      <c r="F16" s="1646"/>
    </row>
    <row r="17" spans="1:6" s="51" customFormat="1" ht="12.75" customHeight="1">
      <c r="A17" s="46" t="s">
        <v>1369</v>
      </c>
      <c r="B17" s="1748"/>
      <c r="C17" s="1756"/>
      <c r="D17" s="1748"/>
      <c r="E17" s="148"/>
      <c r="F17" s="1646"/>
    </row>
    <row r="18" spans="1:6" s="51" customFormat="1" ht="12.75" customHeight="1">
      <c r="A18" s="77" t="s">
        <v>763</v>
      </c>
      <c r="B18" s="1748"/>
      <c r="C18" s="1756"/>
      <c r="D18" s="1748"/>
      <c r="E18" s="148"/>
      <c r="F18" s="1646"/>
    </row>
    <row r="19" spans="1:6" s="51" customFormat="1" ht="12.75" customHeight="1">
      <c r="A19" s="78" t="s">
        <v>1372</v>
      </c>
      <c r="B19" s="1748">
        <v>99</v>
      </c>
      <c r="C19" s="1748">
        <v>150</v>
      </c>
      <c r="D19" s="1748">
        <v>12</v>
      </c>
      <c r="E19" s="1026">
        <v>138</v>
      </c>
      <c r="F19" s="1646"/>
    </row>
    <row r="20" spans="1:6" s="51" customFormat="1" ht="12.75" customHeight="1">
      <c r="A20" s="79" t="s">
        <v>764</v>
      </c>
      <c r="B20" s="1748"/>
      <c r="C20" s="1748"/>
      <c r="D20" s="1748"/>
      <c r="E20" s="148"/>
      <c r="F20" s="1646"/>
    </row>
    <row r="21" spans="1:6" s="51" customFormat="1" ht="12.75" customHeight="1">
      <c r="A21" s="80" t="s">
        <v>866</v>
      </c>
      <c r="B21" s="1773">
        <v>17</v>
      </c>
      <c r="C21" s="1773">
        <v>31</v>
      </c>
      <c r="D21" s="1773">
        <v>4</v>
      </c>
      <c r="E21" s="1974">
        <v>27</v>
      </c>
      <c r="F21" s="1973"/>
    </row>
    <row r="22" spans="1:6" s="51" customFormat="1" ht="12.75" customHeight="1">
      <c r="A22" s="80" t="s">
        <v>1373</v>
      </c>
      <c r="B22" s="1773">
        <v>22</v>
      </c>
      <c r="C22" s="1773">
        <v>37</v>
      </c>
      <c r="D22" s="1773">
        <v>3</v>
      </c>
      <c r="E22" s="1974">
        <v>34</v>
      </c>
      <c r="F22" s="1973"/>
    </row>
    <row r="23" spans="1:6" s="51" customFormat="1" ht="12.75" customHeight="1">
      <c r="A23" s="80" t="s">
        <v>1375</v>
      </c>
      <c r="B23" s="1773">
        <v>25</v>
      </c>
      <c r="C23" s="1773">
        <v>40</v>
      </c>
      <c r="D23" s="1773">
        <v>2</v>
      </c>
      <c r="E23" s="1974">
        <v>38</v>
      </c>
      <c r="F23" s="1973"/>
    </row>
    <row r="24" spans="1:6" s="51" customFormat="1" ht="12.75" customHeight="1">
      <c r="A24" s="80" t="s">
        <v>1376</v>
      </c>
      <c r="B24" s="1773">
        <v>18</v>
      </c>
      <c r="C24" s="1773">
        <v>22</v>
      </c>
      <c r="D24" s="1773">
        <v>2</v>
      </c>
      <c r="E24" s="1974">
        <v>20</v>
      </c>
      <c r="F24" s="1973"/>
    </row>
    <row r="25" spans="1:6" s="51" customFormat="1" ht="12.75" customHeight="1">
      <c r="A25" s="80" t="s">
        <v>1377</v>
      </c>
      <c r="B25" s="1773">
        <v>10</v>
      </c>
      <c r="C25" s="1773">
        <v>13</v>
      </c>
      <c r="D25" s="1773">
        <v>1</v>
      </c>
      <c r="E25" s="1974">
        <v>12</v>
      </c>
      <c r="F25" s="1973"/>
    </row>
    <row r="26" spans="1:6" s="51" customFormat="1" ht="12.75" customHeight="1">
      <c r="A26" s="81" t="s">
        <v>1370</v>
      </c>
      <c r="B26" s="1773"/>
      <c r="C26" s="1773"/>
      <c r="D26" s="1773"/>
      <c r="E26" s="1974"/>
      <c r="F26" s="1973"/>
    </row>
    <row r="27" spans="1:6" s="51" customFormat="1" ht="12.75" customHeight="1">
      <c r="A27" s="82" t="s">
        <v>1371</v>
      </c>
      <c r="B27" s="1773"/>
      <c r="C27" s="1773"/>
      <c r="D27" s="1773"/>
      <c r="E27" s="1974"/>
      <c r="F27" s="1973"/>
    </row>
    <row r="28" spans="1:6" s="51" customFormat="1" ht="12.75" customHeight="1">
      <c r="A28" s="83" t="s">
        <v>1378</v>
      </c>
      <c r="B28" s="1773">
        <v>7</v>
      </c>
      <c r="C28" s="1773">
        <v>7</v>
      </c>
      <c r="D28" s="1773" t="s">
        <v>2178</v>
      </c>
      <c r="E28" s="1974">
        <v>7</v>
      </c>
      <c r="F28" s="1973"/>
    </row>
    <row r="29" spans="1:6" s="51" customFormat="1" ht="12.75" customHeight="1">
      <c r="A29" s="84" t="s">
        <v>1379</v>
      </c>
      <c r="B29" s="1773">
        <v>203</v>
      </c>
      <c r="C29" s="1773">
        <v>259</v>
      </c>
      <c r="D29" s="1773">
        <v>27</v>
      </c>
      <c r="E29" s="1974">
        <v>232</v>
      </c>
      <c r="F29" s="1973"/>
    </row>
    <row r="30" spans="1:6" s="51" customFormat="1" ht="12.75" customHeight="1">
      <c r="A30" s="86" t="s">
        <v>765</v>
      </c>
      <c r="B30" s="1773"/>
      <c r="C30" s="1773"/>
      <c r="D30" s="1773"/>
      <c r="E30" s="1974"/>
      <c r="F30" s="1973"/>
    </row>
    <row r="31" spans="1:6" s="51" customFormat="1" ht="12.75" customHeight="1">
      <c r="A31" s="80" t="s">
        <v>1380</v>
      </c>
      <c r="B31" s="1773">
        <v>15</v>
      </c>
      <c r="C31" s="1773">
        <v>17</v>
      </c>
      <c r="D31" s="1773">
        <v>3</v>
      </c>
      <c r="E31" s="1974">
        <v>14</v>
      </c>
      <c r="F31" s="1973"/>
    </row>
    <row r="32" spans="1:6" s="51" customFormat="1" ht="12.75" customHeight="1">
      <c r="A32" s="80" t="s">
        <v>1381</v>
      </c>
      <c r="B32" s="1773">
        <v>35</v>
      </c>
      <c r="C32" s="1773">
        <v>43</v>
      </c>
      <c r="D32" s="1773">
        <v>3</v>
      </c>
      <c r="E32" s="1974">
        <v>40</v>
      </c>
      <c r="F32" s="1973"/>
    </row>
    <row r="33" spans="1:6" s="51" customFormat="1" ht="12.75" customHeight="1">
      <c r="A33" s="80" t="s">
        <v>1382</v>
      </c>
      <c r="B33" s="1773">
        <v>28</v>
      </c>
      <c r="C33" s="1773">
        <v>35</v>
      </c>
      <c r="D33" s="1773">
        <v>4</v>
      </c>
      <c r="E33" s="1974">
        <v>31</v>
      </c>
      <c r="F33" s="1973"/>
    </row>
    <row r="34" spans="1:6" s="51" customFormat="1" ht="12.75" customHeight="1">
      <c r="A34" s="80" t="s">
        <v>1383</v>
      </c>
      <c r="B34" s="1773">
        <v>10</v>
      </c>
      <c r="C34" s="1773">
        <v>16</v>
      </c>
      <c r="D34" s="1773">
        <v>3</v>
      </c>
      <c r="E34" s="1974">
        <v>13</v>
      </c>
      <c r="F34" s="1973"/>
    </row>
    <row r="35" spans="1:6" s="51" customFormat="1" ht="12.75" customHeight="1">
      <c r="A35" s="80" t="s">
        <v>867</v>
      </c>
      <c r="B35" s="1773">
        <v>24</v>
      </c>
      <c r="C35" s="1773">
        <v>32</v>
      </c>
      <c r="D35" s="1773">
        <v>4</v>
      </c>
      <c r="E35" s="1974">
        <v>28</v>
      </c>
      <c r="F35" s="1973"/>
    </row>
    <row r="36" spans="1:6" s="51" customFormat="1" ht="12.75" customHeight="1">
      <c r="A36" s="80" t="s">
        <v>1159</v>
      </c>
      <c r="B36" s="1773">
        <v>31</v>
      </c>
      <c r="C36" s="1773">
        <v>40</v>
      </c>
      <c r="D36" s="1773">
        <v>3</v>
      </c>
      <c r="E36" s="1974">
        <v>37</v>
      </c>
      <c r="F36" s="1973"/>
    </row>
    <row r="37" spans="1:6" s="51" customFormat="1" ht="12.75" customHeight="1">
      <c r="A37" s="80" t="s">
        <v>1393</v>
      </c>
      <c r="B37" s="1773">
        <v>31</v>
      </c>
      <c r="C37" s="1773">
        <v>42</v>
      </c>
      <c r="D37" s="1773">
        <v>6</v>
      </c>
      <c r="E37" s="1974">
        <v>36</v>
      </c>
      <c r="F37" s="1973"/>
    </row>
    <row r="38" spans="1:6" s="51" customFormat="1" ht="12.75" customHeight="1">
      <c r="A38" s="87" t="s">
        <v>1370</v>
      </c>
      <c r="B38" s="1773"/>
      <c r="C38" s="1773"/>
      <c r="D38" s="1773"/>
      <c r="E38" s="1974"/>
      <c r="F38" s="1973"/>
    </row>
    <row r="39" spans="1:6" s="51" customFormat="1" ht="12.75" customHeight="1">
      <c r="A39" s="88" t="s">
        <v>1371</v>
      </c>
      <c r="B39" s="1773"/>
      <c r="C39" s="1773"/>
      <c r="D39" s="1773"/>
      <c r="E39" s="1974"/>
      <c r="F39" s="1973"/>
    </row>
    <row r="40" spans="1:6" s="51" customFormat="1" ht="12.75" customHeight="1">
      <c r="A40" s="89" t="s">
        <v>1394</v>
      </c>
      <c r="B40" s="1773">
        <v>29</v>
      </c>
      <c r="C40" s="1773">
        <v>34</v>
      </c>
      <c r="D40" s="1773">
        <v>1</v>
      </c>
      <c r="E40" s="1974">
        <v>33</v>
      </c>
      <c r="F40" s="1973"/>
    </row>
    <row r="41" spans="1:6" s="51" customFormat="1" ht="12.75" customHeight="1">
      <c r="A41" s="411"/>
      <c r="B41" s="1646"/>
      <c r="C41" s="1646"/>
      <c r="D41" s="1646"/>
      <c r="E41" s="1646"/>
      <c r="F41" s="1646"/>
    </row>
    <row r="42" spans="1:6" s="51" customFormat="1" ht="12.75" customHeight="1">
      <c r="A42" s="2400" t="s">
        <v>2323</v>
      </c>
      <c r="B42" s="2400"/>
      <c r="C42" s="2400"/>
      <c r="D42" s="25"/>
      <c r="E42" s="25"/>
      <c r="F42" s="25"/>
    </row>
    <row r="43" spans="1:6" s="51" customFormat="1" ht="12.75" customHeight="1">
      <c r="A43" s="92" t="s">
        <v>2757</v>
      </c>
      <c r="B43" s="25"/>
      <c r="C43" s="25"/>
      <c r="D43" s="25"/>
      <c r="E43" s="25"/>
      <c r="F43" s="25"/>
    </row>
    <row r="44" spans="1:6" s="51" customFormat="1" ht="12.75" customHeight="1">
      <c r="A44" s="2344" t="s">
        <v>2324</v>
      </c>
      <c r="B44" s="2539"/>
      <c r="C44" s="2539"/>
      <c r="D44" s="2539"/>
      <c r="E44" s="2539"/>
      <c r="F44" s="2539"/>
    </row>
    <row r="45" spans="1:6" s="51" customFormat="1" ht="12.75" customHeight="1">
      <c r="A45" s="1774" t="s">
        <v>2758</v>
      </c>
      <c r="B45" s="1646"/>
      <c r="C45" s="1646"/>
      <c r="D45" s="1646"/>
      <c r="E45" s="1646"/>
      <c r="F45" s="1646"/>
    </row>
  </sheetData>
  <mergeCells count="4">
    <mergeCell ref="A44:F44"/>
    <mergeCell ref="C5:E5"/>
    <mergeCell ref="C7:E7"/>
    <mergeCell ref="A42:C42"/>
  </mergeCells>
  <phoneticPr fontId="63"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4"/>
  <dimension ref="A1:K48"/>
  <sheetViews>
    <sheetView showGridLines="0" zoomScaleNormal="100" workbookViewId="0">
      <pane ySplit="19" topLeftCell="A20" activePane="bottomLeft" state="frozen"/>
      <selection pane="bottomLeft"/>
    </sheetView>
  </sheetViews>
  <sheetFormatPr defaultRowHeight="14.25"/>
  <cols>
    <col min="1" max="1" width="21.5" customWidth="1"/>
    <col min="2" max="9" width="16.25" customWidth="1"/>
    <col min="10" max="10" width="12.875" style="4" customWidth="1"/>
    <col min="11" max="43" width="12.875" customWidth="1"/>
  </cols>
  <sheetData>
    <row r="1" spans="1:10" s="28" customFormat="1" ht="15.75" customHeight="1">
      <c r="A1" s="2074" t="s">
        <v>766</v>
      </c>
      <c r="B1" s="2078"/>
      <c r="C1" s="2078"/>
      <c r="D1" s="2078"/>
      <c r="E1" s="2078"/>
      <c r="F1" s="2299"/>
      <c r="G1" s="2300"/>
      <c r="H1" s="17"/>
      <c r="I1" s="17"/>
      <c r="J1" s="474"/>
    </row>
    <row r="2" spans="1:10" s="28" customFormat="1" ht="15.75" customHeight="1">
      <c r="A2" s="412" t="s">
        <v>767</v>
      </c>
      <c r="B2" s="418"/>
      <c r="C2" s="418"/>
      <c r="D2" s="418"/>
      <c r="E2" s="418"/>
      <c r="F2" s="133"/>
      <c r="G2" s="8"/>
      <c r="H2" s="17"/>
      <c r="I2" s="17"/>
      <c r="J2" s="474"/>
    </row>
    <row r="3" spans="1:10" s="135" customFormat="1" ht="12.75" customHeight="1">
      <c r="A3" s="62" t="s">
        <v>2433</v>
      </c>
      <c r="B3" s="419"/>
      <c r="C3" s="419"/>
      <c r="D3" s="419"/>
      <c r="E3" s="419"/>
      <c r="F3" s="2107" t="s">
        <v>1900</v>
      </c>
      <c r="G3" s="2107"/>
      <c r="H3" s="134"/>
      <c r="I3" s="134"/>
      <c r="J3" s="672"/>
    </row>
    <row r="4" spans="1:10" s="67" customFormat="1" ht="12.75" customHeight="1">
      <c r="A4" s="2527" t="s">
        <v>2736</v>
      </c>
      <c r="B4" s="2527"/>
      <c r="C4" s="2527"/>
      <c r="D4" s="62"/>
      <c r="E4" s="62"/>
      <c r="F4" s="2110" t="s">
        <v>1128</v>
      </c>
      <c r="G4" s="2110"/>
      <c r="H4" s="23"/>
      <c r="I4" s="23"/>
      <c r="J4" s="112"/>
    </row>
    <row r="5" spans="1:10" s="41" customFormat="1" ht="12.75" customHeight="1">
      <c r="A5" s="120" t="s">
        <v>2394</v>
      </c>
      <c r="B5" s="452"/>
      <c r="C5" s="452"/>
      <c r="D5" s="452"/>
      <c r="E5" s="221"/>
      <c r="F5" s="56"/>
      <c r="G5" s="56"/>
      <c r="H5" s="139"/>
      <c r="I5" s="139"/>
      <c r="J5" s="673"/>
    </row>
    <row r="6" spans="1:10" s="67" customFormat="1" ht="12.75" customHeight="1">
      <c r="A6" s="2527" t="s">
        <v>2737</v>
      </c>
      <c r="B6" s="2527"/>
      <c r="C6" s="2527"/>
      <c r="D6" s="120"/>
      <c r="E6" s="62"/>
      <c r="F6" s="25"/>
      <c r="G6" s="25"/>
      <c r="H6" s="23"/>
      <c r="I6" s="23"/>
      <c r="J6" s="112"/>
    </row>
    <row r="7" spans="1:10" s="486" customFormat="1" ht="12.75" customHeight="1">
      <c r="A7" s="1775"/>
      <c r="B7" s="1776"/>
      <c r="C7" s="2239" t="s">
        <v>1829</v>
      </c>
      <c r="D7" s="2546" t="s">
        <v>1063</v>
      </c>
      <c r="E7" s="2547"/>
      <c r="F7" s="2547"/>
      <c r="G7" s="2547"/>
      <c r="H7" s="2547"/>
      <c r="I7" s="2547"/>
      <c r="J7" s="708"/>
    </row>
    <row r="8" spans="1:10" s="486" customFormat="1" ht="12.75" customHeight="1">
      <c r="A8" s="1777"/>
      <c r="B8" s="1778"/>
      <c r="C8" s="2544"/>
      <c r="D8" s="2216" t="s">
        <v>1546</v>
      </c>
      <c r="E8" s="2214"/>
      <c r="F8" s="2543" t="s">
        <v>1547</v>
      </c>
      <c r="G8" s="2543"/>
      <c r="H8" s="2543"/>
      <c r="I8" s="2543"/>
      <c r="J8" s="708"/>
    </row>
    <row r="9" spans="1:10" s="67" customFormat="1" ht="12.75" customHeight="1">
      <c r="A9" s="1605"/>
      <c r="B9" s="1672"/>
      <c r="C9" s="2544"/>
      <c r="D9" s="1672"/>
      <c r="E9" s="2544" t="s">
        <v>1829</v>
      </c>
      <c r="F9" s="1672"/>
      <c r="G9" s="2516" t="s">
        <v>1326</v>
      </c>
      <c r="H9" s="2181"/>
      <c r="I9" s="1738"/>
      <c r="J9" s="112"/>
    </row>
    <row r="10" spans="1:10" s="67" customFormat="1" ht="12.75" customHeight="1">
      <c r="A10" s="1596" t="s">
        <v>2167</v>
      </c>
      <c r="B10" s="1672"/>
      <c r="C10" s="2544"/>
      <c r="D10" s="1672"/>
      <c r="E10" s="2544"/>
      <c r="F10" s="1672"/>
      <c r="G10" s="2517" t="s">
        <v>1409</v>
      </c>
      <c r="H10" s="2189"/>
      <c r="I10" s="1738"/>
      <c r="J10" s="112"/>
    </row>
    <row r="11" spans="1:10" s="67" customFormat="1" ht="12.75" customHeight="1">
      <c r="A11" s="1605"/>
      <c r="B11" s="1674" t="s">
        <v>2024</v>
      </c>
      <c r="C11" s="2544"/>
      <c r="D11" s="1674"/>
      <c r="E11" s="2544"/>
      <c r="F11" s="1674"/>
      <c r="G11" s="1160"/>
      <c r="H11" s="1269" t="s">
        <v>2169</v>
      </c>
      <c r="I11" s="1738"/>
      <c r="J11" s="112"/>
    </row>
    <row r="12" spans="1:10" s="67" customFormat="1" ht="12.75" customHeight="1">
      <c r="A12" s="1197" t="s">
        <v>1446</v>
      </c>
      <c r="B12" s="1674" t="s">
        <v>2216</v>
      </c>
      <c r="C12" s="2544"/>
      <c r="D12" s="1672" t="s">
        <v>1183</v>
      </c>
      <c r="E12" s="2544"/>
      <c r="F12" s="1713"/>
      <c r="G12" s="1672"/>
      <c r="H12" s="1672" t="s">
        <v>1988</v>
      </c>
      <c r="I12" s="1677" t="s">
        <v>1674</v>
      </c>
      <c r="J12" s="112"/>
    </row>
    <row r="13" spans="1:10" s="67" customFormat="1" ht="12.75" customHeight="1">
      <c r="A13" s="1604" t="s">
        <v>213</v>
      </c>
      <c r="B13" s="1671"/>
      <c r="C13" s="2544"/>
      <c r="D13" s="1672" t="s">
        <v>1184</v>
      </c>
      <c r="E13" s="2544"/>
      <c r="F13" s="1672" t="s">
        <v>240</v>
      </c>
      <c r="G13" s="1713"/>
      <c r="H13" s="1672" t="s">
        <v>1993</v>
      </c>
      <c r="I13" s="1679" t="s">
        <v>1681</v>
      </c>
      <c r="J13" s="112"/>
    </row>
    <row r="14" spans="1:10" s="67" customFormat="1" ht="12.75" customHeight="1">
      <c r="A14" s="1602" t="s">
        <v>1441</v>
      </c>
      <c r="B14" s="1671"/>
      <c r="C14" s="2544"/>
      <c r="D14" s="1674" t="s">
        <v>1442</v>
      </c>
      <c r="E14" s="2544"/>
      <c r="F14" s="1674" t="s">
        <v>1633</v>
      </c>
      <c r="G14" s="1671"/>
      <c r="H14" s="1672" t="s">
        <v>507</v>
      </c>
      <c r="I14" s="1679" t="s">
        <v>1689</v>
      </c>
      <c r="J14" s="112"/>
    </row>
    <row r="15" spans="1:10" s="67" customFormat="1" ht="12.75" customHeight="1">
      <c r="A15" s="1602" t="s">
        <v>1421</v>
      </c>
      <c r="B15" s="1674"/>
      <c r="C15" s="2544"/>
      <c r="D15" s="1674" t="s">
        <v>1443</v>
      </c>
      <c r="E15" s="2544"/>
      <c r="F15" s="1692"/>
      <c r="G15" s="1672" t="s">
        <v>1910</v>
      </c>
      <c r="H15" s="1674" t="s">
        <v>1538</v>
      </c>
      <c r="I15" s="1679" t="s">
        <v>1697</v>
      </c>
      <c r="J15" s="112"/>
    </row>
    <row r="16" spans="1:10" s="67" customFormat="1" ht="12.75" customHeight="1">
      <c r="A16" s="1192"/>
      <c r="B16" s="1713"/>
      <c r="C16" s="2544"/>
      <c r="D16" s="1671"/>
      <c r="E16" s="2544"/>
      <c r="F16" s="1672"/>
      <c r="G16" s="1674" t="s">
        <v>967</v>
      </c>
      <c r="H16" s="1674" t="s">
        <v>1541</v>
      </c>
      <c r="I16" s="1738"/>
      <c r="J16" s="112"/>
    </row>
    <row r="17" spans="1:11" s="67" customFormat="1" ht="12.75" customHeight="1">
      <c r="A17" s="1192"/>
      <c r="B17" s="1713"/>
      <c r="C17" s="2544"/>
      <c r="D17" s="1671"/>
      <c r="E17" s="2544"/>
      <c r="F17" s="1671"/>
      <c r="G17" s="1713"/>
      <c r="H17" s="1674" t="s">
        <v>1543</v>
      </c>
      <c r="I17" s="1738"/>
      <c r="J17" s="112"/>
    </row>
    <row r="18" spans="1:11" s="67" customFormat="1" ht="12.75" customHeight="1">
      <c r="A18" s="1192"/>
      <c r="B18" s="1713"/>
      <c r="C18" s="2544"/>
      <c r="D18" s="1671"/>
      <c r="E18" s="2544"/>
      <c r="F18" s="1671"/>
      <c r="G18" s="1713"/>
      <c r="H18" s="1674" t="s">
        <v>647</v>
      </c>
      <c r="I18" s="1738"/>
      <c r="J18" s="112"/>
    </row>
    <row r="19" spans="1:11" s="67" customFormat="1" ht="4.5" customHeight="1" thickBot="1">
      <c r="A19" s="1610"/>
      <c r="B19" s="1779"/>
      <c r="C19" s="2545"/>
      <c r="D19" s="1273"/>
      <c r="E19" s="2545"/>
      <c r="F19" s="1779"/>
      <c r="G19" s="1273"/>
      <c r="H19" s="1779"/>
      <c r="I19" s="1608"/>
      <c r="J19" s="112"/>
    </row>
    <row r="20" spans="1:11" s="51" customFormat="1" ht="6" customHeight="1">
      <c r="A20" s="85"/>
      <c r="B20" s="114"/>
      <c r="C20" s="114"/>
      <c r="D20" s="114"/>
      <c r="E20" s="146"/>
      <c r="F20" s="114"/>
      <c r="G20" s="114"/>
      <c r="H20" s="146"/>
      <c r="I20" s="1902"/>
      <c r="J20" s="1955"/>
      <c r="K20" s="20"/>
    </row>
    <row r="21" spans="1:11" s="51" customFormat="1" ht="12.75" customHeight="1">
      <c r="A21" s="85" t="s">
        <v>762</v>
      </c>
      <c r="B21" s="1962">
        <v>113930</v>
      </c>
      <c r="C21" s="1963">
        <v>101.4</v>
      </c>
      <c r="D21" s="1962">
        <v>35417</v>
      </c>
      <c r="E21" s="1963">
        <v>101</v>
      </c>
      <c r="F21" s="1962">
        <v>524</v>
      </c>
      <c r="G21" s="1962">
        <v>11518</v>
      </c>
      <c r="H21" s="1962">
        <v>2760</v>
      </c>
      <c r="I21" s="1964">
        <v>6073</v>
      </c>
      <c r="J21" s="818"/>
      <c r="K21" s="20"/>
    </row>
    <row r="22" spans="1:11" s="51" customFormat="1" ht="12.75" customHeight="1">
      <c r="A22" s="45" t="s">
        <v>1369</v>
      </c>
      <c r="B22" s="819"/>
      <c r="C22" s="819"/>
      <c r="D22" s="819"/>
      <c r="E22" s="819"/>
      <c r="F22" s="819"/>
      <c r="G22" s="820"/>
      <c r="H22" s="903"/>
      <c r="I22" s="901"/>
      <c r="J22" s="818"/>
      <c r="K22" s="20"/>
    </row>
    <row r="23" spans="1:11" s="51" customFormat="1" ht="12.75" customHeight="1">
      <c r="A23" s="409" t="s">
        <v>763</v>
      </c>
      <c r="B23" s="819"/>
      <c r="C23" s="819"/>
      <c r="D23" s="819"/>
      <c r="E23" s="819"/>
      <c r="F23" s="819"/>
      <c r="G23" s="820"/>
      <c r="H23" s="903"/>
      <c r="I23" s="901"/>
      <c r="J23" s="818"/>
      <c r="K23" s="20"/>
    </row>
    <row r="24" spans="1:11" s="51" customFormat="1" ht="12.75" customHeight="1">
      <c r="A24" s="410" t="s">
        <v>1372</v>
      </c>
      <c r="B24" s="1957">
        <v>45418</v>
      </c>
      <c r="C24" s="1958">
        <v>101.4</v>
      </c>
      <c r="D24" s="1957">
        <v>13306</v>
      </c>
      <c r="E24" s="1958">
        <v>101.3</v>
      </c>
      <c r="F24" s="1957">
        <v>196</v>
      </c>
      <c r="G24" s="1957">
        <v>4578</v>
      </c>
      <c r="H24" s="1957">
        <v>1321</v>
      </c>
      <c r="I24" s="1959">
        <v>2397</v>
      </c>
      <c r="J24" s="818"/>
      <c r="K24" s="20"/>
    </row>
    <row r="25" spans="1:11" s="51" customFormat="1" ht="12.75" customHeight="1">
      <c r="A25" s="86" t="s">
        <v>764</v>
      </c>
      <c r="B25" s="819"/>
      <c r="C25" s="819"/>
      <c r="D25" s="819"/>
      <c r="E25" s="819"/>
      <c r="F25" s="819"/>
      <c r="G25" s="820"/>
      <c r="H25" s="903"/>
      <c r="I25" s="901"/>
      <c r="J25" s="818"/>
      <c r="K25" s="20"/>
    </row>
    <row r="26" spans="1:11" s="51" customFormat="1" ht="12.75" customHeight="1">
      <c r="A26" s="411" t="s">
        <v>1374</v>
      </c>
      <c r="B26" s="1957">
        <v>7950</v>
      </c>
      <c r="C26" s="1958">
        <v>103.4</v>
      </c>
      <c r="D26" s="1957">
        <v>1657</v>
      </c>
      <c r="E26" s="1958">
        <v>101.5</v>
      </c>
      <c r="F26" s="1957">
        <v>14</v>
      </c>
      <c r="G26" s="1957">
        <v>630</v>
      </c>
      <c r="H26" s="1957">
        <v>208</v>
      </c>
      <c r="I26" s="1959">
        <v>322</v>
      </c>
      <c r="J26" s="818"/>
      <c r="K26" s="20"/>
    </row>
    <row r="27" spans="1:11" s="51" customFormat="1" ht="12.75" customHeight="1">
      <c r="A27" s="411" t="s">
        <v>1373</v>
      </c>
      <c r="B27" s="1957">
        <v>6044</v>
      </c>
      <c r="C27" s="1958">
        <v>100.5</v>
      </c>
      <c r="D27" s="1957">
        <v>1894</v>
      </c>
      <c r="E27" s="1958">
        <v>101.1</v>
      </c>
      <c r="F27" s="1957">
        <v>36</v>
      </c>
      <c r="G27" s="1957">
        <v>471</v>
      </c>
      <c r="H27" s="1957">
        <v>138</v>
      </c>
      <c r="I27" s="1959">
        <v>265</v>
      </c>
      <c r="J27" s="818"/>
      <c r="K27" s="20"/>
    </row>
    <row r="28" spans="1:11" s="51" customFormat="1" ht="12.75" customHeight="1">
      <c r="A28" s="411" t="s">
        <v>1375</v>
      </c>
      <c r="B28" s="1957">
        <v>5779</v>
      </c>
      <c r="C28" s="1958">
        <v>102</v>
      </c>
      <c r="D28" s="1957">
        <v>1996</v>
      </c>
      <c r="E28" s="1958">
        <v>103.1</v>
      </c>
      <c r="F28" s="1957">
        <v>29</v>
      </c>
      <c r="G28" s="1957">
        <v>710</v>
      </c>
      <c r="H28" s="1957">
        <v>318</v>
      </c>
      <c r="I28" s="1959">
        <v>327</v>
      </c>
      <c r="J28" s="818"/>
      <c r="K28" s="20"/>
    </row>
    <row r="29" spans="1:11" s="51" customFormat="1" ht="12.75" customHeight="1">
      <c r="A29" s="411" t="s">
        <v>1376</v>
      </c>
      <c r="B29" s="1957">
        <v>4740</v>
      </c>
      <c r="C29" s="1958">
        <v>102</v>
      </c>
      <c r="D29" s="1957">
        <v>1172</v>
      </c>
      <c r="E29" s="1958">
        <v>101.1</v>
      </c>
      <c r="F29" s="1957">
        <v>23</v>
      </c>
      <c r="G29" s="1957">
        <v>253</v>
      </c>
      <c r="H29" s="1957">
        <v>78</v>
      </c>
      <c r="I29" s="1959">
        <v>181</v>
      </c>
      <c r="J29" s="818"/>
      <c r="K29" s="20"/>
    </row>
    <row r="30" spans="1:11" s="51" customFormat="1" ht="12.75" customHeight="1">
      <c r="A30" s="411" t="s">
        <v>1377</v>
      </c>
      <c r="B30" s="1957">
        <v>2936</v>
      </c>
      <c r="C30" s="1958">
        <v>100.4</v>
      </c>
      <c r="D30" s="1957">
        <v>740</v>
      </c>
      <c r="E30" s="1958">
        <v>98.4</v>
      </c>
      <c r="F30" s="1957">
        <v>22</v>
      </c>
      <c r="G30" s="1957">
        <v>242</v>
      </c>
      <c r="H30" s="1957">
        <v>81</v>
      </c>
      <c r="I30" s="1959">
        <v>126</v>
      </c>
      <c r="J30" s="818"/>
      <c r="K30" s="20"/>
    </row>
    <row r="31" spans="1:11" s="51" customFormat="1" ht="12.75" customHeight="1">
      <c r="A31" s="87" t="s">
        <v>1370</v>
      </c>
      <c r="B31" s="819"/>
      <c r="C31" s="819"/>
      <c r="D31" s="819"/>
      <c r="E31" s="819"/>
      <c r="F31" s="819"/>
      <c r="G31" s="820"/>
      <c r="H31" s="904"/>
      <c r="I31" s="901"/>
      <c r="J31" s="818"/>
      <c r="K31" s="20"/>
    </row>
    <row r="32" spans="1:11" s="51" customFormat="1" ht="12.75" customHeight="1">
      <c r="A32" s="88" t="s">
        <v>1371</v>
      </c>
      <c r="B32" s="819"/>
      <c r="C32" s="819"/>
      <c r="D32" s="819"/>
      <c r="E32" s="819"/>
      <c r="F32" s="819"/>
      <c r="G32" s="820"/>
      <c r="H32" s="904"/>
      <c r="I32" s="901"/>
      <c r="J32" s="818"/>
      <c r="K32" s="20"/>
    </row>
    <row r="33" spans="1:11" s="51" customFormat="1" ht="12.75" customHeight="1">
      <c r="A33" s="89" t="s">
        <v>1378</v>
      </c>
      <c r="B33" s="1957">
        <v>17969</v>
      </c>
      <c r="C33" s="1958">
        <v>100.7</v>
      </c>
      <c r="D33" s="1957">
        <v>5847</v>
      </c>
      <c r="E33" s="1958">
        <v>101</v>
      </c>
      <c r="F33" s="1957">
        <v>72</v>
      </c>
      <c r="G33" s="1957">
        <v>2272</v>
      </c>
      <c r="H33" s="1957">
        <v>498</v>
      </c>
      <c r="I33" s="1959">
        <v>1176</v>
      </c>
      <c r="J33" s="818"/>
      <c r="K33" s="20"/>
    </row>
    <row r="34" spans="1:11" s="51" customFormat="1" ht="12.75" customHeight="1">
      <c r="A34" s="85" t="s">
        <v>1379</v>
      </c>
      <c r="B34" s="1957">
        <v>68512</v>
      </c>
      <c r="C34" s="1958">
        <v>101.4</v>
      </c>
      <c r="D34" s="1957">
        <v>22111</v>
      </c>
      <c r="E34" s="1958">
        <v>100.8</v>
      </c>
      <c r="F34" s="1957">
        <v>328</v>
      </c>
      <c r="G34" s="1957">
        <v>6940</v>
      </c>
      <c r="H34" s="1957">
        <v>1439</v>
      </c>
      <c r="I34" s="1959">
        <v>3676</v>
      </c>
      <c r="J34" s="818"/>
      <c r="K34" s="20"/>
    </row>
    <row r="35" spans="1:11" s="51" customFormat="1" ht="12.75" customHeight="1">
      <c r="A35" s="86" t="s">
        <v>765</v>
      </c>
      <c r="B35" s="819"/>
      <c r="C35" s="819"/>
      <c r="D35" s="819"/>
      <c r="E35" s="819"/>
      <c r="F35" s="819"/>
      <c r="G35" s="820"/>
      <c r="H35" s="904"/>
      <c r="I35" s="901"/>
      <c r="J35" s="818"/>
      <c r="K35" s="20"/>
    </row>
    <row r="36" spans="1:11" s="51" customFormat="1" ht="12.75" customHeight="1">
      <c r="A36" s="411" t="s">
        <v>1380</v>
      </c>
      <c r="B36" s="1957">
        <v>5719</v>
      </c>
      <c r="C36" s="1958">
        <v>101.6</v>
      </c>
      <c r="D36" s="1957">
        <v>1699</v>
      </c>
      <c r="E36" s="1958">
        <v>100.9</v>
      </c>
      <c r="F36" s="1957">
        <v>31</v>
      </c>
      <c r="G36" s="1957">
        <v>325</v>
      </c>
      <c r="H36" s="1957">
        <v>129</v>
      </c>
      <c r="I36" s="1959">
        <v>271</v>
      </c>
      <c r="J36" s="818"/>
      <c r="K36" s="20"/>
    </row>
    <row r="37" spans="1:11" s="51" customFormat="1" ht="12.75" customHeight="1">
      <c r="A37" s="411" t="s">
        <v>1381</v>
      </c>
      <c r="B37" s="1957">
        <v>7554</v>
      </c>
      <c r="C37" s="1958">
        <v>100.5</v>
      </c>
      <c r="D37" s="1957">
        <v>2384</v>
      </c>
      <c r="E37" s="1958">
        <v>100</v>
      </c>
      <c r="F37" s="1957">
        <v>46</v>
      </c>
      <c r="G37" s="1957">
        <v>524</v>
      </c>
      <c r="H37" s="1957">
        <v>92</v>
      </c>
      <c r="I37" s="1959">
        <v>332</v>
      </c>
      <c r="J37" s="818"/>
      <c r="K37" s="20"/>
    </row>
    <row r="38" spans="1:11" s="51" customFormat="1" ht="12.75" customHeight="1">
      <c r="A38" s="411" t="s">
        <v>1382</v>
      </c>
      <c r="B38" s="1957">
        <v>5733</v>
      </c>
      <c r="C38" s="1958">
        <v>100.7</v>
      </c>
      <c r="D38" s="1957">
        <v>1909</v>
      </c>
      <c r="E38" s="1958">
        <v>100.7</v>
      </c>
      <c r="F38" s="1957">
        <v>24</v>
      </c>
      <c r="G38" s="1957">
        <v>475</v>
      </c>
      <c r="H38" s="1957">
        <v>133</v>
      </c>
      <c r="I38" s="1959">
        <v>371</v>
      </c>
      <c r="J38" s="1955"/>
      <c r="K38" s="20"/>
    </row>
    <row r="39" spans="1:11" s="51" customFormat="1" ht="12.75" customHeight="1">
      <c r="A39" s="411" t="s">
        <v>1383</v>
      </c>
      <c r="B39" s="1957">
        <v>3732</v>
      </c>
      <c r="C39" s="1958">
        <v>102.8</v>
      </c>
      <c r="D39" s="1957">
        <v>1043</v>
      </c>
      <c r="E39" s="1958">
        <v>100.6</v>
      </c>
      <c r="F39" s="1957">
        <v>22</v>
      </c>
      <c r="G39" s="1957">
        <v>207</v>
      </c>
      <c r="H39" s="1957">
        <v>25</v>
      </c>
      <c r="I39" s="1959">
        <v>154</v>
      </c>
      <c r="J39" s="1955"/>
      <c r="K39" s="20"/>
    </row>
    <row r="40" spans="1:11" s="51" customFormat="1" ht="12.75" customHeight="1">
      <c r="A40" s="411" t="s">
        <v>1158</v>
      </c>
      <c r="B40" s="1957">
        <v>7134</v>
      </c>
      <c r="C40" s="1958">
        <v>102.7</v>
      </c>
      <c r="D40" s="1957">
        <v>1974</v>
      </c>
      <c r="E40" s="1958">
        <v>102.7</v>
      </c>
      <c r="F40" s="1957">
        <v>37</v>
      </c>
      <c r="G40" s="1957">
        <v>550</v>
      </c>
      <c r="H40" s="1957">
        <v>105</v>
      </c>
      <c r="I40" s="1959">
        <v>342</v>
      </c>
      <c r="J40" s="1955"/>
      <c r="K40" s="20"/>
    </row>
    <row r="41" spans="1:11" s="51" customFormat="1" ht="12.75" customHeight="1">
      <c r="A41" s="411" t="s">
        <v>1159</v>
      </c>
      <c r="B41" s="1957">
        <v>7436</v>
      </c>
      <c r="C41" s="1958">
        <v>101</v>
      </c>
      <c r="D41" s="1957">
        <v>2348</v>
      </c>
      <c r="E41" s="1958">
        <v>99.6</v>
      </c>
      <c r="F41" s="1957">
        <v>41</v>
      </c>
      <c r="G41" s="1957">
        <v>456</v>
      </c>
      <c r="H41" s="1957">
        <v>109</v>
      </c>
      <c r="I41" s="1959">
        <v>361</v>
      </c>
      <c r="J41" s="1955"/>
      <c r="K41" s="20"/>
    </row>
    <row r="42" spans="1:11" s="51" customFormat="1" ht="12.75" customHeight="1">
      <c r="A42" s="411" t="s">
        <v>1393</v>
      </c>
      <c r="B42" s="1957">
        <v>9624</v>
      </c>
      <c r="C42" s="1958">
        <v>100.9</v>
      </c>
      <c r="D42" s="1957">
        <v>3169</v>
      </c>
      <c r="E42" s="1958">
        <v>99.3</v>
      </c>
      <c r="F42" s="1957">
        <v>54</v>
      </c>
      <c r="G42" s="1957">
        <v>698</v>
      </c>
      <c r="H42" s="1957">
        <v>273</v>
      </c>
      <c r="I42" s="1959">
        <v>528</v>
      </c>
      <c r="J42" s="1955"/>
      <c r="K42" s="20"/>
    </row>
    <row r="43" spans="1:11" s="51" customFormat="1" ht="12.75" customHeight="1">
      <c r="A43" s="87" t="s">
        <v>1370</v>
      </c>
      <c r="B43" s="821"/>
      <c r="C43" s="819"/>
      <c r="D43" s="821"/>
      <c r="E43" s="821"/>
      <c r="F43" s="821"/>
      <c r="G43" s="820"/>
      <c r="H43" s="905"/>
      <c r="I43" s="902"/>
      <c r="J43" s="1955"/>
      <c r="K43" s="20"/>
    </row>
    <row r="44" spans="1:11" s="51" customFormat="1" ht="12.75" customHeight="1">
      <c r="A44" s="88" t="s">
        <v>1371</v>
      </c>
      <c r="B44" s="821"/>
      <c r="C44" s="819"/>
      <c r="D44" s="821"/>
      <c r="E44" s="821"/>
      <c r="F44" s="821"/>
      <c r="G44" s="820"/>
      <c r="H44" s="905"/>
      <c r="I44" s="902"/>
      <c r="J44" s="1955"/>
      <c r="K44" s="20"/>
    </row>
    <row r="45" spans="1:11" s="51" customFormat="1" ht="12.75" customHeight="1">
      <c r="A45" s="411" t="s">
        <v>2317</v>
      </c>
      <c r="B45" s="1957">
        <v>21580</v>
      </c>
      <c r="C45" s="1958">
        <v>101.5</v>
      </c>
      <c r="D45" s="1957">
        <v>7585</v>
      </c>
      <c r="E45" s="1958">
        <v>101.7</v>
      </c>
      <c r="F45" s="1957">
        <v>73</v>
      </c>
      <c r="G45" s="1957">
        <v>3705</v>
      </c>
      <c r="H45" s="1957">
        <v>573</v>
      </c>
      <c r="I45" s="1959">
        <v>1317</v>
      </c>
      <c r="J45" s="1955"/>
      <c r="K45" s="20"/>
    </row>
    <row r="46" spans="1:11" s="51" customFormat="1" ht="18" customHeight="1">
      <c r="A46" s="2375" t="s">
        <v>2318</v>
      </c>
      <c r="B46" s="2375"/>
      <c r="C46" s="2375"/>
      <c r="D46" s="2375"/>
      <c r="E46" s="2375"/>
      <c r="F46" s="2375"/>
      <c r="G46" s="2375"/>
      <c r="H46" s="2375"/>
      <c r="I46" s="2375"/>
      <c r="J46" s="1955"/>
    </row>
    <row r="47" spans="1:11" s="51" customFormat="1" ht="13.5" customHeight="1">
      <c r="A47" s="2310" t="s">
        <v>2319</v>
      </c>
      <c r="B47" s="2310"/>
      <c r="C47" s="2310"/>
      <c r="D47" s="2310"/>
      <c r="E47" s="2310"/>
      <c r="F47" s="2310"/>
      <c r="G47" s="2310"/>
      <c r="H47" s="2310"/>
      <c r="I47" s="2310"/>
      <c r="J47" s="1955"/>
    </row>
    <row r="48" spans="1:11" s="7" customFormat="1" ht="12.75" customHeight="1">
      <c r="A48" s="2541"/>
      <c r="B48" s="2542"/>
      <c r="C48" s="2542"/>
      <c r="D48" s="2542"/>
      <c r="E48" s="2542"/>
      <c r="F48" s="2542"/>
      <c r="G48" s="2542"/>
      <c r="H48" s="2542"/>
      <c r="J48" s="12"/>
    </row>
  </sheetData>
  <mergeCells count="15">
    <mergeCell ref="A6:C6"/>
    <mergeCell ref="F1:G1"/>
    <mergeCell ref="F3:G3"/>
    <mergeCell ref="F4:G4"/>
    <mergeCell ref="A4:C4"/>
    <mergeCell ref="F8:I8"/>
    <mergeCell ref="C7:C19"/>
    <mergeCell ref="E9:E19"/>
    <mergeCell ref="D8:E8"/>
    <mergeCell ref="D7:I7"/>
    <mergeCell ref="A48:H48"/>
    <mergeCell ref="G9:H9"/>
    <mergeCell ref="G10:H10"/>
    <mergeCell ref="A46:I46"/>
    <mergeCell ref="A47:I47"/>
  </mergeCells>
  <phoneticPr fontId="63"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70"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5"/>
  <dimension ref="A1:R47"/>
  <sheetViews>
    <sheetView showGridLines="0" zoomScaleNormal="100" workbookViewId="0">
      <pane ySplit="18" topLeftCell="A19" activePane="bottomLeft" state="frozen"/>
      <selection pane="bottomLeft"/>
    </sheetView>
  </sheetViews>
  <sheetFormatPr defaultRowHeight="14.25"/>
  <cols>
    <col min="1" max="1" width="21.5" customWidth="1"/>
    <col min="2" max="16" width="12.25" customWidth="1"/>
    <col min="17" max="17" width="12.875" style="4" customWidth="1"/>
    <col min="18" max="80" width="12.875" customWidth="1"/>
  </cols>
  <sheetData>
    <row r="1" spans="1:17" s="28" customFormat="1" ht="15.75" customHeight="1">
      <c r="A1" s="417" t="s">
        <v>1515</v>
      </c>
      <c r="B1" s="17"/>
      <c r="C1" s="17"/>
      <c r="D1" s="17"/>
      <c r="E1" s="17"/>
      <c r="F1" s="17"/>
      <c r="G1" s="17"/>
      <c r="H1" s="17"/>
      <c r="I1" s="17"/>
      <c r="J1" s="17"/>
      <c r="K1" s="17"/>
      <c r="L1" s="17"/>
      <c r="M1" s="17"/>
      <c r="N1" s="130"/>
      <c r="O1" s="131"/>
      <c r="P1" s="674"/>
      <c r="Q1" s="474"/>
    </row>
    <row r="2" spans="1:17" s="28" customFormat="1" ht="15.75" customHeight="1">
      <c r="A2" s="412" t="s">
        <v>767</v>
      </c>
      <c r="B2" s="17"/>
      <c r="C2" s="17"/>
      <c r="D2" s="17"/>
      <c r="E2" s="17"/>
      <c r="F2" s="17"/>
      <c r="I2" s="17"/>
      <c r="J2" s="17"/>
      <c r="K2" s="17"/>
      <c r="L2" s="17"/>
      <c r="M2" s="17"/>
      <c r="N2" s="132"/>
      <c r="O2" s="131"/>
      <c r="P2" s="674"/>
      <c r="Q2" s="474"/>
    </row>
    <row r="3" spans="1:17" s="135" customFormat="1" ht="12.75" customHeight="1">
      <c r="A3" s="62" t="s">
        <v>2395</v>
      </c>
      <c r="B3" s="134"/>
      <c r="C3" s="134"/>
      <c r="D3" s="134"/>
      <c r="E3" s="134"/>
      <c r="F3" s="134"/>
      <c r="G3" s="2107" t="s">
        <v>1900</v>
      </c>
      <c r="H3" s="2107"/>
      <c r="I3" s="134"/>
      <c r="J3" s="134"/>
      <c r="K3" s="134"/>
      <c r="L3" s="134"/>
      <c r="M3" s="134"/>
      <c r="O3" s="136"/>
      <c r="P3" s="675"/>
      <c r="Q3" s="672"/>
    </row>
    <row r="4" spans="1:17" s="67" customFormat="1" ht="12.75" customHeight="1">
      <c r="A4" s="2527" t="s">
        <v>2736</v>
      </c>
      <c r="B4" s="2527"/>
      <c r="C4" s="2527"/>
      <c r="D4" s="23"/>
      <c r="E4" s="23"/>
      <c r="F4" s="23"/>
      <c r="G4" s="183" t="s">
        <v>1128</v>
      </c>
      <c r="H4" s="183"/>
      <c r="I4" s="23"/>
      <c r="J4" s="23"/>
      <c r="K4" s="23"/>
      <c r="L4" s="23"/>
      <c r="M4" s="23"/>
      <c r="N4" s="137"/>
      <c r="O4" s="138"/>
      <c r="P4" s="676"/>
      <c r="Q4" s="112"/>
    </row>
    <row r="5" spans="1:17" s="41" customFormat="1" ht="12.75" customHeight="1">
      <c r="A5" s="120" t="s">
        <v>2396</v>
      </c>
      <c r="B5" s="452"/>
      <c r="C5" s="452"/>
      <c r="D5" s="139"/>
      <c r="E5" s="139"/>
      <c r="F5" s="139"/>
      <c r="G5" s="139"/>
      <c r="H5" s="139"/>
      <c r="I5" s="139"/>
      <c r="J5" s="139"/>
      <c r="K5" s="139"/>
      <c r="L5" s="139"/>
      <c r="M5" s="139"/>
      <c r="O5" s="140"/>
      <c r="P5" s="677"/>
      <c r="Q5" s="673"/>
    </row>
    <row r="6" spans="1:17" s="67" customFormat="1" ht="12.75" customHeight="1">
      <c r="A6" s="2527" t="s">
        <v>2737</v>
      </c>
      <c r="B6" s="2527"/>
      <c r="C6" s="2527"/>
      <c r="D6" s="23"/>
      <c r="E6" s="23"/>
      <c r="F6" s="23"/>
      <c r="G6" s="23"/>
      <c r="H6" s="23"/>
      <c r="I6" s="23"/>
      <c r="J6" s="23"/>
      <c r="K6" s="23"/>
      <c r="L6" s="23"/>
      <c r="M6" s="23"/>
      <c r="N6" s="138"/>
      <c r="O6" s="138"/>
      <c r="P6" s="676"/>
      <c r="Q6" s="112"/>
    </row>
    <row r="7" spans="1:17" s="67" customFormat="1" ht="12.75" customHeight="1">
      <c r="A7" s="1621"/>
      <c r="B7" s="2548" t="s">
        <v>1545</v>
      </c>
      <c r="C7" s="2549"/>
      <c r="D7" s="2549"/>
      <c r="E7" s="2549"/>
      <c r="F7" s="2549"/>
      <c r="G7" s="2549"/>
      <c r="H7" s="2549"/>
      <c r="I7" s="2549"/>
      <c r="J7" s="2549"/>
      <c r="K7" s="2549"/>
      <c r="L7" s="2549"/>
      <c r="M7" s="2549"/>
      <c r="N7" s="2549"/>
      <c r="O7" s="2549"/>
      <c r="P7" s="2549"/>
      <c r="Q7" s="112"/>
    </row>
    <row r="8" spans="1:17" s="67" customFormat="1" ht="12.75" customHeight="1">
      <c r="A8" s="1603"/>
      <c r="B8" s="2216" t="s">
        <v>1546</v>
      </c>
      <c r="C8" s="2214"/>
      <c r="D8" s="2216" t="s">
        <v>1547</v>
      </c>
      <c r="E8" s="2543"/>
      <c r="F8" s="2543"/>
      <c r="G8" s="2543"/>
      <c r="H8" s="2543"/>
      <c r="I8" s="2543"/>
      <c r="J8" s="2543"/>
      <c r="K8" s="2543"/>
      <c r="L8" s="2543"/>
      <c r="M8" s="2543"/>
      <c r="N8" s="2543"/>
      <c r="O8" s="2543"/>
      <c r="P8" s="2543"/>
      <c r="Q8" s="112"/>
    </row>
    <row r="9" spans="1:17" s="67" customFormat="1" ht="12.75" customHeight="1">
      <c r="A9" s="1603"/>
      <c r="B9" s="1618"/>
      <c r="C9" s="1617"/>
      <c r="D9" s="1780"/>
      <c r="E9" s="2222" t="s">
        <v>1023</v>
      </c>
      <c r="F9" s="2217"/>
      <c r="G9" s="1618"/>
      <c r="H9" s="1618"/>
      <c r="I9" s="1618"/>
      <c r="J9" s="1618"/>
      <c r="K9" s="1618"/>
      <c r="L9" s="1618"/>
      <c r="M9" s="1618"/>
      <c r="N9" s="1615"/>
      <c r="O9" s="1618"/>
      <c r="P9" s="1615"/>
      <c r="Q9" s="112"/>
    </row>
    <row r="10" spans="1:17" s="67" customFormat="1" ht="12" customHeight="1">
      <c r="A10" s="1605"/>
      <c r="B10" s="1672"/>
      <c r="C10" s="1672"/>
      <c r="D10" s="1738"/>
      <c r="E10" s="2224"/>
      <c r="F10" s="2231"/>
      <c r="G10" s="1596"/>
      <c r="H10" s="1672" t="s">
        <v>1984</v>
      </c>
      <c r="I10" s="1672"/>
      <c r="J10" s="1713"/>
      <c r="K10" s="1672"/>
      <c r="L10" s="1672" t="s">
        <v>503</v>
      </c>
      <c r="M10" s="1187"/>
      <c r="N10" s="1677" t="s">
        <v>503</v>
      </c>
      <c r="O10" s="1677" t="s">
        <v>1410</v>
      </c>
      <c r="P10" s="1677" t="s">
        <v>503</v>
      </c>
      <c r="Q10" s="112"/>
    </row>
    <row r="11" spans="1:17" s="67" customFormat="1" ht="12" customHeight="1">
      <c r="A11" s="1605"/>
      <c r="B11" s="1672"/>
      <c r="C11" s="1672"/>
      <c r="D11" s="1595" t="s">
        <v>1991</v>
      </c>
      <c r="E11" s="1160"/>
      <c r="F11" s="1601"/>
      <c r="G11" s="1672"/>
      <c r="H11" s="1672" t="s">
        <v>1411</v>
      </c>
      <c r="I11" s="1677" t="s">
        <v>1412</v>
      </c>
      <c r="J11" s="1672" t="s">
        <v>468</v>
      </c>
      <c r="K11" s="1596" t="s">
        <v>469</v>
      </c>
      <c r="L11" s="1677" t="s">
        <v>1413</v>
      </c>
      <c r="M11" s="1677" t="s">
        <v>470</v>
      </c>
      <c r="N11" s="1677" t="s">
        <v>2102</v>
      </c>
      <c r="O11" s="1677" t="s">
        <v>1414</v>
      </c>
      <c r="P11" s="1677" t="s">
        <v>1415</v>
      </c>
      <c r="Q11" s="112"/>
    </row>
    <row r="12" spans="1:17" s="67" customFormat="1" ht="12" customHeight="1">
      <c r="A12" s="1197" t="s">
        <v>1446</v>
      </c>
      <c r="B12" s="1672" t="s">
        <v>1675</v>
      </c>
      <c r="C12" s="1672"/>
      <c r="D12" s="1672" t="s">
        <v>1994</v>
      </c>
      <c r="E12" s="1672"/>
      <c r="F12" s="1677" t="s">
        <v>2169</v>
      </c>
      <c r="G12" s="1672" t="s">
        <v>1403</v>
      </c>
      <c r="H12" s="1595" t="s">
        <v>1155</v>
      </c>
      <c r="I12" s="1677" t="s">
        <v>2</v>
      </c>
      <c r="J12" s="1672" t="s">
        <v>1852</v>
      </c>
      <c r="K12" s="1596" t="s">
        <v>474</v>
      </c>
      <c r="L12" s="1677" t="s">
        <v>1676</v>
      </c>
      <c r="M12" s="1677" t="s">
        <v>130</v>
      </c>
      <c r="N12" s="1677" t="s">
        <v>1677</v>
      </c>
      <c r="O12" s="1677" t="s">
        <v>1678</v>
      </c>
      <c r="P12" s="1677" t="s">
        <v>1679</v>
      </c>
      <c r="Q12" s="112"/>
    </row>
    <row r="13" spans="1:17" s="67" customFormat="1" ht="12" customHeight="1">
      <c r="A13" s="1604" t="s">
        <v>213</v>
      </c>
      <c r="B13" s="1672" t="s">
        <v>1682</v>
      </c>
      <c r="C13" s="1672" t="s">
        <v>1829</v>
      </c>
      <c r="D13" s="1672" t="s">
        <v>510</v>
      </c>
      <c r="E13" s="1713"/>
      <c r="F13" s="1677" t="s">
        <v>1427</v>
      </c>
      <c r="G13" s="1674" t="s">
        <v>1405</v>
      </c>
      <c r="H13" s="1672" t="s">
        <v>1147</v>
      </c>
      <c r="I13" s="1677" t="s">
        <v>5</v>
      </c>
      <c r="J13" s="1674" t="s">
        <v>1683</v>
      </c>
      <c r="K13" s="1600" t="s">
        <v>1684</v>
      </c>
      <c r="L13" s="1679" t="s">
        <v>1685</v>
      </c>
      <c r="M13" s="1679" t="s">
        <v>1151</v>
      </c>
      <c r="N13" s="1677" t="s">
        <v>1686</v>
      </c>
      <c r="O13" s="1677" t="s">
        <v>131</v>
      </c>
      <c r="P13" s="1677" t="s">
        <v>1687</v>
      </c>
      <c r="Q13" s="112"/>
    </row>
    <row r="14" spans="1:17" s="67" customFormat="1" ht="12" customHeight="1">
      <c r="A14" s="1602" t="s">
        <v>1441</v>
      </c>
      <c r="B14" s="1674" t="s">
        <v>1442</v>
      </c>
      <c r="C14" s="1672"/>
      <c r="D14" s="1674" t="s">
        <v>1690</v>
      </c>
      <c r="E14" s="1604"/>
      <c r="F14" s="1677" t="s">
        <v>4</v>
      </c>
      <c r="G14" s="1671"/>
      <c r="H14" s="1672" t="s">
        <v>132</v>
      </c>
      <c r="I14" s="1679" t="s">
        <v>1363</v>
      </c>
      <c r="J14" s="1674" t="s">
        <v>1691</v>
      </c>
      <c r="K14" s="1600" t="s">
        <v>1692</v>
      </c>
      <c r="L14" s="1679" t="s">
        <v>1693</v>
      </c>
      <c r="M14" s="1679" t="s">
        <v>2103</v>
      </c>
      <c r="N14" s="1679" t="s">
        <v>1694</v>
      </c>
      <c r="O14" s="1679" t="s">
        <v>842</v>
      </c>
      <c r="P14" s="1677" t="s">
        <v>1695</v>
      </c>
      <c r="Q14" s="112"/>
    </row>
    <row r="15" spans="1:17" s="67" customFormat="1" ht="12" customHeight="1">
      <c r="A15" s="1602" t="s">
        <v>1421</v>
      </c>
      <c r="B15" s="1674" t="s">
        <v>1443</v>
      </c>
      <c r="C15" s="1672"/>
      <c r="D15" s="1674" t="s">
        <v>247</v>
      </c>
      <c r="E15" s="1672" t="s">
        <v>1910</v>
      </c>
      <c r="F15" s="1679" t="s">
        <v>1673</v>
      </c>
      <c r="G15" s="1713"/>
      <c r="H15" s="1674" t="s">
        <v>509</v>
      </c>
      <c r="I15" s="1679" t="s">
        <v>226</v>
      </c>
      <c r="J15" s="1674" t="s">
        <v>133</v>
      </c>
      <c r="K15" s="1187"/>
      <c r="L15" s="1677"/>
      <c r="M15" s="1675"/>
      <c r="N15" s="1679" t="s">
        <v>1536</v>
      </c>
      <c r="O15" s="1679" t="s">
        <v>1071</v>
      </c>
      <c r="P15" s="1679" t="s">
        <v>1537</v>
      </c>
      <c r="Q15" s="112"/>
    </row>
    <row r="16" spans="1:17" s="67" customFormat="1" ht="12" customHeight="1">
      <c r="A16" s="1192"/>
      <c r="B16" s="1672"/>
      <c r="C16" s="1672"/>
      <c r="D16" s="1674" t="s">
        <v>650</v>
      </c>
      <c r="E16" s="1674" t="s">
        <v>967</v>
      </c>
      <c r="F16" s="1679" t="s">
        <v>1542</v>
      </c>
      <c r="G16" s="1713"/>
      <c r="H16" s="1674" t="s">
        <v>521</v>
      </c>
      <c r="I16" s="1679"/>
      <c r="J16" s="1671"/>
      <c r="K16" s="1604"/>
      <c r="L16" s="1675"/>
      <c r="M16" s="1675"/>
      <c r="N16" s="1679" t="s">
        <v>1539</v>
      </c>
      <c r="O16" s="1679" t="s">
        <v>1366</v>
      </c>
      <c r="P16" s="1679" t="s">
        <v>1540</v>
      </c>
      <c r="Q16" s="112"/>
    </row>
    <row r="17" spans="1:18" s="67" customFormat="1" ht="12" customHeight="1">
      <c r="A17" s="1192"/>
      <c r="B17" s="1672"/>
      <c r="C17" s="1672"/>
      <c r="D17" s="1781"/>
      <c r="E17" s="1713"/>
      <c r="F17" s="1679" t="s">
        <v>1544</v>
      </c>
      <c r="G17" s="1672"/>
      <c r="H17" s="1674" t="s">
        <v>134</v>
      </c>
      <c r="I17" s="1677"/>
      <c r="J17" s="1713"/>
      <c r="K17" s="1596"/>
      <c r="L17" s="1738"/>
      <c r="M17" s="1675"/>
      <c r="N17" s="1679" t="s">
        <v>2103</v>
      </c>
      <c r="O17" s="1679" t="s">
        <v>2103</v>
      </c>
      <c r="P17" s="1679" t="s">
        <v>2040</v>
      </c>
      <c r="Q17" s="112"/>
    </row>
    <row r="18" spans="1:18" s="67" customFormat="1" ht="12" customHeight="1" thickBot="1">
      <c r="A18" s="1610"/>
      <c r="B18" s="1779"/>
      <c r="C18" s="1779"/>
      <c r="D18" s="1273"/>
      <c r="E18" s="1273"/>
      <c r="F18" s="1608"/>
      <c r="G18" s="1779"/>
      <c r="H18" s="1779"/>
      <c r="I18" s="1779"/>
      <c r="J18" s="1779"/>
      <c r="K18" s="1779"/>
      <c r="L18" s="1779"/>
      <c r="M18" s="1275"/>
      <c r="N18" s="1542"/>
      <c r="O18" s="1542"/>
      <c r="P18" s="1542"/>
      <c r="Q18" s="112"/>
    </row>
    <row r="19" spans="1:18" s="51" customFormat="1" ht="7.5" customHeight="1">
      <c r="A19" s="85"/>
      <c r="B19" s="322"/>
      <c r="C19" s="320"/>
      <c r="D19" s="322"/>
      <c r="E19" s="341"/>
      <c r="F19" s="341"/>
      <c r="G19" s="330"/>
      <c r="H19" s="322"/>
      <c r="I19" s="341"/>
      <c r="J19" s="325"/>
      <c r="K19" s="322"/>
      <c r="L19" s="320"/>
      <c r="M19" s="322"/>
      <c r="N19" s="320"/>
      <c r="O19" s="341"/>
      <c r="P19" s="1903"/>
      <c r="Q19" s="1955"/>
    </row>
    <row r="20" spans="1:18" s="51" customFormat="1" ht="13.5" customHeight="1">
      <c r="A20" s="85" t="s">
        <v>762</v>
      </c>
      <c r="B20" s="1962">
        <v>78513</v>
      </c>
      <c r="C20" s="1963">
        <v>101.6</v>
      </c>
      <c r="D20" s="1962">
        <v>2298</v>
      </c>
      <c r="E20" s="1962">
        <v>6377</v>
      </c>
      <c r="F20" s="1962">
        <v>6048</v>
      </c>
      <c r="G20" s="1962">
        <v>13668</v>
      </c>
      <c r="H20" s="1962">
        <v>20999</v>
      </c>
      <c r="I20" s="1962">
        <v>6618</v>
      </c>
      <c r="J20" s="1962">
        <v>2413</v>
      </c>
      <c r="K20" s="1962">
        <v>1684</v>
      </c>
      <c r="L20" s="1962">
        <v>2474</v>
      </c>
      <c r="M20" s="1962">
        <v>925</v>
      </c>
      <c r="N20" s="1962">
        <v>6781</v>
      </c>
      <c r="O20" s="1962">
        <v>2406</v>
      </c>
      <c r="P20" s="1964">
        <v>737</v>
      </c>
      <c r="Q20" s="802"/>
      <c r="R20" s="20"/>
    </row>
    <row r="21" spans="1:18" s="51" customFormat="1" ht="12.75" customHeight="1">
      <c r="A21" s="45" t="s">
        <v>1369</v>
      </c>
      <c r="B21" s="934"/>
      <c r="C21" s="934"/>
      <c r="D21" s="934"/>
      <c r="E21" s="934"/>
      <c r="F21" s="934"/>
      <c r="G21" s="934"/>
      <c r="H21" s="934"/>
      <c r="I21" s="934"/>
      <c r="J21" s="934"/>
      <c r="K21" s="934"/>
      <c r="L21" s="934"/>
      <c r="M21" s="934"/>
      <c r="N21" s="934"/>
      <c r="O21" s="934"/>
      <c r="P21" s="1904"/>
      <c r="Q21" s="633"/>
      <c r="R21" s="20"/>
    </row>
    <row r="22" spans="1:18" s="51" customFormat="1" ht="12.75" customHeight="1">
      <c r="A22" s="409" t="s">
        <v>763</v>
      </c>
      <c r="B22" s="934"/>
      <c r="C22" s="934"/>
      <c r="D22" s="934"/>
      <c r="E22" s="934"/>
      <c r="F22" s="934"/>
      <c r="G22" s="934"/>
      <c r="H22" s="934"/>
      <c r="I22" s="934"/>
      <c r="J22" s="934"/>
      <c r="K22" s="934"/>
      <c r="L22" s="934"/>
      <c r="M22" s="934"/>
      <c r="N22" s="934"/>
      <c r="O22" s="934"/>
      <c r="P22" s="1904"/>
      <c r="Q22" s="633"/>
      <c r="R22" s="20"/>
    </row>
    <row r="23" spans="1:18" s="51" customFormat="1" ht="12.75" customHeight="1">
      <c r="A23" s="410" t="s">
        <v>1372</v>
      </c>
      <c r="B23" s="1957">
        <v>32112</v>
      </c>
      <c r="C23" s="1958">
        <v>101.5</v>
      </c>
      <c r="D23" s="1957">
        <v>1043</v>
      </c>
      <c r="E23" s="1957">
        <v>2584</v>
      </c>
      <c r="F23" s="1957">
        <v>2454</v>
      </c>
      <c r="G23" s="1957">
        <v>5096</v>
      </c>
      <c r="H23" s="1957">
        <v>8675</v>
      </c>
      <c r="I23" s="1957">
        <v>2975</v>
      </c>
      <c r="J23" s="1957">
        <v>1044</v>
      </c>
      <c r="K23" s="1957">
        <v>557</v>
      </c>
      <c r="L23" s="1957">
        <v>1087</v>
      </c>
      <c r="M23" s="1957">
        <v>334</v>
      </c>
      <c r="N23" s="1957">
        <v>2671</v>
      </c>
      <c r="O23" s="1957">
        <v>1100</v>
      </c>
      <c r="P23" s="1959">
        <v>277</v>
      </c>
      <c r="Q23" s="633"/>
      <c r="R23" s="20"/>
    </row>
    <row r="24" spans="1:18" s="51" customFormat="1" ht="12.75" customHeight="1">
      <c r="A24" s="86" t="s">
        <v>764</v>
      </c>
      <c r="B24" s="832"/>
      <c r="C24" s="832"/>
      <c r="D24" s="832"/>
      <c r="E24" s="832"/>
      <c r="F24" s="832"/>
      <c r="G24" s="832"/>
      <c r="H24" s="832"/>
      <c r="I24" s="832"/>
      <c r="J24" s="832"/>
      <c r="K24" s="832"/>
      <c r="L24" s="832"/>
      <c r="M24" s="832"/>
      <c r="N24" s="832"/>
      <c r="O24" s="832"/>
      <c r="P24" s="1905"/>
      <c r="Q24" s="633"/>
      <c r="R24" s="20"/>
    </row>
    <row r="25" spans="1:18" s="51" customFormat="1" ht="12.75" customHeight="1">
      <c r="A25" s="411" t="s">
        <v>1374</v>
      </c>
      <c r="B25" s="1957">
        <v>6293</v>
      </c>
      <c r="C25" s="1958">
        <v>103.9</v>
      </c>
      <c r="D25" s="1957">
        <v>264</v>
      </c>
      <c r="E25" s="1957">
        <v>665</v>
      </c>
      <c r="F25" s="1957">
        <v>626</v>
      </c>
      <c r="G25" s="1957">
        <v>1034</v>
      </c>
      <c r="H25" s="1957">
        <v>1655</v>
      </c>
      <c r="I25" s="1957">
        <v>542</v>
      </c>
      <c r="J25" s="1957">
        <v>196</v>
      </c>
      <c r="K25" s="1957">
        <v>105</v>
      </c>
      <c r="L25" s="1957">
        <v>177</v>
      </c>
      <c r="M25" s="1957">
        <v>73</v>
      </c>
      <c r="N25" s="1957">
        <v>506</v>
      </c>
      <c r="O25" s="1957">
        <v>197</v>
      </c>
      <c r="P25" s="1959">
        <v>46</v>
      </c>
      <c r="Q25" s="633"/>
      <c r="R25" s="20"/>
    </row>
    <row r="26" spans="1:18" s="51" customFormat="1" ht="12.75" customHeight="1">
      <c r="A26" s="411" t="s">
        <v>1373</v>
      </c>
      <c r="B26" s="1957">
        <v>4150</v>
      </c>
      <c r="C26" s="1958">
        <v>100.3</v>
      </c>
      <c r="D26" s="1957">
        <v>185</v>
      </c>
      <c r="E26" s="1957">
        <v>390</v>
      </c>
      <c r="F26" s="1957">
        <v>365</v>
      </c>
      <c r="G26" s="1957">
        <v>723</v>
      </c>
      <c r="H26" s="1957">
        <v>1116</v>
      </c>
      <c r="I26" s="1957">
        <v>338</v>
      </c>
      <c r="J26" s="1957">
        <v>144</v>
      </c>
      <c r="K26" s="1957">
        <v>53</v>
      </c>
      <c r="L26" s="1957">
        <v>133</v>
      </c>
      <c r="M26" s="1957">
        <v>25</v>
      </c>
      <c r="N26" s="1957">
        <v>276</v>
      </c>
      <c r="O26" s="1957">
        <v>127</v>
      </c>
      <c r="P26" s="1959">
        <v>42</v>
      </c>
      <c r="Q26" s="633"/>
      <c r="R26" s="20"/>
    </row>
    <row r="27" spans="1:18" s="51" customFormat="1" ht="12.75" customHeight="1">
      <c r="A27" s="411" t="s">
        <v>1375</v>
      </c>
      <c r="B27" s="1957">
        <v>3783</v>
      </c>
      <c r="C27" s="1958">
        <v>101.4</v>
      </c>
      <c r="D27" s="1957">
        <v>106</v>
      </c>
      <c r="E27" s="1957">
        <v>167</v>
      </c>
      <c r="F27" s="1957">
        <v>154</v>
      </c>
      <c r="G27" s="1957">
        <v>617</v>
      </c>
      <c r="H27" s="1957">
        <v>1260</v>
      </c>
      <c r="I27" s="1957">
        <v>428</v>
      </c>
      <c r="J27" s="1957">
        <v>176</v>
      </c>
      <c r="K27" s="1957">
        <v>49</v>
      </c>
      <c r="L27" s="1957">
        <v>76</v>
      </c>
      <c r="M27" s="1957">
        <v>36</v>
      </c>
      <c r="N27" s="1957">
        <v>204</v>
      </c>
      <c r="O27" s="1957">
        <v>123</v>
      </c>
      <c r="P27" s="1959">
        <v>19</v>
      </c>
      <c r="Q27" s="633"/>
      <c r="R27" s="20"/>
    </row>
    <row r="28" spans="1:18" s="51" customFormat="1" ht="12.75" customHeight="1">
      <c r="A28" s="411" t="s">
        <v>1376</v>
      </c>
      <c r="B28" s="1957">
        <v>3568</v>
      </c>
      <c r="C28" s="1958">
        <v>102.3</v>
      </c>
      <c r="D28" s="1957">
        <v>220</v>
      </c>
      <c r="E28" s="1957">
        <v>339</v>
      </c>
      <c r="F28" s="1957">
        <v>325</v>
      </c>
      <c r="G28" s="1957">
        <v>541</v>
      </c>
      <c r="H28" s="1957">
        <v>1073</v>
      </c>
      <c r="I28" s="1957">
        <v>300</v>
      </c>
      <c r="J28" s="1957">
        <v>99</v>
      </c>
      <c r="K28" s="1957">
        <v>41</v>
      </c>
      <c r="L28" s="1957">
        <v>85</v>
      </c>
      <c r="M28" s="1957">
        <v>18</v>
      </c>
      <c r="N28" s="1957">
        <v>194</v>
      </c>
      <c r="O28" s="1957">
        <v>118</v>
      </c>
      <c r="P28" s="1959">
        <v>33</v>
      </c>
      <c r="Q28" s="633"/>
      <c r="R28" s="20"/>
    </row>
    <row r="29" spans="1:18" s="51" customFormat="1" ht="12.75" customHeight="1">
      <c r="A29" s="411" t="s">
        <v>1377</v>
      </c>
      <c r="B29" s="1957">
        <v>2196</v>
      </c>
      <c r="C29" s="1958">
        <v>101.1</v>
      </c>
      <c r="D29" s="1957">
        <v>140</v>
      </c>
      <c r="E29" s="1957">
        <v>166</v>
      </c>
      <c r="F29" s="1957">
        <v>154</v>
      </c>
      <c r="G29" s="1957">
        <v>444</v>
      </c>
      <c r="H29" s="1957">
        <v>568</v>
      </c>
      <c r="I29" s="1957">
        <v>172</v>
      </c>
      <c r="J29" s="1957">
        <v>88</v>
      </c>
      <c r="K29" s="1957">
        <v>22</v>
      </c>
      <c r="L29" s="1957">
        <v>58</v>
      </c>
      <c r="M29" s="1957">
        <v>12</v>
      </c>
      <c r="N29" s="1957">
        <v>113</v>
      </c>
      <c r="O29" s="1957">
        <v>76</v>
      </c>
      <c r="P29" s="1959">
        <v>19</v>
      </c>
      <c r="Q29" s="633"/>
      <c r="R29" s="20"/>
    </row>
    <row r="30" spans="1:18" s="51" customFormat="1" ht="12.75" customHeight="1">
      <c r="A30" s="87" t="s">
        <v>1370</v>
      </c>
      <c r="B30" s="832"/>
      <c r="C30" s="832"/>
      <c r="D30" s="832"/>
      <c r="E30" s="832"/>
      <c r="F30" s="832"/>
      <c r="G30" s="832"/>
      <c r="H30" s="832"/>
      <c r="I30" s="832"/>
      <c r="J30" s="832"/>
      <c r="K30" s="832"/>
      <c r="L30" s="832"/>
      <c r="M30" s="832"/>
      <c r="N30" s="832"/>
      <c r="O30" s="832"/>
      <c r="P30" s="1905"/>
      <c r="Q30" s="633"/>
      <c r="R30" s="20"/>
    </row>
    <row r="31" spans="1:18" s="51" customFormat="1" ht="12.75" customHeight="1">
      <c r="A31" s="88" t="s">
        <v>1371</v>
      </c>
      <c r="B31" s="832"/>
      <c r="C31" s="832"/>
      <c r="D31" s="832"/>
      <c r="E31" s="832"/>
      <c r="F31" s="832"/>
      <c r="G31" s="832"/>
      <c r="H31" s="832"/>
      <c r="I31" s="832"/>
      <c r="J31" s="832"/>
      <c r="K31" s="832"/>
      <c r="L31" s="832"/>
      <c r="M31" s="832"/>
      <c r="N31" s="832"/>
      <c r="O31" s="832"/>
      <c r="P31" s="1905"/>
      <c r="Q31" s="633"/>
      <c r="R31" s="20"/>
    </row>
    <row r="32" spans="1:18" s="51" customFormat="1" ht="12.75" customHeight="1">
      <c r="A32" s="89" t="s">
        <v>1378</v>
      </c>
      <c r="B32" s="1957">
        <v>12122</v>
      </c>
      <c r="C32" s="1958">
        <v>100.6</v>
      </c>
      <c r="D32" s="1957">
        <v>128</v>
      </c>
      <c r="E32" s="1957">
        <v>857</v>
      </c>
      <c r="F32" s="1957">
        <v>830</v>
      </c>
      <c r="G32" s="1957">
        <v>1737</v>
      </c>
      <c r="H32" s="1957">
        <v>3003</v>
      </c>
      <c r="I32" s="1957">
        <v>1195</v>
      </c>
      <c r="J32" s="1957">
        <v>341</v>
      </c>
      <c r="K32" s="1957">
        <v>287</v>
      </c>
      <c r="L32" s="1957">
        <v>558</v>
      </c>
      <c r="M32" s="1957">
        <v>170</v>
      </c>
      <c r="N32" s="1957">
        <v>1378</v>
      </c>
      <c r="O32" s="1957">
        <v>459</v>
      </c>
      <c r="P32" s="1959">
        <v>118</v>
      </c>
      <c r="Q32" s="633"/>
      <c r="R32" s="20"/>
    </row>
    <row r="33" spans="1:18" s="51" customFormat="1" ht="12.75" customHeight="1">
      <c r="A33" s="85" t="s">
        <v>1379</v>
      </c>
      <c r="B33" s="1957">
        <v>46401</v>
      </c>
      <c r="C33" s="1958">
        <v>101.7</v>
      </c>
      <c r="D33" s="1957">
        <v>1255</v>
      </c>
      <c r="E33" s="1957">
        <v>3793</v>
      </c>
      <c r="F33" s="1957">
        <v>3594</v>
      </c>
      <c r="G33" s="1957">
        <v>8572</v>
      </c>
      <c r="H33" s="1957">
        <v>12324</v>
      </c>
      <c r="I33" s="1957">
        <v>3643</v>
      </c>
      <c r="J33" s="1957">
        <v>1369</v>
      </c>
      <c r="K33" s="1957">
        <v>1127</v>
      </c>
      <c r="L33" s="1957">
        <v>1387</v>
      </c>
      <c r="M33" s="1957">
        <v>591</v>
      </c>
      <c r="N33" s="1957">
        <v>4110</v>
      </c>
      <c r="O33" s="1957">
        <v>1306</v>
      </c>
      <c r="P33" s="1959">
        <v>460</v>
      </c>
      <c r="Q33" s="633"/>
      <c r="R33" s="20"/>
    </row>
    <row r="34" spans="1:18" s="51" customFormat="1" ht="12.75" customHeight="1">
      <c r="A34" s="86" t="s">
        <v>765</v>
      </c>
      <c r="B34" s="832"/>
      <c r="C34" s="832"/>
      <c r="D34" s="832"/>
      <c r="E34" s="832"/>
      <c r="F34" s="832"/>
      <c r="G34" s="832"/>
      <c r="H34" s="832"/>
      <c r="I34" s="832"/>
      <c r="J34" s="832"/>
      <c r="K34" s="832"/>
      <c r="L34" s="832"/>
      <c r="M34" s="832"/>
      <c r="N34" s="832"/>
      <c r="O34" s="832"/>
      <c r="P34" s="1905"/>
      <c r="Q34" s="633"/>
      <c r="R34" s="20"/>
    </row>
    <row r="35" spans="1:18" s="51" customFormat="1" ht="12.75" customHeight="1">
      <c r="A35" s="411" t="s">
        <v>1380</v>
      </c>
      <c r="B35" s="1957">
        <v>4020</v>
      </c>
      <c r="C35" s="1958">
        <v>101.9</v>
      </c>
      <c r="D35" s="1957">
        <v>165</v>
      </c>
      <c r="E35" s="1957">
        <v>313</v>
      </c>
      <c r="F35" s="1957">
        <v>290</v>
      </c>
      <c r="G35" s="1957">
        <v>813</v>
      </c>
      <c r="H35" s="1957">
        <v>1177</v>
      </c>
      <c r="I35" s="1957">
        <v>327</v>
      </c>
      <c r="J35" s="1957">
        <v>142</v>
      </c>
      <c r="K35" s="1957">
        <v>55</v>
      </c>
      <c r="L35" s="1957">
        <v>89</v>
      </c>
      <c r="M35" s="1957">
        <v>33</v>
      </c>
      <c r="N35" s="1957">
        <v>251</v>
      </c>
      <c r="O35" s="1957">
        <v>103</v>
      </c>
      <c r="P35" s="1959">
        <v>43</v>
      </c>
      <c r="Q35" s="633"/>
      <c r="R35" s="20"/>
    </row>
    <row r="36" spans="1:18" s="51" customFormat="1" ht="12.75" customHeight="1">
      <c r="A36" s="411" t="s">
        <v>1381</v>
      </c>
      <c r="B36" s="1957">
        <v>5170</v>
      </c>
      <c r="C36" s="1958">
        <v>100.8</v>
      </c>
      <c r="D36" s="1957">
        <v>161</v>
      </c>
      <c r="E36" s="1957">
        <v>478</v>
      </c>
      <c r="F36" s="1957">
        <v>452</v>
      </c>
      <c r="G36" s="1957">
        <v>1213</v>
      </c>
      <c r="H36" s="1957">
        <v>1402</v>
      </c>
      <c r="I36" s="1957">
        <v>359</v>
      </c>
      <c r="J36" s="1957">
        <v>138</v>
      </c>
      <c r="K36" s="1957">
        <v>89</v>
      </c>
      <c r="L36" s="1957">
        <v>112</v>
      </c>
      <c r="M36" s="1957">
        <v>35</v>
      </c>
      <c r="N36" s="1957">
        <v>361</v>
      </c>
      <c r="O36" s="1957">
        <v>129</v>
      </c>
      <c r="P36" s="1959">
        <v>40</v>
      </c>
      <c r="Q36" s="633"/>
      <c r="R36" s="20"/>
    </row>
    <row r="37" spans="1:18" s="51" customFormat="1" ht="12.75" customHeight="1">
      <c r="A37" s="411" t="s">
        <v>1382</v>
      </c>
      <c r="B37" s="1957">
        <v>3824</v>
      </c>
      <c r="C37" s="1958">
        <v>100.7</v>
      </c>
      <c r="D37" s="1957">
        <v>136</v>
      </c>
      <c r="E37" s="1957">
        <v>471</v>
      </c>
      <c r="F37" s="1957">
        <v>448</v>
      </c>
      <c r="G37" s="1957">
        <v>617</v>
      </c>
      <c r="H37" s="1957">
        <v>855</v>
      </c>
      <c r="I37" s="1957">
        <v>321</v>
      </c>
      <c r="J37" s="1957">
        <v>152</v>
      </c>
      <c r="K37" s="1957">
        <v>66</v>
      </c>
      <c r="L37" s="1957">
        <v>101</v>
      </c>
      <c r="M37" s="1957">
        <v>42</v>
      </c>
      <c r="N37" s="1957">
        <v>276</v>
      </c>
      <c r="O37" s="1957">
        <v>148</v>
      </c>
      <c r="P37" s="1959">
        <v>23</v>
      </c>
      <c r="Q37" s="633"/>
      <c r="R37" s="20"/>
    </row>
    <row r="38" spans="1:18" s="51" customFormat="1" ht="12.75" customHeight="1">
      <c r="A38" s="411" t="s">
        <v>1383</v>
      </c>
      <c r="B38" s="1957">
        <v>2689</v>
      </c>
      <c r="C38" s="1958">
        <v>103.7</v>
      </c>
      <c r="D38" s="1957">
        <v>158</v>
      </c>
      <c r="E38" s="1957">
        <v>245</v>
      </c>
      <c r="F38" s="1957">
        <v>234</v>
      </c>
      <c r="G38" s="1957">
        <v>620</v>
      </c>
      <c r="H38" s="1957">
        <v>717</v>
      </c>
      <c r="I38" s="1957">
        <v>181</v>
      </c>
      <c r="J38" s="1957">
        <v>81</v>
      </c>
      <c r="K38" s="1957">
        <v>50</v>
      </c>
      <c r="L38" s="1957">
        <v>63</v>
      </c>
      <c r="M38" s="1957">
        <v>29</v>
      </c>
      <c r="N38" s="1957">
        <v>190</v>
      </c>
      <c r="O38" s="1957">
        <v>64</v>
      </c>
      <c r="P38" s="1959">
        <v>24</v>
      </c>
      <c r="Q38" s="633"/>
      <c r="R38" s="20"/>
    </row>
    <row r="39" spans="1:18" s="51" customFormat="1" ht="12.75" customHeight="1">
      <c r="A39" s="411" t="s">
        <v>1158</v>
      </c>
      <c r="B39" s="1957">
        <v>5160</v>
      </c>
      <c r="C39" s="1958">
        <v>102.7</v>
      </c>
      <c r="D39" s="1957">
        <v>224</v>
      </c>
      <c r="E39" s="1957">
        <v>459</v>
      </c>
      <c r="F39" s="1957">
        <v>421</v>
      </c>
      <c r="G39" s="1957">
        <v>1095</v>
      </c>
      <c r="H39" s="1957">
        <v>1279</v>
      </c>
      <c r="I39" s="1957">
        <v>470</v>
      </c>
      <c r="J39" s="1957">
        <v>130</v>
      </c>
      <c r="K39" s="1957">
        <v>92</v>
      </c>
      <c r="L39" s="1957">
        <v>137</v>
      </c>
      <c r="M39" s="1957">
        <v>53</v>
      </c>
      <c r="N39" s="1957">
        <v>373</v>
      </c>
      <c r="O39" s="1957">
        <v>136</v>
      </c>
      <c r="P39" s="1959">
        <v>54</v>
      </c>
      <c r="Q39" s="633"/>
      <c r="R39" s="20"/>
    </row>
    <row r="40" spans="1:18" s="51" customFormat="1" ht="12.75" customHeight="1">
      <c r="A40" s="411" t="s">
        <v>1159</v>
      </c>
      <c r="B40" s="1957">
        <v>5088</v>
      </c>
      <c r="C40" s="1958">
        <v>101.7</v>
      </c>
      <c r="D40" s="1957">
        <v>150</v>
      </c>
      <c r="E40" s="1957">
        <v>398</v>
      </c>
      <c r="F40" s="1957">
        <v>375</v>
      </c>
      <c r="G40" s="1957">
        <v>1097</v>
      </c>
      <c r="H40" s="1957">
        <v>1526</v>
      </c>
      <c r="I40" s="1957">
        <v>330</v>
      </c>
      <c r="J40" s="1957">
        <v>168</v>
      </c>
      <c r="K40" s="1957">
        <v>95</v>
      </c>
      <c r="L40" s="1957">
        <v>119</v>
      </c>
      <c r="M40" s="1957">
        <v>54</v>
      </c>
      <c r="N40" s="1957">
        <v>308</v>
      </c>
      <c r="O40" s="1957">
        <v>133</v>
      </c>
      <c r="P40" s="1959">
        <v>50</v>
      </c>
      <c r="Q40" s="633"/>
      <c r="R40" s="20"/>
    </row>
    <row r="41" spans="1:18" s="51" customFormat="1" ht="12.75" customHeight="1">
      <c r="A41" s="411" t="s">
        <v>1393</v>
      </c>
      <c r="B41" s="1957">
        <v>6455</v>
      </c>
      <c r="C41" s="1958">
        <v>101.8</v>
      </c>
      <c r="D41" s="1957">
        <v>143</v>
      </c>
      <c r="E41" s="1957">
        <v>474</v>
      </c>
      <c r="F41" s="1957">
        <v>459</v>
      </c>
      <c r="G41" s="1957">
        <v>1242</v>
      </c>
      <c r="H41" s="1957">
        <v>2119</v>
      </c>
      <c r="I41" s="1957">
        <v>408</v>
      </c>
      <c r="J41" s="1957">
        <v>183</v>
      </c>
      <c r="K41" s="1957">
        <v>112</v>
      </c>
      <c r="L41" s="1957">
        <v>169</v>
      </c>
      <c r="M41" s="1957">
        <v>66</v>
      </c>
      <c r="N41" s="1957">
        <v>456</v>
      </c>
      <c r="O41" s="1957">
        <v>153</v>
      </c>
      <c r="P41" s="1959">
        <v>65</v>
      </c>
      <c r="Q41" s="633"/>
      <c r="R41" s="20"/>
    </row>
    <row r="42" spans="1:18" s="51" customFormat="1" ht="12.75" customHeight="1">
      <c r="A42" s="87" t="s">
        <v>1370</v>
      </c>
      <c r="B42" s="833"/>
      <c r="C42" s="834"/>
      <c r="D42" s="833"/>
      <c r="E42" s="833"/>
      <c r="F42" s="833"/>
      <c r="G42" s="834"/>
      <c r="H42" s="833"/>
      <c r="I42" s="833"/>
      <c r="J42" s="833"/>
      <c r="K42" s="834"/>
      <c r="L42" s="833"/>
      <c r="M42" s="833"/>
      <c r="N42" s="833"/>
      <c r="O42" s="834"/>
      <c r="P42" s="1906"/>
      <c r="Q42" s="633"/>
      <c r="R42" s="20"/>
    </row>
    <row r="43" spans="1:18" s="51" customFormat="1" ht="12.75" customHeight="1">
      <c r="A43" s="88" t="s">
        <v>1371</v>
      </c>
      <c r="B43" s="833"/>
      <c r="C43" s="834"/>
      <c r="D43" s="833"/>
      <c r="E43" s="833"/>
      <c r="F43" s="833"/>
      <c r="G43" s="834"/>
      <c r="H43" s="833"/>
      <c r="I43" s="833"/>
      <c r="J43" s="833"/>
      <c r="K43" s="834"/>
      <c r="L43" s="833"/>
      <c r="M43" s="833"/>
      <c r="N43" s="833"/>
      <c r="O43" s="834"/>
      <c r="P43" s="1906"/>
      <c r="Q43" s="633"/>
      <c r="R43" s="20"/>
    </row>
    <row r="44" spans="1:18" s="51" customFormat="1" ht="12.75" customHeight="1">
      <c r="A44" s="411" t="s">
        <v>2316</v>
      </c>
      <c r="B44" s="1957">
        <v>13995</v>
      </c>
      <c r="C44" s="1958">
        <v>101.4</v>
      </c>
      <c r="D44" s="1957">
        <v>118</v>
      </c>
      <c r="E44" s="1957">
        <v>955</v>
      </c>
      <c r="F44" s="1957">
        <v>915</v>
      </c>
      <c r="G44" s="1957">
        <v>1875</v>
      </c>
      <c r="H44" s="1957">
        <v>3249</v>
      </c>
      <c r="I44" s="1957">
        <v>1247</v>
      </c>
      <c r="J44" s="1957">
        <v>375</v>
      </c>
      <c r="K44" s="1957">
        <v>568</v>
      </c>
      <c r="L44" s="1957">
        <v>597</v>
      </c>
      <c r="M44" s="1957">
        <v>279</v>
      </c>
      <c r="N44" s="1957">
        <v>1895</v>
      </c>
      <c r="O44" s="1957">
        <v>440</v>
      </c>
      <c r="P44" s="1959">
        <v>161</v>
      </c>
      <c r="Q44" s="633"/>
      <c r="R44" s="20"/>
    </row>
    <row r="45" spans="1:18" s="51" customFormat="1" ht="18" customHeight="1">
      <c r="A45" s="25" t="s">
        <v>2639</v>
      </c>
      <c r="B45" s="25"/>
      <c r="C45" s="25"/>
      <c r="D45" s="25"/>
      <c r="E45" s="25"/>
      <c r="F45" s="25"/>
      <c r="G45" s="25"/>
      <c r="H45" s="25"/>
      <c r="I45" s="25"/>
      <c r="J45" s="25"/>
      <c r="K45" s="20"/>
      <c r="Q45" s="1955"/>
    </row>
    <row r="46" spans="1:18" s="51" customFormat="1" ht="13.5" customHeight="1">
      <c r="A46" s="1630" t="s">
        <v>2640</v>
      </c>
      <c r="B46" s="60"/>
      <c r="C46" s="60"/>
      <c r="D46" s="60"/>
      <c r="E46" s="60"/>
      <c r="F46" s="60"/>
      <c r="G46" s="60"/>
      <c r="H46" s="60"/>
      <c r="I46" s="60"/>
      <c r="J46" s="60"/>
      <c r="K46" s="20"/>
      <c r="Q46" s="1955"/>
    </row>
    <row r="47" spans="1:18" s="7" customFormat="1" ht="12.75" customHeight="1">
      <c r="A47" s="478"/>
      <c r="Q47" s="12"/>
    </row>
  </sheetData>
  <mergeCells count="7">
    <mergeCell ref="G3:H3"/>
    <mergeCell ref="B7:P7"/>
    <mergeCell ref="B8:C8"/>
    <mergeCell ref="D8:P8"/>
    <mergeCell ref="E9:F10"/>
    <mergeCell ref="A4:C4"/>
    <mergeCell ref="A6:C6"/>
  </mergeCells>
  <phoneticPr fontId="63"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9"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6"/>
  <dimension ref="A1:M72"/>
  <sheetViews>
    <sheetView showGridLines="0" zoomScaleNormal="100" workbookViewId="0">
      <pane ySplit="22" topLeftCell="A23" activePane="bottomLeft" state="frozen"/>
      <selection pane="bottomLeft"/>
    </sheetView>
  </sheetViews>
  <sheetFormatPr defaultColWidth="9" defaultRowHeight="14.25"/>
  <cols>
    <col min="1" max="1" width="8.625" style="881" customWidth="1"/>
    <col min="2" max="2" width="16.625" style="881" customWidth="1"/>
    <col min="3" max="11" width="11.125" style="879" customWidth="1"/>
    <col min="12" max="28" width="12" style="879" customWidth="1"/>
    <col min="29" max="16384" width="9" style="879"/>
  </cols>
  <sheetData>
    <row r="1" spans="1:11" s="866" customFormat="1" ht="15.75" customHeight="1">
      <c r="A1" s="2079" t="s">
        <v>1629</v>
      </c>
      <c r="B1" s="2079"/>
      <c r="C1" s="2079"/>
      <c r="D1" s="2079"/>
      <c r="E1" s="2079"/>
      <c r="F1" s="2079"/>
      <c r="H1" s="867"/>
    </row>
    <row r="2" spans="1:11" s="868" customFormat="1" ht="15.75" customHeight="1">
      <c r="A2" s="2552" t="s">
        <v>1853</v>
      </c>
      <c r="B2" s="2552"/>
      <c r="C2" s="2552"/>
      <c r="D2" s="2552"/>
      <c r="E2" s="2552"/>
      <c r="F2" s="2552"/>
    </row>
    <row r="3" spans="1:11" s="870" customFormat="1" ht="12.75" customHeight="1">
      <c r="A3" s="2340" t="s">
        <v>2285</v>
      </c>
      <c r="B3" s="2340"/>
      <c r="C3" s="2340"/>
      <c r="D3" s="2340"/>
      <c r="E3" s="2340"/>
      <c r="F3" s="2340"/>
      <c r="G3" s="869" t="s">
        <v>1900</v>
      </c>
    </row>
    <row r="4" spans="1:11" s="870" customFormat="1" ht="12.75" customHeight="1">
      <c r="A4" s="2521" t="s">
        <v>1854</v>
      </c>
      <c r="B4" s="2521"/>
      <c r="C4" s="2521"/>
      <c r="D4" s="2521"/>
      <c r="E4" s="2521"/>
      <c r="F4" s="2521"/>
      <c r="G4" s="871" t="s">
        <v>1128</v>
      </c>
    </row>
    <row r="5" spans="1:11" s="870" customFormat="1" ht="11.25">
      <c r="A5" s="872"/>
      <c r="B5" s="872"/>
      <c r="C5" s="2553"/>
      <c r="D5" s="2553"/>
      <c r="E5" s="873"/>
      <c r="F5" s="2553"/>
      <c r="G5" s="2553"/>
      <c r="H5" s="2553"/>
      <c r="I5" s="2553"/>
      <c r="J5" s="2553"/>
      <c r="K5" s="2553"/>
    </row>
    <row r="6" spans="1:11" s="870" customFormat="1" ht="11.25" customHeight="1">
      <c r="A6" s="2186"/>
      <c r="B6" s="2187"/>
      <c r="C6" s="2355" t="s">
        <v>2779</v>
      </c>
      <c r="D6" s="2357"/>
      <c r="E6" s="1269"/>
      <c r="F6" s="2190"/>
      <c r="G6" s="2186"/>
      <c r="H6" s="2186"/>
      <c r="I6" s="2186"/>
      <c r="J6" s="2186"/>
      <c r="K6" s="2186"/>
    </row>
    <row r="7" spans="1:11" s="870" customFormat="1" ht="11.25">
      <c r="A7" s="1604"/>
      <c r="B7" s="1605"/>
      <c r="C7" s="2533"/>
      <c r="D7" s="2535"/>
      <c r="E7" s="1713"/>
      <c r="F7" s="2516" t="s">
        <v>2782</v>
      </c>
      <c r="G7" s="2180"/>
      <c r="H7" s="2180"/>
      <c r="I7" s="2180"/>
      <c r="J7" s="2180"/>
      <c r="K7" s="2180"/>
    </row>
    <row r="8" spans="1:11" s="870" customFormat="1" ht="11.25">
      <c r="A8" s="1604"/>
      <c r="B8" s="1605"/>
      <c r="C8" s="2410"/>
      <c r="D8" s="2554"/>
      <c r="E8" s="1713"/>
      <c r="F8" s="2555"/>
      <c r="G8" s="2434"/>
      <c r="H8" s="2434"/>
      <c r="I8" s="2434"/>
      <c r="J8" s="2434"/>
      <c r="K8" s="2434"/>
    </row>
    <row r="9" spans="1:11" s="870" customFormat="1" ht="11.25">
      <c r="A9" s="2180" t="s">
        <v>958</v>
      </c>
      <c r="B9" s="2181"/>
      <c r="C9" s="1620"/>
      <c r="D9" s="1160"/>
      <c r="E9" s="1672" t="s">
        <v>1855</v>
      </c>
      <c r="F9" s="1597"/>
      <c r="G9" s="1597"/>
      <c r="H9" s="1601"/>
      <c r="I9" s="1597"/>
      <c r="J9" s="1597"/>
      <c r="K9" s="1597"/>
    </row>
    <row r="10" spans="1:11" s="870" customFormat="1" ht="12.75" customHeight="1">
      <c r="A10" s="2180" t="s">
        <v>959</v>
      </c>
      <c r="B10" s="2181"/>
      <c r="C10" s="1605"/>
      <c r="D10" s="1713"/>
      <c r="E10" s="1672" t="s">
        <v>1856</v>
      </c>
      <c r="F10" s="2516" t="s">
        <v>1525</v>
      </c>
      <c r="G10" s="2181"/>
      <c r="H10" s="2516" t="s">
        <v>987</v>
      </c>
      <c r="I10" s="2180"/>
      <c r="J10" s="2180"/>
      <c r="K10" s="2180"/>
    </row>
    <row r="11" spans="1:11" s="870" customFormat="1" ht="11.25">
      <c r="A11" s="2196" t="s">
        <v>2641</v>
      </c>
      <c r="B11" s="2197"/>
      <c r="C11" s="1605"/>
      <c r="D11" s="1713"/>
      <c r="E11" s="1672" t="s">
        <v>768</v>
      </c>
      <c r="F11" s="2517" t="s">
        <v>2781</v>
      </c>
      <c r="G11" s="2189"/>
      <c r="H11" s="2517" t="s">
        <v>1857</v>
      </c>
      <c r="I11" s="2188"/>
      <c r="J11" s="2188"/>
      <c r="K11" s="2188"/>
    </row>
    <row r="12" spans="1:11" s="870" customFormat="1" ht="11.25">
      <c r="A12" s="2196" t="s">
        <v>213</v>
      </c>
      <c r="B12" s="2197"/>
      <c r="C12" s="1605"/>
      <c r="D12" s="1672" t="s">
        <v>1858</v>
      </c>
      <c r="E12" s="1672" t="s">
        <v>210</v>
      </c>
      <c r="F12" s="2555"/>
      <c r="G12" s="2435"/>
      <c r="H12" s="2326"/>
      <c r="I12" s="2198"/>
      <c r="J12" s="2198"/>
      <c r="K12" s="2198"/>
    </row>
    <row r="13" spans="1:11" s="870" customFormat="1" ht="11.25">
      <c r="A13" s="2194" t="s">
        <v>1859</v>
      </c>
      <c r="B13" s="2195"/>
      <c r="C13" s="1596" t="s">
        <v>965</v>
      </c>
      <c r="D13" s="1672" t="s">
        <v>1860</v>
      </c>
      <c r="E13" s="1672" t="s">
        <v>1664</v>
      </c>
      <c r="F13" s="1626"/>
      <c r="G13" s="1620"/>
      <c r="H13" s="1601"/>
      <c r="I13" s="1598"/>
      <c r="J13" s="1601"/>
      <c r="K13" s="1597"/>
    </row>
    <row r="14" spans="1:11" s="870" customFormat="1" ht="11.25">
      <c r="A14" s="2194" t="s">
        <v>1861</v>
      </c>
      <c r="B14" s="2195"/>
      <c r="C14" s="2017" t="s">
        <v>967</v>
      </c>
      <c r="D14" s="1674" t="s">
        <v>1673</v>
      </c>
      <c r="E14" s="1674" t="s">
        <v>772</v>
      </c>
      <c r="F14" s="1738"/>
      <c r="G14" s="1605"/>
      <c r="H14" s="1738"/>
      <c r="I14" s="1605"/>
      <c r="J14" s="2516" t="s">
        <v>1862</v>
      </c>
      <c r="K14" s="2180"/>
    </row>
    <row r="15" spans="1:11" s="870" customFormat="1" ht="11.25">
      <c r="A15" s="2196"/>
      <c r="B15" s="2197"/>
      <c r="C15" s="1605"/>
      <c r="D15" s="1674" t="s">
        <v>1863</v>
      </c>
      <c r="E15" s="1674" t="s">
        <v>1864</v>
      </c>
      <c r="F15" s="2516" t="s">
        <v>1865</v>
      </c>
      <c r="G15" s="2181"/>
      <c r="H15" s="2516" t="s">
        <v>1865</v>
      </c>
      <c r="I15" s="2181"/>
      <c r="J15" s="2516" t="s">
        <v>1866</v>
      </c>
      <c r="K15" s="2180"/>
    </row>
    <row r="16" spans="1:11" s="870" customFormat="1" ht="11.25">
      <c r="A16" s="2196"/>
      <c r="B16" s="2197"/>
      <c r="C16" s="1605"/>
      <c r="D16" s="1674" t="s">
        <v>1867</v>
      </c>
      <c r="E16" s="1674" t="s">
        <v>2780</v>
      </c>
      <c r="F16" s="2517" t="s">
        <v>1868</v>
      </c>
      <c r="G16" s="2189"/>
      <c r="H16" s="2517" t="s">
        <v>1868</v>
      </c>
      <c r="I16" s="2189"/>
      <c r="J16" s="2517" t="s">
        <v>38</v>
      </c>
      <c r="K16" s="2188"/>
    </row>
    <row r="17" spans="1:13" s="870" customFormat="1" ht="12.75" customHeight="1">
      <c r="A17" s="2196"/>
      <c r="B17" s="2197"/>
      <c r="C17" s="1605"/>
      <c r="D17" s="1713"/>
      <c r="E17" s="1674" t="s">
        <v>1591</v>
      </c>
      <c r="F17" s="2551"/>
      <c r="G17" s="2197"/>
      <c r="H17" s="2551"/>
      <c r="I17" s="2197"/>
      <c r="J17" s="2517" t="s">
        <v>39</v>
      </c>
      <c r="K17" s="2188"/>
    </row>
    <row r="18" spans="1:13" s="870" customFormat="1" ht="12.75" customHeight="1">
      <c r="A18" s="1604"/>
      <c r="B18" s="1605"/>
      <c r="C18" s="1607"/>
      <c r="D18" s="1177"/>
      <c r="E18" s="1713"/>
      <c r="F18" s="1625"/>
      <c r="G18" s="1607"/>
      <c r="H18" s="1625"/>
      <c r="I18" s="1607"/>
      <c r="J18" s="1267"/>
      <c r="K18" s="1643"/>
    </row>
    <row r="19" spans="1:13" s="870" customFormat="1" ht="12.75" customHeight="1">
      <c r="A19" s="1604"/>
      <c r="B19" s="1605"/>
      <c r="C19" s="1597"/>
      <c r="D19" s="1598"/>
      <c r="E19" s="1713"/>
      <c r="F19" s="1160"/>
      <c r="G19" s="1160"/>
      <c r="H19" s="1160"/>
      <c r="I19" s="1160"/>
      <c r="J19" s="1269"/>
      <c r="K19" s="1626"/>
    </row>
    <row r="20" spans="1:13" s="870" customFormat="1" ht="11.25">
      <c r="A20" s="2196"/>
      <c r="B20" s="2197"/>
      <c r="C20" s="2528" t="s">
        <v>1829</v>
      </c>
      <c r="D20" s="2226"/>
      <c r="E20" s="1713"/>
      <c r="F20" s="1672" t="s">
        <v>2106</v>
      </c>
      <c r="G20" s="2544" t="s">
        <v>1829</v>
      </c>
      <c r="H20" s="1672" t="s">
        <v>2107</v>
      </c>
      <c r="I20" s="2544" t="s">
        <v>1829</v>
      </c>
      <c r="J20" s="1672" t="s">
        <v>2107</v>
      </c>
      <c r="K20" s="2528" t="s">
        <v>1829</v>
      </c>
    </row>
    <row r="21" spans="1:13" s="870" customFormat="1" ht="11.25">
      <c r="A21" s="2196"/>
      <c r="B21" s="2197"/>
      <c r="C21" s="2528"/>
      <c r="D21" s="2226"/>
      <c r="E21" s="1713"/>
      <c r="F21" s="1674" t="s">
        <v>40</v>
      </c>
      <c r="G21" s="2544"/>
      <c r="H21" s="1674" t="s">
        <v>2783</v>
      </c>
      <c r="I21" s="2544"/>
      <c r="J21" s="1674" t="s">
        <v>40</v>
      </c>
      <c r="K21" s="2528"/>
    </row>
    <row r="22" spans="1:13" s="870" customFormat="1" ht="12" thickBot="1">
      <c r="A22" s="1609"/>
      <c r="B22" s="1610"/>
      <c r="C22" s="1641"/>
      <c r="D22" s="1782"/>
      <c r="E22" s="1273"/>
      <c r="F22" s="1779"/>
      <c r="G22" s="1783"/>
      <c r="H22" s="1779"/>
      <c r="I22" s="1783"/>
      <c r="J22" s="1779"/>
      <c r="K22" s="1640"/>
    </row>
    <row r="23" spans="1:13" s="921" customFormat="1" ht="12.75" customHeight="1">
      <c r="A23" s="1645"/>
      <c r="B23" s="874"/>
      <c r="C23" s="801"/>
      <c r="D23" s="1784"/>
      <c r="E23" s="1785"/>
      <c r="F23" s="1785"/>
      <c r="G23" s="1786"/>
      <c r="H23" s="875"/>
      <c r="I23" s="1785"/>
      <c r="J23" s="1785"/>
      <c r="K23" s="1787"/>
    </row>
    <row r="24" spans="1:13" s="921" customFormat="1" ht="12.75" customHeight="1">
      <c r="A24" s="159">
        <v>2015</v>
      </c>
      <c r="B24" s="395" t="s">
        <v>230</v>
      </c>
      <c r="C24" s="990">
        <v>103.8</v>
      </c>
      <c r="D24" s="990">
        <v>103.7</v>
      </c>
      <c r="E24" s="990">
        <v>9.6999999999999993</v>
      </c>
      <c r="F24" s="956">
        <v>3907.85</v>
      </c>
      <c r="G24" s="990">
        <v>103.5</v>
      </c>
      <c r="H24" s="956">
        <v>4121.41</v>
      </c>
      <c r="I24" s="990">
        <v>103.5</v>
      </c>
      <c r="J24" s="990">
        <v>4120.1499999999996</v>
      </c>
      <c r="K24" s="989">
        <v>103.6</v>
      </c>
      <c r="L24" s="876"/>
    </row>
    <row r="25" spans="1:13" s="921" customFormat="1" ht="12.75" customHeight="1">
      <c r="A25" s="159">
        <v>2016</v>
      </c>
      <c r="B25" s="395" t="s">
        <v>230</v>
      </c>
      <c r="C25" s="990">
        <v>103</v>
      </c>
      <c r="D25" s="225">
        <v>102.9</v>
      </c>
      <c r="E25" s="989">
        <v>8.1999999999999993</v>
      </c>
      <c r="F25" s="956">
        <v>4052.19</v>
      </c>
      <c r="G25" s="990">
        <v>103.7</v>
      </c>
      <c r="H25" s="956">
        <v>4277.03</v>
      </c>
      <c r="I25" s="990">
        <v>103.8</v>
      </c>
      <c r="J25" s="990">
        <v>4275.6899999999996</v>
      </c>
      <c r="K25" s="989">
        <v>103.8</v>
      </c>
      <c r="L25" s="876"/>
    </row>
    <row r="26" spans="1:13" s="921" customFormat="1" ht="12.75" customHeight="1">
      <c r="A26" s="159">
        <v>2017</v>
      </c>
      <c r="B26" s="395" t="s">
        <v>230</v>
      </c>
      <c r="C26" s="990">
        <v>104.6</v>
      </c>
      <c r="D26" s="225">
        <v>104.4</v>
      </c>
      <c r="E26" s="989">
        <v>6.6</v>
      </c>
      <c r="F26" s="956">
        <v>4271.51</v>
      </c>
      <c r="G26" s="990">
        <v>105.4</v>
      </c>
      <c r="H26" s="956">
        <v>4530.47</v>
      </c>
      <c r="I26" s="990">
        <v>105.9</v>
      </c>
      <c r="J26" s="990">
        <v>4529.1899999999996</v>
      </c>
      <c r="K26" s="989">
        <v>105.9</v>
      </c>
      <c r="L26" s="876"/>
    </row>
    <row r="27" spans="1:13" s="921" customFormat="1" ht="12.75" customHeight="1">
      <c r="A27" s="159"/>
      <c r="B27" s="395"/>
      <c r="C27" s="1784"/>
      <c r="D27" s="825"/>
      <c r="E27" s="1787"/>
      <c r="F27" s="1788"/>
      <c r="G27" s="1784"/>
      <c r="H27" s="1788"/>
      <c r="I27" s="1784"/>
      <c r="J27" s="1784"/>
      <c r="K27" s="1787"/>
      <c r="L27" s="876"/>
    </row>
    <row r="28" spans="1:13" s="921" customFormat="1" ht="12.75" customHeight="1">
      <c r="A28" s="159">
        <v>2016</v>
      </c>
      <c r="B28" s="395" t="s">
        <v>2048</v>
      </c>
      <c r="C28" s="1784">
        <v>102.7</v>
      </c>
      <c r="D28" s="825">
        <v>102.8</v>
      </c>
      <c r="E28" s="1787">
        <v>8.1999999999999993</v>
      </c>
      <c r="F28" s="1788">
        <v>4218.92</v>
      </c>
      <c r="G28" s="1784">
        <v>103.7</v>
      </c>
      <c r="H28" s="1788">
        <v>4404.17</v>
      </c>
      <c r="I28" s="1784">
        <v>102.9</v>
      </c>
      <c r="J28" s="956">
        <v>4403.78</v>
      </c>
      <c r="K28" s="1787">
        <v>102.9</v>
      </c>
      <c r="L28" s="876"/>
    </row>
    <row r="29" spans="1:13" s="921" customFormat="1" ht="12.75" customHeight="1">
      <c r="A29" s="159"/>
      <c r="B29" s="395"/>
      <c r="C29" s="990"/>
      <c r="D29" s="225"/>
      <c r="E29" s="989"/>
      <c r="F29" s="956"/>
      <c r="G29" s="990"/>
      <c r="H29" s="956"/>
      <c r="I29" s="990"/>
      <c r="J29" s="956"/>
      <c r="K29" s="989"/>
    </row>
    <row r="30" spans="1:13" s="921" customFormat="1" ht="12.75" customHeight="1">
      <c r="A30" s="159">
        <v>2017</v>
      </c>
      <c r="B30" s="395" t="s">
        <v>1666</v>
      </c>
      <c r="C30" s="990">
        <v>104.4</v>
      </c>
      <c r="D30" s="225">
        <v>104.1</v>
      </c>
      <c r="E30" s="989">
        <v>8</v>
      </c>
      <c r="F30" s="956">
        <v>4353.55</v>
      </c>
      <c r="G30" s="990">
        <v>104.1</v>
      </c>
      <c r="H30" s="956">
        <v>4390.54</v>
      </c>
      <c r="I30" s="990">
        <v>104.5</v>
      </c>
      <c r="J30" s="956">
        <v>4390.29</v>
      </c>
      <c r="K30" s="989">
        <v>104.5</v>
      </c>
      <c r="L30" s="877"/>
      <c r="M30" s="877"/>
    </row>
    <row r="31" spans="1:13" s="921" customFormat="1" ht="12.75" customHeight="1">
      <c r="A31" s="159"/>
      <c r="B31" s="395" t="s">
        <v>2046</v>
      </c>
      <c r="C31" s="990">
        <v>104</v>
      </c>
      <c r="D31" s="225">
        <v>103.8</v>
      </c>
      <c r="E31" s="989">
        <v>7</v>
      </c>
      <c r="F31" s="956">
        <v>4220.6899999999996</v>
      </c>
      <c r="G31" s="990">
        <v>105</v>
      </c>
      <c r="H31" s="956">
        <v>4477.18</v>
      </c>
      <c r="I31" s="990">
        <v>105.4</v>
      </c>
      <c r="J31" s="1788">
        <v>4474</v>
      </c>
      <c r="K31" s="989">
        <v>105.4</v>
      </c>
      <c r="L31" s="877"/>
      <c r="M31" s="877"/>
    </row>
    <row r="32" spans="1:13" s="921" customFormat="1" ht="12.75" customHeight="1">
      <c r="A32" s="159"/>
      <c r="B32" s="395" t="s">
        <v>2047</v>
      </c>
      <c r="C32" s="990">
        <v>105.2</v>
      </c>
      <c r="D32" s="225">
        <v>105.1</v>
      </c>
      <c r="E32" s="989">
        <v>6.8</v>
      </c>
      <c r="F32" s="956">
        <v>4255.59</v>
      </c>
      <c r="G32" s="990">
        <v>104.9</v>
      </c>
      <c r="H32" s="956">
        <v>4510.8599999999997</v>
      </c>
      <c r="I32" s="990">
        <v>106</v>
      </c>
      <c r="J32" s="1788">
        <v>4509.57</v>
      </c>
      <c r="K32" s="989">
        <v>106.1</v>
      </c>
      <c r="L32" s="877"/>
      <c r="M32" s="877"/>
    </row>
    <row r="33" spans="1:13" s="921" customFormat="1" ht="12.75" customHeight="1">
      <c r="A33" s="159"/>
      <c r="B33" s="395" t="s">
        <v>2048</v>
      </c>
      <c r="C33" s="990">
        <v>104.9</v>
      </c>
      <c r="D33" s="225">
        <v>104.6</v>
      </c>
      <c r="E33" s="989">
        <v>6.6</v>
      </c>
      <c r="F33" s="956">
        <v>4516.6899999999996</v>
      </c>
      <c r="G33" s="990">
        <v>107.1</v>
      </c>
      <c r="H33" s="956">
        <v>4739.91</v>
      </c>
      <c r="I33" s="990">
        <v>107.6</v>
      </c>
      <c r="J33" s="956">
        <v>4739.51</v>
      </c>
      <c r="K33" s="989">
        <v>107.6</v>
      </c>
    </row>
    <row r="34" spans="1:13" s="921" customFormat="1" ht="12.75" customHeight="1">
      <c r="A34" s="159"/>
      <c r="B34" s="395"/>
      <c r="C34" s="990"/>
      <c r="D34" s="225"/>
      <c r="E34" s="989"/>
      <c r="F34" s="956"/>
      <c r="G34" s="990"/>
      <c r="H34" s="956"/>
      <c r="I34" s="990"/>
      <c r="J34" s="956"/>
      <c r="K34" s="989"/>
    </row>
    <row r="35" spans="1:13" s="921" customFormat="1" ht="12.75" customHeight="1">
      <c r="A35" s="159">
        <v>2018</v>
      </c>
      <c r="B35" s="395" t="s">
        <v>1666</v>
      </c>
      <c r="C35" s="990">
        <v>105.2</v>
      </c>
      <c r="D35" s="225">
        <v>105.2</v>
      </c>
      <c r="E35" s="989">
        <v>6.6</v>
      </c>
      <c r="F35" s="956">
        <v>4622.84</v>
      </c>
      <c r="G35" s="1784">
        <v>106.2</v>
      </c>
      <c r="H35" s="956">
        <v>4700.1099999999997</v>
      </c>
      <c r="I35" s="990">
        <v>107.1</v>
      </c>
      <c r="J35" s="956">
        <v>4699.96</v>
      </c>
      <c r="K35" s="989">
        <v>107.1</v>
      </c>
      <c r="L35" s="877"/>
      <c r="M35" s="877"/>
    </row>
    <row r="36" spans="1:13" s="2016" customFormat="1" ht="12.75" customHeight="1">
      <c r="A36" s="159"/>
      <c r="B36" s="395" t="s">
        <v>2046</v>
      </c>
      <c r="C36" s="1896" t="s">
        <v>953</v>
      </c>
      <c r="D36" s="225" t="s">
        <v>953</v>
      </c>
      <c r="E36" s="1895">
        <v>5.9</v>
      </c>
      <c r="F36" s="2021">
        <v>4521.08</v>
      </c>
      <c r="G36" s="2022">
        <v>107.1</v>
      </c>
      <c r="H36" s="2021">
        <v>4812.84</v>
      </c>
      <c r="I36" s="1896">
        <v>107.5</v>
      </c>
      <c r="J36" s="956">
        <v>4811.42</v>
      </c>
      <c r="K36" s="2024">
        <v>107.5</v>
      </c>
      <c r="L36" s="877"/>
      <c r="M36" s="877"/>
    </row>
    <row r="37" spans="1:13" s="921" customFormat="1" ht="12.75" customHeight="1">
      <c r="A37" s="159"/>
      <c r="B37" s="395"/>
      <c r="C37" s="1784"/>
      <c r="D37" s="825"/>
      <c r="E37" s="1787"/>
      <c r="F37" s="956"/>
      <c r="G37" s="1784"/>
      <c r="H37" s="956"/>
      <c r="I37" s="990"/>
      <c r="J37" s="1788"/>
      <c r="K37" s="989"/>
      <c r="L37" s="877"/>
      <c r="M37" s="877"/>
    </row>
    <row r="38" spans="1:13" s="921" customFormat="1" ht="12.75" customHeight="1">
      <c r="A38" s="159">
        <v>2016</v>
      </c>
      <c r="B38" s="395" t="s">
        <v>2114</v>
      </c>
      <c r="C38" s="1784" t="s">
        <v>953</v>
      </c>
      <c r="D38" s="825" t="s">
        <v>953</v>
      </c>
      <c r="E38" s="1787">
        <v>10.199999999999999</v>
      </c>
      <c r="F38" s="956" t="s">
        <v>953</v>
      </c>
      <c r="G38" s="1784" t="s">
        <v>953</v>
      </c>
      <c r="H38" s="956">
        <v>4101.3599999999997</v>
      </c>
      <c r="I38" s="990">
        <v>104</v>
      </c>
      <c r="J38" s="1788">
        <v>4100.83</v>
      </c>
      <c r="K38" s="989">
        <v>104</v>
      </c>
    </row>
    <row r="39" spans="1:13" s="921" customFormat="1" ht="12.75" customHeight="1">
      <c r="A39" s="159"/>
      <c r="B39" s="395" t="s">
        <v>2115</v>
      </c>
      <c r="C39" s="990" t="s">
        <v>953</v>
      </c>
      <c r="D39" s="990" t="s">
        <v>953</v>
      </c>
      <c r="E39" s="990">
        <v>10.199999999999999</v>
      </c>
      <c r="F39" s="956" t="s">
        <v>953</v>
      </c>
      <c r="G39" s="1003" t="s">
        <v>953</v>
      </c>
      <c r="H39" s="956">
        <v>4137.55</v>
      </c>
      <c r="I39" s="990">
        <v>103.9</v>
      </c>
      <c r="J39" s="956">
        <v>4137.45</v>
      </c>
      <c r="K39" s="1395">
        <v>103.9</v>
      </c>
    </row>
    <row r="40" spans="1:13" s="921" customFormat="1" ht="12.75" customHeight="1">
      <c r="A40" s="159"/>
      <c r="B40" s="395" t="s">
        <v>2116</v>
      </c>
      <c r="C40" s="990">
        <v>103.1</v>
      </c>
      <c r="D40" s="990">
        <v>103</v>
      </c>
      <c r="E40" s="990">
        <v>9.9</v>
      </c>
      <c r="F40" s="956">
        <v>4181.49</v>
      </c>
      <c r="G40" s="990">
        <v>103.1</v>
      </c>
      <c r="H40" s="956">
        <v>4351.45</v>
      </c>
      <c r="I40" s="990">
        <v>103.3</v>
      </c>
      <c r="J40" s="956">
        <v>4350.83</v>
      </c>
      <c r="K40" s="989">
        <v>103.3</v>
      </c>
    </row>
    <row r="41" spans="1:13" s="921" customFormat="1" ht="12.75" customHeight="1">
      <c r="A41" s="159"/>
      <c r="B41" s="395" t="s">
        <v>2117</v>
      </c>
      <c r="C41" s="990" t="s">
        <v>953</v>
      </c>
      <c r="D41" s="990" t="s">
        <v>953</v>
      </c>
      <c r="E41" s="990">
        <v>9.4</v>
      </c>
      <c r="F41" s="956" t="s">
        <v>953</v>
      </c>
      <c r="G41" s="990" t="s">
        <v>953</v>
      </c>
      <c r="H41" s="956">
        <v>4313.57</v>
      </c>
      <c r="I41" s="990">
        <v>104.6</v>
      </c>
      <c r="J41" s="956">
        <v>4312.6400000000003</v>
      </c>
      <c r="K41" s="989">
        <v>104.6</v>
      </c>
    </row>
    <row r="42" spans="1:13" s="921" customFormat="1" ht="12.75" customHeight="1">
      <c r="A42" s="159"/>
      <c r="B42" s="395" t="s">
        <v>2118</v>
      </c>
      <c r="C42" s="990" t="s">
        <v>953</v>
      </c>
      <c r="D42" s="990" t="s">
        <v>953</v>
      </c>
      <c r="E42" s="990">
        <v>9.1</v>
      </c>
      <c r="F42" s="956" t="s">
        <v>953</v>
      </c>
      <c r="G42" s="990" t="s">
        <v>953</v>
      </c>
      <c r="H42" s="956">
        <v>4166.28</v>
      </c>
      <c r="I42" s="990">
        <v>104.1</v>
      </c>
      <c r="J42" s="956">
        <v>4164.12</v>
      </c>
      <c r="K42" s="989">
        <v>104.1</v>
      </c>
    </row>
    <row r="43" spans="1:13" s="921" customFormat="1" ht="12.75" customHeight="1">
      <c r="A43" s="159"/>
      <c r="B43" s="395" t="s">
        <v>2119</v>
      </c>
      <c r="C43" s="990">
        <v>103.4</v>
      </c>
      <c r="D43" s="990">
        <v>103.3</v>
      </c>
      <c r="E43" s="990">
        <v>8.6999999999999993</v>
      </c>
      <c r="F43" s="956">
        <v>4019.08</v>
      </c>
      <c r="G43" s="1003">
        <v>104.3</v>
      </c>
      <c r="H43" s="956">
        <v>4252.1899999999996</v>
      </c>
      <c r="I43" s="990">
        <v>105.3</v>
      </c>
      <c r="J43" s="956">
        <v>4250.51</v>
      </c>
      <c r="K43" s="1395">
        <v>105.3</v>
      </c>
    </row>
    <row r="44" spans="1:13" s="921" customFormat="1" ht="12.75" customHeight="1">
      <c r="A44" s="159"/>
      <c r="B44" s="395" t="s">
        <v>1967</v>
      </c>
      <c r="C44" s="990" t="s">
        <v>953</v>
      </c>
      <c r="D44" s="990" t="s">
        <v>953</v>
      </c>
      <c r="E44" s="990">
        <v>8.5</v>
      </c>
      <c r="F44" s="956" t="s">
        <v>953</v>
      </c>
      <c r="G44" s="990" t="s">
        <v>953</v>
      </c>
      <c r="H44" s="956">
        <v>4291.8500000000004</v>
      </c>
      <c r="I44" s="990">
        <v>104.8</v>
      </c>
      <c r="J44" s="956">
        <v>4285.7299999999996</v>
      </c>
      <c r="K44" s="989">
        <v>104.7</v>
      </c>
    </row>
    <row r="45" spans="1:13" s="921" customFormat="1" ht="12.75" customHeight="1">
      <c r="A45" s="159"/>
      <c r="B45" s="395" t="s">
        <v>435</v>
      </c>
      <c r="C45" s="990" t="s">
        <v>953</v>
      </c>
      <c r="D45" s="990" t="s">
        <v>953</v>
      </c>
      <c r="E45" s="990">
        <v>8.4</v>
      </c>
      <c r="F45" s="956" t="s">
        <v>953</v>
      </c>
      <c r="G45" s="990" t="s">
        <v>953</v>
      </c>
      <c r="H45" s="956">
        <v>4212.5600000000004</v>
      </c>
      <c r="I45" s="990">
        <v>104.7</v>
      </c>
      <c r="J45" s="956">
        <v>4210.09</v>
      </c>
      <c r="K45" s="989">
        <v>104.7</v>
      </c>
    </row>
    <row r="46" spans="1:13" s="870" customFormat="1" ht="15" customHeight="1">
      <c r="A46" s="159"/>
      <c r="B46" s="395" t="s">
        <v>436</v>
      </c>
      <c r="C46" s="990">
        <v>102.7</v>
      </c>
      <c r="D46" s="990">
        <v>102.7</v>
      </c>
      <c r="E46" s="990">
        <v>8.3000000000000007</v>
      </c>
      <c r="F46" s="956">
        <v>4055.04</v>
      </c>
      <c r="G46" s="990">
        <v>104.1</v>
      </c>
      <c r="H46" s="956">
        <v>4217.96</v>
      </c>
      <c r="I46" s="990">
        <v>103.9</v>
      </c>
      <c r="J46" s="956">
        <v>4217.6499999999996</v>
      </c>
      <c r="K46" s="989">
        <v>103.9</v>
      </c>
    </row>
    <row r="47" spans="1:13">
      <c r="A47" s="159"/>
      <c r="B47" s="395" t="s">
        <v>437</v>
      </c>
      <c r="C47" s="990" t="s">
        <v>953</v>
      </c>
      <c r="D47" s="990" t="s">
        <v>953</v>
      </c>
      <c r="E47" s="990">
        <v>8.1999999999999993</v>
      </c>
      <c r="F47" s="956" t="s">
        <v>953</v>
      </c>
      <c r="G47" s="1003" t="s">
        <v>953</v>
      </c>
      <c r="H47" s="956">
        <v>4259.37</v>
      </c>
      <c r="I47" s="990">
        <v>103.6</v>
      </c>
      <c r="J47" s="956">
        <v>4259.1499999999996</v>
      </c>
      <c r="K47" s="989">
        <v>103.6</v>
      </c>
    </row>
    <row r="48" spans="1:13">
      <c r="A48" s="159"/>
      <c r="B48" s="395" t="s">
        <v>438</v>
      </c>
      <c r="C48" s="990" t="s">
        <v>953</v>
      </c>
      <c r="D48" s="990" t="s">
        <v>953</v>
      </c>
      <c r="E48" s="990">
        <v>8.1999999999999993</v>
      </c>
      <c r="F48" s="956" t="s">
        <v>953</v>
      </c>
      <c r="G48" s="1003" t="s">
        <v>953</v>
      </c>
      <c r="H48" s="956">
        <v>4329.71</v>
      </c>
      <c r="I48" s="990">
        <v>104</v>
      </c>
      <c r="J48" s="956">
        <v>4329.4799999999996</v>
      </c>
      <c r="K48" s="989">
        <v>104</v>
      </c>
    </row>
    <row r="49" spans="1:11" s="921" customFormat="1" ht="12.75" customHeight="1">
      <c r="A49" s="159"/>
      <c r="B49" s="395" t="s">
        <v>1966</v>
      </c>
      <c r="C49" s="990">
        <v>102.7</v>
      </c>
      <c r="D49" s="990">
        <v>102.8</v>
      </c>
      <c r="E49" s="990">
        <v>8.1999999999999993</v>
      </c>
      <c r="F49" s="956">
        <v>4218.92</v>
      </c>
      <c r="G49" s="1003">
        <v>103.7</v>
      </c>
      <c r="H49" s="956">
        <v>4635.7700000000004</v>
      </c>
      <c r="I49" s="990">
        <v>102.7</v>
      </c>
      <c r="J49" s="956">
        <v>4635.0200000000004</v>
      </c>
      <c r="K49" s="989">
        <v>102.7</v>
      </c>
    </row>
    <row r="50" spans="1:11" s="921" customFormat="1" ht="12.75" customHeight="1">
      <c r="A50" s="159"/>
      <c r="B50" s="395"/>
      <c r="C50" s="990"/>
      <c r="D50" s="990"/>
      <c r="E50" s="990"/>
      <c r="F50" s="956"/>
      <c r="G50" s="1003"/>
      <c r="H50" s="956"/>
      <c r="I50" s="990"/>
      <c r="J50" s="956"/>
      <c r="K50" s="989"/>
    </row>
    <row r="51" spans="1:11" s="921" customFormat="1" ht="12.75" customHeight="1">
      <c r="A51" s="159">
        <v>2017</v>
      </c>
      <c r="B51" s="395" t="s">
        <v>2114</v>
      </c>
      <c r="C51" s="990" t="s">
        <v>953</v>
      </c>
      <c r="D51" s="990" t="s">
        <v>953</v>
      </c>
      <c r="E51" s="990">
        <v>8.5</v>
      </c>
      <c r="F51" s="956" t="s">
        <v>953</v>
      </c>
      <c r="G51" s="990" t="s">
        <v>953</v>
      </c>
      <c r="H51" s="956">
        <v>4277.32</v>
      </c>
      <c r="I51" s="990">
        <v>104.3</v>
      </c>
      <c r="J51" s="956">
        <v>4277.1400000000003</v>
      </c>
      <c r="K51" s="989">
        <v>104.3</v>
      </c>
    </row>
    <row r="52" spans="1:11" s="921" customFormat="1" ht="12.75" customHeight="1">
      <c r="A52" s="159"/>
      <c r="B52" s="395" t="s">
        <v>2115</v>
      </c>
      <c r="C52" s="990" t="s">
        <v>953</v>
      </c>
      <c r="D52" s="990" t="s">
        <v>953</v>
      </c>
      <c r="E52" s="990">
        <v>8.4</v>
      </c>
      <c r="F52" s="956" t="s">
        <v>953</v>
      </c>
      <c r="G52" s="990" t="s">
        <v>953</v>
      </c>
      <c r="H52" s="956">
        <v>4304.95</v>
      </c>
      <c r="I52" s="990">
        <v>104</v>
      </c>
      <c r="J52" s="956">
        <v>4304.91</v>
      </c>
      <c r="K52" s="989">
        <v>104</v>
      </c>
    </row>
    <row r="53" spans="1:11" s="921" customFormat="1" ht="12.75" customHeight="1">
      <c r="A53" s="159"/>
      <c r="B53" s="395" t="s">
        <v>2116</v>
      </c>
      <c r="C53" s="990">
        <v>104.4</v>
      </c>
      <c r="D53" s="990">
        <v>104.1</v>
      </c>
      <c r="E53" s="990">
        <v>8</v>
      </c>
      <c r="F53" s="956">
        <v>4353.55</v>
      </c>
      <c r="G53" s="990">
        <v>104.1</v>
      </c>
      <c r="H53" s="956">
        <v>4577.8599999999997</v>
      </c>
      <c r="I53" s="990">
        <v>105.2</v>
      </c>
      <c r="J53" s="956">
        <v>4577.3</v>
      </c>
      <c r="K53" s="989">
        <v>105.2</v>
      </c>
    </row>
    <row r="54" spans="1:11" s="921" customFormat="1" ht="12.75" customHeight="1">
      <c r="A54" s="159"/>
      <c r="B54" s="395" t="s">
        <v>2117</v>
      </c>
      <c r="C54" s="990" t="s">
        <v>953</v>
      </c>
      <c r="D54" s="990" t="s">
        <v>953</v>
      </c>
      <c r="E54" s="990">
        <v>7.6</v>
      </c>
      <c r="F54" s="956" t="s">
        <v>953</v>
      </c>
      <c r="G54" s="990" t="s">
        <v>953</v>
      </c>
      <c r="H54" s="956">
        <v>4489.07</v>
      </c>
      <c r="I54" s="990">
        <v>104.1</v>
      </c>
      <c r="J54" s="956">
        <v>4488.08</v>
      </c>
      <c r="K54" s="989">
        <v>104.1</v>
      </c>
    </row>
    <row r="55" spans="1:11" s="921" customFormat="1" ht="12.75" customHeight="1">
      <c r="A55" s="159"/>
      <c r="B55" s="395" t="s">
        <v>2118</v>
      </c>
      <c r="C55" s="990" t="s">
        <v>953</v>
      </c>
      <c r="D55" s="990" t="s">
        <v>953</v>
      </c>
      <c r="E55" s="990">
        <v>7.3</v>
      </c>
      <c r="F55" s="956" t="s">
        <v>953</v>
      </c>
      <c r="G55" s="990" t="s">
        <v>953</v>
      </c>
      <c r="H55" s="956">
        <v>4390.99</v>
      </c>
      <c r="I55" s="990">
        <v>105.4</v>
      </c>
      <c r="J55" s="956">
        <v>4389.04</v>
      </c>
      <c r="K55" s="989">
        <v>105.4</v>
      </c>
    </row>
    <row r="56" spans="1:11" s="921" customFormat="1" ht="12.75" customHeight="1">
      <c r="A56" s="159"/>
      <c r="B56" s="395" t="s">
        <v>2119</v>
      </c>
      <c r="C56" s="990">
        <v>104</v>
      </c>
      <c r="D56" s="990">
        <v>103.8</v>
      </c>
      <c r="E56" s="990">
        <v>7</v>
      </c>
      <c r="F56" s="956">
        <v>4220.6899999999996</v>
      </c>
      <c r="G56" s="1003">
        <v>105</v>
      </c>
      <c r="H56" s="956">
        <v>4508.08</v>
      </c>
      <c r="I56" s="990">
        <v>160</v>
      </c>
      <c r="J56" s="956">
        <v>4501.63</v>
      </c>
      <c r="K56" s="1395">
        <v>105.9</v>
      </c>
    </row>
    <row r="57" spans="1:11" s="921" customFormat="1" ht="12.75" customHeight="1">
      <c r="A57" s="159"/>
      <c r="B57" s="395" t="s">
        <v>1967</v>
      </c>
      <c r="C57" s="990" t="s">
        <v>953</v>
      </c>
      <c r="D57" s="990" t="s">
        <v>953</v>
      </c>
      <c r="E57" s="990">
        <v>7</v>
      </c>
      <c r="F57" s="956" t="s">
        <v>953</v>
      </c>
      <c r="G57" s="990" t="s">
        <v>953</v>
      </c>
      <c r="H57" s="956">
        <v>4501.5200000000004</v>
      </c>
      <c r="I57" s="990">
        <v>104.9</v>
      </c>
      <c r="J57" s="956">
        <v>4498.45</v>
      </c>
      <c r="K57" s="989">
        <v>105</v>
      </c>
    </row>
    <row r="58" spans="1:11" s="921" customFormat="1" ht="12.75" customHeight="1">
      <c r="A58" s="159"/>
      <c r="B58" s="395" t="s">
        <v>435</v>
      </c>
      <c r="C58" s="990" t="s">
        <v>953</v>
      </c>
      <c r="D58" s="990" t="s">
        <v>953</v>
      </c>
      <c r="E58" s="990">
        <v>7</v>
      </c>
      <c r="F58" s="956" t="s">
        <v>953</v>
      </c>
      <c r="G58" s="990" t="s">
        <v>953</v>
      </c>
      <c r="H58" s="956">
        <v>4492.63</v>
      </c>
      <c r="I58" s="990">
        <v>106.6</v>
      </c>
      <c r="J58" s="956">
        <v>4492.1499999999996</v>
      </c>
      <c r="K58" s="989">
        <v>106.7</v>
      </c>
    </row>
    <row r="59" spans="1:11" s="870" customFormat="1" ht="15" customHeight="1">
      <c r="A59" s="159"/>
      <c r="B59" s="395" t="s">
        <v>436</v>
      </c>
      <c r="C59" s="990">
        <v>105.2</v>
      </c>
      <c r="D59" s="990">
        <v>105.1</v>
      </c>
      <c r="E59" s="990">
        <v>6.8</v>
      </c>
      <c r="F59" s="956">
        <v>4255.59</v>
      </c>
      <c r="G59" s="990">
        <v>104.9</v>
      </c>
      <c r="H59" s="956">
        <v>4473.0600000000004</v>
      </c>
      <c r="I59" s="990">
        <v>106</v>
      </c>
      <c r="J59" s="956">
        <v>4472.83</v>
      </c>
      <c r="K59" s="989">
        <v>106.1</v>
      </c>
    </row>
    <row r="60" spans="1:11">
      <c r="A60" s="159"/>
      <c r="B60" s="395" t="s">
        <v>437</v>
      </c>
      <c r="C60" s="990" t="s">
        <v>953</v>
      </c>
      <c r="D60" s="990" t="s">
        <v>953</v>
      </c>
      <c r="E60" s="990">
        <v>6.6</v>
      </c>
      <c r="F60" s="956" t="s">
        <v>953</v>
      </c>
      <c r="G60" s="1003" t="s">
        <v>953</v>
      </c>
      <c r="H60" s="956">
        <v>4574.3500000000004</v>
      </c>
      <c r="I60" s="990">
        <v>107.4</v>
      </c>
      <c r="J60" s="956">
        <v>4574.0200000000004</v>
      </c>
      <c r="K60" s="989">
        <v>107.4</v>
      </c>
    </row>
    <row r="61" spans="1:11">
      <c r="A61" s="159"/>
      <c r="B61" s="395" t="s">
        <v>438</v>
      </c>
      <c r="C61" s="990" t="s">
        <v>953</v>
      </c>
      <c r="D61" s="990" t="s">
        <v>953</v>
      </c>
      <c r="E61" s="990">
        <v>6.5</v>
      </c>
      <c r="F61" s="956" t="s">
        <v>953</v>
      </c>
      <c r="G61" s="1003" t="s">
        <v>953</v>
      </c>
      <c r="H61" s="956">
        <v>4610.79</v>
      </c>
      <c r="I61" s="990">
        <v>106.5</v>
      </c>
      <c r="J61" s="956">
        <v>4610.6899999999996</v>
      </c>
      <c r="K61" s="989">
        <v>106.5</v>
      </c>
    </row>
    <row r="62" spans="1:11" s="921" customFormat="1" ht="12.75" customHeight="1">
      <c r="A62" s="159"/>
      <c r="B62" s="395" t="s">
        <v>1966</v>
      </c>
      <c r="C62" s="990">
        <v>104.9</v>
      </c>
      <c r="D62" s="990">
        <v>104.6</v>
      </c>
      <c r="E62" s="990">
        <v>6.6</v>
      </c>
      <c r="F62" s="956">
        <v>4516.6899999999996</v>
      </c>
      <c r="G62" s="1003">
        <v>107.1</v>
      </c>
      <c r="H62" s="956">
        <v>4973.7299999999996</v>
      </c>
      <c r="I62" s="990">
        <v>107.3</v>
      </c>
      <c r="J62" s="956">
        <v>4972.92</v>
      </c>
      <c r="K62" s="989">
        <v>107.3</v>
      </c>
    </row>
    <row r="63" spans="1:11" s="921" customFormat="1" ht="11.25">
      <c r="A63" s="159"/>
      <c r="B63" s="395"/>
      <c r="C63" s="990"/>
      <c r="D63" s="990"/>
      <c r="E63" s="990"/>
      <c r="F63" s="956"/>
      <c r="G63" s="1003"/>
      <c r="H63" s="956"/>
      <c r="I63" s="990"/>
      <c r="J63" s="956"/>
      <c r="K63" s="989"/>
    </row>
    <row r="64" spans="1:11" s="921" customFormat="1" ht="11.25">
      <c r="A64" s="159">
        <v>2018</v>
      </c>
      <c r="B64" s="395" t="s">
        <v>2114</v>
      </c>
      <c r="C64" s="990" t="s">
        <v>953</v>
      </c>
      <c r="D64" s="990" t="s">
        <v>953</v>
      </c>
      <c r="E64" s="990">
        <v>6.9</v>
      </c>
      <c r="F64" s="956" t="s">
        <v>953</v>
      </c>
      <c r="G64" s="990" t="s">
        <v>953</v>
      </c>
      <c r="H64" s="956">
        <v>4588.58</v>
      </c>
      <c r="I64" s="990">
        <v>107.3</v>
      </c>
      <c r="J64" s="956">
        <v>4588.54</v>
      </c>
      <c r="K64" s="989">
        <v>107.3</v>
      </c>
    </row>
    <row r="65" spans="1:12" s="921" customFormat="1" ht="12.75" customHeight="1">
      <c r="A65" s="159"/>
      <c r="B65" s="395" t="s">
        <v>2115</v>
      </c>
      <c r="C65" s="990" t="s">
        <v>953</v>
      </c>
      <c r="D65" s="990" t="s">
        <v>953</v>
      </c>
      <c r="E65" s="990">
        <v>6.8</v>
      </c>
      <c r="F65" s="956" t="s">
        <v>953</v>
      </c>
      <c r="G65" s="990" t="s">
        <v>953</v>
      </c>
      <c r="H65" s="956">
        <v>4599.72</v>
      </c>
      <c r="I65" s="990">
        <v>106.8</v>
      </c>
      <c r="J65" s="956" t="s">
        <v>2792</v>
      </c>
      <c r="K65" s="989">
        <v>106.8</v>
      </c>
    </row>
    <row r="66" spans="1:12" s="921" customFormat="1" ht="12.75" customHeight="1">
      <c r="A66" s="159"/>
      <c r="B66" s="395" t="s">
        <v>2116</v>
      </c>
      <c r="C66" s="990">
        <v>105.2</v>
      </c>
      <c r="D66" s="990">
        <v>105.2</v>
      </c>
      <c r="E66" s="990">
        <v>6.6</v>
      </c>
      <c r="F66" s="956">
        <v>4622.84</v>
      </c>
      <c r="G66" s="990">
        <v>106.2</v>
      </c>
      <c r="H66" s="956">
        <v>4886.5600000000004</v>
      </c>
      <c r="I66" s="990">
        <v>106.7</v>
      </c>
      <c r="J66" s="956">
        <v>4886.1899999999996</v>
      </c>
      <c r="K66" s="989">
        <v>106.7</v>
      </c>
      <c r="L66" s="2018"/>
    </row>
    <row r="67" spans="1:12" s="2016" customFormat="1" ht="12.75" customHeight="1">
      <c r="A67" s="159"/>
      <c r="B67" s="395" t="s">
        <v>2117</v>
      </c>
      <c r="C67" s="990" t="s">
        <v>953</v>
      </c>
      <c r="D67" s="990" t="s">
        <v>953</v>
      </c>
      <c r="E67" s="990">
        <v>6.3</v>
      </c>
      <c r="F67" s="956" t="s">
        <v>953</v>
      </c>
      <c r="G67" s="990" t="s">
        <v>953</v>
      </c>
      <c r="H67" s="956">
        <v>4840.4399999999996</v>
      </c>
      <c r="I67" s="990">
        <v>107.8</v>
      </c>
      <c r="J67" s="1788">
        <v>4839.99</v>
      </c>
      <c r="K67" s="1787">
        <v>107.8</v>
      </c>
      <c r="L67" s="2018"/>
    </row>
    <row r="68" spans="1:12" s="2016" customFormat="1" ht="12.75" customHeight="1">
      <c r="A68" s="159"/>
      <c r="B68" s="395" t="s">
        <v>2118</v>
      </c>
      <c r="C68" s="990" t="s">
        <v>953</v>
      </c>
      <c r="D68" s="990" t="s">
        <v>953</v>
      </c>
      <c r="E68" s="990">
        <v>6.1</v>
      </c>
      <c r="F68" s="956" t="s">
        <v>953</v>
      </c>
      <c r="G68" s="990" t="s">
        <v>953</v>
      </c>
      <c r="H68" s="956">
        <v>4696.59</v>
      </c>
      <c r="I68" s="990">
        <v>107</v>
      </c>
      <c r="J68" s="1788">
        <v>4695.3100000000004</v>
      </c>
      <c r="K68" s="1787">
        <v>107</v>
      </c>
      <c r="L68" s="2018"/>
    </row>
    <row r="69" spans="1:12" s="2016" customFormat="1" ht="12.75" customHeight="1">
      <c r="A69" s="159"/>
      <c r="B69" s="395" t="s">
        <v>2119</v>
      </c>
      <c r="C69" s="990" t="s">
        <v>953</v>
      </c>
      <c r="D69" s="990" t="s">
        <v>953</v>
      </c>
      <c r="E69" s="990">
        <v>5.9</v>
      </c>
      <c r="F69" s="956">
        <v>4521.08</v>
      </c>
      <c r="G69" s="990">
        <v>107.1</v>
      </c>
      <c r="H69" s="956">
        <v>4848.16</v>
      </c>
      <c r="I69" s="990">
        <v>107.5</v>
      </c>
      <c r="J69" s="1788">
        <v>4845.78</v>
      </c>
      <c r="K69" s="1787">
        <v>107.6</v>
      </c>
      <c r="L69" s="2018"/>
    </row>
    <row r="70" spans="1:12" s="921" customFormat="1" ht="12.75" customHeight="1">
      <c r="A70" s="878"/>
      <c r="B70" s="880"/>
      <c r="C70" s="225"/>
      <c r="D70" s="225"/>
      <c r="E70" s="225"/>
      <c r="F70" s="2023"/>
      <c r="G70" s="225"/>
      <c r="H70" s="2023"/>
      <c r="I70" s="225"/>
      <c r="J70" s="2023"/>
      <c r="K70" s="225"/>
    </row>
    <row r="71" spans="1:12" s="921" customFormat="1" ht="33.75" customHeight="1">
      <c r="A71" s="2550" t="s">
        <v>2643</v>
      </c>
      <c r="B71" s="2550"/>
      <c r="C71" s="2550"/>
      <c r="D71" s="2550"/>
      <c r="E71" s="2550"/>
      <c r="F71" s="2550"/>
      <c r="G71" s="2550"/>
      <c r="H71" s="2550"/>
      <c r="I71" s="2550"/>
      <c r="J71" s="2550"/>
      <c r="K71" s="2550"/>
    </row>
    <row r="72" spans="1:12" s="921" customFormat="1" ht="25.5" customHeight="1">
      <c r="A72" s="2550" t="s">
        <v>2642</v>
      </c>
      <c r="B72" s="2550"/>
      <c r="C72" s="2550"/>
      <c r="D72" s="2550"/>
      <c r="E72" s="2550"/>
      <c r="F72" s="2550"/>
      <c r="G72" s="2550"/>
      <c r="H72" s="2550"/>
      <c r="I72" s="2550"/>
      <c r="J72" s="2550"/>
      <c r="K72" s="2550"/>
    </row>
  </sheetData>
  <mergeCells count="43">
    <mergeCell ref="A12:B12"/>
    <mergeCell ref="F12:G12"/>
    <mergeCell ref="A2:F2"/>
    <mergeCell ref="A3:F3"/>
    <mergeCell ref="C5:D5"/>
    <mergeCell ref="C6:D8"/>
    <mergeCell ref="F5:K5"/>
    <mergeCell ref="F6:K6"/>
    <mergeCell ref="A4:F4"/>
    <mergeCell ref="F7:K7"/>
    <mergeCell ref="F8:K8"/>
    <mergeCell ref="H17:I17"/>
    <mergeCell ref="J16:K16"/>
    <mergeCell ref="F16:G16"/>
    <mergeCell ref="J15:K15"/>
    <mergeCell ref="A6:B6"/>
    <mergeCell ref="A9:B9"/>
    <mergeCell ref="H12:K12"/>
    <mergeCell ref="J14:K14"/>
    <mergeCell ref="F10:G10"/>
    <mergeCell ref="H10:K10"/>
    <mergeCell ref="A11:B11"/>
    <mergeCell ref="F11:G11"/>
    <mergeCell ref="H11:K11"/>
    <mergeCell ref="A10:B10"/>
    <mergeCell ref="A14:B14"/>
    <mergeCell ref="A13:B13"/>
    <mergeCell ref="A71:K71"/>
    <mergeCell ref="A72:K72"/>
    <mergeCell ref="F15:G15"/>
    <mergeCell ref="A21:B21"/>
    <mergeCell ref="G20:G21"/>
    <mergeCell ref="F17:G17"/>
    <mergeCell ref="A16:B16"/>
    <mergeCell ref="A15:B15"/>
    <mergeCell ref="A20:B20"/>
    <mergeCell ref="A17:B17"/>
    <mergeCell ref="C20:D21"/>
    <mergeCell ref="I20:I21"/>
    <mergeCell ref="K20:K21"/>
    <mergeCell ref="J17:K17"/>
    <mergeCell ref="H16:I16"/>
    <mergeCell ref="H15:I15"/>
  </mergeCells>
  <phoneticPr fontId="6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75" orientation="landscape" horizontalDpi="4294967294"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Z132"/>
  <sheetViews>
    <sheetView showGridLines="0" zoomScaleNormal="100" workbookViewId="0">
      <pane ySplit="28" topLeftCell="A29" activePane="bottomLeft" state="frozen"/>
      <selection pane="bottomLeft"/>
    </sheetView>
  </sheetViews>
  <sheetFormatPr defaultRowHeight="14.25"/>
  <cols>
    <col min="1" max="1" width="8.625" customWidth="1"/>
    <col min="2" max="2" width="16.625" customWidth="1"/>
    <col min="3" max="14" width="13.25" customWidth="1"/>
    <col min="15" max="15" width="9" style="4" customWidth="1"/>
  </cols>
  <sheetData>
    <row r="1" spans="1:15" s="15" customFormat="1" ht="15.75" customHeight="1">
      <c r="A1" s="2087" t="s">
        <v>1398</v>
      </c>
      <c r="B1" s="2087"/>
      <c r="C1" s="2087"/>
      <c r="D1" s="2087"/>
      <c r="E1" s="3"/>
      <c r="F1" s="3"/>
      <c r="G1" s="1"/>
      <c r="H1" s="1"/>
      <c r="I1" s="1"/>
      <c r="J1" s="1"/>
      <c r="K1" s="1"/>
      <c r="L1" s="1"/>
      <c r="M1" s="1"/>
      <c r="N1" s="1"/>
      <c r="O1" s="50"/>
    </row>
    <row r="2" spans="1:15" s="15" customFormat="1" ht="15.75" customHeight="1">
      <c r="A2" s="2182" t="s">
        <v>1399</v>
      </c>
      <c r="B2" s="2182"/>
      <c r="C2" s="2182"/>
      <c r="D2" s="2182"/>
      <c r="E2" s="3"/>
      <c r="F2" s="5"/>
      <c r="G2" s="1"/>
      <c r="H2" s="1"/>
      <c r="I2" s="1"/>
      <c r="J2" s="1"/>
      <c r="K2" s="1"/>
      <c r="L2" s="1"/>
      <c r="M2" s="1"/>
      <c r="N2" s="1"/>
      <c r="O2" s="50"/>
    </row>
    <row r="3" spans="1:15" s="40" customFormat="1" ht="12.75" customHeight="1">
      <c r="A3" s="2213" t="s">
        <v>890</v>
      </c>
      <c r="B3" s="2213"/>
      <c r="C3" s="2213"/>
      <c r="D3" s="2213"/>
      <c r="E3" s="194"/>
      <c r="G3" s="306" t="s">
        <v>1900</v>
      </c>
      <c r="H3" s="47"/>
      <c r="I3" s="47"/>
      <c r="J3" s="47"/>
      <c r="K3" s="47"/>
      <c r="L3" s="47"/>
      <c r="M3" s="47"/>
      <c r="N3" s="47"/>
      <c r="O3" s="155"/>
    </row>
    <row r="4" spans="1:15" s="40" customFormat="1" ht="12.75" customHeight="1">
      <c r="A4" s="193" t="s">
        <v>1400</v>
      </c>
      <c r="B4" s="194"/>
      <c r="C4" s="194"/>
      <c r="D4" s="194"/>
      <c r="E4" s="194"/>
      <c r="G4" s="183" t="s">
        <v>1128</v>
      </c>
      <c r="H4" s="47"/>
      <c r="I4" s="47"/>
      <c r="J4" s="47"/>
      <c r="K4" s="47"/>
      <c r="L4" s="47"/>
      <c r="M4" s="47"/>
      <c r="N4" s="47"/>
      <c r="O4" s="155"/>
    </row>
    <row r="5" spans="1:15" s="40" customFormat="1" ht="12.75" customHeight="1">
      <c r="A5" s="195" t="s">
        <v>1401</v>
      </c>
      <c r="B5" s="194"/>
      <c r="C5" s="194"/>
      <c r="D5" s="194"/>
      <c r="E5" s="194"/>
      <c r="F5" s="194"/>
      <c r="G5" s="47"/>
      <c r="H5" s="47"/>
      <c r="I5" s="47"/>
      <c r="J5" s="47"/>
      <c r="K5" s="47"/>
      <c r="L5" s="47"/>
      <c r="M5" s="47"/>
      <c r="N5" s="47"/>
      <c r="O5" s="155"/>
    </row>
    <row r="6" spans="1:15" s="40" customFormat="1" ht="12.75" customHeight="1">
      <c r="A6" s="2218" t="s">
        <v>1968</v>
      </c>
      <c r="B6" s="2218"/>
      <c r="C6" s="2218"/>
      <c r="D6" s="201"/>
      <c r="E6" s="194"/>
      <c r="F6" s="194"/>
      <c r="G6" s="47"/>
      <c r="H6" s="47"/>
      <c r="I6" s="47"/>
      <c r="J6" s="47"/>
      <c r="K6" s="47"/>
      <c r="L6" s="47"/>
      <c r="M6" s="47"/>
      <c r="N6" s="47"/>
      <c r="O6" s="155"/>
    </row>
    <row r="7" spans="1:15">
      <c r="A7" s="2" t="s">
        <v>1402</v>
      </c>
      <c r="B7" s="1"/>
      <c r="C7" s="3"/>
      <c r="D7" s="3"/>
      <c r="E7" s="3"/>
      <c r="F7" s="3"/>
      <c r="G7" s="1"/>
      <c r="H7" s="1"/>
      <c r="I7" s="1"/>
      <c r="J7" s="1"/>
      <c r="K7" s="1"/>
      <c r="L7" s="1"/>
      <c r="M7" s="1"/>
      <c r="N7" s="1"/>
    </row>
    <row r="8" spans="1:15" s="359" customFormat="1" ht="11.25">
      <c r="A8" s="1185"/>
      <c r="B8" s="1185"/>
      <c r="C8" s="1186"/>
      <c r="D8" s="2214" t="s">
        <v>2003</v>
      </c>
      <c r="E8" s="2215"/>
      <c r="F8" s="2215"/>
      <c r="G8" s="2215"/>
      <c r="H8" s="2215"/>
      <c r="I8" s="2215"/>
      <c r="J8" s="2215"/>
      <c r="K8" s="2215"/>
      <c r="L8" s="2215"/>
      <c r="M8" s="2215"/>
      <c r="N8" s="2216"/>
      <c r="O8" s="390"/>
    </row>
    <row r="9" spans="1:15" s="359" customFormat="1" ht="11.25">
      <c r="A9" s="1187"/>
      <c r="B9" s="1187"/>
      <c r="C9" s="1188"/>
      <c r="D9" s="2217"/>
      <c r="E9" s="2215"/>
      <c r="F9" s="2215"/>
      <c r="G9" s="2215"/>
      <c r="H9" s="2215"/>
      <c r="I9" s="2215"/>
      <c r="J9" s="2215"/>
      <c r="K9" s="2215"/>
      <c r="L9" s="2215"/>
      <c r="M9" s="2215"/>
      <c r="N9" s="2216"/>
      <c r="O9" s="390"/>
    </row>
    <row r="10" spans="1:15" s="359" customFormat="1" ht="11.25">
      <c r="A10" s="1189"/>
      <c r="B10" s="1189"/>
      <c r="C10" s="1190"/>
      <c r="D10" s="2222" t="s">
        <v>2476</v>
      </c>
      <c r="E10" s="2223"/>
      <c r="F10" s="2223"/>
      <c r="G10" s="2223"/>
      <c r="H10" s="2223"/>
      <c r="I10" s="2223"/>
      <c r="J10" s="2223"/>
      <c r="K10" s="2223"/>
      <c r="L10" s="2223"/>
      <c r="M10" s="2223"/>
      <c r="N10" s="2223"/>
      <c r="O10" s="390"/>
    </row>
    <row r="11" spans="1:15" s="359" customFormat="1" ht="11.25">
      <c r="A11" s="1189"/>
      <c r="B11" s="1189"/>
      <c r="C11" s="1190"/>
      <c r="D11" s="2224"/>
      <c r="E11" s="2225"/>
      <c r="F11" s="2225"/>
      <c r="G11" s="2225"/>
      <c r="H11" s="2225"/>
      <c r="I11" s="2225"/>
      <c r="J11" s="2225"/>
      <c r="K11" s="2225"/>
      <c r="L11" s="2225"/>
      <c r="M11" s="2225"/>
      <c r="N11" s="2225"/>
      <c r="O11" s="390"/>
    </row>
    <row r="12" spans="1:15" s="359" customFormat="1" ht="11.25">
      <c r="A12" s="2220" t="s">
        <v>1129</v>
      </c>
      <c r="B12" s="2226"/>
      <c r="C12" s="1191"/>
      <c r="D12" s="1192"/>
      <c r="E12" s="2219"/>
      <c r="F12" s="2220"/>
      <c r="G12" s="2220"/>
      <c r="H12" s="2220"/>
      <c r="I12" s="2220"/>
      <c r="J12" s="2220"/>
      <c r="K12" s="2220"/>
      <c r="L12" s="2220"/>
      <c r="M12" s="2220"/>
      <c r="N12" s="2220"/>
      <c r="O12" s="390"/>
    </row>
    <row r="13" spans="1:15" s="359" customFormat="1">
      <c r="A13" s="2221" t="s">
        <v>947</v>
      </c>
      <c r="B13" s="2221"/>
      <c r="C13" s="1191"/>
      <c r="D13" s="1192"/>
      <c r="E13" s="2227" t="s">
        <v>612</v>
      </c>
      <c r="F13" s="2228"/>
      <c r="G13" s="2228"/>
      <c r="H13" s="2228"/>
      <c r="I13" s="2228"/>
      <c r="J13" s="2228"/>
      <c r="K13" s="2228"/>
      <c r="L13" s="2228"/>
      <c r="M13" s="2228"/>
      <c r="N13" s="2228"/>
      <c r="O13" s="390"/>
    </row>
    <row r="14" spans="1:15" s="359" customFormat="1" ht="11.25">
      <c r="A14" s="1193"/>
      <c r="B14" s="1193"/>
      <c r="C14" s="1194" t="s">
        <v>1408</v>
      </c>
      <c r="D14" s="1195" t="s">
        <v>1663</v>
      </c>
      <c r="E14" s="1196"/>
      <c r="F14" s="2229" t="s">
        <v>2007</v>
      </c>
      <c r="G14" s="2220"/>
      <c r="H14" s="2220"/>
      <c r="I14" s="2220"/>
      <c r="J14" s="2220"/>
      <c r="K14" s="2220"/>
      <c r="L14" s="2220"/>
      <c r="M14" s="2220"/>
      <c r="N14" s="2220"/>
      <c r="O14" s="390"/>
    </row>
    <row r="15" spans="1:15" s="359" customFormat="1" ht="11.25">
      <c r="A15" s="1165" t="s">
        <v>2473</v>
      </c>
      <c r="B15" s="1197"/>
      <c r="C15" s="1198" t="s">
        <v>472</v>
      </c>
      <c r="D15" s="1199" t="s">
        <v>748</v>
      </c>
      <c r="E15" s="1188"/>
      <c r="F15" s="2230"/>
      <c r="G15" s="2230"/>
      <c r="H15" s="2230"/>
      <c r="I15" s="2230"/>
      <c r="J15" s="2220"/>
      <c r="K15" s="2220"/>
      <c r="L15" s="2230"/>
      <c r="M15" s="2230"/>
      <c r="N15" s="2230"/>
      <c r="O15" s="390"/>
    </row>
    <row r="16" spans="1:15" s="359" customFormat="1" ht="11.25">
      <c r="A16" s="1165" t="s">
        <v>681</v>
      </c>
      <c r="B16" s="1165"/>
      <c r="C16" s="1198" t="s">
        <v>748</v>
      </c>
      <c r="D16" s="1200"/>
      <c r="E16" s="1188"/>
      <c r="F16" s="1201"/>
      <c r="G16" s="1201"/>
      <c r="H16" s="1201"/>
      <c r="I16" s="1201"/>
      <c r="J16" s="1202"/>
      <c r="K16" s="1202"/>
      <c r="L16" s="1201"/>
      <c r="M16" s="1203"/>
      <c r="N16" s="1204"/>
      <c r="O16" s="390"/>
    </row>
    <row r="17" spans="1:15" s="359" customFormat="1" ht="11.25">
      <c r="A17" s="1165" t="s">
        <v>760</v>
      </c>
      <c r="B17" s="1176"/>
      <c r="C17" s="1205"/>
      <c r="D17" s="1206"/>
      <c r="E17" s="1191"/>
      <c r="F17" s="1205"/>
      <c r="G17" s="1205"/>
      <c r="H17" s="1205"/>
      <c r="I17" s="1205"/>
      <c r="J17" s="1205"/>
      <c r="K17" s="1205"/>
      <c r="L17" s="1205"/>
      <c r="M17" s="1207"/>
      <c r="N17" s="1208"/>
      <c r="O17" s="390"/>
    </row>
    <row r="18" spans="1:15" s="359" customFormat="1" ht="11.25">
      <c r="A18" s="1209" t="s">
        <v>1421</v>
      </c>
      <c r="B18" s="1209"/>
      <c r="C18" s="1191"/>
      <c r="D18" s="1206"/>
      <c r="E18" s="1191"/>
      <c r="F18" s="1205"/>
      <c r="G18" s="1205"/>
      <c r="H18" s="1205"/>
      <c r="I18" s="1205"/>
      <c r="J18" s="1205"/>
      <c r="K18" s="1205"/>
      <c r="L18" s="1205"/>
      <c r="M18" s="1207"/>
      <c r="N18" s="1208"/>
      <c r="O18" s="390"/>
    </row>
    <row r="19" spans="1:15" s="359" customFormat="1" ht="11.25">
      <c r="A19" s="1209"/>
      <c r="B19" s="1209"/>
      <c r="C19" s="1210"/>
      <c r="D19" s="1211"/>
      <c r="E19" s="1194" t="s">
        <v>1663</v>
      </c>
      <c r="F19" s="1195" t="s">
        <v>1139</v>
      </c>
      <c r="G19" s="1194" t="s">
        <v>1139</v>
      </c>
      <c r="H19" s="1194" t="s">
        <v>1139</v>
      </c>
      <c r="I19" s="1194" t="s">
        <v>1139</v>
      </c>
      <c r="J19" s="1194" t="s">
        <v>1139</v>
      </c>
      <c r="K19" s="1194" t="s">
        <v>1143</v>
      </c>
      <c r="L19" s="1212" t="s">
        <v>1139</v>
      </c>
      <c r="M19" s="1195" t="s">
        <v>1139</v>
      </c>
      <c r="N19" s="1213" t="s">
        <v>1139</v>
      </c>
      <c r="O19" s="390"/>
    </row>
    <row r="20" spans="1:15" s="359" customFormat="1" ht="12" customHeight="1">
      <c r="A20" s="1214" t="s">
        <v>2477</v>
      </c>
      <c r="B20" s="1215"/>
      <c r="C20" s="1210"/>
      <c r="D20" s="1211"/>
      <c r="E20" s="1198" t="s">
        <v>748</v>
      </c>
      <c r="F20" s="1195" t="s">
        <v>1072</v>
      </c>
      <c r="G20" s="1194" t="s">
        <v>1144</v>
      </c>
      <c r="H20" s="1194" t="s">
        <v>1073</v>
      </c>
      <c r="I20" s="1216" t="s">
        <v>1144</v>
      </c>
      <c r="J20" s="1194" t="s">
        <v>845</v>
      </c>
      <c r="K20" s="1216" t="s">
        <v>1152</v>
      </c>
      <c r="L20" s="1212" t="s">
        <v>1144</v>
      </c>
      <c r="M20" s="1195" t="s">
        <v>1144</v>
      </c>
      <c r="N20" s="1213" t="s">
        <v>1077</v>
      </c>
      <c r="O20" s="390"/>
    </row>
    <row r="21" spans="1:15" s="359" customFormat="1" ht="11.25">
      <c r="A21" s="1217" t="s">
        <v>2143</v>
      </c>
      <c r="B21" s="1218"/>
      <c r="C21" s="1210"/>
      <c r="D21" s="1211"/>
      <c r="E21" s="1205"/>
      <c r="F21" s="1195" t="s">
        <v>1279</v>
      </c>
      <c r="G21" s="1194" t="s">
        <v>1280</v>
      </c>
      <c r="H21" s="1198" t="s">
        <v>1624</v>
      </c>
      <c r="I21" s="1216" t="s">
        <v>844</v>
      </c>
      <c r="J21" s="1194" t="s">
        <v>843</v>
      </c>
      <c r="K21" s="1216" t="s">
        <v>846</v>
      </c>
      <c r="L21" s="1212" t="s">
        <v>847</v>
      </c>
      <c r="M21" s="1195" t="s">
        <v>1154</v>
      </c>
      <c r="N21" s="1190" t="s">
        <v>1624</v>
      </c>
      <c r="O21" s="390"/>
    </row>
    <row r="22" spans="1:15" s="359" customFormat="1" ht="14.25" customHeight="1">
      <c r="A22" s="2209"/>
      <c r="B22" s="2210"/>
      <c r="C22" s="1210"/>
      <c r="D22" s="1211"/>
      <c r="E22" s="1191"/>
      <c r="F22" s="1219" t="s">
        <v>1624</v>
      </c>
      <c r="G22" s="1220" t="s">
        <v>1624</v>
      </c>
      <c r="H22" s="1220" t="s">
        <v>1711</v>
      </c>
      <c r="I22" s="1221" t="s">
        <v>2234</v>
      </c>
      <c r="J22" s="1222" t="s">
        <v>1281</v>
      </c>
      <c r="K22" s="1216" t="s">
        <v>1074</v>
      </c>
      <c r="L22" s="1212" t="s">
        <v>1075</v>
      </c>
      <c r="M22" s="1195" t="s">
        <v>848</v>
      </c>
      <c r="N22" s="1190" t="s">
        <v>1713</v>
      </c>
      <c r="O22" s="390"/>
    </row>
    <row r="23" spans="1:15" s="359" customFormat="1" ht="11.25">
      <c r="A23" s="2209"/>
      <c r="B23" s="2210"/>
      <c r="C23" s="1210"/>
      <c r="D23" s="1211"/>
      <c r="E23" s="1191"/>
      <c r="F23" s="1219" t="s">
        <v>1721</v>
      </c>
      <c r="G23" s="1220" t="s">
        <v>1722</v>
      </c>
      <c r="H23" s="1220" t="s">
        <v>1723</v>
      </c>
      <c r="I23" s="1220" t="s">
        <v>1624</v>
      </c>
      <c r="J23" s="1220" t="s">
        <v>1624</v>
      </c>
      <c r="K23" s="1223" t="s">
        <v>18</v>
      </c>
      <c r="L23" s="1224" t="s">
        <v>19</v>
      </c>
      <c r="M23" s="1195" t="s">
        <v>1076</v>
      </c>
      <c r="N23" s="1208"/>
      <c r="O23" s="390"/>
    </row>
    <row r="24" spans="1:15" s="359" customFormat="1" ht="11.25">
      <c r="A24" s="2209"/>
      <c r="B24" s="2210"/>
      <c r="C24" s="1210"/>
      <c r="D24" s="1211"/>
      <c r="E24" s="1191"/>
      <c r="F24" s="1199" t="s">
        <v>523</v>
      </c>
      <c r="G24" s="1205"/>
      <c r="H24" s="1205"/>
      <c r="I24" s="1219" t="s">
        <v>1724</v>
      </c>
      <c r="J24" s="1220" t="s">
        <v>1725</v>
      </c>
      <c r="K24" s="1220" t="s">
        <v>1712</v>
      </c>
      <c r="L24" s="1225" t="s">
        <v>1624</v>
      </c>
      <c r="M24" s="1195" t="s">
        <v>1623</v>
      </c>
      <c r="N24" s="1208"/>
      <c r="O24" s="390"/>
    </row>
    <row r="25" spans="1:15" s="359" customFormat="1" ht="11.25">
      <c r="A25" s="2209"/>
      <c r="B25" s="2210"/>
      <c r="C25" s="1210"/>
      <c r="D25" s="1211"/>
      <c r="E25" s="1191"/>
      <c r="F25" s="1200"/>
      <c r="G25" s="1205"/>
      <c r="H25" s="1205"/>
      <c r="I25" s="1219" t="s">
        <v>524</v>
      </c>
      <c r="J25" s="1220" t="s">
        <v>525</v>
      </c>
      <c r="K25" s="1220" t="s">
        <v>1726</v>
      </c>
      <c r="L25" s="1225" t="s">
        <v>1727</v>
      </c>
      <c r="M25" s="1226" t="s">
        <v>1624</v>
      </c>
      <c r="N25" s="1227"/>
      <c r="O25" s="390"/>
    </row>
    <row r="26" spans="1:15" s="359" customFormat="1" ht="11.25">
      <c r="A26" s="2209"/>
      <c r="B26" s="2210"/>
      <c r="C26" s="1210"/>
      <c r="D26" s="1211"/>
      <c r="E26" s="1191"/>
      <c r="F26" s="1200"/>
      <c r="G26" s="1191"/>
      <c r="H26" s="1191"/>
      <c r="I26" s="1219" t="s">
        <v>558</v>
      </c>
      <c r="J26" s="1200"/>
      <c r="K26" s="1220" t="s">
        <v>495</v>
      </c>
      <c r="L26" s="1225" t="s">
        <v>496</v>
      </c>
      <c r="M26" s="1226" t="s">
        <v>1717</v>
      </c>
      <c r="N26" s="1227"/>
      <c r="O26" s="390"/>
    </row>
    <row r="27" spans="1:15" s="359" customFormat="1" ht="15" customHeight="1">
      <c r="A27" s="1187"/>
      <c r="B27" s="1192"/>
      <c r="C27" s="1187"/>
      <c r="D27" s="1188"/>
      <c r="E27" s="1188"/>
      <c r="F27" s="1192"/>
      <c r="G27" s="1188"/>
      <c r="H27" s="1188"/>
      <c r="I27" s="1219" t="s">
        <v>1959</v>
      </c>
      <c r="J27" s="1187"/>
      <c r="K27" s="1188"/>
      <c r="L27" s="1225" t="s">
        <v>1960</v>
      </c>
      <c r="M27" s="1226" t="s">
        <v>497</v>
      </c>
      <c r="N27" s="1196"/>
      <c r="O27" s="390"/>
    </row>
    <row r="28" spans="1:15" s="359" customFormat="1" ht="14.25" customHeight="1" thickBot="1">
      <c r="A28" s="2211"/>
      <c r="B28" s="2212"/>
      <c r="C28" s="1228"/>
      <c r="D28" s="1229"/>
      <c r="E28" s="1229"/>
      <c r="F28" s="1228"/>
      <c r="G28" s="1229"/>
      <c r="H28" s="1229"/>
      <c r="I28" s="1229"/>
      <c r="J28" s="1229"/>
      <c r="K28" s="1229"/>
      <c r="L28" s="1228"/>
      <c r="M28" s="1230" t="s">
        <v>970</v>
      </c>
      <c r="N28" s="1231"/>
      <c r="O28" s="390"/>
    </row>
    <row r="29" spans="1:15" s="359" customFormat="1" ht="15" customHeight="1">
      <c r="A29" s="40"/>
      <c r="B29" s="40"/>
      <c r="C29" s="528"/>
      <c r="D29" s="528"/>
      <c r="E29" s="528"/>
      <c r="F29" s="528"/>
      <c r="G29" s="528"/>
      <c r="H29" s="528"/>
      <c r="I29" s="529"/>
      <c r="J29" s="529"/>
      <c r="K29" s="529"/>
      <c r="L29" s="528"/>
      <c r="M29" s="528"/>
      <c r="N29" s="530"/>
    </row>
    <row r="30" spans="1:15" s="40" customFormat="1" ht="12.75" customHeight="1">
      <c r="A30" s="162">
        <v>2011</v>
      </c>
      <c r="B30" s="160" t="s">
        <v>2114</v>
      </c>
      <c r="C30" s="330">
        <v>120152</v>
      </c>
      <c r="D30" s="330">
        <v>67491</v>
      </c>
      <c r="E30" s="330">
        <v>63130</v>
      </c>
      <c r="F30" s="330">
        <v>7765</v>
      </c>
      <c r="G30" s="328">
        <v>1954</v>
      </c>
      <c r="H30" s="328">
        <v>2103</v>
      </c>
      <c r="I30" s="331">
        <v>6415</v>
      </c>
      <c r="J30" s="331">
        <v>2229</v>
      </c>
      <c r="K30" s="331">
        <v>155</v>
      </c>
      <c r="L30" s="328">
        <v>2172</v>
      </c>
      <c r="M30" s="332">
        <v>3597</v>
      </c>
      <c r="N30" s="332">
        <v>709</v>
      </c>
      <c r="O30" s="155"/>
    </row>
    <row r="31" spans="1:15" s="40" customFormat="1" ht="12.75" customHeight="1">
      <c r="A31" s="163"/>
      <c r="B31" s="160" t="s">
        <v>2115</v>
      </c>
      <c r="C31" s="330">
        <v>120707</v>
      </c>
      <c r="D31" s="330">
        <v>67943</v>
      </c>
      <c r="E31" s="330">
        <v>63606</v>
      </c>
      <c r="F31" s="330">
        <v>7709</v>
      </c>
      <c r="G31" s="328">
        <v>1952</v>
      </c>
      <c r="H31" s="328">
        <v>2190</v>
      </c>
      <c r="I31" s="331">
        <v>6531</v>
      </c>
      <c r="J31" s="331">
        <v>2237</v>
      </c>
      <c r="K31" s="331">
        <v>157</v>
      </c>
      <c r="L31" s="328">
        <v>2233</v>
      </c>
      <c r="M31" s="332">
        <v>3660</v>
      </c>
      <c r="N31" s="332">
        <v>730</v>
      </c>
      <c r="O31" s="155"/>
    </row>
    <row r="32" spans="1:15" s="40" customFormat="1" ht="12.75" customHeight="1">
      <c r="A32" s="163"/>
      <c r="B32" s="160" t="s">
        <v>2116</v>
      </c>
      <c r="C32" s="330">
        <v>120509</v>
      </c>
      <c r="D32" s="330">
        <v>67909</v>
      </c>
      <c r="E32" s="330">
        <v>63566</v>
      </c>
      <c r="F32" s="330">
        <v>7662</v>
      </c>
      <c r="G32" s="328">
        <v>1918</v>
      </c>
      <c r="H32" s="328">
        <v>2156</v>
      </c>
      <c r="I32" s="331">
        <v>6563</v>
      </c>
      <c r="J32" s="331">
        <v>2238</v>
      </c>
      <c r="K32" s="331">
        <v>159</v>
      </c>
      <c r="L32" s="328">
        <v>2262</v>
      </c>
      <c r="M32" s="332">
        <v>3699</v>
      </c>
      <c r="N32" s="332">
        <v>736</v>
      </c>
      <c r="O32" s="155"/>
    </row>
    <row r="33" spans="1:15" s="40" customFormat="1" ht="12.75" customHeight="1">
      <c r="A33" s="163"/>
      <c r="B33" s="160" t="s">
        <v>2117</v>
      </c>
      <c r="C33" s="330">
        <v>120429</v>
      </c>
      <c r="D33" s="330">
        <v>67748</v>
      </c>
      <c r="E33" s="330">
        <v>63414</v>
      </c>
      <c r="F33" s="330">
        <v>7485</v>
      </c>
      <c r="G33" s="328">
        <v>1921</v>
      </c>
      <c r="H33" s="328">
        <v>2112</v>
      </c>
      <c r="I33" s="331">
        <v>6613</v>
      </c>
      <c r="J33" s="331">
        <v>2256</v>
      </c>
      <c r="K33" s="331">
        <v>159</v>
      </c>
      <c r="L33" s="328">
        <v>2280</v>
      </c>
      <c r="M33" s="332">
        <v>3714</v>
      </c>
      <c r="N33" s="332">
        <v>740</v>
      </c>
      <c r="O33" s="155"/>
    </row>
    <row r="34" spans="1:15" s="40" customFormat="1" ht="12.75" customHeight="1">
      <c r="A34" s="163"/>
      <c r="B34" s="160" t="s">
        <v>2118</v>
      </c>
      <c r="C34" s="330">
        <v>120437</v>
      </c>
      <c r="D34" s="330">
        <v>67656</v>
      </c>
      <c r="E34" s="330">
        <v>63358</v>
      </c>
      <c r="F34" s="330">
        <v>7490</v>
      </c>
      <c r="G34" s="328">
        <v>1916</v>
      </c>
      <c r="H34" s="328">
        <v>2070</v>
      </c>
      <c r="I34" s="331">
        <v>6542</v>
      </c>
      <c r="J34" s="331">
        <v>2251</v>
      </c>
      <c r="K34" s="331">
        <v>159</v>
      </c>
      <c r="L34" s="328">
        <v>2278</v>
      </c>
      <c r="M34" s="332">
        <v>3746</v>
      </c>
      <c r="N34" s="332">
        <v>744</v>
      </c>
      <c r="O34" s="155"/>
    </row>
    <row r="35" spans="1:15" s="40" customFormat="1" ht="12.75" customHeight="1">
      <c r="A35" s="163"/>
      <c r="B35" s="160" t="s">
        <v>2119</v>
      </c>
      <c r="C35" s="330">
        <v>121293</v>
      </c>
      <c r="D35" s="330">
        <v>65911</v>
      </c>
      <c r="E35" s="330">
        <v>61629</v>
      </c>
      <c r="F35" s="330">
        <v>7498</v>
      </c>
      <c r="G35" s="328">
        <v>1933</v>
      </c>
      <c r="H35" s="328">
        <v>2095</v>
      </c>
      <c r="I35" s="331">
        <v>6507</v>
      </c>
      <c r="J35" s="331">
        <v>2254</v>
      </c>
      <c r="K35" s="331">
        <v>159</v>
      </c>
      <c r="L35" s="328">
        <v>2328</v>
      </c>
      <c r="M35" s="332">
        <v>3779</v>
      </c>
      <c r="N35" s="332">
        <v>742</v>
      </c>
      <c r="O35" s="155"/>
    </row>
    <row r="36" spans="1:15" s="40" customFormat="1" ht="12.75" customHeight="1">
      <c r="A36" s="163"/>
      <c r="B36" s="160" t="s">
        <v>1967</v>
      </c>
      <c r="C36" s="330">
        <v>121104</v>
      </c>
      <c r="D36" s="330">
        <v>65705</v>
      </c>
      <c r="E36" s="330">
        <v>61411</v>
      </c>
      <c r="F36" s="330">
        <v>7510</v>
      </c>
      <c r="G36" s="328">
        <v>1921</v>
      </c>
      <c r="H36" s="328">
        <v>2089</v>
      </c>
      <c r="I36" s="331">
        <v>6418</v>
      </c>
      <c r="J36" s="331">
        <v>2236</v>
      </c>
      <c r="K36" s="331">
        <v>160</v>
      </c>
      <c r="L36" s="328">
        <v>2319</v>
      </c>
      <c r="M36" s="332">
        <v>3810</v>
      </c>
      <c r="N36" s="332">
        <v>743</v>
      </c>
      <c r="O36" s="155"/>
    </row>
    <row r="37" spans="1:15" s="40" customFormat="1" ht="12.75" customHeight="1">
      <c r="A37" s="163"/>
      <c r="B37" s="160" t="s">
        <v>435</v>
      </c>
      <c r="C37" s="330">
        <v>121173</v>
      </c>
      <c r="D37" s="330">
        <v>65460</v>
      </c>
      <c r="E37" s="330">
        <v>61161</v>
      </c>
      <c r="F37" s="330">
        <v>7430</v>
      </c>
      <c r="G37" s="328">
        <v>1920</v>
      </c>
      <c r="H37" s="328">
        <v>2147</v>
      </c>
      <c r="I37" s="331">
        <v>6417</v>
      </c>
      <c r="J37" s="331">
        <v>2246</v>
      </c>
      <c r="K37" s="331">
        <v>159</v>
      </c>
      <c r="L37" s="328">
        <v>2309</v>
      </c>
      <c r="M37" s="332">
        <v>3817</v>
      </c>
      <c r="N37" s="332">
        <v>757</v>
      </c>
      <c r="O37" s="155"/>
    </row>
    <row r="38" spans="1:15" s="40" customFormat="1" ht="12.75" customHeight="1">
      <c r="A38" s="163"/>
      <c r="B38" s="160" t="s">
        <v>436</v>
      </c>
      <c r="C38" s="330">
        <v>121608</v>
      </c>
      <c r="D38" s="330">
        <v>65596</v>
      </c>
      <c r="E38" s="330">
        <v>61309</v>
      </c>
      <c r="F38" s="330">
        <v>7392</v>
      </c>
      <c r="G38" s="328">
        <v>1926</v>
      </c>
      <c r="H38" s="328">
        <v>2147</v>
      </c>
      <c r="I38" s="331">
        <v>6379</v>
      </c>
      <c r="J38" s="331">
        <v>2230</v>
      </c>
      <c r="K38" s="331">
        <v>160</v>
      </c>
      <c r="L38" s="328">
        <v>2314</v>
      </c>
      <c r="M38" s="332">
        <v>3819</v>
      </c>
      <c r="N38" s="332">
        <v>757</v>
      </c>
      <c r="O38" s="155"/>
    </row>
    <row r="39" spans="1:15" s="40" customFormat="1" ht="12.75" customHeight="1">
      <c r="A39" s="163"/>
      <c r="B39" s="160" t="s">
        <v>437</v>
      </c>
      <c r="C39" s="330">
        <v>121754</v>
      </c>
      <c r="D39" s="330">
        <v>65376</v>
      </c>
      <c r="E39" s="330">
        <v>61080</v>
      </c>
      <c r="F39" s="330">
        <v>7380</v>
      </c>
      <c r="G39" s="328">
        <v>1901</v>
      </c>
      <c r="H39" s="328">
        <v>2079</v>
      </c>
      <c r="I39" s="331">
        <v>6361</v>
      </c>
      <c r="J39" s="331">
        <v>2244</v>
      </c>
      <c r="K39" s="331">
        <v>158</v>
      </c>
      <c r="L39" s="328">
        <v>2304</v>
      </c>
      <c r="M39" s="332">
        <v>3819</v>
      </c>
      <c r="N39" s="332">
        <v>765</v>
      </c>
      <c r="O39" s="155"/>
    </row>
    <row r="40" spans="1:15" s="40" customFormat="1" ht="12.75" customHeight="1">
      <c r="A40" s="163"/>
      <c r="B40" s="160" t="s">
        <v>438</v>
      </c>
      <c r="C40" s="330">
        <v>120261</v>
      </c>
      <c r="D40" s="330">
        <v>64050</v>
      </c>
      <c r="E40" s="330">
        <v>59724</v>
      </c>
      <c r="F40" s="330">
        <v>7370</v>
      </c>
      <c r="G40" s="328">
        <v>1930</v>
      </c>
      <c r="H40" s="328">
        <v>2057</v>
      </c>
      <c r="I40" s="331">
        <v>6308</v>
      </c>
      <c r="J40" s="331">
        <v>2252</v>
      </c>
      <c r="K40" s="331">
        <v>156</v>
      </c>
      <c r="L40" s="328">
        <v>2317</v>
      </c>
      <c r="M40" s="332">
        <v>3809</v>
      </c>
      <c r="N40" s="332">
        <v>768</v>
      </c>
      <c r="O40" s="155"/>
    </row>
    <row r="41" spans="1:15" s="40" customFormat="1" ht="12.75" customHeight="1">
      <c r="A41" s="163"/>
      <c r="B41" s="160" t="s">
        <v>1966</v>
      </c>
      <c r="C41" s="330">
        <v>120372</v>
      </c>
      <c r="D41" s="330">
        <v>64762</v>
      </c>
      <c r="E41" s="330">
        <v>60446</v>
      </c>
      <c r="F41" s="330">
        <v>7509</v>
      </c>
      <c r="G41" s="328">
        <v>1936</v>
      </c>
      <c r="H41" s="328">
        <v>2005</v>
      </c>
      <c r="I41" s="331">
        <v>6265</v>
      </c>
      <c r="J41" s="331">
        <v>2267</v>
      </c>
      <c r="K41" s="331">
        <v>155</v>
      </c>
      <c r="L41" s="328">
        <v>2298</v>
      </c>
      <c r="M41" s="332">
        <v>3780</v>
      </c>
      <c r="N41" s="332">
        <v>767</v>
      </c>
      <c r="O41" s="155"/>
    </row>
    <row r="42" spans="1:15" s="40" customFormat="1" ht="12.75" customHeight="1">
      <c r="A42" s="163"/>
      <c r="B42" s="160"/>
      <c r="C42" s="100"/>
      <c r="D42" s="100"/>
      <c r="E42" s="100"/>
      <c r="F42" s="100"/>
      <c r="G42" s="100"/>
      <c r="H42" s="100"/>
      <c r="I42" s="100"/>
      <c r="J42" s="100"/>
      <c r="K42" s="100"/>
      <c r="L42" s="100"/>
      <c r="M42" s="100"/>
      <c r="N42" s="206"/>
      <c r="O42" s="155"/>
    </row>
    <row r="43" spans="1:15" s="40" customFormat="1" ht="12.75" customHeight="1">
      <c r="A43" s="162">
        <v>2012</v>
      </c>
      <c r="B43" s="160" t="s">
        <v>2114</v>
      </c>
      <c r="C43" s="330">
        <v>122181</v>
      </c>
      <c r="D43" s="330">
        <v>66489</v>
      </c>
      <c r="E43" s="330">
        <v>62157</v>
      </c>
      <c r="F43" s="330">
        <v>7313</v>
      </c>
      <c r="G43" s="328">
        <v>1840</v>
      </c>
      <c r="H43" s="328">
        <v>2408</v>
      </c>
      <c r="I43" s="331">
        <v>6186</v>
      </c>
      <c r="J43" s="331">
        <v>2272</v>
      </c>
      <c r="K43" s="331">
        <v>266</v>
      </c>
      <c r="L43" s="331">
        <v>2560</v>
      </c>
      <c r="M43" s="333">
        <v>3882</v>
      </c>
      <c r="N43" s="332">
        <v>805</v>
      </c>
      <c r="O43" s="155"/>
    </row>
    <row r="44" spans="1:15" s="40" customFormat="1" ht="12.75" customHeight="1">
      <c r="A44" s="163"/>
      <c r="B44" s="160" t="s">
        <v>2115</v>
      </c>
      <c r="C44" s="330">
        <v>121839</v>
      </c>
      <c r="D44" s="330">
        <v>66568</v>
      </c>
      <c r="E44" s="330">
        <v>62242</v>
      </c>
      <c r="F44" s="330">
        <v>7381</v>
      </c>
      <c r="G44" s="328">
        <v>1843</v>
      </c>
      <c r="H44" s="328">
        <v>2420</v>
      </c>
      <c r="I44" s="331">
        <v>6239</v>
      </c>
      <c r="J44" s="331">
        <v>2282</v>
      </c>
      <c r="K44" s="331">
        <v>262</v>
      </c>
      <c r="L44" s="331">
        <v>2560</v>
      </c>
      <c r="M44" s="333">
        <v>3873</v>
      </c>
      <c r="N44" s="332">
        <v>793</v>
      </c>
      <c r="O44" s="155"/>
    </row>
    <row r="45" spans="1:15" s="40" customFormat="1" ht="12.75" customHeight="1">
      <c r="A45" s="163"/>
      <c r="B45" s="160" t="s">
        <v>2116</v>
      </c>
      <c r="C45" s="330">
        <v>121196</v>
      </c>
      <c r="D45" s="330">
        <v>66107</v>
      </c>
      <c r="E45" s="330">
        <v>61763</v>
      </c>
      <c r="F45" s="330">
        <v>7199</v>
      </c>
      <c r="G45" s="328">
        <v>1820</v>
      </c>
      <c r="H45" s="328">
        <v>2390</v>
      </c>
      <c r="I45" s="331">
        <v>6207</v>
      </c>
      <c r="J45" s="331">
        <v>2288</v>
      </c>
      <c r="K45" s="331">
        <v>261</v>
      </c>
      <c r="L45" s="331">
        <v>2576</v>
      </c>
      <c r="M45" s="333">
        <v>3877</v>
      </c>
      <c r="N45" s="332">
        <v>798</v>
      </c>
      <c r="O45" s="155"/>
    </row>
    <row r="46" spans="1:15" s="40" customFormat="1" ht="12.75" customHeight="1">
      <c r="A46" s="163"/>
      <c r="B46" s="160" t="s">
        <v>2117</v>
      </c>
      <c r="C46" s="330">
        <v>120956</v>
      </c>
      <c r="D46" s="330">
        <v>65776</v>
      </c>
      <c r="E46" s="330">
        <v>61440</v>
      </c>
      <c r="F46" s="330">
        <v>7190</v>
      </c>
      <c r="G46" s="328">
        <v>1842</v>
      </c>
      <c r="H46" s="328">
        <v>2391</v>
      </c>
      <c r="I46" s="331">
        <v>6121</v>
      </c>
      <c r="J46" s="331">
        <v>2271</v>
      </c>
      <c r="K46" s="331">
        <v>262</v>
      </c>
      <c r="L46" s="331">
        <v>2542</v>
      </c>
      <c r="M46" s="333">
        <v>3877</v>
      </c>
      <c r="N46" s="332">
        <v>799</v>
      </c>
      <c r="O46" s="155"/>
    </row>
    <row r="47" spans="1:15" s="40" customFormat="1" ht="12.75" customHeight="1">
      <c r="A47" s="163"/>
      <c r="B47" s="160" t="s">
        <v>2118</v>
      </c>
      <c r="C47" s="330">
        <v>120773</v>
      </c>
      <c r="D47" s="330">
        <v>65736</v>
      </c>
      <c r="E47" s="330">
        <v>61433</v>
      </c>
      <c r="F47" s="330">
        <v>7213</v>
      </c>
      <c r="G47" s="328">
        <v>1833</v>
      </c>
      <c r="H47" s="328">
        <v>2411</v>
      </c>
      <c r="I47" s="331">
        <v>6137</v>
      </c>
      <c r="J47" s="331">
        <v>2279</v>
      </c>
      <c r="K47" s="331">
        <v>259</v>
      </c>
      <c r="L47" s="331">
        <v>2537</v>
      </c>
      <c r="M47" s="333">
        <v>3869</v>
      </c>
      <c r="N47" s="332">
        <v>795</v>
      </c>
      <c r="O47" s="155"/>
    </row>
    <row r="48" spans="1:15" s="40" customFormat="1" ht="12.75" customHeight="1">
      <c r="A48" s="163"/>
      <c r="B48" s="160" t="s">
        <v>2119</v>
      </c>
      <c r="C48" s="330">
        <v>120824</v>
      </c>
      <c r="D48" s="330">
        <v>65730</v>
      </c>
      <c r="E48" s="330">
        <v>61391</v>
      </c>
      <c r="F48" s="330">
        <v>7166</v>
      </c>
      <c r="G48" s="328">
        <v>1817</v>
      </c>
      <c r="H48" s="328">
        <v>2425</v>
      </c>
      <c r="I48" s="331">
        <v>6105</v>
      </c>
      <c r="J48" s="331">
        <v>2290</v>
      </c>
      <c r="K48" s="331">
        <v>260</v>
      </c>
      <c r="L48" s="331">
        <v>2521</v>
      </c>
      <c r="M48" s="333">
        <v>3851</v>
      </c>
      <c r="N48" s="332">
        <v>802</v>
      </c>
      <c r="O48" s="155"/>
    </row>
    <row r="49" spans="1:15" s="40" customFormat="1" ht="12.75" customHeight="1">
      <c r="A49" s="163"/>
      <c r="B49" s="160" t="s">
        <v>1967</v>
      </c>
      <c r="C49" s="330">
        <v>120417</v>
      </c>
      <c r="D49" s="330">
        <v>65353</v>
      </c>
      <c r="E49" s="330">
        <v>61007</v>
      </c>
      <c r="F49" s="330">
        <v>7110</v>
      </c>
      <c r="G49" s="328">
        <v>1823</v>
      </c>
      <c r="H49" s="328">
        <v>2288</v>
      </c>
      <c r="I49" s="331">
        <v>6049</v>
      </c>
      <c r="J49" s="331">
        <v>2297</v>
      </c>
      <c r="K49" s="331">
        <v>263</v>
      </c>
      <c r="L49" s="331">
        <v>2497</v>
      </c>
      <c r="M49" s="333">
        <v>3849</v>
      </c>
      <c r="N49" s="332">
        <v>805</v>
      </c>
      <c r="O49" s="155"/>
    </row>
    <row r="50" spans="1:15" s="40" customFormat="1" ht="12.75" customHeight="1">
      <c r="A50" s="163"/>
      <c r="B50" s="160" t="s">
        <v>435</v>
      </c>
      <c r="C50" s="330">
        <v>120033</v>
      </c>
      <c r="D50" s="330">
        <v>65262</v>
      </c>
      <c r="E50" s="330">
        <v>60913</v>
      </c>
      <c r="F50" s="330">
        <v>7088</v>
      </c>
      <c r="G50" s="328">
        <v>1826</v>
      </c>
      <c r="H50" s="328">
        <v>2423</v>
      </c>
      <c r="I50" s="331">
        <v>5991</v>
      </c>
      <c r="J50" s="331">
        <v>2311</v>
      </c>
      <c r="K50" s="331">
        <v>261</v>
      </c>
      <c r="L50" s="331">
        <v>2471</v>
      </c>
      <c r="M50" s="333">
        <v>3864</v>
      </c>
      <c r="N50" s="332">
        <v>809</v>
      </c>
      <c r="O50" s="155"/>
    </row>
    <row r="51" spans="1:15" s="40" customFormat="1" ht="12.75" customHeight="1">
      <c r="A51" s="163"/>
      <c r="B51" s="160" t="s">
        <v>436</v>
      </c>
      <c r="C51" s="330">
        <v>119753</v>
      </c>
      <c r="D51" s="330">
        <v>65163</v>
      </c>
      <c r="E51" s="330">
        <v>60819</v>
      </c>
      <c r="F51" s="330">
        <v>7074</v>
      </c>
      <c r="G51" s="328">
        <v>1830</v>
      </c>
      <c r="H51" s="328">
        <v>2420</v>
      </c>
      <c r="I51" s="331">
        <v>5943</v>
      </c>
      <c r="J51" s="331">
        <v>2322</v>
      </c>
      <c r="K51" s="331">
        <v>261</v>
      </c>
      <c r="L51" s="331">
        <v>2475</v>
      </c>
      <c r="M51" s="333">
        <v>3837</v>
      </c>
      <c r="N51" s="332">
        <v>808</v>
      </c>
      <c r="O51" s="155"/>
    </row>
    <row r="52" spans="1:15" s="40" customFormat="1" ht="12.75" customHeight="1">
      <c r="A52" s="163"/>
      <c r="B52" s="160" t="s">
        <v>437</v>
      </c>
      <c r="C52" s="330">
        <v>119382</v>
      </c>
      <c r="D52" s="330">
        <v>65041</v>
      </c>
      <c r="E52" s="330">
        <v>60685</v>
      </c>
      <c r="F52" s="330">
        <v>7136</v>
      </c>
      <c r="G52" s="325">
        <v>1827</v>
      </c>
      <c r="H52" s="325">
        <v>2411</v>
      </c>
      <c r="I52" s="322">
        <v>5859</v>
      </c>
      <c r="J52" s="322">
        <v>2335</v>
      </c>
      <c r="K52" s="322">
        <v>260</v>
      </c>
      <c r="L52" s="322">
        <v>2492</v>
      </c>
      <c r="M52" s="459">
        <v>3808</v>
      </c>
      <c r="N52" s="587">
        <v>814</v>
      </c>
      <c r="O52" s="155"/>
    </row>
    <row r="53" spans="1:15" s="40" customFormat="1" ht="12.75" customHeight="1">
      <c r="A53" s="163"/>
      <c r="B53" s="160" t="s">
        <v>438</v>
      </c>
      <c r="C53" s="330">
        <v>119630</v>
      </c>
      <c r="D53" s="330">
        <v>65240</v>
      </c>
      <c r="E53" s="330">
        <v>60879</v>
      </c>
      <c r="F53" s="330">
        <v>7378</v>
      </c>
      <c r="G53" s="325">
        <v>1836</v>
      </c>
      <c r="H53" s="325">
        <v>2401</v>
      </c>
      <c r="I53" s="322">
        <v>5862</v>
      </c>
      <c r="J53" s="322">
        <v>2338</v>
      </c>
      <c r="K53" s="322">
        <v>259</v>
      </c>
      <c r="L53" s="322">
        <v>2490</v>
      </c>
      <c r="M53" s="459">
        <v>3776</v>
      </c>
      <c r="N53" s="587">
        <v>812</v>
      </c>
      <c r="O53" s="155"/>
    </row>
    <row r="54" spans="1:15" s="40" customFormat="1" ht="12.75" customHeight="1">
      <c r="A54" s="163"/>
      <c r="B54" s="160" t="s">
        <v>1966</v>
      </c>
      <c r="C54" s="330">
        <v>118778</v>
      </c>
      <c r="D54" s="330">
        <v>64653</v>
      </c>
      <c r="E54" s="330">
        <v>60295</v>
      </c>
      <c r="F54" s="330">
        <v>7281</v>
      </c>
      <c r="G54" s="328">
        <v>1826</v>
      </c>
      <c r="H54" s="328">
        <v>2320</v>
      </c>
      <c r="I54" s="331">
        <v>5811</v>
      </c>
      <c r="J54" s="331">
        <v>2337</v>
      </c>
      <c r="K54" s="331">
        <v>258</v>
      </c>
      <c r="L54" s="331">
        <v>2526</v>
      </c>
      <c r="M54" s="333">
        <v>3752</v>
      </c>
      <c r="N54" s="332">
        <v>812</v>
      </c>
      <c r="O54" s="155"/>
    </row>
    <row r="55" spans="1:15" s="40" customFormat="1" ht="12.75" customHeight="1">
      <c r="A55" s="163"/>
      <c r="B55" s="160"/>
      <c r="C55" s="330"/>
      <c r="D55" s="330"/>
      <c r="E55" s="330"/>
      <c r="F55" s="330"/>
      <c r="G55" s="328"/>
      <c r="H55" s="328"/>
      <c r="I55" s="331"/>
      <c r="J55" s="331"/>
      <c r="K55" s="331"/>
      <c r="L55" s="331"/>
      <c r="M55" s="333"/>
      <c r="N55" s="332"/>
      <c r="O55" s="155"/>
    </row>
    <row r="56" spans="1:15" s="40" customFormat="1" ht="12.75" customHeight="1">
      <c r="A56" s="162">
        <v>2013</v>
      </c>
      <c r="B56" s="160" t="s">
        <v>2114</v>
      </c>
      <c r="C56" s="330">
        <v>119064</v>
      </c>
      <c r="D56" s="330">
        <v>64621</v>
      </c>
      <c r="E56" s="330">
        <v>60189</v>
      </c>
      <c r="F56" s="330">
        <v>7164</v>
      </c>
      <c r="G56" s="328">
        <v>1799</v>
      </c>
      <c r="H56" s="328">
        <v>2266</v>
      </c>
      <c r="I56" s="331">
        <v>5785</v>
      </c>
      <c r="J56" s="331">
        <v>2294</v>
      </c>
      <c r="K56" s="331">
        <v>272</v>
      </c>
      <c r="L56" s="331">
        <v>2468</v>
      </c>
      <c r="M56" s="333">
        <v>3641</v>
      </c>
      <c r="N56" s="332">
        <v>950</v>
      </c>
      <c r="O56" s="155"/>
    </row>
    <row r="57" spans="1:15" s="40" customFormat="1" ht="12.75" customHeight="1">
      <c r="A57" s="162"/>
      <c r="B57" s="160" t="s">
        <v>1876</v>
      </c>
      <c r="C57" s="330">
        <v>118178</v>
      </c>
      <c r="D57" s="330">
        <v>63874</v>
      </c>
      <c r="E57" s="330">
        <v>60070</v>
      </c>
      <c r="F57" s="330">
        <v>7223</v>
      </c>
      <c r="G57" s="328">
        <v>1784</v>
      </c>
      <c r="H57" s="328">
        <v>2297</v>
      </c>
      <c r="I57" s="331">
        <v>5746</v>
      </c>
      <c r="J57" s="331">
        <v>2312</v>
      </c>
      <c r="K57" s="331">
        <v>269</v>
      </c>
      <c r="L57" s="331">
        <v>2462</v>
      </c>
      <c r="M57" s="333">
        <v>3635</v>
      </c>
      <c r="N57" s="332">
        <v>943</v>
      </c>
      <c r="O57" s="155"/>
    </row>
    <row r="58" spans="1:15" s="40" customFormat="1" ht="12.75" customHeight="1">
      <c r="A58" s="162"/>
      <c r="B58" s="160" t="s">
        <v>2116</v>
      </c>
      <c r="C58" s="330">
        <v>117701</v>
      </c>
      <c r="D58" s="330">
        <v>63557</v>
      </c>
      <c r="E58" s="330">
        <v>59755</v>
      </c>
      <c r="F58" s="330">
        <v>7182</v>
      </c>
      <c r="G58" s="328">
        <v>1746</v>
      </c>
      <c r="H58" s="328">
        <v>2283</v>
      </c>
      <c r="I58" s="331">
        <v>5736</v>
      </c>
      <c r="J58" s="331">
        <v>2320</v>
      </c>
      <c r="K58" s="331">
        <v>272</v>
      </c>
      <c r="L58" s="331">
        <v>2445</v>
      </c>
      <c r="M58" s="333">
        <v>3643</v>
      </c>
      <c r="N58" s="332">
        <v>935</v>
      </c>
      <c r="O58" s="155"/>
    </row>
    <row r="59" spans="1:15" s="40" customFormat="1" ht="12.75" customHeight="1">
      <c r="A59" s="162"/>
      <c r="B59" s="160" t="s">
        <v>2117</v>
      </c>
      <c r="C59" s="330">
        <v>117532</v>
      </c>
      <c r="D59" s="330">
        <v>63334</v>
      </c>
      <c r="E59" s="330">
        <v>59495</v>
      </c>
      <c r="F59" s="330">
        <v>7184</v>
      </c>
      <c r="G59" s="328">
        <v>1729</v>
      </c>
      <c r="H59" s="328">
        <v>2263</v>
      </c>
      <c r="I59" s="331">
        <v>5778</v>
      </c>
      <c r="J59" s="331">
        <v>2318</v>
      </c>
      <c r="K59" s="331">
        <v>267</v>
      </c>
      <c r="L59" s="331">
        <v>2456</v>
      </c>
      <c r="M59" s="333">
        <v>3660</v>
      </c>
      <c r="N59" s="332">
        <v>923</v>
      </c>
      <c r="O59" s="155"/>
    </row>
    <row r="60" spans="1:15" s="40" customFormat="1" ht="12.75" customHeight="1">
      <c r="A60" s="162"/>
      <c r="B60" s="160" t="s">
        <v>2118</v>
      </c>
      <c r="C60" s="330">
        <v>117631</v>
      </c>
      <c r="D60" s="330">
        <v>63327</v>
      </c>
      <c r="E60" s="330">
        <v>59491</v>
      </c>
      <c r="F60" s="330">
        <v>7180</v>
      </c>
      <c r="G60" s="328">
        <v>1642</v>
      </c>
      <c r="H60" s="328">
        <v>2332</v>
      </c>
      <c r="I60" s="331">
        <v>5711</v>
      </c>
      <c r="J60" s="331">
        <v>2331</v>
      </c>
      <c r="K60" s="331">
        <v>297</v>
      </c>
      <c r="L60" s="331">
        <v>2480</v>
      </c>
      <c r="M60" s="333">
        <v>3581</v>
      </c>
      <c r="N60" s="332">
        <v>923</v>
      </c>
      <c r="O60" s="155"/>
    </row>
    <row r="61" spans="1:15" s="40" customFormat="1" ht="12.75" customHeight="1">
      <c r="A61" s="163"/>
      <c r="B61" s="160" t="s">
        <v>2119</v>
      </c>
      <c r="C61" s="330">
        <v>117762</v>
      </c>
      <c r="D61" s="330">
        <v>63285</v>
      </c>
      <c r="E61" s="330">
        <v>59448</v>
      </c>
      <c r="F61" s="330">
        <v>7166</v>
      </c>
      <c r="G61" s="328">
        <v>1622</v>
      </c>
      <c r="H61" s="328">
        <v>2337</v>
      </c>
      <c r="I61" s="331">
        <v>5671</v>
      </c>
      <c r="J61" s="331">
        <v>2324</v>
      </c>
      <c r="K61" s="331">
        <v>299</v>
      </c>
      <c r="L61" s="331">
        <v>2461</v>
      </c>
      <c r="M61" s="333">
        <v>3595</v>
      </c>
      <c r="N61" s="332">
        <v>929</v>
      </c>
      <c r="O61" s="155"/>
    </row>
    <row r="62" spans="1:15" s="40" customFormat="1" ht="12.75" customHeight="1">
      <c r="A62" s="163"/>
      <c r="B62" s="160" t="s">
        <v>1967</v>
      </c>
      <c r="C62" s="330">
        <v>118248</v>
      </c>
      <c r="D62" s="330">
        <v>63423</v>
      </c>
      <c r="E62" s="330">
        <v>59552</v>
      </c>
      <c r="F62" s="330">
        <v>7199</v>
      </c>
      <c r="G62" s="328">
        <v>1618</v>
      </c>
      <c r="H62" s="328">
        <v>2335</v>
      </c>
      <c r="I62" s="331">
        <v>5612</v>
      </c>
      <c r="J62" s="331">
        <v>2341</v>
      </c>
      <c r="K62" s="331">
        <v>301</v>
      </c>
      <c r="L62" s="331">
        <v>2482</v>
      </c>
      <c r="M62" s="333">
        <v>3610</v>
      </c>
      <c r="N62" s="332">
        <v>951</v>
      </c>
      <c r="O62" s="155"/>
    </row>
    <row r="63" spans="1:15" s="40" customFormat="1" ht="12.75" customHeight="1">
      <c r="A63" s="163"/>
      <c r="B63" s="160" t="s">
        <v>435</v>
      </c>
      <c r="C63" s="330">
        <v>118255</v>
      </c>
      <c r="D63" s="330">
        <v>63404</v>
      </c>
      <c r="E63" s="330">
        <v>59523</v>
      </c>
      <c r="F63" s="330">
        <v>7126</v>
      </c>
      <c r="G63" s="328">
        <v>1634</v>
      </c>
      <c r="H63" s="328">
        <v>2327</v>
      </c>
      <c r="I63" s="331">
        <v>5602</v>
      </c>
      <c r="J63" s="331">
        <v>2338</v>
      </c>
      <c r="K63" s="331">
        <v>299</v>
      </c>
      <c r="L63" s="331">
        <v>2493</v>
      </c>
      <c r="M63" s="333">
        <v>3624</v>
      </c>
      <c r="N63" s="332">
        <v>951</v>
      </c>
      <c r="O63" s="155"/>
    </row>
    <row r="64" spans="1:15" s="40" customFormat="1" ht="12.75" customHeight="1">
      <c r="A64" s="163"/>
      <c r="B64" s="160" t="s">
        <v>436</v>
      </c>
      <c r="C64" s="330">
        <v>118593</v>
      </c>
      <c r="D64" s="330">
        <v>63691</v>
      </c>
      <c r="E64" s="330">
        <v>59793</v>
      </c>
      <c r="F64" s="330">
        <v>7116</v>
      </c>
      <c r="G64" s="328">
        <v>1657</v>
      </c>
      <c r="H64" s="328">
        <v>2330</v>
      </c>
      <c r="I64" s="331">
        <v>5665</v>
      </c>
      <c r="J64" s="331">
        <v>2351</v>
      </c>
      <c r="K64" s="331">
        <v>299</v>
      </c>
      <c r="L64" s="331">
        <v>2463</v>
      </c>
      <c r="M64" s="333">
        <v>3595</v>
      </c>
      <c r="N64" s="332">
        <v>945</v>
      </c>
      <c r="O64" s="155"/>
    </row>
    <row r="65" spans="1:26" s="40" customFormat="1" ht="12.75" customHeight="1">
      <c r="A65" s="163"/>
      <c r="B65" s="160" t="s">
        <v>1477</v>
      </c>
      <c r="C65" s="330">
        <v>118602</v>
      </c>
      <c r="D65" s="330">
        <v>63612</v>
      </c>
      <c r="E65" s="330">
        <v>59635</v>
      </c>
      <c r="F65" s="330">
        <v>7085</v>
      </c>
      <c r="G65" s="328">
        <v>1680</v>
      </c>
      <c r="H65" s="328">
        <v>2353</v>
      </c>
      <c r="I65" s="331">
        <v>5656</v>
      </c>
      <c r="J65" s="331">
        <v>2359</v>
      </c>
      <c r="K65" s="331">
        <v>297</v>
      </c>
      <c r="L65" s="331">
        <v>2551</v>
      </c>
      <c r="M65" s="333">
        <v>3594</v>
      </c>
      <c r="N65" s="332">
        <v>944</v>
      </c>
      <c r="O65" s="155"/>
    </row>
    <row r="66" spans="1:26" s="40" customFormat="1" ht="12.75" customHeight="1">
      <c r="A66" s="163"/>
      <c r="B66" s="374" t="s">
        <v>7</v>
      </c>
      <c r="C66" s="330">
        <v>118290</v>
      </c>
      <c r="D66" s="330">
        <v>63497</v>
      </c>
      <c r="E66" s="330">
        <v>59519</v>
      </c>
      <c r="F66" s="330">
        <v>7107</v>
      </c>
      <c r="G66" s="328">
        <v>1694</v>
      </c>
      <c r="H66" s="328">
        <v>2351</v>
      </c>
      <c r="I66" s="331">
        <v>5685</v>
      </c>
      <c r="J66" s="331">
        <v>2381</v>
      </c>
      <c r="K66" s="331">
        <v>300</v>
      </c>
      <c r="L66" s="331">
        <v>2601</v>
      </c>
      <c r="M66" s="333">
        <v>3495</v>
      </c>
      <c r="N66" s="332">
        <v>938</v>
      </c>
      <c r="O66" s="155"/>
    </row>
    <row r="67" spans="1:26" s="40" customFormat="1" ht="12.75" customHeight="1">
      <c r="A67" s="163"/>
      <c r="B67" s="160" t="s">
        <v>1966</v>
      </c>
      <c r="C67" s="330">
        <v>117970</v>
      </c>
      <c r="D67" s="330">
        <v>63324</v>
      </c>
      <c r="E67" s="330">
        <v>59327</v>
      </c>
      <c r="F67" s="330">
        <v>7080</v>
      </c>
      <c r="G67" s="328">
        <v>1678</v>
      </c>
      <c r="H67" s="328">
        <v>2318</v>
      </c>
      <c r="I67" s="331">
        <v>5706</v>
      </c>
      <c r="J67" s="331">
        <v>2378</v>
      </c>
      <c r="K67" s="331">
        <v>305</v>
      </c>
      <c r="L67" s="331">
        <v>2605</v>
      </c>
      <c r="M67" s="333">
        <v>3471</v>
      </c>
      <c r="N67" s="332">
        <v>1041</v>
      </c>
      <c r="O67" s="155"/>
    </row>
    <row r="68" spans="1:26" s="40" customFormat="1" ht="12.75" customHeight="1">
      <c r="A68" s="163"/>
      <c r="B68" s="160"/>
      <c r="C68" s="330"/>
      <c r="D68" s="330"/>
      <c r="E68" s="330"/>
      <c r="F68" s="330"/>
      <c r="G68" s="328"/>
      <c r="H68" s="328"/>
      <c r="I68" s="331"/>
      <c r="J68" s="331"/>
      <c r="K68" s="331"/>
      <c r="L68" s="331"/>
      <c r="M68" s="333"/>
      <c r="N68" s="332"/>
      <c r="O68" s="155"/>
    </row>
    <row r="69" spans="1:26" s="40" customFormat="1" ht="12.75" customHeight="1">
      <c r="A69" s="162">
        <v>2014</v>
      </c>
      <c r="B69" s="160" t="s">
        <v>2114</v>
      </c>
      <c r="C69" s="330">
        <v>119150</v>
      </c>
      <c r="D69" s="330">
        <v>66919</v>
      </c>
      <c r="E69" s="330">
        <v>62845</v>
      </c>
      <c r="F69" s="330">
        <v>7314</v>
      </c>
      <c r="G69" s="328">
        <v>1679</v>
      </c>
      <c r="H69" s="328">
        <v>1725</v>
      </c>
      <c r="I69" s="331">
        <v>5911</v>
      </c>
      <c r="J69" s="331">
        <v>2406</v>
      </c>
      <c r="K69" s="331">
        <v>273</v>
      </c>
      <c r="L69" s="331">
        <v>2705</v>
      </c>
      <c r="M69" s="333">
        <v>3458</v>
      </c>
      <c r="N69" s="332">
        <v>1252</v>
      </c>
      <c r="O69" s="155"/>
    </row>
    <row r="70" spans="1:26" s="40" customFormat="1" ht="12.75" customHeight="1">
      <c r="A70" s="162"/>
      <c r="B70" s="160" t="s">
        <v>1876</v>
      </c>
      <c r="C70" s="330">
        <v>119202</v>
      </c>
      <c r="D70" s="330">
        <v>67386</v>
      </c>
      <c r="E70" s="330">
        <v>63308</v>
      </c>
      <c r="F70" s="330">
        <v>7356</v>
      </c>
      <c r="G70" s="328">
        <v>1698</v>
      </c>
      <c r="H70" s="328">
        <v>1857</v>
      </c>
      <c r="I70" s="331">
        <v>5956</v>
      </c>
      <c r="J70" s="331">
        <v>2417</v>
      </c>
      <c r="K70" s="331">
        <v>277</v>
      </c>
      <c r="L70" s="331">
        <v>2725</v>
      </c>
      <c r="M70" s="333">
        <v>3489</v>
      </c>
      <c r="N70" s="332">
        <v>1259</v>
      </c>
      <c r="O70" s="155"/>
    </row>
    <row r="71" spans="1:26" s="40" customFormat="1" ht="12.75" customHeight="1">
      <c r="A71" s="162"/>
      <c r="B71" s="160" t="s">
        <v>2116</v>
      </c>
      <c r="C71" s="330">
        <v>119507</v>
      </c>
      <c r="D71" s="330">
        <v>67516</v>
      </c>
      <c r="E71" s="330">
        <v>63483</v>
      </c>
      <c r="F71" s="330">
        <v>7331</v>
      </c>
      <c r="G71" s="328">
        <v>1691</v>
      </c>
      <c r="H71" s="328">
        <v>1839</v>
      </c>
      <c r="I71" s="331">
        <v>6044</v>
      </c>
      <c r="J71" s="331">
        <v>2458</v>
      </c>
      <c r="K71" s="331">
        <v>278</v>
      </c>
      <c r="L71" s="331">
        <v>2752</v>
      </c>
      <c r="M71" s="333">
        <v>3497</v>
      </c>
      <c r="N71" s="332">
        <v>1257</v>
      </c>
      <c r="O71" s="155"/>
    </row>
    <row r="72" spans="1:26" s="171" customFormat="1" ht="12.75" customHeight="1">
      <c r="A72" s="172"/>
      <c r="B72" s="307" t="s">
        <v>2117</v>
      </c>
      <c r="C72" s="341">
        <v>119354</v>
      </c>
      <c r="D72" s="341">
        <v>67783</v>
      </c>
      <c r="E72" s="341">
        <v>63766</v>
      </c>
      <c r="F72" s="341">
        <v>7380</v>
      </c>
      <c r="G72" s="341">
        <v>1702</v>
      </c>
      <c r="H72" s="341">
        <v>1831</v>
      </c>
      <c r="I72" s="341">
        <v>6136</v>
      </c>
      <c r="J72" s="341">
        <v>2460</v>
      </c>
      <c r="K72" s="341">
        <v>288</v>
      </c>
      <c r="L72" s="330">
        <v>2765</v>
      </c>
      <c r="M72" s="333">
        <v>3539</v>
      </c>
      <c r="N72" s="332">
        <v>1265</v>
      </c>
      <c r="O72" s="72"/>
      <c r="P72" s="72"/>
      <c r="Q72" s="72"/>
      <c r="R72" s="72"/>
      <c r="S72" s="72"/>
      <c r="T72" s="72"/>
      <c r="U72" s="72"/>
      <c r="V72" s="72"/>
      <c r="W72" s="72"/>
    </row>
    <row r="73" spans="1:26" s="171" customFormat="1" ht="12.75" customHeight="1">
      <c r="A73" s="172"/>
      <c r="B73" s="160" t="s">
        <v>2118</v>
      </c>
      <c r="C73" s="330">
        <v>119333</v>
      </c>
      <c r="D73" s="330">
        <v>68426</v>
      </c>
      <c r="E73" s="330">
        <v>64422</v>
      </c>
      <c r="F73" s="330">
        <v>7354</v>
      </c>
      <c r="G73" s="330">
        <v>1705</v>
      </c>
      <c r="H73" s="330">
        <v>1823</v>
      </c>
      <c r="I73" s="341">
        <v>6152</v>
      </c>
      <c r="J73" s="341">
        <v>2462</v>
      </c>
      <c r="K73" s="341">
        <v>285</v>
      </c>
      <c r="L73" s="330">
        <v>2789</v>
      </c>
      <c r="M73" s="333">
        <v>3563</v>
      </c>
      <c r="N73" s="332">
        <v>1262</v>
      </c>
      <c r="O73" s="72"/>
      <c r="P73" s="72"/>
      <c r="Q73" s="72"/>
      <c r="R73" s="72"/>
      <c r="S73" s="72"/>
      <c r="T73" s="72"/>
      <c r="U73" s="72"/>
      <c r="V73" s="72"/>
      <c r="W73" s="72"/>
    </row>
    <row r="74" spans="1:26" s="449" customFormat="1" ht="12.75" customHeight="1">
      <c r="A74" s="172"/>
      <c r="B74" s="307" t="s">
        <v>2119</v>
      </c>
      <c r="C74" s="341">
        <v>119646</v>
      </c>
      <c r="D74" s="341">
        <v>68684</v>
      </c>
      <c r="E74" s="341">
        <v>64677</v>
      </c>
      <c r="F74" s="341">
        <v>7430</v>
      </c>
      <c r="G74" s="341">
        <v>1687</v>
      </c>
      <c r="H74" s="341">
        <v>1822</v>
      </c>
      <c r="I74" s="341">
        <v>6148</v>
      </c>
      <c r="J74" s="341">
        <v>2479</v>
      </c>
      <c r="K74" s="341">
        <v>287</v>
      </c>
      <c r="L74" s="330">
        <v>2775</v>
      </c>
      <c r="M74" s="333">
        <v>3594</v>
      </c>
      <c r="N74" s="332">
        <v>1265</v>
      </c>
      <c r="O74" s="450"/>
      <c r="P74" s="450"/>
      <c r="Q74" s="450"/>
      <c r="R74" s="450"/>
      <c r="S74" s="450"/>
      <c r="T74" s="450"/>
      <c r="U74" s="450"/>
      <c r="V74" s="450"/>
      <c r="W74" s="450"/>
      <c r="X74" s="450"/>
      <c r="Y74" s="450"/>
      <c r="Z74" s="450"/>
    </row>
    <row r="75" spans="1:26" s="449" customFormat="1" ht="12.75" customHeight="1">
      <c r="A75" s="172"/>
      <c r="B75" s="160" t="s">
        <v>1967</v>
      </c>
      <c r="C75" s="330">
        <v>119219</v>
      </c>
      <c r="D75" s="330">
        <v>68299</v>
      </c>
      <c r="E75" s="330">
        <v>64286</v>
      </c>
      <c r="F75" s="330">
        <v>7394</v>
      </c>
      <c r="G75" s="330">
        <v>1696</v>
      </c>
      <c r="H75" s="330">
        <v>1823</v>
      </c>
      <c r="I75" s="341">
        <v>6087</v>
      </c>
      <c r="J75" s="341">
        <v>2495</v>
      </c>
      <c r="K75" s="341">
        <v>292</v>
      </c>
      <c r="L75" s="330">
        <v>2784</v>
      </c>
      <c r="M75" s="333">
        <v>3615</v>
      </c>
      <c r="N75" s="332">
        <v>1261</v>
      </c>
      <c r="O75" s="450"/>
      <c r="P75" s="450"/>
      <c r="Q75" s="450"/>
      <c r="R75" s="450"/>
      <c r="S75" s="450"/>
      <c r="T75" s="450"/>
      <c r="U75" s="450"/>
      <c r="V75" s="450"/>
      <c r="W75" s="450"/>
      <c r="X75" s="450"/>
      <c r="Y75" s="450"/>
      <c r="Z75" s="450"/>
    </row>
    <row r="76" spans="1:26" s="449" customFormat="1" ht="12.75" customHeight="1">
      <c r="A76" s="172"/>
      <c r="B76" s="160" t="s">
        <v>435</v>
      </c>
      <c r="C76" s="330">
        <v>119555</v>
      </c>
      <c r="D76" s="330">
        <v>68472</v>
      </c>
      <c r="E76" s="330">
        <v>64430</v>
      </c>
      <c r="F76" s="330">
        <v>7376</v>
      </c>
      <c r="G76" s="330">
        <v>1675</v>
      </c>
      <c r="H76" s="330">
        <v>1816</v>
      </c>
      <c r="I76" s="341">
        <v>6033</v>
      </c>
      <c r="J76" s="341">
        <v>2503</v>
      </c>
      <c r="K76" s="341">
        <v>283</v>
      </c>
      <c r="L76" s="330">
        <v>2790</v>
      </c>
      <c r="M76" s="333">
        <v>3605</v>
      </c>
      <c r="N76" s="332">
        <v>1254</v>
      </c>
      <c r="O76" s="450"/>
      <c r="P76" s="450"/>
      <c r="Q76" s="450"/>
      <c r="R76" s="450"/>
      <c r="S76" s="450"/>
      <c r="T76" s="450"/>
      <c r="U76" s="450"/>
      <c r="V76" s="450"/>
      <c r="W76" s="450"/>
      <c r="X76" s="450"/>
      <c r="Y76" s="450"/>
      <c r="Z76" s="450"/>
    </row>
    <row r="77" spans="1:26" s="449" customFormat="1" ht="12.75" customHeight="1">
      <c r="A77" s="172"/>
      <c r="B77" s="173" t="s">
        <v>436</v>
      </c>
      <c r="C77" s="341">
        <v>119824</v>
      </c>
      <c r="D77" s="341">
        <v>68654</v>
      </c>
      <c r="E77" s="341">
        <v>64618</v>
      </c>
      <c r="F77" s="341">
        <v>7401</v>
      </c>
      <c r="G77" s="341">
        <v>1670</v>
      </c>
      <c r="H77" s="341">
        <v>1825</v>
      </c>
      <c r="I77" s="341">
        <v>6051</v>
      </c>
      <c r="J77" s="341">
        <v>2521</v>
      </c>
      <c r="K77" s="341">
        <v>286</v>
      </c>
      <c r="L77" s="341">
        <v>2810</v>
      </c>
      <c r="M77" s="341">
        <v>3568</v>
      </c>
      <c r="N77" s="330">
        <v>1250</v>
      </c>
      <c r="O77" s="450"/>
      <c r="P77" s="450"/>
      <c r="Q77" s="450"/>
      <c r="R77" s="450"/>
      <c r="S77" s="450"/>
      <c r="T77" s="450"/>
      <c r="U77" s="450"/>
      <c r="V77" s="450"/>
      <c r="W77" s="450"/>
      <c r="X77" s="450"/>
      <c r="Y77" s="450"/>
      <c r="Z77" s="450"/>
    </row>
    <row r="78" spans="1:26" s="40" customFormat="1" ht="12.75" customHeight="1">
      <c r="A78" s="163"/>
      <c r="B78" s="160" t="s">
        <v>1477</v>
      </c>
      <c r="C78" s="330">
        <v>119960</v>
      </c>
      <c r="D78" s="330">
        <v>68813</v>
      </c>
      <c r="E78" s="330">
        <v>64745</v>
      </c>
      <c r="F78" s="330">
        <v>7436</v>
      </c>
      <c r="G78" s="328">
        <v>1666</v>
      </c>
      <c r="H78" s="328">
        <v>1822</v>
      </c>
      <c r="I78" s="331">
        <v>5952</v>
      </c>
      <c r="J78" s="331">
        <v>2522</v>
      </c>
      <c r="K78" s="331">
        <v>285</v>
      </c>
      <c r="L78" s="331">
        <v>2829</v>
      </c>
      <c r="M78" s="333">
        <v>3522</v>
      </c>
      <c r="N78" s="332">
        <v>1270</v>
      </c>
      <c r="O78" s="155"/>
    </row>
    <row r="79" spans="1:26" s="40" customFormat="1" ht="12.75" customHeight="1">
      <c r="A79" s="163"/>
      <c r="B79" s="374" t="s">
        <v>7</v>
      </c>
      <c r="C79" s="330">
        <v>120065</v>
      </c>
      <c r="D79" s="330">
        <v>68984</v>
      </c>
      <c r="E79" s="330">
        <v>64954</v>
      </c>
      <c r="F79" s="330">
        <v>7391</v>
      </c>
      <c r="G79" s="328">
        <v>1672</v>
      </c>
      <c r="H79" s="328">
        <v>1812</v>
      </c>
      <c r="I79" s="331">
        <v>5891</v>
      </c>
      <c r="J79" s="331">
        <v>2501</v>
      </c>
      <c r="K79" s="331">
        <v>279</v>
      </c>
      <c r="L79" s="331">
        <v>2818</v>
      </c>
      <c r="M79" s="333">
        <v>3513</v>
      </c>
      <c r="N79" s="332">
        <v>1269</v>
      </c>
      <c r="O79" s="155"/>
    </row>
    <row r="80" spans="1:26" s="40" customFormat="1" ht="12.75" customHeight="1">
      <c r="A80" s="163"/>
      <c r="B80" s="160" t="s">
        <v>1966</v>
      </c>
      <c r="C80" s="330">
        <v>119648</v>
      </c>
      <c r="D80" s="330">
        <v>69155</v>
      </c>
      <c r="E80" s="330">
        <v>65129</v>
      </c>
      <c r="F80" s="330">
        <v>7402</v>
      </c>
      <c r="G80" s="328">
        <v>1680</v>
      </c>
      <c r="H80" s="328">
        <v>1793</v>
      </c>
      <c r="I80" s="331">
        <v>5831</v>
      </c>
      <c r="J80" s="331">
        <v>2492</v>
      </c>
      <c r="K80" s="331">
        <v>279</v>
      </c>
      <c r="L80" s="331">
        <v>2815</v>
      </c>
      <c r="M80" s="333">
        <v>3499</v>
      </c>
      <c r="N80" s="332">
        <v>1273</v>
      </c>
      <c r="O80" s="155"/>
    </row>
    <row r="81" spans="1:26" s="40" customFormat="1" ht="12.75" customHeight="1">
      <c r="A81" s="163"/>
      <c r="B81" s="160"/>
      <c r="C81" s="330"/>
      <c r="D81" s="330"/>
      <c r="E81" s="330"/>
      <c r="F81" s="330"/>
      <c r="G81" s="328"/>
      <c r="H81" s="328"/>
      <c r="I81" s="331"/>
      <c r="J81" s="331"/>
      <c r="K81" s="331"/>
      <c r="L81" s="331"/>
      <c r="M81" s="333"/>
      <c r="N81" s="332"/>
      <c r="O81" s="155"/>
    </row>
    <row r="82" spans="1:26" s="40" customFormat="1" ht="12.75" customHeight="1">
      <c r="A82" s="162">
        <v>2015</v>
      </c>
      <c r="B82" s="160" t="s">
        <v>2114</v>
      </c>
      <c r="C82" s="330">
        <v>120539</v>
      </c>
      <c r="D82" s="330">
        <v>70261</v>
      </c>
      <c r="E82" s="330">
        <v>66270</v>
      </c>
      <c r="F82" s="330">
        <v>7439</v>
      </c>
      <c r="G82" s="328">
        <v>1711</v>
      </c>
      <c r="H82" s="328">
        <v>2173</v>
      </c>
      <c r="I82" s="331">
        <v>5810</v>
      </c>
      <c r="J82" s="331">
        <v>2474</v>
      </c>
      <c r="K82" s="331">
        <v>364</v>
      </c>
      <c r="L82" s="331">
        <v>3118</v>
      </c>
      <c r="M82" s="333">
        <v>3500</v>
      </c>
      <c r="N82" s="332">
        <v>1266</v>
      </c>
      <c r="O82" s="155"/>
    </row>
    <row r="83" spans="1:26" s="178" customFormat="1" ht="12.75" customHeight="1">
      <c r="A83" s="172"/>
      <c r="B83" s="173" t="s">
        <v>2115</v>
      </c>
      <c r="C83" s="341">
        <v>120645</v>
      </c>
      <c r="D83" s="341">
        <v>70491</v>
      </c>
      <c r="E83" s="341">
        <v>66494</v>
      </c>
      <c r="F83" s="696">
        <v>7422</v>
      </c>
      <c r="G83" s="341">
        <v>1723</v>
      </c>
      <c r="H83" s="341">
        <v>2175</v>
      </c>
      <c r="I83" s="697">
        <v>5835</v>
      </c>
      <c r="J83" s="341">
        <v>2485</v>
      </c>
      <c r="K83" s="341">
        <v>366</v>
      </c>
      <c r="L83" s="330">
        <v>3146</v>
      </c>
      <c r="M83" s="724">
        <v>3517</v>
      </c>
      <c r="N83" s="725">
        <v>1275</v>
      </c>
      <c r="O83" s="177"/>
      <c r="P83" s="177"/>
      <c r="Q83" s="177"/>
      <c r="R83" s="177"/>
      <c r="S83" s="177"/>
      <c r="T83" s="177"/>
      <c r="U83" s="177"/>
      <c r="V83" s="177"/>
      <c r="W83" s="177"/>
    </row>
    <row r="84" spans="1:26" s="178" customFormat="1" ht="12.75" customHeight="1">
      <c r="A84" s="172"/>
      <c r="B84" s="447" t="s">
        <v>2116</v>
      </c>
      <c r="C84" s="330">
        <v>120666</v>
      </c>
      <c r="D84" s="330">
        <v>70514</v>
      </c>
      <c r="E84" s="330">
        <v>66510</v>
      </c>
      <c r="F84" s="341">
        <v>7426</v>
      </c>
      <c r="G84" s="330">
        <v>1715</v>
      </c>
      <c r="H84" s="330">
        <v>2198</v>
      </c>
      <c r="I84" s="341">
        <v>5836</v>
      </c>
      <c r="J84" s="341">
        <v>2487</v>
      </c>
      <c r="K84" s="341">
        <v>368</v>
      </c>
      <c r="L84" s="330">
        <v>3163</v>
      </c>
      <c r="M84" s="724">
        <v>3531</v>
      </c>
      <c r="N84" s="725">
        <v>1284</v>
      </c>
      <c r="O84" s="177"/>
      <c r="P84" s="177"/>
      <c r="Q84" s="177"/>
      <c r="R84" s="177"/>
      <c r="S84" s="177"/>
      <c r="T84" s="177"/>
      <c r="U84" s="177"/>
      <c r="V84" s="177"/>
      <c r="W84" s="177"/>
    </row>
    <row r="85" spans="1:26" s="171" customFormat="1" ht="12.75" customHeight="1">
      <c r="A85" s="172"/>
      <c r="B85" s="460" t="s">
        <v>375</v>
      </c>
      <c r="C85" s="330">
        <v>120493</v>
      </c>
      <c r="D85" s="330">
        <v>70224</v>
      </c>
      <c r="E85" s="330">
        <v>66229</v>
      </c>
      <c r="F85" s="341">
        <v>7305</v>
      </c>
      <c r="G85" s="330">
        <v>1702</v>
      </c>
      <c r="H85" s="330">
        <v>2194</v>
      </c>
      <c r="I85" s="341">
        <v>5824</v>
      </c>
      <c r="J85" s="341">
        <v>2495</v>
      </c>
      <c r="K85" s="341">
        <v>370</v>
      </c>
      <c r="L85" s="330">
        <v>3188</v>
      </c>
      <c r="M85" s="724">
        <v>3553</v>
      </c>
      <c r="N85" s="725">
        <v>1288</v>
      </c>
      <c r="O85" s="72"/>
      <c r="P85" s="72"/>
      <c r="Q85" s="72"/>
      <c r="R85" s="72"/>
      <c r="S85" s="72"/>
      <c r="T85" s="72"/>
      <c r="U85" s="72"/>
      <c r="V85" s="72"/>
      <c r="W85" s="72"/>
    </row>
    <row r="86" spans="1:26" s="171" customFormat="1" ht="12.75" customHeight="1">
      <c r="A86" s="172"/>
      <c r="B86" s="307" t="s">
        <v>2118</v>
      </c>
      <c r="C86" s="341">
        <v>120219</v>
      </c>
      <c r="D86" s="341">
        <v>70024</v>
      </c>
      <c r="E86" s="341">
        <v>66037</v>
      </c>
      <c r="F86" s="341">
        <v>7294</v>
      </c>
      <c r="G86" s="341">
        <v>1711</v>
      </c>
      <c r="H86" s="341">
        <v>2173</v>
      </c>
      <c r="I86" s="341">
        <v>5806</v>
      </c>
      <c r="J86" s="341">
        <v>2482</v>
      </c>
      <c r="K86" s="341">
        <v>371</v>
      </c>
      <c r="L86" s="330">
        <v>3163</v>
      </c>
      <c r="M86" s="724">
        <v>3565</v>
      </c>
      <c r="N86" s="330">
        <v>1292</v>
      </c>
      <c r="O86" s="72"/>
      <c r="P86" s="72"/>
      <c r="Q86" s="72"/>
      <c r="R86" s="72"/>
      <c r="S86" s="72"/>
      <c r="T86" s="72"/>
      <c r="U86" s="72"/>
      <c r="V86" s="72"/>
      <c r="W86" s="72"/>
    </row>
    <row r="87" spans="1:26" s="449" customFormat="1" ht="12.75" customHeight="1">
      <c r="A87" s="172"/>
      <c r="B87" s="307" t="s">
        <v>2119</v>
      </c>
      <c r="C87" s="341">
        <v>120096</v>
      </c>
      <c r="D87" s="341">
        <v>69808</v>
      </c>
      <c r="E87" s="341">
        <v>65812</v>
      </c>
      <c r="F87" s="341">
        <v>7274</v>
      </c>
      <c r="G87" s="341">
        <v>1706</v>
      </c>
      <c r="H87" s="341">
        <v>2172</v>
      </c>
      <c r="I87" s="341">
        <v>5798</v>
      </c>
      <c r="J87" s="341">
        <v>2483</v>
      </c>
      <c r="K87" s="341">
        <v>369</v>
      </c>
      <c r="L87" s="330">
        <v>3171</v>
      </c>
      <c r="M87" s="333">
        <v>3566</v>
      </c>
      <c r="N87" s="332">
        <v>1282</v>
      </c>
      <c r="O87" s="450"/>
      <c r="P87" s="450"/>
      <c r="Q87" s="450"/>
      <c r="R87" s="450"/>
      <c r="S87" s="450"/>
      <c r="T87" s="450"/>
      <c r="U87" s="450"/>
      <c r="V87" s="450"/>
      <c r="W87" s="450"/>
      <c r="X87" s="450"/>
      <c r="Y87" s="450"/>
      <c r="Z87" s="450"/>
    </row>
    <row r="88" spans="1:26" s="40" customFormat="1" ht="12.75" customHeight="1">
      <c r="A88" s="163"/>
      <c r="B88" s="160" t="s">
        <v>1967</v>
      </c>
      <c r="C88" s="330">
        <v>119781</v>
      </c>
      <c r="D88" s="330">
        <v>69511</v>
      </c>
      <c r="E88" s="330">
        <v>65527</v>
      </c>
      <c r="F88" s="330">
        <v>7307</v>
      </c>
      <c r="G88" s="328">
        <v>1666</v>
      </c>
      <c r="H88" s="328">
        <v>2146</v>
      </c>
      <c r="I88" s="331">
        <v>5737</v>
      </c>
      <c r="J88" s="331">
        <v>2490</v>
      </c>
      <c r="K88" s="331">
        <v>374</v>
      </c>
      <c r="L88" s="331">
        <v>3171</v>
      </c>
      <c r="M88" s="333">
        <v>3594</v>
      </c>
      <c r="N88" s="332">
        <v>1278</v>
      </c>
      <c r="O88" s="155"/>
    </row>
    <row r="89" spans="1:26" s="449" customFormat="1" ht="12.75" customHeight="1">
      <c r="A89" s="172"/>
      <c r="B89" s="160" t="s">
        <v>435</v>
      </c>
      <c r="C89" s="330">
        <v>119986</v>
      </c>
      <c r="D89" s="330">
        <v>69484</v>
      </c>
      <c r="E89" s="330">
        <v>65541</v>
      </c>
      <c r="F89" s="330">
        <v>7323</v>
      </c>
      <c r="G89" s="330">
        <v>1667</v>
      </c>
      <c r="H89" s="330">
        <v>2126</v>
      </c>
      <c r="I89" s="341">
        <v>5672</v>
      </c>
      <c r="J89" s="341">
        <v>2521</v>
      </c>
      <c r="K89" s="341">
        <v>374</v>
      </c>
      <c r="L89" s="330">
        <v>3169</v>
      </c>
      <c r="M89" s="333">
        <v>3587</v>
      </c>
      <c r="N89" s="332">
        <v>1290</v>
      </c>
      <c r="O89" s="450"/>
      <c r="P89" s="450"/>
      <c r="Q89" s="450"/>
      <c r="R89" s="450"/>
      <c r="S89" s="450"/>
      <c r="T89" s="450"/>
      <c r="U89" s="450"/>
      <c r="V89" s="450"/>
      <c r="W89" s="450"/>
      <c r="X89" s="450"/>
      <c r="Y89" s="450"/>
      <c r="Z89" s="450"/>
    </row>
    <row r="90" spans="1:26" s="449" customFormat="1" ht="12.75" customHeight="1">
      <c r="A90" s="172"/>
      <c r="B90" s="173" t="s">
        <v>436</v>
      </c>
      <c r="C90" s="330">
        <v>120217</v>
      </c>
      <c r="D90" s="330">
        <v>69735</v>
      </c>
      <c r="E90" s="330">
        <v>65812</v>
      </c>
      <c r="F90" s="330">
        <v>7335</v>
      </c>
      <c r="G90" s="330">
        <v>1654</v>
      </c>
      <c r="H90" s="330">
        <v>2128</v>
      </c>
      <c r="I90" s="341">
        <v>5687</v>
      </c>
      <c r="J90" s="341">
        <v>2552</v>
      </c>
      <c r="K90" s="341">
        <v>383</v>
      </c>
      <c r="L90" s="330">
        <v>3185</v>
      </c>
      <c r="M90" s="333">
        <v>3690</v>
      </c>
      <c r="N90" s="332">
        <v>1280</v>
      </c>
      <c r="O90" s="450"/>
      <c r="P90" s="450"/>
      <c r="Q90" s="450"/>
      <c r="R90" s="450"/>
      <c r="S90" s="450"/>
      <c r="T90" s="450"/>
      <c r="U90" s="450"/>
      <c r="V90" s="450"/>
      <c r="W90" s="450"/>
      <c r="X90" s="450"/>
      <c r="Y90" s="450"/>
      <c r="Z90" s="450"/>
    </row>
    <row r="91" spans="1:26" s="449" customFormat="1" ht="12.75" customHeight="1">
      <c r="A91" s="172"/>
      <c r="B91" s="160" t="s">
        <v>1477</v>
      </c>
      <c r="C91" s="330">
        <v>120823</v>
      </c>
      <c r="D91" s="330">
        <v>70107</v>
      </c>
      <c r="E91" s="330">
        <v>66129</v>
      </c>
      <c r="F91" s="330">
        <v>7439</v>
      </c>
      <c r="G91" s="330">
        <v>1639</v>
      </c>
      <c r="H91" s="330">
        <v>2135</v>
      </c>
      <c r="I91" s="341">
        <v>5560</v>
      </c>
      <c r="J91" s="341">
        <v>2559</v>
      </c>
      <c r="K91" s="341">
        <v>383</v>
      </c>
      <c r="L91" s="330">
        <v>3195</v>
      </c>
      <c r="M91" s="333">
        <v>3629</v>
      </c>
      <c r="N91" s="332">
        <v>1280</v>
      </c>
      <c r="O91" s="450"/>
      <c r="P91" s="450"/>
      <c r="Q91" s="450"/>
      <c r="R91" s="450"/>
      <c r="S91" s="450"/>
      <c r="T91" s="450"/>
      <c r="U91" s="450"/>
      <c r="V91" s="450"/>
      <c r="W91" s="450"/>
      <c r="X91" s="450"/>
      <c r="Y91" s="450"/>
      <c r="Z91" s="450"/>
    </row>
    <row r="92" spans="1:26" s="40" customFormat="1" ht="12.75" customHeight="1">
      <c r="A92" s="163"/>
      <c r="B92" s="374" t="s">
        <v>7</v>
      </c>
      <c r="C92" s="330">
        <v>120701</v>
      </c>
      <c r="D92" s="330">
        <v>70116</v>
      </c>
      <c r="E92" s="330">
        <v>66068</v>
      </c>
      <c r="F92" s="330">
        <v>7445</v>
      </c>
      <c r="G92" s="328">
        <v>1640</v>
      </c>
      <c r="H92" s="328">
        <v>2138</v>
      </c>
      <c r="I92" s="331">
        <v>5577</v>
      </c>
      <c r="J92" s="331">
        <v>2565</v>
      </c>
      <c r="K92" s="331">
        <v>387</v>
      </c>
      <c r="L92" s="331">
        <v>3156</v>
      </c>
      <c r="M92" s="333">
        <v>3615</v>
      </c>
      <c r="N92" s="332">
        <v>1281</v>
      </c>
      <c r="O92" s="155"/>
    </row>
    <row r="93" spans="1:26" s="40" customFormat="1" ht="12.75" customHeight="1">
      <c r="A93" s="163"/>
      <c r="B93" s="160" t="s">
        <v>1966</v>
      </c>
      <c r="C93" s="330">
        <v>120305</v>
      </c>
      <c r="D93" s="330">
        <v>69881</v>
      </c>
      <c r="E93" s="330">
        <v>65825</v>
      </c>
      <c r="F93" s="330">
        <v>7411</v>
      </c>
      <c r="G93" s="328">
        <v>1643</v>
      </c>
      <c r="H93" s="328">
        <v>2121</v>
      </c>
      <c r="I93" s="331">
        <v>5501</v>
      </c>
      <c r="J93" s="331">
        <v>2579</v>
      </c>
      <c r="K93" s="331">
        <v>384</v>
      </c>
      <c r="L93" s="331">
        <v>3169</v>
      </c>
      <c r="M93" s="333">
        <v>3614</v>
      </c>
      <c r="N93" s="332">
        <v>1287</v>
      </c>
      <c r="O93" s="155"/>
    </row>
    <row r="94" spans="1:26" s="40" customFormat="1" ht="12.75" customHeight="1">
      <c r="A94" s="163"/>
      <c r="B94" s="160"/>
      <c r="C94" s="330"/>
      <c r="D94" s="330"/>
      <c r="E94" s="330"/>
      <c r="F94" s="330"/>
      <c r="G94" s="328"/>
      <c r="H94" s="328"/>
      <c r="I94" s="331"/>
      <c r="J94" s="331"/>
      <c r="K94" s="331"/>
      <c r="L94" s="331"/>
      <c r="M94" s="333"/>
      <c r="N94" s="332"/>
      <c r="O94" s="155"/>
    </row>
    <row r="95" spans="1:26" s="40" customFormat="1" ht="12.75" customHeight="1">
      <c r="A95" s="162">
        <v>2016</v>
      </c>
      <c r="B95" s="160" t="s">
        <v>2114</v>
      </c>
      <c r="C95" s="330">
        <v>121784</v>
      </c>
      <c r="D95" s="330">
        <v>71024</v>
      </c>
      <c r="E95" s="330">
        <v>67025</v>
      </c>
      <c r="F95" s="330">
        <v>7232</v>
      </c>
      <c r="G95" s="328">
        <v>1645</v>
      </c>
      <c r="H95" s="328">
        <v>2258</v>
      </c>
      <c r="I95" s="331">
        <v>5720</v>
      </c>
      <c r="J95" s="331">
        <v>2312</v>
      </c>
      <c r="K95" s="331">
        <v>692</v>
      </c>
      <c r="L95" s="331">
        <v>3257</v>
      </c>
      <c r="M95" s="333">
        <v>3801</v>
      </c>
      <c r="N95" s="332">
        <v>1285</v>
      </c>
      <c r="O95" s="155"/>
    </row>
    <row r="96" spans="1:26" s="40" customFormat="1" ht="12.75" customHeight="1">
      <c r="A96" s="162"/>
      <c r="B96" s="173" t="s">
        <v>2115</v>
      </c>
      <c r="C96" s="330">
        <v>122688</v>
      </c>
      <c r="D96" s="330">
        <v>71461</v>
      </c>
      <c r="E96" s="330">
        <v>67457</v>
      </c>
      <c r="F96" s="330">
        <v>7322</v>
      </c>
      <c r="G96" s="328">
        <v>1660</v>
      </c>
      <c r="H96" s="328">
        <v>2240</v>
      </c>
      <c r="I96" s="331">
        <v>5670</v>
      </c>
      <c r="J96" s="331">
        <v>2318</v>
      </c>
      <c r="K96" s="331">
        <v>709</v>
      </c>
      <c r="L96" s="331">
        <v>3233</v>
      </c>
      <c r="M96" s="333">
        <v>3787</v>
      </c>
      <c r="N96" s="332">
        <v>1290</v>
      </c>
      <c r="O96" s="155"/>
    </row>
    <row r="97" spans="1:26" s="40" customFormat="1" ht="12.75" customHeight="1">
      <c r="A97" s="162"/>
      <c r="B97" s="447" t="s">
        <v>2116</v>
      </c>
      <c r="C97" s="330">
        <v>123086</v>
      </c>
      <c r="D97" s="330">
        <v>71556</v>
      </c>
      <c r="E97" s="330">
        <v>67552</v>
      </c>
      <c r="F97" s="330">
        <v>7336</v>
      </c>
      <c r="G97" s="328">
        <v>1659</v>
      </c>
      <c r="H97" s="328">
        <v>2206</v>
      </c>
      <c r="I97" s="331">
        <v>5648</v>
      </c>
      <c r="J97" s="331">
        <v>2327</v>
      </c>
      <c r="K97" s="331">
        <v>707</v>
      </c>
      <c r="L97" s="331">
        <v>3199</v>
      </c>
      <c r="M97" s="333">
        <v>3822</v>
      </c>
      <c r="N97" s="332">
        <v>1290</v>
      </c>
      <c r="O97" s="155"/>
    </row>
    <row r="98" spans="1:26" s="40" customFormat="1" ht="12.75" customHeight="1">
      <c r="A98" s="162"/>
      <c r="B98" s="460" t="s">
        <v>375</v>
      </c>
      <c r="C98" s="330">
        <v>123090</v>
      </c>
      <c r="D98" s="330">
        <v>71526</v>
      </c>
      <c r="E98" s="330">
        <v>67517</v>
      </c>
      <c r="F98" s="330">
        <v>7332</v>
      </c>
      <c r="G98" s="328">
        <v>1664</v>
      </c>
      <c r="H98" s="328">
        <v>2202</v>
      </c>
      <c r="I98" s="331">
        <v>5643</v>
      </c>
      <c r="J98" s="331">
        <v>2335</v>
      </c>
      <c r="K98" s="331">
        <v>707</v>
      </c>
      <c r="L98" s="331">
        <v>3179</v>
      </c>
      <c r="M98" s="333">
        <v>3809</v>
      </c>
      <c r="N98" s="332">
        <v>1278</v>
      </c>
      <c r="O98" s="155"/>
    </row>
    <row r="99" spans="1:26" s="171" customFormat="1" ht="12.75" customHeight="1">
      <c r="A99" s="172"/>
      <c r="B99" s="307" t="s">
        <v>2118</v>
      </c>
      <c r="C99" s="341">
        <v>123164</v>
      </c>
      <c r="D99" s="341">
        <v>71592</v>
      </c>
      <c r="E99" s="341">
        <v>67600</v>
      </c>
      <c r="F99" s="341">
        <v>7280</v>
      </c>
      <c r="G99" s="341">
        <v>1718</v>
      </c>
      <c r="H99" s="341">
        <v>2191</v>
      </c>
      <c r="I99" s="341">
        <v>5676</v>
      </c>
      <c r="J99" s="341">
        <v>2341</v>
      </c>
      <c r="K99" s="341">
        <v>708</v>
      </c>
      <c r="L99" s="330">
        <v>3192</v>
      </c>
      <c r="M99" s="724">
        <v>3808</v>
      </c>
      <c r="N99" s="330">
        <v>1680</v>
      </c>
      <c r="O99" s="72"/>
      <c r="P99" s="72"/>
      <c r="Q99" s="72"/>
      <c r="R99" s="72"/>
      <c r="S99" s="72"/>
      <c r="T99" s="72"/>
      <c r="U99" s="72"/>
      <c r="V99" s="72"/>
      <c r="W99" s="72"/>
    </row>
    <row r="100" spans="1:26" s="449" customFormat="1" ht="12.75" customHeight="1">
      <c r="A100" s="172"/>
      <c r="B100" s="307" t="s">
        <v>2119</v>
      </c>
      <c r="C100" s="341">
        <v>123405</v>
      </c>
      <c r="D100" s="341">
        <v>71223</v>
      </c>
      <c r="E100" s="341">
        <v>67297</v>
      </c>
      <c r="F100" s="341">
        <v>7169</v>
      </c>
      <c r="G100" s="341">
        <v>1770</v>
      </c>
      <c r="H100" s="341">
        <v>2181</v>
      </c>
      <c r="I100" s="341">
        <v>5661</v>
      </c>
      <c r="J100" s="341">
        <v>2354</v>
      </c>
      <c r="K100" s="341">
        <v>707</v>
      </c>
      <c r="L100" s="330">
        <v>3192</v>
      </c>
      <c r="M100" s="333">
        <v>3830</v>
      </c>
      <c r="N100" s="332">
        <v>1688</v>
      </c>
      <c r="O100" s="450"/>
      <c r="P100" s="450"/>
      <c r="Q100" s="450"/>
      <c r="R100" s="450"/>
      <c r="S100" s="450"/>
      <c r="T100" s="450"/>
      <c r="U100" s="450"/>
      <c r="V100" s="450"/>
      <c r="W100" s="450"/>
      <c r="X100" s="450"/>
      <c r="Y100" s="450"/>
      <c r="Z100" s="450"/>
    </row>
    <row r="101" spans="1:26" s="449" customFormat="1" ht="12.75" customHeight="1">
      <c r="A101" s="172"/>
      <c r="B101" s="160" t="s">
        <v>1967</v>
      </c>
      <c r="C101" s="330">
        <v>123235</v>
      </c>
      <c r="D101" s="330">
        <v>70936</v>
      </c>
      <c r="E101" s="330">
        <v>67000</v>
      </c>
      <c r="F101" s="330">
        <v>7115</v>
      </c>
      <c r="G101" s="330">
        <v>1774</v>
      </c>
      <c r="H101" s="330">
        <v>2170</v>
      </c>
      <c r="I101" s="341">
        <v>5647</v>
      </c>
      <c r="J101" s="341">
        <v>2362</v>
      </c>
      <c r="K101" s="341">
        <v>675</v>
      </c>
      <c r="L101" s="330">
        <v>3228</v>
      </c>
      <c r="M101" s="333">
        <v>3837</v>
      </c>
      <c r="N101" s="332">
        <v>1689</v>
      </c>
      <c r="O101" s="450"/>
      <c r="P101" s="450"/>
      <c r="Q101" s="450"/>
      <c r="R101" s="450"/>
      <c r="S101" s="450"/>
      <c r="T101" s="450"/>
      <c r="U101" s="450"/>
      <c r="V101" s="450"/>
      <c r="W101" s="450"/>
      <c r="X101" s="450"/>
      <c r="Y101" s="450"/>
      <c r="Z101" s="450"/>
    </row>
    <row r="102" spans="1:26" s="449" customFormat="1" ht="12.75" customHeight="1">
      <c r="A102" s="172"/>
      <c r="B102" s="160" t="s">
        <v>435</v>
      </c>
      <c r="C102" s="330">
        <v>123382</v>
      </c>
      <c r="D102" s="330">
        <v>70963</v>
      </c>
      <c r="E102" s="330">
        <v>67051</v>
      </c>
      <c r="F102" s="330">
        <v>7159</v>
      </c>
      <c r="G102" s="330">
        <v>1772</v>
      </c>
      <c r="H102" s="330">
        <v>2150</v>
      </c>
      <c r="I102" s="341">
        <v>5614</v>
      </c>
      <c r="J102" s="341">
        <v>2351</v>
      </c>
      <c r="K102" s="341">
        <v>677</v>
      </c>
      <c r="L102" s="330">
        <v>3254</v>
      </c>
      <c r="M102" s="333">
        <v>3823</v>
      </c>
      <c r="N102" s="332">
        <v>1679</v>
      </c>
      <c r="O102" s="450"/>
      <c r="P102" s="450"/>
      <c r="Q102" s="450"/>
      <c r="R102" s="450"/>
      <c r="S102" s="450"/>
      <c r="T102" s="450"/>
      <c r="U102" s="450"/>
      <c r="V102" s="450"/>
      <c r="W102" s="450"/>
      <c r="X102" s="450"/>
      <c r="Y102" s="450"/>
      <c r="Z102" s="450"/>
    </row>
    <row r="103" spans="1:26" s="449" customFormat="1" ht="12.75" customHeight="1">
      <c r="A103" s="172"/>
      <c r="B103" s="173" t="s">
        <v>436</v>
      </c>
      <c r="C103" s="330">
        <v>123648</v>
      </c>
      <c r="D103" s="330">
        <v>71232</v>
      </c>
      <c r="E103" s="330">
        <v>67323</v>
      </c>
      <c r="F103" s="330">
        <v>7099</v>
      </c>
      <c r="G103" s="330">
        <v>1763</v>
      </c>
      <c r="H103" s="330">
        <v>2133</v>
      </c>
      <c r="I103" s="341">
        <v>5727</v>
      </c>
      <c r="J103" s="341">
        <v>2366</v>
      </c>
      <c r="K103" s="341">
        <v>678</v>
      </c>
      <c r="L103" s="330">
        <v>3261</v>
      </c>
      <c r="M103" s="333">
        <v>3832</v>
      </c>
      <c r="N103" s="332">
        <v>1684</v>
      </c>
      <c r="O103" s="450"/>
      <c r="P103" s="450"/>
      <c r="Q103" s="450"/>
      <c r="R103" s="450"/>
      <c r="S103" s="450"/>
      <c r="T103" s="450"/>
      <c r="U103" s="450"/>
      <c r="V103" s="450"/>
      <c r="W103" s="450"/>
      <c r="X103" s="450"/>
      <c r="Y103" s="450"/>
      <c r="Z103" s="450"/>
    </row>
    <row r="104" spans="1:26" s="449" customFormat="1" ht="12.75" customHeight="1">
      <c r="A104" s="172"/>
      <c r="B104" s="160" t="s">
        <v>1477</v>
      </c>
      <c r="C104" s="330">
        <v>124171</v>
      </c>
      <c r="D104" s="330">
        <v>71730</v>
      </c>
      <c r="E104" s="330">
        <v>67800</v>
      </c>
      <c r="F104" s="330">
        <v>7143</v>
      </c>
      <c r="G104" s="330">
        <v>1769</v>
      </c>
      <c r="H104" s="330">
        <v>2131</v>
      </c>
      <c r="I104" s="341">
        <v>5792</v>
      </c>
      <c r="J104" s="341">
        <v>2378</v>
      </c>
      <c r="K104" s="341">
        <v>679</v>
      </c>
      <c r="L104" s="330">
        <v>3258</v>
      </c>
      <c r="M104" s="333">
        <v>4000</v>
      </c>
      <c r="N104" s="332">
        <v>1674</v>
      </c>
      <c r="O104" s="450"/>
      <c r="P104" s="450"/>
      <c r="Q104" s="450"/>
      <c r="R104" s="450"/>
      <c r="S104" s="450"/>
      <c r="T104" s="450"/>
      <c r="U104" s="450"/>
      <c r="V104" s="450"/>
      <c r="W104" s="450"/>
      <c r="X104" s="450"/>
      <c r="Y104" s="450"/>
      <c r="Z104" s="450"/>
    </row>
    <row r="105" spans="1:26" s="449" customFormat="1" ht="12.75" customHeight="1">
      <c r="A105" s="172"/>
      <c r="B105" s="374" t="s">
        <v>7</v>
      </c>
      <c r="C105" s="330">
        <v>124122</v>
      </c>
      <c r="D105" s="330">
        <v>71446</v>
      </c>
      <c r="E105" s="330">
        <v>67505</v>
      </c>
      <c r="F105" s="330">
        <v>7115</v>
      </c>
      <c r="G105" s="330">
        <v>1756</v>
      </c>
      <c r="H105" s="330">
        <v>2115</v>
      </c>
      <c r="I105" s="341">
        <v>5631</v>
      </c>
      <c r="J105" s="341">
        <v>2393</v>
      </c>
      <c r="K105" s="341">
        <v>677</v>
      </c>
      <c r="L105" s="330">
        <v>3235</v>
      </c>
      <c r="M105" s="333">
        <v>4019</v>
      </c>
      <c r="N105" s="332">
        <v>1685</v>
      </c>
      <c r="O105" s="450"/>
      <c r="P105" s="450"/>
      <c r="Q105" s="450"/>
      <c r="R105" s="450"/>
      <c r="S105" s="450"/>
      <c r="T105" s="450"/>
      <c r="U105" s="450"/>
      <c r="V105" s="450"/>
      <c r="W105" s="450"/>
      <c r="X105" s="450"/>
      <c r="Y105" s="450"/>
      <c r="Z105" s="450"/>
    </row>
    <row r="106" spans="1:26" s="449" customFormat="1" ht="12.75" customHeight="1">
      <c r="A106" s="172"/>
      <c r="B106" s="160" t="s">
        <v>1966</v>
      </c>
      <c r="C106" s="330">
        <v>123912</v>
      </c>
      <c r="D106" s="330">
        <v>71050</v>
      </c>
      <c r="E106" s="330">
        <v>67150</v>
      </c>
      <c r="F106" s="330">
        <v>7100</v>
      </c>
      <c r="G106" s="330">
        <v>1749</v>
      </c>
      <c r="H106" s="330">
        <v>2081</v>
      </c>
      <c r="I106" s="341">
        <v>5670</v>
      </c>
      <c r="J106" s="341">
        <v>2412</v>
      </c>
      <c r="K106" s="341">
        <v>671</v>
      </c>
      <c r="L106" s="330">
        <v>3183</v>
      </c>
      <c r="M106" s="333">
        <v>3885</v>
      </c>
      <c r="N106" s="332">
        <v>1681</v>
      </c>
      <c r="O106" s="450"/>
      <c r="P106" s="450"/>
      <c r="Q106" s="450"/>
      <c r="R106" s="450"/>
      <c r="S106" s="450"/>
      <c r="T106" s="450"/>
      <c r="U106" s="450"/>
      <c r="V106" s="450"/>
      <c r="W106" s="450"/>
      <c r="X106" s="450"/>
      <c r="Y106" s="450"/>
      <c r="Z106" s="450"/>
    </row>
    <row r="107" spans="1:26" s="40" customFormat="1" ht="12.75" customHeight="1">
      <c r="A107" s="163"/>
      <c r="B107" s="160"/>
      <c r="C107" s="330"/>
      <c r="D107" s="330"/>
      <c r="E107" s="330"/>
      <c r="F107" s="330"/>
      <c r="G107" s="328"/>
      <c r="H107" s="328"/>
      <c r="I107" s="331"/>
      <c r="J107" s="331"/>
      <c r="K107" s="331"/>
      <c r="L107" s="331"/>
      <c r="M107" s="333"/>
      <c r="N107" s="332"/>
      <c r="O107" s="155"/>
    </row>
    <row r="108" spans="1:26" s="40" customFormat="1" ht="12.75" customHeight="1">
      <c r="A108" s="162">
        <v>2017</v>
      </c>
      <c r="B108" s="160" t="s">
        <v>2114</v>
      </c>
      <c r="C108" s="330">
        <v>128058</v>
      </c>
      <c r="D108" s="330">
        <v>72293</v>
      </c>
      <c r="E108" s="330">
        <v>68299</v>
      </c>
      <c r="F108" s="330">
        <v>7046</v>
      </c>
      <c r="G108" s="328">
        <v>1818</v>
      </c>
      <c r="H108" s="328">
        <v>1929</v>
      </c>
      <c r="I108" s="331">
        <v>5727</v>
      </c>
      <c r="J108" s="331">
        <v>2433</v>
      </c>
      <c r="K108" s="331">
        <v>745</v>
      </c>
      <c r="L108" s="331">
        <v>3249</v>
      </c>
      <c r="M108" s="333">
        <v>3822</v>
      </c>
      <c r="N108" s="332">
        <v>1917</v>
      </c>
      <c r="O108" s="155"/>
    </row>
    <row r="109" spans="1:26" s="40" customFormat="1" ht="12.75" customHeight="1">
      <c r="A109" s="162"/>
      <c r="B109" s="173" t="s">
        <v>2115</v>
      </c>
      <c r="C109" s="330">
        <v>128406</v>
      </c>
      <c r="D109" s="330">
        <v>72360</v>
      </c>
      <c r="E109" s="330">
        <v>68373</v>
      </c>
      <c r="F109" s="330">
        <v>7117</v>
      </c>
      <c r="G109" s="328">
        <v>1814</v>
      </c>
      <c r="H109" s="328">
        <v>1970</v>
      </c>
      <c r="I109" s="331">
        <v>5705</v>
      </c>
      <c r="J109" s="331">
        <v>2454</v>
      </c>
      <c r="K109" s="331">
        <v>744</v>
      </c>
      <c r="L109" s="331">
        <v>3268</v>
      </c>
      <c r="M109" s="333">
        <v>3813</v>
      </c>
      <c r="N109" s="332">
        <v>1920</v>
      </c>
      <c r="O109" s="155"/>
    </row>
    <row r="110" spans="1:26" s="40" customFormat="1" ht="12.75" customHeight="1">
      <c r="A110" s="162"/>
      <c r="B110" s="447" t="s">
        <v>2116</v>
      </c>
      <c r="C110" s="330">
        <v>128933</v>
      </c>
      <c r="D110" s="330">
        <v>72338</v>
      </c>
      <c r="E110" s="330">
        <v>68369</v>
      </c>
      <c r="F110" s="330">
        <v>7076</v>
      </c>
      <c r="G110" s="328">
        <v>1820</v>
      </c>
      <c r="H110" s="328">
        <v>1963</v>
      </c>
      <c r="I110" s="331">
        <v>5715</v>
      </c>
      <c r="J110" s="331">
        <v>2467</v>
      </c>
      <c r="K110" s="331">
        <v>740</v>
      </c>
      <c r="L110" s="331">
        <v>3293</v>
      </c>
      <c r="M110" s="333">
        <v>3795</v>
      </c>
      <c r="N110" s="332">
        <v>1944</v>
      </c>
      <c r="O110" s="155"/>
    </row>
    <row r="111" spans="1:26" s="40" customFormat="1" ht="12.75" customHeight="1">
      <c r="A111" s="162"/>
      <c r="B111" s="460" t="s">
        <v>375</v>
      </c>
      <c r="C111" s="330">
        <v>129066</v>
      </c>
      <c r="D111" s="330">
        <v>72411</v>
      </c>
      <c r="E111" s="330">
        <v>68424</v>
      </c>
      <c r="F111" s="330">
        <v>7064</v>
      </c>
      <c r="G111" s="328">
        <v>1810</v>
      </c>
      <c r="H111" s="328">
        <v>1953</v>
      </c>
      <c r="I111" s="331">
        <v>5655</v>
      </c>
      <c r="J111" s="331">
        <v>2488</v>
      </c>
      <c r="K111" s="331">
        <v>738</v>
      </c>
      <c r="L111" s="331">
        <v>3296</v>
      </c>
      <c r="M111" s="333">
        <v>3753</v>
      </c>
      <c r="N111" s="332">
        <v>1958</v>
      </c>
      <c r="O111" s="155"/>
    </row>
    <row r="112" spans="1:26" s="171" customFormat="1" ht="12.75" customHeight="1">
      <c r="A112" s="172"/>
      <c r="B112" s="307" t="s">
        <v>2118</v>
      </c>
      <c r="C112" s="341">
        <v>129082</v>
      </c>
      <c r="D112" s="341">
        <v>72377</v>
      </c>
      <c r="E112" s="341">
        <v>68410</v>
      </c>
      <c r="F112" s="341">
        <v>7039</v>
      </c>
      <c r="G112" s="341">
        <v>1819</v>
      </c>
      <c r="H112" s="341">
        <v>1954</v>
      </c>
      <c r="I112" s="341">
        <v>5641</v>
      </c>
      <c r="J112" s="341">
        <v>2506</v>
      </c>
      <c r="K112" s="341">
        <v>714</v>
      </c>
      <c r="L112" s="330">
        <v>3275</v>
      </c>
      <c r="M112" s="724">
        <v>3771</v>
      </c>
      <c r="N112" s="330">
        <v>1953</v>
      </c>
      <c r="O112" s="72"/>
      <c r="P112" s="72"/>
      <c r="Q112" s="72"/>
      <c r="R112" s="72"/>
      <c r="S112" s="72"/>
      <c r="T112" s="72"/>
      <c r="U112" s="72"/>
      <c r="V112" s="72"/>
      <c r="W112" s="72"/>
    </row>
    <row r="113" spans="1:23" s="171" customFormat="1" ht="12.75" customHeight="1">
      <c r="A113" s="172"/>
      <c r="B113" s="307" t="s">
        <v>2119</v>
      </c>
      <c r="C113" s="330">
        <v>129111</v>
      </c>
      <c r="D113" s="330">
        <v>72307</v>
      </c>
      <c r="E113" s="330">
        <v>68350</v>
      </c>
      <c r="F113" s="330">
        <v>7068</v>
      </c>
      <c r="G113" s="330">
        <v>1827</v>
      </c>
      <c r="H113" s="330">
        <v>1932</v>
      </c>
      <c r="I113" s="341">
        <v>5643</v>
      </c>
      <c r="J113" s="341">
        <v>2498</v>
      </c>
      <c r="K113" s="341">
        <v>707</v>
      </c>
      <c r="L113" s="330">
        <v>3255</v>
      </c>
      <c r="M113" s="724">
        <v>3787</v>
      </c>
      <c r="N113" s="330">
        <v>1938</v>
      </c>
      <c r="O113" s="72"/>
      <c r="P113" s="72"/>
      <c r="Q113" s="72"/>
      <c r="R113" s="72"/>
      <c r="S113" s="72"/>
      <c r="T113" s="72"/>
      <c r="U113" s="72"/>
      <c r="V113" s="72"/>
      <c r="W113" s="72"/>
    </row>
    <row r="114" spans="1:23" s="171" customFormat="1" ht="12.75" customHeight="1">
      <c r="A114" s="172"/>
      <c r="B114" s="160" t="s">
        <v>1967</v>
      </c>
      <c r="C114" s="330">
        <v>129210</v>
      </c>
      <c r="D114" s="330">
        <v>72296</v>
      </c>
      <c r="E114" s="330">
        <v>68358</v>
      </c>
      <c r="F114" s="330">
        <v>7041</v>
      </c>
      <c r="G114" s="330">
        <v>1824</v>
      </c>
      <c r="H114" s="330">
        <v>1925</v>
      </c>
      <c r="I114" s="341">
        <v>5618</v>
      </c>
      <c r="J114" s="341">
        <v>2510</v>
      </c>
      <c r="K114" s="341">
        <v>703</v>
      </c>
      <c r="L114" s="330">
        <v>3271</v>
      </c>
      <c r="M114" s="724">
        <v>3796</v>
      </c>
      <c r="N114" s="330">
        <v>1961</v>
      </c>
      <c r="O114" s="72"/>
      <c r="P114" s="72"/>
      <c r="Q114" s="72"/>
      <c r="R114" s="72"/>
      <c r="S114" s="72"/>
      <c r="T114" s="72"/>
      <c r="U114" s="72"/>
      <c r="V114" s="72"/>
      <c r="W114" s="72"/>
    </row>
    <row r="115" spans="1:23" s="171" customFormat="1" ht="12.75" customHeight="1">
      <c r="A115" s="172"/>
      <c r="B115" s="160" t="s">
        <v>435</v>
      </c>
      <c r="C115" s="330">
        <v>129373</v>
      </c>
      <c r="D115" s="330">
        <v>72327</v>
      </c>
      <c r="E115" s="330">
        <v>68379</v>
      </c>
      <c r="F115" s="330">
        <v>6981</v>
      </c>
      <c r="G115" s="330">
        <v>1829</v>
      </c>
      <c r="H115" s="330">
        <v>1913</v>
      </c>
      <c r="I115" s="341">
        <v>5575</v>
      </c>
      <c r="J115" s="341">
        <v>2506</v>
      </c>
      <c r="K115" s="341">
        <v>701</v>
      </c>
      <c r="L115" s="330">
        <v>3270</v>
      </c>
      <c r="M115" s="724">
        <v>3813</v>
      </c>
      <c r="N115" s="330">
        <v>1955</v>
      </c>
      <c r="O115" s="72"/>
      <c r="P115" s="72"/>
      <c r="Q115" s="72"/>
      <c r="R115" s="72"/>
      <c r="S115" s="72"/>
      <c r="T115" s="72"/>
      <c r="U115" s="72"/>
      <c r="V115" s="72"/>
      <c r="W115" s="72"/>
    </row>
    <row r="116" spans="1:23" s="171" customFormat="1" ht="12.75" customHeight="1">
      <c r="A116" s="172"/>
      <c r="B116" s="173" t="s">
        <v>436</v>
      </c>
      <c r="C116" s="330">
        <v>129534</v>
      </c>
      <c r="D116" s="330">
        <v>72396</v>
      </c>
      <c r="E116" s="330">
        <v>68452</v>
      </c>
      <c r="F116" s="330">
        <v>6956</v>
      </c>
      <c r="G116" s="330">
        <v>1829</v>
      </c>
      <c r="H116" s="330">
        <v>1917</v>
      </c>
      <c r="I116" s="341">
        <v>5608</v>
      </c>
      <c r="J116" s="341">
        <v>2528</v>
      </c>
      <c r="K116" s="341">
        <v>720</v>
      </c>
      <c r="L116" s="330">
        <v>3284</v>
      </c>
      <c r="M116" s="724">
        <v>3810</v>
      </c>
      <c r="N116" s="330">
        <v>1974</v>
      </c>
      <c r="O116" s="72"/>
      <c r="P116" s="72"/>
      <c r="Q116" s="72"/>
      <c r="R116" s="72"/>
      <c r="S116" s="72"/>
      <c r="T116" s="72"/>
      <c r="U116" s="72"/>
      <c r="V116" s="72"/>
      <c r="W116" s="72"/>
    </row>
    <row r="117" spans="1:23" s="171" customFormat="1" ht="12.75" customHeight="1">
      <c r="A117" s="172"/>
      <c r="B117" s="447" t="s">
        <v>1477</v>
      </c>
      <c r="C117" s="330">
        <v>129310</v>
      </c>
      <c r="D117" s="330">
        <v>72382</v>
      </c>
      <c r="E117" s="330">
        <v>68438</v>
      </c>
      <c r="F117" s="330">
        <v>6920</v>
      </c>
      <c r="G117" s="330">
        <v>1827</v>
      </c>
      <c r="H117" s="330">
        <v>1881</v>
      </c>
      <c r="I117" s="341">
        <v>5578</v>
      </c>
      <c r="J117" s="341">
        <v>2537</v>
      </c>
      <c r="K117" s="341">
        <v>727</v>
      </c>
      <c r="L117" s="330">
        <v>3269</v>
      </c>
      <c r="M117" s="724">
        <v>3819</v>
      </c>
      <c r="N117" s="330">
        <v>1993</v>
      </c>
      <c r="O117" s="72"/>
      <c r="P117" s="72"/>
      <c r="Q117" s="72"/>
      <c r="R117" s="72"/>
      <c r="S117" s="72"/>
      <c r="T117" s="72"/>
      <c r="U117" s="72"/>
      <c r="V117" s="72"/>
      <c r="W117" s="72"/>
    </row>
    <row r="118" spans="1:23" s="171" customFormat="1" ht="12.75" customHeight="1">
      <c r="A118" s="172"/>
      <c r="B118" s="447" t="s">
        <v>7</v>
      </c>
      <c r="C118" s="330">
        <v>129847</v>
      </c>
      <c r="D118" s="330">
        <v>72681</v>
      </c>
      <c r="E118" s="330">
        <v>68760</v>
      </c>
      <c r="F118" s="330">
        <v>6928</v>
      </c>
      <c r="G118" s="330">
        <v>1845</v>
      </c>
      <c r="H118" s="330">
        <v>1885</v>
      </c>
      <c r="I118" s="341">
        <v>5621</v>
      </c>
      <c r="J118" s="341">
        <v>2547</v>
      </c>
      <c r="K118" s="341">
        <v>724</v>
      </c>
      <c r="L118" s="330">
        <v>3271</v>
      </c>
      <c r="M118" s="724">
        <v>3819</v>
      </c>
      <c r="N118" s="330">
        <v>2003</v>
      </c>
      <c r="O118" s="72"/>
      <c r="P118" s="72"/>
      <c r="Q118" s="72"/>
      <c r="R118" s="72"/>
      <c r="S118" s="72"/>
      <c r="T118" s="72"/>
      <c r="U118" s="72"/>
      <c r="V118" s="72"/>
      <c r="W118" s="72"/>
    </row>
    <row r="119" spans="1:23" s="171" customFormat="1" ht="12.75" customHeight="1">
      <c r="A119" s="172"/>
      <c r="B119" s="447" t="s">
        <v>1966</v>
      </c>
      <c r="C119" s="330">
        <v>129634</v>
      </c>
      <c r="D119" s="330">
        <v>73152</v>
      </c>
      <c r="E119" s="330">
        <v>69234</v>
      </c>
      <c r="F119" s="330">
        <v>6872</v>
      </c>
      <c r="G119" s="330">
        <v>1845</v>
      </c>
      <c r="H119" s="330">
        <v>1866</v>
      </c>
      <c r="I119" s="341">
        <v>5629</v>
      </c>
      <c r="J119" s="341">
        <v>2571</v>
      </c>
      <c r="K119" s="341">
        <v>739</v>
      </c>
      <c r="L119" s="330">
        <v>3264</v>
      </c>
      <c r="M119" s="724">
        <v>3809</v>
      </c>
      <c r="N119" s="330">
        <v>2006</v>
      </c>
      <c r="O119" s="72"/>
      <c r="P119" s="72"/>
      <c r="Q119" s="72"/>
      <c r="R119" s="72"/>
      <c r="S119" s="72"/>
      <c r="T119" s="72"/>
      <c r="U119" s="72"/>
      <c r="V119" s="72"/>
      <c r="W119" s="72"/>
    </row>
    <row r="120" spans="1:23" s="171" customFormat="1" ht="12.75" customHeight="1">
      <c r="A120" s="172"/>
      <c r="B120" s="447"/>
      <c r="C120" s="330"/>
      <c r="D120" s="330"/>
      <c r="E120" s="330"/>
      <c r="F120" s="330"/>
      <c r="G120" s="330"/>
      <c r="H120" s="330"/>
      <c r="I120" s="341"/>
      <c r="J120" s="341"/>
      <c r="K120" s="341"/>
      <c r="L120" s="330"/>
      <c r="M120" s="724"/>
      <c r="N120" s="330"/>
      <c r="O120" s="72"/>
      <c r="P120" s="72"/>
      <c r="Q120" s="72"/>
      <c r="R120" s="72"/>
      <c r="S120" s="72"/>
      <c r="T120" s="72"/>
      <c r="U120" s="72"/>
      <c r="V120" s="72"/>
      <c r="W120" s="72"/>
    </row>
    <row r="121" spans="1:23" s="171" customFormat="1" ht="12.75" customHeight="1">
      <c r="A121" s="162">
        <v>2018</v>
      </c>
      <c r="B121" s="160" t="s">
        <v>2114</v>
      </c>
      <c r="C121" s="330">
        <v>133716</v>
      </c>
      <c r="D121" s="330">
        <v>74585</v>
      </c>
      <c r="E121" s="330">
        <v>70567</v>
      </c>
      <c r="F121" s="330">
        <v>6904</v>
      </c>
      <c r="G121" s="330">
        <v>1770</v>
      </c>
      <c r="H121" s="330">
        <v>1787</v>
      </c>
      <c r="I121" s="341">
        <v>6065</v>
      </c>
      <c r="J121" s="341">
        <v>2744</v>
      </c>
      <c r="K121" s="341">
        <v>751</v>
      </c>
      <c r="L121" s="330">
        <v>3456</v>
      </c>
      <c r="M121" s="724">
        <v>3593</v>
      </c>
      <c r="N121" s="330">
        <v>2009</v>
      </c>
      <c r="O121" s="72"/>
      <c r="P121" s="72"/>
      <c r="Q121" s="72"/>
      <c r="R121" s="72"/>
      <c r="S121" s="72"/>
      <c r="T121" s="72"/>
      <c r="U121" s="72"/>
      <c r="V121" s="72"/>
      <c r="W121" s="72"/>
    </row>
    <row r="122" spans="1:23" s="40" customFormat="1" ht="12.75" customHeight="1">
      <c r="A122" s="162"/>
      <c r="B122" s="173" t="s">
        <v>2115</v>
      </c>
      <c r="C122" s="330">
        <v>133899</v>
      </c>
      <c r="D122" s="330">
        <v>74899</v>
      </c>
      <c r="E122" s="330">
        <v>70871</v>
      </c>
      <c r="F122" s="330">
        <v>6884</v>
      </c>
      <c r="G122" s="328">
        <v>1773</v>
      </c>
      <c r="H122" s="328">
        <v>1773</v>
      </c>
      <c r="I122" s="331">
        <v>6061</v>
      </c>
      <c r="J122" s="331">
        <v>2742</v>
      </c>
      <c r="K122" s="331">
        <v>768</v>
      </c>
      <c r="L122" s="331">
        <v>3470</v>
      </c>
      <c r="M122" s="333">
        <v>3581</v>
      </c>
      <c r="N122" s="332">
        <v>2012</v>
      </c>
      <c r="O122" s="155"/>
    </row>
    <row r="123" spans="1:23" s="40" customFormat="1" ht="12.75" customHeight="1">
      <c r="A123" s="162"/>
      <c r="B123" s="447" t="s">
        <v>2116</v>
      </c>
      <c r="C123" s="330">
        <v>134547</v>
      </c>
      <c r="D123" s="330">
        <v>75299</v>
      </c>
      <c r="E123" s="330">
        <v>71285</v>
      </c>
      <c r="F123" s="330">
        <v>6922</v>
      </c>
      <c r="G123" s="328">
        <v>1779</v>
      </c>
      <c r="H123" s="328">
        <v>1726</v>
      </c>
      <c r="I123" s="331">
        <v>6042</v>
      </c>
      <c r="J123" s="331">
        <v>2736</v>
      </c>
      <c r="K123" s="331">
        <v>781</v>
      </c>
      <c r="L123" s="331">
        <v>3519</v>
      </c>
      <c r="M123" s="333">
        <v>3566</v>
      </c>
      <c r="N123" s="332">
        <v>2013</v>
      </c>
      <c r="O123" s="155"/>
    </row>
    <row r="124" spans="1:23" s="40" customFormat="1" ht="12.75" customHeight="1">
      <c r="A124" s="162"/>
      <c r="B124" s="460" t="s">
        <v>375</v>
      </c>
      <c r="C124" s="1010">
        <v>135026</v>
      </c>
      <c r="D124" s="1010">
        <v>75512</v>
      </c>
      <c r="E124" s="1010">
        <v>71487</v>
      </c>
      <c r="F124" s="1010">
        <v>6907</v>
      </c>
      <c r="G124" s="1011">
        <v>1798</v>
      </c>
      <c r="H124" s="1011">
        <v>1767</v>
      </c>
      <c r="I124" s="1012">
        <v>5994</v>
      </c>
      <c r="J124" s="1012">
        <v>2797</v>
      </c>
      <c r="K124" s="1012">
        <v>789</v>
      </c>
      <c r="L124" s="1012">
        <v>3534</v>
      </c>
      <c r="M124" s="1013">
        <v>3594</v>
      </c>
      <c r="N124" s="1045">
        <v>2013</v>
      </c>
      <c r="O124" s="155"/>
    </row>
    <row r="125" spans="1:23" s="40" customFormat="1" ht="12.75" customHeight="1">
      <c r="A125" s="162"/>
      <c r="B125" s="307" t="s">
        <v>2118</v>
      </c>
      <c r="C125" s="1010">
        <v>134849</v>
      </c>
      <c r="D125" s="1010">
        <v>75310</v>
      </c>
      <c r="E125" s="1010">
        <v>71279</v>
      </c>
      <c r="F125" s="1010">
        <v>6898</v>
      </c>
      <c r="G125" s="1011">
        <v>1682</v>
      </c>
      <c r="H125" s="1011">
        <v>1765</v>
      </c>
      <c r="I125" s="1012">
        <v>5978</v>
      </c>
      <c r="J125" s="1012">
        <v>2804</v>
      </c>
      <c r="K125" s="1012">
        <v>782</v>
      </c>
      <c r="L125" s="1012">
        <v>3549</v>
      </c>
      <c r="M125" s="1013">
        <v>3588</v>
      </c>
      <c r="N125" s="1045">
        <v>2008</v>
      </c>
      <c r="O125" s="155"/>
    </row>
    <row r="126" spans="1:23" s="171" customFormat="1" ht="12.75" customHeight="1">
      <c r="A126" s="172"/>
      <c r="B126" s="307" t="s">
        <v>2119</v>
      </c>
      <c r="C126" s="330">
        <v>135211</v>
      </c>
      <c r="D126" s="330">
        <v>75517</v>
      </c>
      <c r="E126" s="330">
        <v>71178</v>
      </c>
      <c r="F126" s="330">
        <v>6849</v>
      </c>
      <c r="G126" s="330">
        <v>1787</v>
      </c>
      <c r="H126" s="330">
        <v>1754</v>
      </c>
      <c r="I126" s="341">
        <v>5944</v>
      </c>
      <c r="J126" s="341">
        <v>2809</v>
      </c>
      <c r="K126" s="341">
        <v>808</v>
      </c>
      <c r="L126" s="330">
        <v>3533</v>
      </c>
      <c r="M126" s="724">
        <v>3580</v>
      </c>
      <c r="N126" s="330">
        <v>2010</v>
      </c>
      <c r="O126" s="72"/>
      <c r="P126" s="72"/>
      <c r="Q126" s="72"/>
      <c r="R126" s="72"/>
      <c r="S126" s="72"/>
      <c r="T126" s="72"/>
      <c r="U126" s="72"/>
      <c r="V126" s="72"/>
      <c r="W126" s="72"/>
    </row>
    <row r="127" spans="1:23" s="40" customFormat="1" ht="12.75" customHeight="1">
      <c r="A127" s="198"/>
      <c r="B127" s="1296" t="s">
        <v>2156</v>
      </c>
      <c r="C127" s="319">
        <v>104.7</v>
      </c>
      <c r="D127" s="319">
        <v>104.4</v>
      </c>
      <c r="E127" s="319">
        <v>104.1</v>
      </c>
      <c r="F127" s="319">
        <v>96.9</v>
      </c>
      <c r="G127" s="319">
        <v>97.8</v>
      </c>
      <c r="H127" s="319">
        <v>90.8</v>
      </c>
      <c r="I127" s="320">
        <v>105.3</v>
      </c>
      <c r="J127" s="320">
        <v>112.4</v>
      </c>
      <c r="K127" s="320">
        <v>114.3</v>
      </c>
      <c r="L127" s="320">
        <v>108.5</v>
      </c>
      <c r="M127" s="1888">
        <v>94.5</v>
      </c>
      <c r="N127" s="1889">
        <v>103.7</v>
      </c>
      <c r="O127" s="423"/>
      <c r="P127" s="423"/>
      <c r="Q127" s="640"/>
      <c r="R127" s="640"/>
    </row>
    <row r="128" spans="1:23" s="40" customFormat="1" ht="12.75" customHeight="1">
      <c r="A128" s="198"/>
      <c r="B128" s="1296" t="s">
        <v>2157</v>
      </c>
      <c r="C128" s="319">
        <v>100.3</v>
      </c>
      <c r="D128" s="319">
        <v>100.3</v>
      </c>
      <c r="E128" s="319">
        <v>99.9</v>
      </c>
      <c r="F128" s="319">
        <v>99.3</v>
      </c>
      <c r="G128" s="319">
        <v>106.2</v>
      </c>
      <c r="H128" s="319">
        <v>99.4</v>
      </c>
      <c r="I128" s="320">
        <v>99.4</v>
      </c>
      <c r="J128" s="320">
        <v>100.2</v>
      </c>
      <c r="K128" s="320">
        <v>103.3</v>
      </c>
      <c r="L128" s="320">
        <v>99.5</v>
      </c>
      <c r="M128" s="1888">
        <v>99.8</v>
      </c>
      <c r="N128" s="1889">
        <v>100.1</v>
      </c>
      <c r="O128" s="423"/>
      <c r="P128" s="423"/>
      <c r="Q128" s="640"/>
      <c r="R128" s="640"/>
    </row>
    <row r="129" spans="1:15" s="40" customFormat="1" ht="12.75" customHeight="1">
      <c r="A129" s="198"/>
      <c r="B129" s="288"/>
      <c r="C129" s="423"/>
      <c r="D129" s="423"/>
      <c r="E129" s="423"/>
      <c r="F129" s="423"/>
      <c r="G129" s="423"/>
      <c r="H129" s="423"/>
      <c r="I129" s="423"/>
      <c r="J129" s="423"/>
      <c r="K129" s="423"/>
      <c r="L129" s="423"/>
      <c r="M129" s="640"/>
      <c r="N129" s="640"/>
      <c r="O129" s="155"/>
    </row>
    <row r="130" spans="1:15" s="40" customFormat="1" ht="12.75" customHeight="1">
      <c r="A130" s="47"/>
      <c r="B130" s="47"/>
      <c r="C130" s="204"/>
      <c r="D130" s="204"/>
      <c r="E130" s="204"/>
      <c r="F130" s="204"/>
      <c r="G130" s="204"/>
      <c r="H130" s="204"/>
      <c r="I130" s="204"/>
      <c r="J130" s="204"/>
      <c r="K130" s="204"/>
      <c r="L130" s="204"/>
      <c r="M130" s="204"/>
      <c r="N130" s="204"/>
      <c r="O130" s="155"/>
    </row>
    <row r="131" spans="1:15">
      <c r="M131" t="s">
        <v>1105</v>
      </c>
    </row>
    <row r="132" spans="1:15">
      <c r="E132" s="697"/>
    </row>
  </sheetData>
  <mergeCells count="16">
    <mergeCell ref="A22:B22"/>
    <mergeCell ref="A24:B24"/>
    <mergeCell ref="A28:B28"/>
    <mergeCell ref="A23:B23"/>
    <mergeCell ref="A2:D2"/>
    <mergeCell ref="A3:D3"/>
    <mergeCell ref="D8:N9"/>
    <mergeCell ref="A6:C6"/>
    <mergeCell ref="E12:N12"/>
    <mergeCell ref="A13:B13"/>
    <mergeCell ref="D10:N11"/>
    <mergeCell ref="A26:B26"/>
    <mergeCell ref="A25:B25"/>
    <mergeCell ref="A12:B12"/>
    <mergeCell ref="E13:N13"/>
    <mergeCell ref="F14:N15"/>
  </mergeCells>
  <phoneticPr fontId="63"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0"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7"/>
  <dimension ref="A1:O70"/>
  <sheetViews>
    <sheetView showGridLines="0" zoomScaleNormal="100" workbookViewId="0">
      <pane ySplit="20" topLeftCell="A21" activePane="bottomLeft" state="frozen"/>
      <selection pane="bottomLeft"/>
    </sheetView>
  </sheetViews>
  <sheetFormatPr defaultColWidth="9" defaultRowHeight="14.25"/>
  <cols>
    <col min="1" max="1" width="8.625" style="430" customWidth="1"/>
    <col min="2" max="2" width="16.625" style="430" customWidth="1"/>
    <col min="3" max="14" width="10.25" style="430" customWidth="1"/>
    <col min="15" max="15" width="9" style="429" customWidth="1"/>
    <col min="16" max="16384" width="9" style="430"/>
  </cols>
  <sheetData>
    <row r="1" spans="1:15" s="53" customFormat="1" ht="15.75" customHeight="1">
      <c r="A1" s="2071" t="s">
        <v>1078</v>
      </c>
      <c r="B1" s="2071"/>
      <c r="C1" s="2071"/>
      <c r="D1" s="2071"/>
      <c r="E1" s="2071"/>
      <c r="F1" s="2071"/>
      <c r="G1" s="35"/>
      <c r="H1" s="35"/>
      <c r="I1" s="2401"/>
      <c r="J1" s="2401"/>
      <c r="K1" s="35"/>
      <c r="L1" s="35"/>
      <c r="M1" s="35"/>
      <c r="N1" s="35"/>
      <c r="O1" s="487"/>
    </row>
    <row r="2" spans="1:15" s="427" customFormat="1" ht="15.75" customHeight="1">
      <c r="A2" s="2341" t="s">
        <v>1079</v>
      </c>
      <c r="B2" s="2341"/>
      <c r="C2" s="2341"/>
      <c r="D2" s="2341"/>
      <c r="E2" s="2341"/>
      <c r="F2" s="2341"/>
      <c r="G2" s="426"/>
      <c r="H2" s="426"/>
      <c r="I2" s="426"/>
      <c r="J2" s="426"/>
      <c r="K2" s="426"/>
      <c r="L2" s="426"/>
      <c r="M2" s="426"/>
      <c r="N2" s="426"/>
      <c r="O2" s="702"/>
    </row>
    <row r="3" spans="1:15" s="67" customFormat="1" ht="12.75" customHeight="1">
      <c r="A3" s="25" t="s">
        <v>2350</v>
      </c>
      <c r="B3" s="25"/>
      <c r="C3" s="25"/>
      <c r="D3" s="25"/>
      <c r="E3" s="25"/>
      <c r="F3" s="25"/>
      <c r="G3" s="2532" t="s">
        <v>1900</v>
      </c>
      <c r="H3" s="2532"/>
      <c r="I3" s="23"/>
      <c r="J3" s="23"/>
      <c r="K3" s="23"/>
      <c r="L3" s="23"/>
      <c r="M3" s="23"/>
      <c r="N3" s="23"/>
      <c r="O3" s="112"/>
    </row>
    <row r="4" spans="1:15" s="67" customFormat="1" ht="12.75" customHeight="1">
      <c r="A4" s="191" t="s">
        <v>1080</v>
      </c>
      <c r="B4" s="192"/>
      <c r="C4" s="192"/>
      <c r="D4" s="192"/>
      <c r="E4" s="192"/>
      <c r="F4" s="192"/>
      <c r="G4" s="2558" t="s">
        <v>1128</v>
      </c>
      <c r="H4" s="2558"/>
      <c r="I4" s="23"/>
      <c r="J4" s="23"/>
      <c r="K4" s="23"/>
      <c r="L4" s="23"/>
      <c r="M4" s="23"/>
      <c r="N4" s="23"/>
      <c r="O4" s="112"/>
    </row>
    <row r="5" spans="1:15" s="67" customFormat="1" ht="15" customHeight="1">
      <c r="A5" s="120"/>
      <c r="B5" s="25"/>
      <c r="C5" s="25"/>
      <c r="D5" s="25"/>
      <c r="E5" s="25"/>
      <c r="F5" s="25"/>
      <c r="G5" s="23"/>
      <c r="H5" s="23"/>
      <c r="I5" s="23"/>
      <c r="J5" s="23"/>
      <c r="K5" s="23"/>
      <c r="L5" s="23"/>
      <c r="M5" s="23"/>
      <c r="N5" s="23"/>
      <c r="O5" s="112"/>
    </row>
    <row r="6" spans="1:15" s="67" customFormat="1" ht="11.25">
      <c r="A6" s="1185"/>
      <c r="B6" s="1185"/>
      <c r="C6" s="2222" t="s">
        <v>1168</v>
      </c>
      <c r="D6" s="2223"/>
      <c r="E6" s="2223"/>
      <c r="F6" s="2223"/>
      <c r="G6" s="2223"/>
      <c r="H6" s="2223"/>
      <c r="I6" s="2223"/>
      <c r="J6" s="2223"/>
      <c r="K6" s="2223"/>
      <c r="L6" s="2223"/>
      <c r="M6" s="2223"/>
      <c r="N6" s="2223"/>
      <c r="O6" s="112"/>
    </row>
    <row r="7" spans="1:15" s="67" customFormat="1" ht="11.25">
      <c r="A7" s="2220" t="s">
        <v>958</v>
      </c>
      <c r="B7" s="2226"/>
      <c r="C7" s="2224"/>
      <c r="D7" s="2225"/>
      <c r="E7" s="2225"/>
      <c r="F7" s="2225"/>
      <c r="G7" s="2225"/>
      <c r="H7" s="2225"/>
      <c r="I7" s="2225"/>
      <c r="J7" s="2225"/>
      <c r="K7" s="2225"/>
      <c r="L7" s="2225"/>
      <c r="M7" s="2225"/>
      <c r="N7" s="2225"/>
      <c r="O7" s="112"/>
    </row>
    <row r="8" spans="1:15" s="67" customFormat="1" ht="11.25">
      <c r="A8" s="2221" t="s">
        <v>959</v>
      </c>
      <c r="B8" s="2233"/>
      <c r="C8" s="1738"/>
      <c r="D8" s="1604"/>
      <c r="E8" s="1605"/>
      <c r="F8" s="1738"/>
      <c r="G8" s="1604"/>
      <c r="H8" s="1604"/>
      <c r="I8" s="1604"/>
      <c r="J8" s="1604"/>
      <c r="K8" s="1604"/>
      <c r="L8" s="1638"/>
      <c r="M8" s="1638"/>
      <c r="N8" s="1638"/>
      <c r="O8" s="112"/>
    </row>
    <row r="9" spans="1:15" s="67" customFormat="1" ht="11.25">
      <c r="A9" s="1450" t="s">
        <v>2644</v>
      </c>
      <c r="B9" s="1451"/>
      <c r="C9" s="1738"/>
      <c r="D9" s="1604"/>
      <c r="E9" s="1605"/>
      <c r="F9" s="2528" t="s">
        <v>1169</v>
      </c>
      <c r="G9" s="2220"/>
      <c r="H9" s="2220"/>
      <c r="I9" s="2220"/>
      <c r="J9" s="2220"/>
      <c r="K9" s="2220"/>
      <c r="L9" s="2220"/>
      <c r="M9" s="2220"/>
      <c r="N9" s="2220"/>
      <c r="O9" s="112"/>
    </row>
    <row r="10" spans="1:15" s="67" customFormat="1" ht="11.25">
      <c r="A10" s="1450" t="s">
        <v>681</v>
      </c>
      <c r="B10" s="1451"/>
      <c r="C10" s="2551"/>
      <c r="D10" s="2196"/>
      <c r="E10" s="2197"/>
      <c r="F10" s="2557" t="s">
        <v>103</v>
      </c>
      <c r="G10" s="2221"/>
      <c r="H10" s="2221"/>
      <c r="I10" s="2221"/>
      <c r="J10" s="2221"/>
      <c r="K10" s="2221"/>
      <c r="L10" s="2221"/>
      <c r="M10" s="2221"/>
      <c r="N10" s="2221"/>
      <c r="O10" s="112"/>
    </row>
    <row r="11" spans="1:15" s="67" customFormat="1" ht="11.25">
      <c r="A11" s="1450" t="s">
        <v>104</v>
      </c>
      <c r="B11" s="1451"/>
      <c r="C11" s="2516"/>
      <c r="D11" s="2180"/>
      <c r="E11" s="2181"/>
      <c r="F11" s="1625"/>
      <c r="G11" s="1606"/>
      <c r="H11" s="1606"/>
      <c r="I11" s="1606"/>
      <c r="J11" s="1606"/>
      <c r="K11" s="1606"/>
      <c r="L11" s="1606"/>
      <c r="M11" s="1606"/>
      <c r="N11" s="1606"/>
      <c r="O11" s="112"/>
    </row>
    <row r="12" spans="1:15" s="67" customFormat="1" ht="11.25">
      <c r="A12" s="1789" t="s">
        <v>1082</v>
      </c>
      <c r="B12" s="1714"/>
      <c r="C12" s="2516" t="s">
        <v>105</v>
      </c>
      <c r="D12" s="2180"/>
      <c r="E12" s="2181"/>
      <c r="F12" s="1738"/>
      <c r="G12" s="1604"/>
      <c r="H12" s="1604"/>
      <c r="I12" s="1601"/>
      <c r="J12" s="1597"/>
      <c r="K12" s="1598"/>
      <c r="L12" s="1597"/>
      <c r="M12" s="1597"/>
      <c r="N12" s="1597"/>
      <c r="O12" s="112"/>
    </row>
    <row r="13" spans="1:15" s="67" customFormat="1" ht="11.25">
      <c r="A13" s="1789" t="s">
        <v>761</v>
      </c>
      <c r="B13" s="1714"/>
      <c r="C13" s="2517" t="s">
        <v>107</v>
      </c>
      <c r="D13" s="2188"/>
      <c r="E13" s="2189"/>
      <c r="F13" s="1738"/>
      <c r="G13" s="1604"/>
      <c r="H13" s="1605"/>
      <c r="I13" s="1738"/>
      <c r="J13" s="1604"/>
      <c r="K13" s="1604"/>
      <c r="L13" s="1738"/>
      <c r="M13" s="1604"/>
      <c r="N13" s="1604"/>
      <c r="O13" s="112"/>
    </row>
    <row r="14" spans="1:15" s="67" customFormat="1" ht="11.25">
      <c r="A14" s="1450" t="s">
        <v>108</v>
      </c>
      <c r="B14" s="1451"/>
      <c r="C14" s="1679"/>
      <c r="D14" s="1599"/>
      <c r="E14" s="1600"/>
      <c r="F14" s="1738"/>
      <c r="G14" s="1604"/>
      <c r="H14" s="1605"/>
      <c r="I14" s="1738"/>
      <c r="J14" s="1604"/>
      <c r="K14" s="1604"/>
      <c r="L14" s="1738"/>
      <c r="M14" s="1604"/>
      <c r="N14" s="1604"/>
      <c r="O14" s="112"/>
    </row>
    <row r="15" spans="1:15" s="67" customFormat="1" ht="11.25">
      <c r="A15" s="1450" t="s">
        <v>2645</v>
      </c>
      <c r="B15" s="1451"/>
      <c r="C15" s="1738"/>
      <c r="D15" s="1604"/>
      <c r="E15" s="1605"/>
      <c r="F15" s="2516" t="s">
        <v>965</v>
      </c>
      <c r="G15" s="2180"/>
      <c r="H15" s="2181"/>
      <c r="I15" s="2516" t="s">
        <v>1160</v>
      </c>
      <c r="J15" s="2180"/>
      <c r="K15" s="2181"/>
      <c r="L15" s="2528" t="s">
        <v>1161</v>
      </c>
      <c r="M15" s="2220"/>
      <c r="N15" s="2220"/>
      <c r="O15" s="112"/>
    </row>
    <row r="16" spans="1:15" s="67" customFormat="1" ht="11.25">
      <c r="A16" s="1450" t="s">
        <v>681</v>
      </c>
      <c r="B16" s="1451"/>
      <c r="C16" s="1738"/>
      <c r="D16" s="1604"/>
      <c r="E16" s="1605"/>
      <c r="F16" s="2517" t="s">
        <v>967</v>
      </c>
      <c r="G16" s="2188"/>
      <c r="H16" s="2189"/>
      <c r="I16" s="2517" t="s">
        <v>1163</v>
      </c>
      <c r="J16" s="2188"/>
      <c r="K16" s="2189"/>
      <c r="L16" s="2557" t="s">
        <v>6</v>
      </c>
      <c r="M16" s="2221"/>
      <c r="N16" s="2221"/>
      <c r="O16" s="112"/>
    </row>
    <row r="17" spans="1:15" s="67" customFormat="1" ht="11.25">
      <c r="A17" s="1450" t="s">
        <v>110</v>
      </c>
      <c r="B17" s="1451"/>
      <c r="C17" s="1738"/>
      <c r="D17" s="1604"/>
      <c r="E17" s="1605"/>
      <c r="F17" s="1679"/>
      <c r="G17" s="1387"/>
      <c r="H17" s="1596"/>
      <c r="I17" s="1679"/>
      <c r="J17" s="1599"/>
      <c r="K17" s="1599"/>
      <c r="L17" s="1790"/>
      <c r="M17" s="1791"/>
      <c r="N17" s="1791"/>
      <c r="O17" s="112"/>
    </row>
    <row r="18" spans="1:15" s="67" customFormat="1" ht="11.25">
      <c r="A18" s="1789" t="s">
        <v>1167</v>
      </c>
      <c r="B18" s="1789"/>
      <c r="C18" s="1625"/>
      <c r="D18" s="1606"/>
      <c r="E18" s="1607"/>
      <c r="F18" s="1625"/>
      <c r="G18" s="1606"/>
      <c r="H18" s="1607"/>
      <c r="I18" s="1625"/>
      <c r="J18" s="1606"/>
      <c r="K18" s="1606"/>
      <c r="L18" s="1625"/>
      <c r="M18" s="1606"/>
      <c r="N18" s="1606"/>
      <c r="O18" s="112"/>
    </row>
    <row r="19" spans="1:15" s="67" customFormat="1" ht="11.25">
      <c r="A19" s="1187"/>
      <c r="B19" s="1187"/>
      <c r="C19" s="2239" t="s">
        <v>1829</v>
      </c>
      <c r="D19" s="2239" t="s">
        <v>102</v>
      </c>
      <c r="E19" s="2239" t="s">
        <v>1166</v>
      </c>
      <c r="F19" s="2239" t="s">
        <v>1829</v>
      </c>
      <c r="G19" s="2239" t="s">
        <v>102</v>
      </c>
      <c r="H19" s="2239" t="s">
        <v>1166</v>
      </c>
      <c r="I19" s="2239" t="s">
        <v>1829</v>
      </c>
      <c r="J19" s="2239" t="s">
        <v>102</v>
      </c>
      <c r="K19" s="2239" t="s">
        <v>1166</v>
      </c>
      <c r="L19" s="2239" t="s">
        <v>1829</v>
      </c>
      <c r="M19" s="2239" t="s">
        <v>102</v>
      </c>
      <c r="N19" s="2222" t="s">
        <v>1166</v>
      </c>
      <c r="O19" s="112"/>
    </row>
    <row r="20" spans="1:15" s="67" customFormat="1" ht="12" thickBot="1">
      <c r="A20" s="1611"/>
      <c r="B20" s="1611"/>
      <c r="C20" s="2545"/>
      <c r="D20" s="2545"/>
      <c r="E20" s="2545"/>
      <c r="F20" s="2545"/>
      <c r="G20" s="2545"/>
      <c r="H20" s="2545"/>
      <c r="I20" s="2545"/>
      <c r="J20" s="2545"/>
      <c r="K20" s="2545"/>
      <c r="L20" s="2545"/>
      <c r="M20" s="2545"/>
      <c r="N20" s="2323"/>
      <c r="O20" s="112"/>
    </row>
    <row r="21" spans="1:15" s="882" customFormat="1" ht="12.75" customHeight="1">
      <c r="A21" s="63"/>
      <c r="B21" s="1636"/>
      <c r="C21" s="980"/>
      <c r="D21" s="1792"/>
      <c r="E21" s="1793"/>
      <c r="F21" s="980"/>
      <c r="G21" s="1792"/>
      <c r="H21" s="1793"/>
      <c r="I21" s="980"/>
      <c r="J21" s="1792"/>
      <c r="K21" s="1794"/>
      <c r="L21" s="980"/>
      <c r="M21" s="1792"/>
      <c r="N21" s="1794"/>
      <c r="O21" s="112"/>
    </row>
    <row r="22" spans="1:15" s="67" customFormat="1" ht="12.75" customHeight="1">
      <c r="A22" s="159">
        <v>2015</v>
      </c>
      <c r="B22" s="395" t="s">
        <v>230</v>
      </c>
      <c r="C22" s="990">
        <v>99.1</v>
      </c>
      <c r="D22" s="990" t="s">
        <v>954</v>
      </c>
      <c r="E22" s="990">
        <v>99.9</v>
      </c>
      <c r="F22" s="990">
        <v>97.8</v>
      </c>
      <c r="G22" s="990" t="s">
        <v>954</v>
      </c>
      <c r="H22" s="990" t="s">
        <v>953</v>
      </c>
      <c r="I22" s="990">
        <v>96.1</v>
      </c>
      <c r="J22" s="990" t="s">
        <v>954</v>
      </c>
      <c r="K22" s="990" t="s">
        <v>953</v>
      </c>
      <c r="L22" s="990">
        <v>97.4</v>
      </c>
      <c r="M22" s="990" t="s">
        <v>954</v>
      </c>
      <c r="N22" s="989" t="s">
        <v>953</v>
      </c>
      <c r="O22" s="112"/>
    </row>
    <row r="23" spans="1:15" s="67" customFormat="1" ht="12.75" customHeight="1">
      <c r="A23" s="159">
        <v>2016</v>
      </c>
      <c r="B23" s="395" t="s">
        <v>230</v>
      </c>
      <c r="C23" s="990">
        <v>99.4</v>
      </c>
      <c r="D23" s="990" t="s">
        <v>954</v>
      </c>
      <c r="E23" s="990">
        <v>99.8</v>
      </c>
      <c r="F23" s="990">
        <v>99.9</v>
      </c>
      <c r="G23" s="990" t="s">
        <v>954</v>
      </c>
      <c r="H23" s="990" t="s">
        <v>953</v>
      </c>
      <c r="I23" s="990">
        <v>98.6</v>
      </c>
      <c r="J23" s="990" t="s">
        <v>954</v>
      </c>
      <c r="K23" s="990" t="s">
        <v>953</v>
      </c>
      <c r="L23" s="990">
        <v>100.1</v>
      </c>
      <c r="M23" s="990" t="s">
        <v>954</v>
      </c>
      <c r="N23" s="989" t="s">
        <v>953</v>
      </c>
      <c r="O23" s="112"/>
    </row>
    <row r="24" spans="1:15" s="67" customFormat="1" ht="12.75" customHeight="1">
      <c r="A24" s="159">
        <v>2017</v>
      </c>
      <c r="B24" s="395" t="s">
        <v>230</v>
      </c>
      <c r="C24" s="990">
        <v>102</v>
      </c>
      <c r="D24" s="990" t="s">
        <v>954</v>
      </c>
      <c r="E24" s="990">
        <v>101</v>
      </c>
      <c r="F24" s="990">
        <v>102.9</v>
      </c>
      <c r="G24" s="990" t="s">
        <v>954</v>
      </c>
      <c r="H24" s="990" t="s">
        <v>953</v>
      </c>
      <c r="I24" s="990">
        <v>119.5</v>
      </c>
      <c r="J24" s="990" t="s">
        <v>954</v>
      </c>
      <c r="K24" s="990" t="s">
        <v>953</v>
      </c>
      <c r="L24" s="990">
        <v>102.4</v>
      </c>
      <c r="M24" s="990" t="s">
        <v>954</v>
      </c>
      <c r="N24" s="989" t="s">
        <v>953</v>
      </c>
      <c r="O24" s="112"/>
    </row>
    <row r="25" spans="1:15" s="67" customFormat="1" ht="12.75" customHeight="1">
      <c r="A25" s="159"/>
      <c r="B25" s="395"/>
      <c r="C25" s="1784"/>
      <c r="D25" s="1784"/>
      <c r="E25" s="1784"/>
      <c r="F25" s="1784"/>
      <c r="G25" s="1784"/>
      <c r="H25" s="1784"/>
      <c r="I25" s="1784"/>
      <c r="J25" s="1784"/>
      <c r="K25" s="1784"/>
      <c r="L25" s="1784"/>
      <c r="M25" s="1784"/>
      <c r="N25" s="1787"/>
      <c r="O25" s="112"/>
    </row>
    <row r="26" spans="1:15" s="67" customFormat="1" ht="12.75" customHeight="1">
      <c r="A26" s="159">
        <v>2016</v>
      </c>
      <c r="B26" s="395" t="s">
        <v>2048</v>
      </c>
      <c r="C26" s="1784">
        <v>100.2</v>
      </c>
      <c r="D26" s="1784">
        <v>100.7</v>
      </c>
      <c r="E26" s="1784">
        <v>100.4</v>
      </c>
      <c r="F26" s="1784">
        <v>101.9</v>
      </c>
      <c r="G26" s="1784">
        <v>101.8</v>
      </c>
      <c r="H26" s="1784" t="s">
        <v>953</v>
      </c>
      <c r="I26" s="1784">
        <v>112.9</v>
      </c>
      <c r="J26" s="1784">
        <v>114.1</v>
      </c>
      <c r="K26" s="1784" t="s">
        <v>953</v>
      </c>
      <c r="L26" s="1784">
        <v>101.7</v>
      </c>
      <c r="M26" s="1784">
        <v>101.4</v>
      </c>
      <c r="N26" s="1787" t="s">
        <v>953</v>
      </c>
      <c r="O26" s="112"/>
    </row>
    <row r="27" spans="1:15" s="67" customFormat="1" ht="12.75" customHeight="1">
      <c r="A27" s="159"/>
      <c r="B27" s="395"/>
      <c r="C27" s="990"/>
      <c r="D27" s="990"/>
      <c r="E27" s="990"/>
      <c r="F27" s="990"/>
      <c r="G27" s="990"/>
      <c r="H27" s="990"/>
      <c r="I27" s="990"/>
      <c r="J27" s="990"/>
      <c r="K27" s="990"/>
      <c r="L27" s="990"/>
      <c r="M27" s="990"/>
      <c r="N27" s="989"/>
      <c r="O27" s="112"/>
    </row>
    <row r="28" spans="1:15" s="67" customFormat="1" ht="12.75" customHeight="1">
      <c r="A28" s="159">
        <v>2017</v>
      </c>
      <c r="B28" s="395" t="s">
        <v>1666</v>
      </c>
      <c r="C28" s="990">
        <v>102</v>
      </c>
      <c r="D28" s="990">
        <v>101.1</v>
      </c>
      <c r="E28" s="990">
        <v>100.6</v>
      </c>
      <c r="F28" s="990">
        <v>104.4</v>
      </c>
      <c r="G28" s="990">
        <v>101.5</v>
      </c>
      <c r="H28" s="990" t="s">
        <v>953</v>
      </c>
      <c r="I28" s="990">
        <v>129.30000000000001</v>
      </c>
      <c r="J28" s="990">
        <v>109.4</v>
      </c>
      <c r="K28" s="990" t="s">
        <v>953</v>
      </c>
      <c r="L28" s="990">
        <v>103.8</v>
      </c>
      <c r="M28" s="990">
        <v>101.2</v>
      </c>
      <c r="N28" s="989" t="s">
        <v>953</v>
      </c>
      <c r="O28" s="112"/>
    </row>
    <row r="29" spans="1:15" s="51" customFormat="1" ht="12.75" customHeight="1">
      <c r="A29" s="159"/>
      <c r="B29" s="395" t="s">
        <v>2046</v>
      </c>
      <c r="C29" s="990">
        <v>101.8</v>
      </c>
      <c r="D29" s="990">
        <v>100.3</v>
      </c>
      <c r="E29" s="990">
        <v>100.9</v>
      </c>
      <c r="F29" s="990">
        <v>102.8</v>
      </c>
      <c r="G29" s="990">
        <v>99.3</v>
      </c>
      <c r="H29" s="990" t="s">
        <v>953</v>
      </c>
      <c r="I29" s="990">
        <v>123.1</v>
      </c>
      <c r="J29" s="990">
        <v>95.7</v>
      </c>
      <c r="K29" s="990" t="s">
        <v>953</v>
      </c>
      <c r="L29" s="990">
        <v>102.1</v>
      </c>
      <c r="M29" s="990">
        <v>99.3</v>
      </c>
      <c r="N29" s="989" t="s">
        <v>953</v>
      </c>
      <c r="O29" s="20"/>
    </row>
    <row r="30" spans="1:15" s="51" customFormat="1" ht="12.75" customHeight="1">
      <c r="A30" s="159"/>
      <c r="B30" s="395" t="s">
        <v>2047</v>
      </c>
      <c r="C30" s="990">
        <v>101.9</v>
      </c>
      <c r="D30" s="990">
        <v>99.8</v>
      </c>
      <c r="E30" s="990">
        <v>100.7</v>
      </c>
      <c r="F30" s="990">
        <v>102.8</v>
      </c>
      <c r="G30" s="990">
        <v>100.3</v>
      </c>
      <c r="H30" s="990" t="s">
        <v>953</v>
      </c>
      <c r="I30" s="990">
        <v>118.9</v>
      </c>
      <c r="J30" s="990">
        <v>99.5</v>
      </c>
      <c r="K30" s="990" t="s">
        <v>953</v>
      </c>
      <c r="L30" s="990">
        <v>102.3</v>
      </c>
      <c r="M30" s="990">
        <v>100.3</v>
      </c>
      <c r="N30" s="989" t="s">
        <v>953</v>
      </c>
      <c r="O30" s="20"/>
    </row>
    <row r="31" spans="1:15" s="51" customFormat="1" ht="12.75" customHeight="1">
      <c r="A31" s="159"/>
      <c r="B31" s="395" t="s">
        <v>2048</v>
      </c>
      <c r="C31" s="990">
        <v>102.2</v>
      </c>
      <c r="D31" s="990">
        <v>101.1</v>
      </c>
      <c r="E31" s="990">
        <v>101.8</v>
      </c>
      <c r="F31" s="990">
        <v>101.7</v>
      </c>
      <c r="G31" s="990">
        <v>100.7</v>
      </c>
      <c r="H31" s="990" t="s">
        <v>953</v>
      </c>
      <c r="I31" s="990">
        <v>108.6</v>
      </c>
      <c r="J31" s="990">
        <v>104.3</v>
      </c>
      <c r="K31" s="990" t="s">
        <v>953</v>
      </c>
      <c r="L31" s="990">
        <v>101.5</v>
      </c>
      <c r="M31" s="990">
        <v>100.6</v>
      </c>
      <c r="N31" s="989" t="s">
        <v>953</v>
      </c>
      <c r="O31" s="20"/>
    </row>
    <row r="32" spans="1:15" s="67" customFormat="1" ht="12.75" customHeight="1">
      <c r="A32" s="159"/>
      <c r="B32" s="395"/>
      <c r="C32" s="990"/>
      <c r="D32" s="990"/>
      <c r="E32" s="990"/>
      <c r="F32" s="990"/>
      <c r="G32" s="990"/>
      <c r="H32" s="990"/>
      <c r="I32" s="990"/>
      <c r="J32" s="990"/>
      <c r="K32" s="990"/>
      <c r="L32" s="990"/>
      <c r="M32" s="990"/>
      <c r="N32" s="989"/>
      <c r="O32" s="112"/>
    </row>
    <row r="33" spans="1:15" s="67" customFormat="1" ht="12.75" customHeight="1">
      <c r="A33" s="159">
        <v>2018</v>
      </c>
      <c r="B33" s="395" t="s">
        <v>1666</v>
      </c>
      <c r="C33" s="990">
        <v>101.5</v>
      </c>
      <c r="D33" s="990">
        <v>100.4</v>
      </c>
      <c r="E33" s="990">
        <v>100.1</v>
      </c>
      <c r="F33" s="990">
        <v>100.2</v>
      </c>
      <c r="G33" s="990">
        <v>100</v>
      </c>
      <c r="H33" s="990" t="s">
        <v>953</v>
      </c>
      <c r="I33" s="990">
        <v>99.3</v>
      </c>
      <c r="J33" s="990">
        <v>100.1</v>
      </c>
      <c r="K33" s="990" t="s">
        <v>953</v>
      </c>
      <c r="L33" s="990">
        <v>100.2</v>
      </c>
      <c r="M33" s="990">
        <v>100</v>
      </c>
      <c r="N33" s="989" t="s">
        <v>953</v>
      </c>
      <c r="O33" s="112"/>
    </row>
    <row r="34" spans="1:15" s="67" customFormat="1" ht="12.75" customHeight="1">
      <c r="A34" s="159"/>
      <c r="B34" s="395" t="s">
        <v>2046</v>
      </c>
      <c r="C34" s="1896">
        <v>101.7</v>
      </c>
      <c r="D34" s="1896">
        <v>100.5</v>
      </c>
      <c r="E34" s="1896">
        <v>100.6</v>
      </c>
      <c r="F34" s="1896">
        <v>102.5</v>
      </c>
      <c r="G34" s="1896">
        <v>101.6</v>
      </c>
      <c r="H34" s="1896" t="s">
        <v>953</v>
      </c>
      <c r="I34" s="1896">
        <v>106.4</v>
      </c>
      <c r="J34" s="1896">
        <v>102.5</v>
      </c>
      <c r="K34" s="1896" t="s">
        <v>953</v>
      </c>
      <c r="L34" s="1896">
        <v>102.6</v>
      </c>
      <c r="M34" s="1896">
        <v>101.7</v>
      </c>
      <c r="N34" s="1895" t="s">
        <v>953</v>
      </c>
      <c r="O34" s="112"/>
    </row>
    <row r="35" spans="1:15" s="67" customFormat="1" ht="12.75" customHeight="1">
      <c r="A35" s="159"/>
      <c r="B35" s="395"/>
      <c r="C35" s="1784"/>
      <c r="D35" s="1784"/>
      <c r="E35" s="1784"/>
      <c r="F35" s="1784"/>
      <c r="G35" s="1784"/>
      <c r="H35" s="1784"/>
      <c r="I35" s="1784"/>
      <c r="J35" s="1784"/>
      <c r="K35" s="1784"/>
      <c r="L35" s="1784"/>
      <c r="M35" s="1784"/>
      <c r="N35" s="1787"/>
      <c r="O35" s="112"/>
    </row>
    <row r="36" spans="1:15" s="67" customFormat="1" ht="12.75" customHeight="1">
      <c r="A36" s="159">
        <v>2016</v>
      </c>
      <c r="B36" s="395" t="s">
        <v>2114</v>
      </c>
      <c r="C36" s="1784">
        <v>99.1</v>
      </c>
      <c r="D36" s="1784">
        <v>99.5</v>
      </c>
      <c r="E36" s="1784">
        <v>99.5</v>
      </c>
      <c r="F36" s="1784">
        <v>98.8</v>
      </c>
      <c r="G36" s="1784">
        <v>99.5</v>
      </c>
      <c r="H36" s="1784">
        <v>99.5</v>
      </c>
      <c r="I36" s="1784">
        <v>91.5</v>
      </c>
      <c r="J36" s="1784">
        <v>96</v>
      </c>
      <c r="K36" s="1784">
        <v>96</v>
      </c>
      <c r="L36" s="1784">
        <v>99.2</v>
      </c>
      <c r="M36" s="1784">
        <v>99.8</v>
      </c>
      <c r="N36" s="1787">
        <v>99.8</v>
      </c>
      <c r="O36" s="112"/>
    </row>
    <row r="37" spans="1:15" s="51" customFormat="1" ht="12.75" customHeight="1">
      <c r="A37" s="159"/>
      <c r="B37" s="395" t="s">
        <v>2115</v>
      </c>
      <c r="C37" s="990">
        <v>99.2</v>
      </c>
      <c r="D37" s="990">
        <v>99.9</v>
      </c>
      <c r="E37" s="990">
        <v>99.4</v>
      </c>
      <c r="F37" s="990">
        <v>98.5</v>
      </c>
      <c r="G37" s="990">
        <v>99.6</v>
      </c>
      <c r="H37" s="990">
        <v>99.1</v>
      </c>
      <c r="I37" s="990">
        <v>91.2</v>
      </c>
      <c r="J37" s="990">
        <v>100.5</v>
      </c>
      <c r="K37" s="990">
        <v>96.5</v>
      </c>
      <c r="L37" s="990">
        <v>98.9</v>
      </c>
      <c r="M37" s="990">
        <v>99.5</v>
      </c>
      <c r="N37" s="989">
        <v>99.3</v>
      </c>
      <c r="O37" s="20"/>
    </row>
    <row r="38" spans="1:15" s="51" customFormat="1" ht="12.75" customHeight="1">
      <c r="A38" s="159"/>
      <c r="B38" s="395" t="s">
        <v>2116</v>
      </c>
      <c r="C38" s="990">
        <v>99.1</v>
      </c>
      <c r="D38" s="990">
        <v>100.1</v>
      </c>
      <c r="E38" s="990">
        <v>99.5</v>
      </c>
      <c r="F38" s="990">
        <v>98.1</v>
      </c>
      <c r="G38" s="990">
        <v>99.7</v>
      </c>
      <c r="H38" s="990">
        <v>98.8</v>
      </c>
      <c r="I38" s="990">
        <v>90.4</v>
      </c>
      <c r="J38" s="990">
        <v>101.2</v>
      </c>
      <c r="K38" s="990">
        <v>97.7</v>
      </c>
      <c r="L38" s="990">
        <v>98.5</v>
      </c>
      <c r="M38" s="990">
        <v>99.6</v>
      </c>
      <c r="N38" s="989">
        <v>98.9</v>
      </c>
      <c r="O38" s="20"/>
    </row>
    <row r="39" spans="1:15" s="51" customFormat="1" ht="12.75" customHeight="1">
      <c r="A39" s="159"/>
      <c r="B39" s="395" t="s">
        <v>2117</v>
      </c>
      <c r="C39" s="990">
        <v>98.9</v>
      </c>
      <c r="D39" s="990">
        <v>100.3</v>
      </c>
      <c r="E39" s="990">
        <v>99.8</v>
      </c>
      <c r="F39" s="990">
        <v>98.8</v>
      </c>
      <c r="G39" s="990">
        <v>100.3</v>
      </c>
      <c r="H39" s="990">
        <v>99.1</v>
      </c>
      <c r="I39" s="990">
        <v>90.2</v>
      </c>
      <c r="J39" s="990">
        <v>99.3</v>
      </c>
      <c r="K39" s="990">
        <v>97</v>
      </c>
      <c r="L39" s="990">
        <v>99.4</v>
      </c>
      <c r="M39" s="990">
        <v>100.4</v>
      </c>
      <c r="N39" s="989">
        <v>99.3</v>
      </c>
      <c r="O39" s="20"/>
    </row>
    <row r="40" spans="1:15" s="51" customFormat="1" ht="12.75" customHeight="1">
      <c r="A40" s="159"/>
      <c r="B40" s="395" t="s">
        <v>2118</v>
      </c>
      <c r="C40" s="990">
        <v>99.1</v>
      </c>
      <c r="D40" s="990">
        <v>100.1</v>
      </c>
      <c r="E40" s="990">
        <v>99.9</v>
      </c>
      <c r="F40" s="990">
        <v>99.6</v>
      </c>
      <c r="G40" s="990">
        <v>101.2</v>
      </c>
      <c r="H40" s="990">
        <v>100.3</v>
      </c>
      <c r="I40" s="990">
        <v>92.3</v>
      </c>
      <c r="J40" s="990">
        <v>100.2</v>
      </c>
      <c r="K40" s="990">
        <v>97.2</v>
      </c>
      <c r="L40" s="990">
        <v>100.2</v>
      </c>
      <c r="M40" s="990">
        <v>101.3</v>
      </c>
      <c r="N40" s="989">
        <v>100.6</v>
      </c>
      <c r="O40" s="20"/>
    </row>
    <row r="41" spans="1:15" s="51" customFormat="1" ht="12.75" customHeight="1">
      <c r="A41" s="159"/>
      <c r="B41" s="395" t="s">
        <v>2119</v>
      </c>
      <c r="C41" s="990">
        <v>99.2</v>
      </c>
      <c r="D41" s="990">
        <v>100.2</v>
      </c>
      <c r="E41" s="990">
        <v>100.1</v>
      </c>
      <c r="F41" s="990">
        <v>99.2</v>
      </c>
      <c r="G41" s="990">
        <v>100.2</v>
      </c>
      <c r="H41" s="990">
        <v>100.5</v>
      </c>
      <c r="I41" s="990">
        <v>93.6</v>
      </c>
      <c r="J41" s="990">
        <v>100.5</v>
      </c>
      <c r="K41" s="990">
        <v>97.7</v>
      </c>
      <c r="L41" s="990">
        <v>99.6</v>
      </c>
      <c r="M41" s="990">
        <v>100.2</v>
      </c>
      <c r="N41" s="989">
        <v>100.8</v>
      </c>
      <c r="O41" s="20"/>
    </row>
    <row r="42" spans="1:15" s="51" customFormat="1" ht="12.75" customHeight="1">
      <c r="A42" s="159"/>
      <c r="B42" s="395" t="s">
        <v>1967</v>
      </c>
      <c r="C42" s="990">
        <v>99.1</v>
      </c>
      <c r="D42" s="990">
        <v>99.7</v>
      </c>
      <c r="E42" s="990">
        <v>99.8</v>
      </c>
      <c r="F42" s="990">
        <v>99.5</v>
      </c>
      <c r="G42" s="990">
        <v>99.9</v>
      </c>
      <c r="H42" s="990">
        <v>100.4</v>
      </c>
      <c r="I42" s="990">
        <v>99</v>
      </c>
      <c r="J42" s="990">
        <v>103.4</v>
      </c>
      <c r="K42" s="990">
        <v>101</v>
      </c>
      <c r="L42" s="990">
        <v>99.8</v>
      </c>
      <c r="M42" s="990">
        <v>99.8</v>
      </c>
      <c r="N42" s="989">
        <v>100.6</v>
      </c>
      <c r="O42" s="20"/>
    </row>
    <row r="43" spans="1:15" s="51" customFormat="1" ht="12.75" customHeight="1">
      <c r="A43" s="159"/>
      <c r="B43" s="395" t="s">
        <v>435</v>
      </c>
      <c r="C43" s="990">
        <v>99.2</v>
      </c>
      <c r="D43" s="990">
        <v>99.8</v>
      </c>
      <c r="E43" s="990">
        <v>99.5</v>
      </c>
      <c r="F43" s="990">
        <v>99.9</v>
      </c>
      <c r="G43" s="990">
        <v>99.6</v>
      </c>
      <c r="H43" s="990">
        <v>100</v>
      </c>
      <c r="I43" s="990">
        <v>100.1</v>
      </c>
      <c r="J43" s="990">
        <v>99.3</v>
      </c>
      <c r="K43" s="990">
        <v>100.3</v>
      </c>
      <c r="L43" s="990">
        <v>100.1</v>
      </c>
      <c r="M43" s="990">
        <v>99.6</v>
      </c>
      <c r="N43" s="989">
        <v>100.2</v>
      </c>
      <c r="O43" s="20"/>
    </row>
    <row r="44" spans="1:15" s="51" customFormat="1" ht="12.75" customHeight="1">
      <c r="A44" s="159"/>
      <c r="B44" s="395" t="s">
        <v>436</v>
      </c>
      <c r="C44" s="990">
        <v>99.5</v>
      </c>
      <c r="D44" s="990">
        <v>100</v>
      </c>
      <c r="E44" s="990">
        <v>99.5</v>
      </c>
      <c r="F44" s="990">
        <v>100.2</v>
      </c>
      <c r="G44" s="990">
        <v>100.3</v>
      </c>
      <c r="H44" s="990">
        <v>100.3</v>
      </c>
      <c r="I44" s="990">
        <v>98.3</v>
      </c>
      <c r="J44" s="990">
        <v>98.9</v>
      </c>
      <c r="K44" s="990">
        <v>99.2</v>
      </c>
      <c r="L44" s="990">
        <v>100.5</v>
      </c>
      <c r="M44" s="990">
        <v>100.4</v>
      </c>
      <c r="N44" s="989">
        <v>100.6</v>
      </c>
      <c r="O44" s="20"/>
    </row>
    <row r="45" spans="1:15" s="67" customFormat="1" ht="12.75" customHeight="1">
      <c r="A45" s="159"/>
      <c r="B45" s="395" t="s">
        <v>437</v>
      </c>
      <c r="C45" s="990">
        <v>99.8</v>
      </c>
      <c r="D45" s="990">
        <v>100.5</v>
      </c>
      <c r="E45" s="990">
        <v>100.1</v>
      </c>
      <c r="F45" s="990">
        <v>100.6</v>
      </c>
      <c r="G45" s="990">
        <v>100.5</v>
      </c>
      <c r="H45" s="990">
        <v>100.8</v>
      </c>
      <c r="I45" s="990">
        <v>97.7</v>
      </c>
      <c r="J45" s="990">
        <v>101.2</v>
      </c>
      <c r="K45" s="990">
        <v>100.4</v>
      </c>
      <c r="L45" s="990">
        <v>100.9</v>
      </c>
      <c r="M45" s="990">
        <v>100.5</v>
      </c>
      <c r="N45" s="989">
        <v>101.1</v>
      </c>
      <c r="O45" s="112"/>
    </row>
    <row r="46" spans="1:15" s="67" customFormat="1" ht="12.75" customHeight="1">
      <c r="A46" s="159"/>
      <c r="B46" s="395" t="s">
        <v>438</v>
      </c>
      <c r="C46" s="990">
        <v>100</v>
      </c>
      <c r="D46" s="990">
        <v>100.1</v>
      </c>
      <c r="E46" s="990">
        <v>100.2</v>
      </c>
      <c r="F46" s="990">
        <v>101.8</v>
      </c>
      <c r="G46" s="990">
        <v>101.2</v>
      </c>
      <c r="H46" s="990">
        <v>102</v>
      </c>
      <c r="I46" s="990">
        <v>117.3</v>
      </c>
      <c r="J46" s="990">
        <v>117.9</v>
      </c>
      <c r="K46" s="990">
        <v>118.4</v>
      </c>
      <c r="L46" s="990">
        <v>101.5</v>
      </c>
      <c r="M46" s="990">
        <v>100.6</v>
      </c>
      <c r="N46" s="989">
        <v>101.7</v>
      </c>
      <c r="O46" s="112"/>
    </row>
    <row r="47" spans="1:15" ht="12.75" customHeight="1">
      <c r="A47" s="159"/>
      <c r="B47" s="395" t="s">
        <v>1966</v>
      </c>
      <c r="C47" s="990">
        <v>100.8</v>
      </c>
      <c r="D47" s="990">
        <v>100.7</v>
      </c>
      <c r="E47" s="990">
        <v>100.8</v>
      </c>
      <c r="F47" s="990">
        <v>103.2</v>
      </c>
      <c r="G47" s="990">
        <v>101.2</v>
      </c>
      <c r="H47" s="990">
        <v>103.2</v>
      </c>
      <c r="I47" s="990">
        <v>124.3</v>
      </c>
      <c r="J47" s="990">
        <v>105</v>
      </c>
      <c r="K47" s="990">
        <v>124.3</v>
      </c>
      <c r="L47" s="990">
        <v>102.8</v>
      </c>
      <c r="M47" s="990">
        <v>101.1</v>
      </c>
      <c r="N47" s="989">
        <v>102.8</v>
      </c>
    </row>
    <row r="48" spans="1:15" s="51" customFormat="1" ht="12.75" customHeight="1">
      <c r="A48" s="159"/>
      <c r="B48" s="395"/>
      <c r="C48" s="990"/>
      <c r="D48" s="990"/>
      <c r="E48" s="990"/>
      <c r="F48" s="990"/>
      <c r="G48" s="990"/>
      <c r="H48" s="990"/>
      <c r="I48" s="990"/>
      <c r="J48" s="990"/>
      <c r="K48" s="990"/>
      <c r="L48" s="990"/>
      <c r="M48" s="990"/>
      <c r="N48" s="989"/>
      <c r="O48" s="20"/>
    </row>
    <row r="49" spans="1:15" s="51" customFormat="1" ht="12.75" customHeight="1">
      <c r="A49" s="159">
        <v>2017</v>
      </c>
      <c r="B49" s="395" t="s">
        <v>2114</v>
      </c>
      <c r="C49" s="990">
        <v>101.7</v>
      </c>
      <c r="D49" s="990">
        <v>100.4</v>
      </c>
      <c r="E49" s="990">
        <v>100.4</v>
      </c>
      <c r="F49" s="990">
        <v>104</v>
      </c>
      <c r="G49" s="990">
        <v>100.3</v>
      </c>
      <c r="H49" s="990">
        <v>100.3</v>
      </c>
      <c r="I49" s="990">
        <v>128.9</v>
      </c>
      <c r="J49" s="990">
        <v>99.6</v>
      </c>
      <c r="K49" s="990">
        <v>99.6</v>
      </c>
      <c r="L49" s="990">
        <v>103.3</v>
      </c>
      <c r="M49" s="990">
        <v>100.3</v>
      </c>
      <c r="N49" s="989">
        <v>100.3</v>
      </c>
      <c r="O49" s="20"/>
    </row>
    <row r="50" spans="1:15" s="51" customFormat="1" ht="12.75" customHeight="1">
      <c r="A50" s="159"/>
      <c r="B50" s="395" t="s">
        <v>2115</v>
      </c>
      <c r="C50" s="990">
        <v>102.2</v>
      </c>
      <c r="D50" s="990">
        <v>100.3</v>
      </c>
      <c r="E50" s="990">
        <v>100.7</v>
      </c>
      <c r="F50" s="990">
        <v>104.5</v>
      </c>
      <c r="G50" s="990">
        <v>100.1</v>
      </c>
      <c r="H50" s="990">
        <v>100.4</v>
      </c>
      <c r="I50" s="990">
        <v>130.19999999999999</v>
      </c>
      <c r="J50" s="990">
        <v>101.5</v>
      </c>
      <c r="K50" s="990">
        <v>101.1</v>
      </c>
      <c r="L50" s="990">
        <v>103.9</v>
      </c>
      <c r="M50" s="990">
        <v>100</v>
      </c>
      <c r="N50" s="989">
        <v>100.3</v>
      </c>
      <c r="O50" s="20"/>
    </row>
    <row r="51" spans="1:15" s="51" customFormat="1" ht="12.75" customHeight="1">
      <c r="A51" s="159"/>
      <c r="B51" s="395" t="s">
        <v>2116</v>
      </c>
      <c r="C51" s="990">
        <v>102</v>
      </c>
      <c r="D51" s="990">
        <v>99.9</v>
      </c>
      <c r="E51" s="990">
        <v>100.7</v>
      </c>
      <c r="F51" s="990">
        <v>104.8</v>
      </c>
      <c r="G51" s="990">
        <v>99.9</v>
      </c>
      <c r="H51" s="990">
        <v>100.3</v>
      </c>
      <c r="I51" s="990">
        <v>129</v>
      </c>
      <c r="J51" s="990">
        <v>100.3</v>
      </c>
      <c r="K51" s="990">
        <v>101.4</v>
      </c>
      <c r="L51" s="990">
        <v>104.2</v>
      </c>
      <c r="M51" s="990">
        <v>100</v>
      </c>
      <c r="N51" s="989">
        <v>100.3</v>
      </c>
      <c r="O51" s="20"/>
    </row>
    <row r="52" spans="1:15" s="51" customFormat="1" ht="12.75" customHeight="1">
      <c r="A52" s="159"/>
      <c r="B52" s="395" t="s">
        <v>2117</v>
      </c>
      <c r="C52" s="990">
        <v>102</v>
      </c>
      <c r="D52" s="990">
        <v>100.3</v>
      </c>
      <c r="E52" s="990">
        <v>100.9</v>
      </c>
      <c r="F52" s="990">
        <v>104.2</v>
      </c>
      <c r="G52" s="990">
        <v>99.8</v>
      </c>
      <c r="H52" s="990">
        <v>100.1</v>
      </c>
      <c r="I52" s="990">
        <v>126.9</v>
      </c>
      <c r="J52" s="990">
        <v>97.7</v>
      </c>
      <c r="K52" s="990">
        <v>99.1</v>
      </c>
      <c r="L52" s="990">
        <v>103.6</v>
      </c>
      <c r="M52" s="990">
        <v>99.8</v>
      </c>
      <c r="N52" s="989">
        <v>100.1</v>
      </c>
      <c r="O52" s="20"/>
    </row>
    <row r="53" spans="1:15" s="51" customFormat="1" ht="12.75" customHeight="1">
      <c r="A53" s="159"/>
      <c r="B53" s="395" t="s">
        <v>2118</v>
      </c>
      <c r="C53" s="990">
        <v>101.9</v>
      </c>
      <c r="D53" s="990">
        <v>100</v>
      </c>
      <c r="E53" s="990">
        <v>101</v>
      </c>
      <c r="F53" s="990">
        <v>102.4</v>
      </c>
      <c r="G53" s="990">
        <v>99.4</v>
      </c>
      <c r="H53" s="990">
        <v>99.5</v>
      </c>
      <c r="I53" s="990">
        <v>123.8</v>
      </c>
      <c r="J53" s="990">
        <v>97.7</v>
      </c>
      <c r="K53" s="990">
        <v>96.8</v>
      </c>
      <c r="L53" s="990">
        <v>101.6</v>
      </c>
      <c r="M53" s="990">
        <v>99.4</v>
      </c>
      <c r="N53" s="989">
        <v>99.5</v>
      </c>
      <c r="O53" s="20"/>
    </row>
    <row r="54" spans="1:15" s="51" customFormat="1" ht="12.75" customHeight="1">
      <c r="A54" s="159"/>
      <c r="B54" s="395" t="s">
        <v>2119</v>
      </c>
      <c r="C54" s="990">
        <v>101.5</v>
      </c>
      <c r="D54" s="990">
        <v>99.8</v>
      </c>
      <c r="E54" s="990">
        <v>100.8</v>
      </c>
      <c r="F54" s="990">
        <v>101.8</v>
      </c>
      <c r="G54" s="990">
        <v>99.6</v>
      </c>
      <c r="H54" s="990">
        <v>99.1</v>
      </c>
      <c r="I54" s="990">
        <v>118.6</v>
      </c>
      <c r="J54" s="990">
        <v>96.3</v>
      </c>
      <c r="K54" s="990">
        <v>93.2</v>
      </c>
      <c r="L54" s="990">
        <v>101.2</v>
      </c>
      <c r="M54" s="990">
        <v>99.7</v>
      </c>
      <c r="N54" s="989">
        <v>99.2</v>
      </c>
      <c r="O54" s="20"/>
    </row>
    <row r="55" spans="1:15" s="51" customFormat="1" ht="12.75" customHeight="1">
      <c r="A55" s="159"/>
      <c r="B55" s="395" t="s">
        <v>1967</v>
      </c>
      <c r="C55" s="990">
        <v>101.7</v>
      </c>
      <c r="D55" s="990">
        <v>99.8</v>
      </c>
      <c r="E55" s="990">
        <v>100.6</v>
      </c>
      <c r="F55" s="990">
        <v>102.2</v>
      </c>
      <c r="G55" s="990">
        <v>100.3</v>
      </c>
      <c r="H55" s="990">
        <v>99.4</v>
      </c>
      <c r="I55" s="990">
        <v>118.2</v>
      </c>
      <c r="J55" s="990">
        <v>103.1</v>
      </c>
      <c r="K55" s="990">
        <v>96.1</v>
      </c>
      <c r="L55" s="990">
        <v>101.6</v>
      </c>
      <c r="M55" s="990">
        <v>100.2</v>
      </c>
      <c r="N55" s="989">
        <v>99.4</v>
      </c>
      <c r="O55" s="20"/>
    </row>
    <row r="56" spans="1:15" s="51" customFormat="1" ht="12.75" customHeight="1">
      <c r="A56" s="159"/>
      <c r="B56" s="395" t="s">
        <v>435</v>
      </c>
      <c r="C56" s="990">
        <v>101.8</v>
      </c>
      <c r="D56" s="990">
        <v>99.9</v>
      </c>
      <c r="E56" s="990">
        <v>100.5</v>
      </c>
      <c r="F56" s="990">
        <v>103</v>
      </c>
      <c r="G56" s="990">
        <v>100.4</v>
      </c>
      <c r="H56" s="990">
        <v>99.8</v>
      </c>
      <c r="I56" s="990">
        <v>119</v>
      </c>
      <c r="J56" s="990">
        <v>99.9</v>
      </c>
      <c r="K56" s="990">
        <v>96</v>
      </c>
      <c r="L56" s="990">
        <v>102.6</v>
      </c>
      <c r="M56" s="990">
        <v>100.5</v>
      </c>
      <c r="N56" s="989">
        <v>99.9</v>
      </c>
      <c r="O56" s="20"/>
    </row>
    <row r="57" spans="1:15" s="51" customFormat="1" ht="12.75" customHeight="1">
      <c r="A57" s="159"/>
      <c r="B57" s="395" t="s">
        <v>436</v>
      </c>
      <c r="C57" s="990">
        <v>102.2</v>
      </c>
      <c r="D57" s="990">
        <v>100.4</v>
      </c>
      <c r="E57" s="990">
        <v>100.9</v>
      </c>
      <c r="F57" s="990">
        <v>103.2</v>
      </c>
      <c r="G57" s="990">
        <v>100.5</v>
      </c>
      <c r="H57" s="990">
        <v>100.3</v>
      </c>
      <c r="I57" s="990">
        <v>119.4</v>
      </c>
      <c r="J57" s="990">
        <v>99.3</v>
      </c>
      <c r="K57" s="990">
        <v>95.3</v>
      </c>
      <c r="L57" s="990">
        <v>102.7</v>
      </c>
      <c r="M57" s="990">
        <v>100.6</v>
      </c>
      <c r="N57" s="989">
        <v>100.5</v>
      </c>
      <c r="O57" s="20"/>
    </row>
    <row r="58" spans="1:15" s="67" customFormat="1" ht="12.75" customHeight="1">
      <c r="A58" s="159"/>
      <c r="B58" s="395" t="s">
        <v>437</v>
      </c>
      <c r="C58" s="990">
        <v>102.1</v>
      </c>
      <c r="D58" s="990">
        <v>100.5</v>
      </c>
      <c r="E58" s="990">
        <v>101.4</v>
      </c>
      <c r="F58" s="990">
        <v>103</v>
      </c>
      <c r="G58" s="990">
        <v>100.3</v>
      </c>
      <c r="H58" s="990">
        <v>100.6</v>
      </c>
      <c r="I58" s="990">
        <v>123.9</v>
      </c>
      <c r="J58" s="990">
        <v>104.9</v>
      </c>
      <c r="K58" s="990">
        <v>100</v>
      </c>
      <c r="L58" s="990">
        <v>102.4</v>
      </c>
      <c r="M58" s="990">
        <v>100.2</v>
      </c>
      <c r="N58" s="989">
        <v>100.7</v>
      </c>
      <c r="O58" s="112"/>
    </row>
    <row r="59" spans="1:15" s="67" customFormat="1" ht="12.75" customHeight="1">
      <c r="A59" s="159"/>
      <c r="B59" s="395" t="s">
        <v>438</v>
      </c>
      <c r="C59" s="990">
        <v>102.5</v>
      </c>
      <c r="D59" s="990">
        <v>100.5</v>
      </c>
      <c r="E59" s="990">
        <v>101.9</v>
      </c>
      <c r="F59" s="990">
        <v>101.8</v>
      </c>
      <c r="G59" s="990">
        <v>100</v>
      </c>
      <c r="H59" s="990">
        <v>100.6</v>
      </c>
      <c r="I59" s="990">
        <v>104.9</v>
      </c>
      <c r="J59" s="990">
        <v>99.9</v>
      </c>
      <c r="K59" s="990">
        <v>99.9</v>
      </c>
      <c r="L59" s="990">
        <v>101.8</v>
      </c>
      <c r="M59" s="990">
        <v>100.1</v>
      </c>
      <c r="N59" s="989">
        <v>100.8</v>
      </c>
      <c r="O59" s="112"/>
    </row>
    <row r="60" spans="1:15" ht="12.75" customHeight="1">
      <c r="A60" s="159"/>
      <c r="B60" s="395" t="s">
        <v>1966</v>
      </c>
      <c r="C60" s="990">
        <v>102.1</v>
      </c>
      <c r="D60" s="990">
        <v>100.2</v>
      </c>
      <c r="E60" s="990">
        <v>102.1</v>
      </c>
      <c r="F60" s="990">
        <v>100.3</v>
      </c>
      <c r="G60" s="990">
        <v>99.7</v>
      </c>
      <c r="H60" s="990">
        <v>100.3</v>
      </c>
      <c r="I60" s="990">
        <v>99.8</v>
      </c>
      <c r="J60" s="990">
        <v>99.9</v>
      </c>
      <c r="K60" s="990">
        <v>99.8</v>
      </c>
      <c r="L60" s="990">
        <v>100.4</v>
      </c>
      <c r="M60" s="990">
        <v>99.6</v>
      </c>
      <c r="N60" s="989">
        <v>100.4</v>
      </c>
    </row>
    <row r="61" spans="1:15" s="51" customFormat="1" ht="12.75" customHeight="1">
      <c r="A61" s="159"/>
      <c r="B61" s="395"/>
      <c r="C61" s="990"/>
      <c r="D61" s="990"/>
      <c r="E61" s="990"/>
      <c r="F61" s="990"/>
      <c r="G61" s="990"/>
      <c r="H61" s="990"/>
      <c r="I61" s="990"/>
      <c r="J61" s="990"/>
      <c r="K61" s="990"/>
      <c r="L61" s="990"/>
      <c r="M61" s="990"/>
      <c r="N61" s="989"/>
      <c r="O61" s="20"/>
    </row>
    <row r="62" spans="1:15" s="51" customFormat="1" ht="12.75" customHeight="1">
      <c r="A62" s="159">
        <v>2018</v>
      </c>
      <c r="B62" s="395" t="s">
        <v>2114</v>
      </c>
      <c r="C62" s="990">
        <v>101.9</v>
      </c>
      <c r="D62" s="990">
        <v>100.3</v>
      </c>
      <c r="E62" s="990">
        <v>100.3</v>
      </c>
      <c r="F62" s="990">
        <v>100.2</v>
      </c>
      <c r="G62" s="990">
        <v>100.1</v>
      </c>
      <c r="H62" s="990">
        <v>100.1</v>
      </c>
      <c r="I62" s="990">
        <v>100.1</v>
      </c>
      <c r="J62" s="990">
        <v>99.8</v>
      </c>
      <c r="K62" s="990">
        <v>99.8</v>
      </c>
      <c r="L62" s="990">
        <v>100.2</v>
      </c>
      <c r="M62" s="990">
        <v>100.1</v>
      </c>
      <c r="N62" s="989">
        <v>100.1</v>
      </c>
      <c r="O62" s="20"/>
    </row>
    <row r="63" spans="1:15" s="51" customFormat="1" ht="12.75" customHeight="1">
      <c r="A63" s="159"/>
      <c r="B63" s="395" t="s">
        <v>2115</v>
      </c>
      <c r="C63" s="990">
        <v>101.4</v>
      </c>
      <c r="D63" s="990">
        <v>99.8</v>
      </c>
      <c r="E63" s="990">
        <v>100.1</v>
      </c>
      <c r="F63" s="990">
        <v>99.9</v>
      </c>
      <c r="G63" s="990">
        <v>99.8</v>
      </c>
      <c r="H63" s="990">
        <v>99.9</v>
      </c>
      <c r="I63" s="990">
        <v>98.2</v>
      </c>
      <c r="J63" s="990">
        <v>99.6</v>
      </c>
      <c r="K63" s="990">
        <v>99.4</v>
      </c>
      <c r="L63" s="990">
        <v>100</v>
      </c>
      <c r="M63" s="990">
        <v>99.8</v>
      </c>
      <c r="N63" s="989">
        <v>99.9</v>
      </c>
      <c r="O63" s="20"/>
    </row>
    <row r="64" spans="1:15" s="51" customFormat="1" ht="12.75" customHeight="1">
      <c r="A64" s="159"/>
      <c r="B64" s="395" t="s">
        <v>2116</v>
      </c>
      <c r="C64" s="990" t="s">
        <v>2784</v>
      </c>
      <c r="D64" s="990">
        <v>99.9</v>
      </c>
      <c r="E64" s="990">
        <v>100</v>
      </c>
      <c r="F64" s="990">
        <v>100.5</v>
      </c>
      <c r="G64" s="990">
        <v>100.6</v>
      </c>
      <c r="H64" s="990">
        <v>100.5</v>
      </c>
      <c r="I64" s="990">
        <v>99.7</v>
      </c>
      <c r="J64" s="990">
        <v>101.8</v>
      </c>
      <c r="K64" s="990">
        <v>101.2</v>
      </c>
      <c r="L64" s="990">
        <v>100.6</v>
      </c>
      <c r="M64" s="990">
        <v>100.6</v>
      </c>
      <c r="N64" s="989">
        <v>100.5</v>
      </c>
      <c r="O64" s="20"/>
    </row>
    <row r="65" spans="1:15" s="2020" customFormat="1" ht="12.75" customHeight="1">
      <c r="A65" s="159"/>
      <c r="B65" s="395" t="s">
        <v>2117</v>
      </c>
      <c r="C65" s="990">
        <v>101.6</v>
      </c>
      <c r="D65" s="990">
        <v>100.5</v>
      </c>
      <c r="E65" s="990">
        <v>100.5</v>
      </c>
      <c r="F65" s="990">
        <v>101</v>
      </c>
      <c r="G65" s="990">
        <v>100.3</v>
      </c>
      <c r="H65" s="990">
        <v>100.8</v>
      </c>
      <c r="I65" s="990">
        <v>101.6</v>
      </c>
      <c r="J65" s="990">
        <v>99.6</v>
      </c>
      <c r="K65" s="990">
        <v>100.8</v>
      </c>
      <c r="L65" s="990">
        <v>101.1</v>
      </c>
      <c r="M65" s="990">
        <v>100.3</v>
      </c>
      <c r="N65" s="989">
        <v>100.8</v>
      </c>
      <c r="O65" s="2019"/>
    </row>
    <row r="66" spans="1:15" s="2020" customFormat="1" ht="12.75" customHeight="1">
      <c r="A66" s="159"/>
      <c r="B66" s="395" t="s">
        <v>2118</v>
      </c>
      <c r="C66" s="990">
        <v>101.7</v>
      </c>
      <c r="D66" s="990">
        <v>100.2</v>
      </c>
      <c r="E66" s="990">
        <v>100.6</v>
      </c>
      <c r="F66" s="990">
        <v>103</v>
      </c>
      <c r="G66" s="990">
        <v>101.3</v>
      </c>
      <c r="H66" s="990">
        <v>102.1</v>
      </c>
      <c r="I66" s="990">
        <v>106.2</v>
      </c>
      <c r="J66" s="990">
        <v>102.1</v>
      </c>
      <c r="K66" s="990">
        <v>102.9</v>
      </c>
      <c r="L66" s="990">
        <v>103.1</v>
      </c>
      <c r="M66" s="990">
        <v>101.4</v>
      </c>
      <c r="N66" s="989">
        <v>102.2</v>
      </c>
      <c r="O66" s="2019"/>
    </row>
    <row r="67" spans="1:15" s="2020" customFormat="1" ht="12.75" customHeight="1">
      <c r="A67" s="159"/>
      <c r="B67" s="395" t="s">
        <v>2119</v>
      </c>
      <c r="C67" s="990">
        <v>102</v>
      </c>
      <c r="D67" s="990">
        <v>100.1</v>
      </c>
      <c r="E67" s="990">
        <v>100.7</v>
      </c>
      <c r="F67" s="990">
        <v>103.7</v>
      </c>
      <c r="G67" s="990">
        <v>100.3</v>
      </c>
      <c r="H67" s="990">
        <v>102.4</v>
      </c>
      <c r="I67" s="990">
        <v>111.6</v>
      </c>
      <c r="J67" s="990">
        <v>101.3</v>
      </c>
      <c r="K67" s="990">
        <v>104.2</v>
      </c>
      <c r="L67" s="990">
        <v>103.7</v>
      </c>
      <c r="M67" s="990">
        <v>100.3</v>
      </c>
      <c r="N67" s="989">
        <v>102.5</v>
      </c>
      <c r="O67" s="2019"/>
    </row>
    <row r="68" spans="1:15" s="51" customFormat="1" ht="12.75" customHeight="1">
      <c r="A68" s="397"/>
      <c r="B68" s="393"/>
      <c r="C68" s="225"/>
      <c r="D68" s="225"/>
      <c r="E68" s="225"/>
      <c r="F68" s="225"/>
      <c r="G68" s="225"/>
      <c r="H68" s="225"/>
      <c r="I68" s="225"/>
      <c r="J68" s="225"/>
      <c r="K68" s="225"/>
      <c r="L68" s="225"/>
      <c r="M68" s="225"/>
      <c r="N68" s="225"/>
      <c r="O68" s="20"/>
    </row>
    <row r="69" spans="1:15" s="51" customFormat="1" ht="12.75" customHeight="1">
      <c r="A69" s="2556" t="s">
        <v>2646</v>
      </c>
      <c r="B69" s="2556"/>
      <c r="C69" s="2556"/>
      <c r="D69" s="2556"/>
      <c r="E69" s="2556"/>
      <c r="F69" s="2556"/>
      <c r="G69" s="2556"/>
      <c r="H69" s="2556"/>
      <c r="I69" s="2556"/>
      <c r="J69" s="2556"/>
      <c r="K69" s="2556"/>
      <c r="L69" s="25"/>
      <c r="M69" s="25"/>
      <c r="N69" s="25"/>
      <c r="O69" s="20"/>
    </row>
    <row r="70" spans="1:15" s="51" customFormat="1" ht="12.75" customHeight="1">
      <c r="A70" s="2556" t="s">
        <v>2647</v>
      </c>
      <c r="B70" s="2556"/>
      <c r="C70" s="2556"/>
      <c r="D70" s="2556"/>
      <c r="E70" s="2556"/>
      <c r="F70" s="2556"/>
      <c r="G70" s="2556"/>
      <c r="H70" s="2556"/>
      <c r="I70" s="2556"/>
      <c r="J70" s="2556"/>
      <c r="K70" s="2556"/>
      <c r="L70" s="25"/>
      <c r="M70" s="25"/>
      <c r="N70" s="25"/>
      <c r="O70" s="20"/>
    </row>
  </sheetData>
  <mergeCells count="33">
    <mergeCell ref="C12:E12"/>
    <mergeCell ref="C11:E11"/>
    <mergeCell ref="F10:N10"/>
    <mergeCell ref="I1:J1"/>
    <mergeCell ref="A2:F2"/>
    <mergeCell ref="C6:N7"/>
    <mergeCell ref="A7:B7"/>
    <mergeCell ref="A8:B8"/>
    <mergeCell ref="G3:H3"/>
    <mergeCell ref="G4:H4"/>
    <mergeCell ref="F9:N9"/>
    <mergeCell ref="C10:E10"/>
    <mergeCell ref="F19:F20"/>
    <mergeCell ref="K19:K20"/>
    <mergeCell ref="J19:J20"/>
    <mergeCell ref="H19:H20"/>
    <mergeCell ref="C13:E13"/>
    <mergeCell ref="A69:K69"/>
    <mergeCell ref="A70:K70"/>
    <mergeCell ref="I16:K16"/>
    <mergeCell ref="L15:N15"/>
    <mergeCell ref="F15:H15"/>
    <mergeCell ref="I15:K15"/>
    <mergeCell ref="F16:H16"/>
    <mergeCell ref="L16:N16"/>
    <mergeCell ref="M19:M20"/>
    <mergeCell ref="N19:N20"/>
    <mergeCell ref="C19:C20"/>
    <mergeCell ref="E19:E20"/>
    <mergeCell ref="I19:I20"/>
    <mergeCell ref="D19:D20"/>
    <mergeCell ref="G19:G20"/>
    <mergeCell ref="L19:L20"/>
  </mergeCells>
  <phoneticPr fontId="6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8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8"/>
  <dimension ref="A1:M70"/>
  <sheetViews>
    <sheetView showGridLines="0" zoomScaleNormal="100" workbookViewId="0">
      <pane ySplit="20" topLeftCell="A21" activePane="bottomLeft" state="frozen"/>
      <selection pane="bottomLeft"/>
    </sheetView>
  </sheetViews>
  <sheetFormatPr defaultColWidth="9" defaultRowHeight="14.25"/>
  <cols>
    <col min="1" max="1" width="8.625" style="879" customWidth="1"/>
    <col min="2" max="2" width="16.625" style="879" customWidth="1"/>
    <col min="3" max="13" width="10.25" style="879" customWidth="1"/>
    <col min="14" max="16384" width="9" style="879"/>
  </cols>
  <sheetData>
    <row r="1" spans="1:13" s="866" customFormat="1" ht="15.75" customHeight="1">
      <c r="A1" s="2079" t="s">
        <v>1078</v>
      </c>
      <c r="B1" s="2079"/>
      <c r="C1" s="2079"/>
      <c r="D1" s="2080"/>
      <c r="E1" s="883"/>
      <c r="F1" s="883"/>
      <c r="G1" s="883"/>
      <c r="H1" s="883"/>
      <c r="I1" s="883"/>
      <c r="J1" s="883"/>
      <c r="K1" s="883"/>
      <c r="L1" s="883"/>
      <c r="M1" s="883"/>
    </row>
    <row r="2" spans="1:13" s="868" customFormat="1" ht="15.75" customHeight="1">
      <c r="A2" s="2552" t="s">
        <v>1079</v>
      </c>
      <c r="B2" s="2552"/>
      <c r="C2" s="2552"/>
      <c r="D2" s="2560"/>
      <c r="E2" s="884"/>
      <c r="F2" s="884"/>
      <c r="G2" s="884"/>
      <c r="H2" s="884"/>
      <c r="I2" s="884"/>
      <c r="J2" s="884"/>
      <c r="M2" s="884"/>
    </row>
    <row r="3" spans="1:13" s="870" customFormat="1" ht="12.75" customHeight="1">
      <c r="A3" s="921" t="s">
        <v>2350</v>
      </c>
      <c r="B3" s="921"/>
      <c r="C3" s="885"/>
      <c r="D3" s="885"/>
      <c r="E3" s="885"/>
      <c r="F3" s="885"/>
      <c r="G3" s="2561" t="s">
        <v>1900</v>
      </c>
      <c r="H3" s="2562"/>
      <c r="I3" s="885"/>
      <c r="J3" s="885"/>
      <c r="M3" s="885"/>
    </row>
    <row r="4" spans="1:13" s="870" customFormat="1" ht="12.75" customHeight="1">
      <c r="A4" s="923" t="s">
        <v>1080</v>
      </c>
      <c r="B4" s="886"/>
      <c r="D4" s="887"/>
      <c r="E4" s="887"/>
      <c r="F4" s="887"/>
      <c r="G4" s="2563" t="s">
        <v>1128</v>
      </c>
      <c r="H4" s="2564"/>
      <c r="I4" s="888"/>
      <c r="K4" s="887"/>
      <c r="L4" s="889"/>
      <c r="M4" s="889"/>
    </row>
    <row r="5" spans="1:13" s="870" customFormat="1" ht="15" customHeight="1">
      <c r="A5" s="922"/>
      <c r="B5" s="921"/>
      <c r="C5" s="890"/>
      <c r="D5" s="891"/>
      <c r="E5" s="891"/>
      <c r="F5" s="891"/>
      <c r="G5" s="891"/>
      <c r="H5" s="891"/>
      <c r="I5" s="892"/>
      <c r="J5" s="892"/>
      <c r="K5" s="891"/>
      <c r="L5" s="892"/>
      <c r="M5" s="891"/>
    </row>
    <row r="6" spans="1:13" s="870" customFormat="1" ht="11.25">
      <c r="A6" s="1185"/>
      <c r="B6" s="1185"/>
      <c r="C6" s="2222" t="s">
        <v>2351</v>
      </c>
      <c r="D6" s="2223"/>
      <c r="E6" s="2223"/>
      <c r="F6" s="2223"/>
      <c r="G6" s="2223"/>
      <c r="H6" s="2223"/>
      <c r="I6" s="2223"/>
      <c r="J6" s="2223"/>
      <c r="K6" s="2217"/>
      <c r="L6" s="1247"/>
      <c r="M6" s="1185"/>
    </row>
    <row r="7" spans="1:13" s="870" customFormat="1" ht="11.25">
      <c r="A7" s="2220" t="s">
        <v>958</v>
      </c>
      <c r="B7" s="2226"/>
      <c r="C7" s="2224"/>
      <c r="D7" s="2225"/>
      <c r="E7" s="2225"/>
      <c r="F7" s="2225"/>
      <c r="G7" s="2225"/>
      <c r="H7" s="2225"/>
      <c r="I7" s="2225"/>
      <c r="J7" s="2225"/>
      <c r="K7" s="2231"/>
      <c r="L7" s="1675"/>
      <c r="M7" s="1187"/>
    </row>
    <row r="8" spans="1:13" s="870" customFormat="1" ht="11.25">
      <c r="A8" s="2221" t="s">
        <v>959</v>
      </c>
      <c r="B8" s="2233"/>
      <c r="C8" s="2222" t="s">
        <v>2352</v>
      </c>
      <c r="D8" s="2223"/>
      <c r="E8" s="2223"/>
      <c r="F8" s="2223"/>
      <c r="G8" s="2223"/>
      <c r="H8" s="2223"/>
      <c r="I8" s="2223"/>
      <c r="J8" s="2223"/>
      <c r="K8" s="2217"/>
      <c r="L8" s="1675"/>
      <c r="M8" s="1187"/>
    </row>
    <row r="9" spans="1:13" s="870" customFormat="1" ht="11.25">
      <c r="A9" s="1450" t="s">
        <v>2644</v>
      </c>
      <c r="B9" s="1451"/>
      <c r="C9" s="2528"/>
      <c r="D9" s="2220"/>
      <c r="E9" s="2220"/>
      <c r="F9" s="2220"/>
      <c r="G9" s="2220"/>
      <c r="H9" s="2220"/>
      <c r="I9" s="2220"/>
      <c r="J9" s="2220"/>
      <c r="K9" s="2226"/>
      <c r="L9" s="1675"/>
      <c r="M9" s="1187"/>
    </row>
    <row r="10" spans="1:13" s="870" customFormat="1" ht="11.25">
      <c r="A10" s="1450" t="s">
        <v>681</v>
      </c>
      <c r="B10" s="1451"/>
      <c r="C10" s="2557" t="s">
        <v>2353</v>
      </c>
      <c r="D10" s="2221"/>
      <c r="E10" s="2221"/>
      <c r="F10" s="2221"/>
      <c r="G10" s="2221"/>
      <c r="H10" s="2221"/>
      <c r="I10" s="2221"/>
      <c r="J10" s="2221"/>
      <c r="K10" s="2233"/>
      <c r="L10" s="2516" t="s">
        <v>1081</v>
      </c>
      <c r="M10" s="2180"/>
    </row>
    <row r="11" spans="1:13" s="870" customFormat="1" ht="11.25">
      <c r="A11" s="1450" t="s">
        <v>104</v>
      </c>
      <c r="B11" s="1451"/>
      <c r="C11" s="2227"/>
      <c r="D11" s="2228"/>
      <c r="E11" s="2228"/>
      <c r="F11" s="2228"/>
      <c r="G11" s="2228"/>
      <c r="H11" s="2228"/>
      <c r="I11" s="2228"/>
      <c r="J11" s="2228"/>
      <c r="K11" s="2242"/>
      <c r="L11" s="2516" t="s">
        <v>211</v>
      </c>
      <c r="M11" s="2180"/>
    </row>
    <row r="12" spans="1:13" s="870" customFormat="1" ht="11.25">
      <c r="A12" s="1789" t="s">
        <v>1082</v>
      </c>
      <c r="B12" s="1714"/>
      <c r="C12" s="1247"/>
      <c r="D12" s="1185"/>
      <c r="E12" s="1185"/>
      <c r="F12" s="1626"/>
      <c r="G12" s="1619"/>
      <c r="H12" s="1619"/>
      <c r="I12" s="1247"/>
      <c r="J12" s="1185"/>
      <c r="K12" s="1185"/>
      <c r="L12" s="2517" t="s">
        <v>1083</v>
      </c>
      <c r="M12" s="2188"/>
    </row>
    <row r="13" spans="1:13" s="870" customFormat="1" ht="11.25">
      <c r="A13" s="1450" t="s">
        <v>2477</v>
      </c>
      <c r="B13" s="1714"/>
      <c r="C13" s="1675"/>
      <c r="D13" s="1595" t="s">
        <v>1631</v>
      </c>
      <c r="E13" s="1595"/>
      <c r="F13" s="2528" t="s">
        <v>1406</v>
      </c>
      <c r="G13" s="2220"/>
      <c r="H13" s="2226"/>
      <c r="I13" s="1675"/>
      <c r="J13" s="1595" t="s">
        <v>106</v>
      </c>
      <c r="K13" s="1187"/>
      <c r="L13" s="2517" t="s">
        <v>2211</v>
      </c>
      <c r="M13" s="2188"/>
    </row>
    <row r="14" spans="1:13" s="870" customFormat="1" ht="11.25">
      <c r="A14" s="1450" t="s">
        <v>108</v>
      </c>
      <c r="B14" s="1451"/>
      <c r="C14" s="1675"/>
      <c r="D14" s="1595" t="s">
        <v>2212</v>
      </c>
      <c r="E14" s="1595"/>
      <c r="F14" s="1780"/>
      <c r="G14" s="1614" t="s">
        <v>2006</v>
      </c>
      <c r="H14" s="1614"/>
      <c r="I14" s="1675"/>
      <c r="J14" s="1599" t="s">
        <v>2210</v>
      </c>
      <c r="K14" s="1187"/>
      <c r="L14" s="2517" t="s">
        <v>212</v>
      </c>
      <c r="M14" s="2188"/>
    </row>
    <row r="15" spans="1:13" s="870" customFormat="1" ht="11.25">
      <c r="A15" s="1450" t="s">
        <v>2645</v>
      </c>
      <c r="B15" s="1451"/>
      <c r="C15" s="1675"/>
      <c r="D15" s="1595" t="s">
        <v>1162</v>
      </c>
      <c r="E15" s="1595"/>
      <c r="F15" s="2557" t="s">
        <v>691</v>
      </c>
      <c r="G15" s="2221"/>
      <c r="H15" s="2233"/>
      <c r="I15" s="1675"/>
      <c r="J15" s="1795" t="s">
        <v>109</v>
      </c>
      <c r="K15" s="1187"/>
      <c r="L15" s="1675"/>
      <c r="M15" s="1187"/>
    </row>
    <row r="16" spans="1:13" s="870" customFormat="1" ht="11.25">
      <c r="A16" s="1450" t="s">
        <v>681</v>
      </c>
      <c r="B16" s="1451"/>
      <c r="C16" s="1675"/>
      <c r="D16" s="1599" t="s">
        <v>1164</v>
      </c>
      <c r="E16" s="1599"/>
      <c r="F16" s="2557" t="s">
        <v>466</v>
      </c>
      <c r="G16" s="2221"/>
      <c r="H16" s="2233"/>
      <c r="I16" s="1675"/>
      <c r="J16" s="1187"/>
      <c r="K16" s="1187"/>
      <c r="L16" s="1675"/>
      <c r="M16" s="1187"/>
    </row>
    <row r="17" spans="1:13" s="870" customFormat="1" ht="11.25">
      <c r="A17" s="1450" t="s">
        <v>110</v>
      </c>
      <c r="B17" s="1451"/>
      <c r="C17" s="1675"/>
      <c r="D17" s="1599" t="s">
        <v>1165</v>
      </c>
      <c r="E17" s="1599"/>
      <c r="F17" s="1679"/>
      <c r="G17" s="1599"/>
      <c r="H17" s="1595"/>
      <c r="I17" s="1675"/>
      <c r="J17" s="1187"/>
      <c r="K17" s="1187"/>
      <c r="L17" s="1675"/>
      <c r="M17" s="1187"/>
    </row>
    <row r="18" spans="1:13" s="870" customFormat="1" ht="11.25">
      <c r="A18" s="1789" t="s">
        <v>1167</v>
      </c>
      <c r="B18" s="1789"/>
      <c r="C18" s="1676"/>
      <c r="D18" s="1763"/>
      <c r="E18" s="1763"/>
      <c r="F18" s="1676"/>
      <c r="G18" s="1763"/>
      <c r="H18" s="1763"/>
      <c r="I18" s="1676"/>
      <c r="J18" s="1763"/>
      <c r="K18" s="1763"/>
      <c r="L18" s="1675"/>
      <c r="M18" s="1187"/>
    </row>
    <row r="19" spans="1:13" s="870" customFormat="1" ht="11.25">
      <c r="A19" s="1187"/>
      <c r="B19" s="1187"/>
      <c r="C19" s="2239" t="s">
        <v>1829</v>
      </c>
      <c r="D19" s="2239" t="s">
        <v>102</v>
      </c>
      <c r="E19" s="2239" t="s">
        <v>1166</v>
      </c>
      <c r="F19" s="2239" t="s">
        <v>1829</v>
      </c>
      <c r="G19" s="2239" t="s">
        <v>102</v>
      </c>
      <c r="H19" s="2239" t="s">
        <v>1166</v>
      </c>
      <c r="I19" s="2239" t="s">
        <v>1829</v>
      </c>
      <c r="J19" s="2239" t="s">
        <v>102</v>
      </c>
      <c r="K19" s="2239" t="s">
        <v>1166</v>
      </c>
      <c r="L19" s="1618" t="s">
        <v>2123</v>
      </c>
      <c r="M19" s="1653" t="s">
        <v>994</v>
      </c>
    </row>
    <row r="20" spans="1:13" s="870" customFormat="1" ht="12" thickBot="1">
      <c r="A20" s="1611"/>
      <c r="B20" s="1611"/>
      <c r="C20" s="2545"/>
      <c r="D20" s="2545"/>
      <c r="E20" s="2545"/>
      <c r="F20" s="2545"/>
      <c r="G20" s="2545"/>
      <c r="H20" s="2545"/>
      <c r="I20" s="2545"/>
      <c r="J20" s="2545"/>
      <c r="K20" s="2545"/>
      <c r="L20" s="1796" t="s">
        <v>2129</v>
      </c>
      <c r="M20" s="1797" t="s">
        <v>2128</v>
      </c>
    </row>
    <row r="21" spans="1:13" s="895" customFormat="1" ht="12.75" customHeight="1">
      <c r="A21" s="1645"/>
      <c r="B21" s="893"/>
      <c r="C21" s="1798"/>
      <c r="D21" s="1799"/>
      <c r="E21" s="1800"/>
      <c r="F21" s="894"/>
      <c r="G21" s="1800"/>
      <c r="H21" s="1801"/>
      <c r="I21" s="1798"/>
      <c r="J21" s="1800"/>
      <c r="K21" s="1801"/>
      <c r="L21" s="1788"/>
      <c r="M21" s="1802"/>
    </row>
    <row r="22" spans="1:13" s="870" customFormat="1" ht="12.75" customHeight="1">
      <c r="A22" s="159">
        <v>2015</v>
      </c>
      <c r="B22" s="395" t="s">
        <v>230</v>
      </c>
      <c r="C22" s="990">
        <v>100.7</v>
      </c>
      <c r="D22" s="990" t="s">
        <v>954</v>
      </c>
      <c r="E22" s="990" t="s">
        <v>953</v>
      </c>
      <c r="F22" s="990">
        <v>101.2</v>
      </c>
      <c r="G22" s="990" t="s">
        <v>954</v>
      </c>
      <c r="H22" s="990" t="s">
        <v>953</v>
      </c>
      <c r="I22" s="990">
        <v>99.5</v>
      </c>
      <c r="J22" s="990" t="s">
        <v>954</v>
      </c>
      <c r="K22" s="990" t="s">
        <v>953</v>
      </c>
      <c r="L22" s="956">
        <v>51.42</v>
      </c>
      <c r="M22" s="957">
        <v>66.83</v>
      </c>
    </row>
    <row r="23" spans="1:13" s="870" customFormat="1" ht="12.75" customHeight="1">
      <c r="A23" s="159">
        <v>2016</v>
      </c>
      <c r="B23" s="395" t="s">
        <v>230</v>
      </c>
      <c r="C23" s="990">
        <v>97.7</v>
      </c>
      <c r="D23" s="990" t="s">
        <v>954</v>
      </c>
      <c r="E23" s="990" t="s">
        <v>953</v>
      </c>
      <c r="F23" s="990">
        <v>101.5</v>
      </c>
      <c r="G23" s="990" t="s">
        <v>954</v>
      </c>
      <c r="H23" s="990" t="s">
        <v>953</v>
      </c>
      <c r="I23" s="990">
        <v>99.6</v>
      </c>
      <c r="J23" s="990" t="s">
        <v>954</v>
      </c>
      <c r="K23" s="990" t="s">
        <v>953</v>
      </c>
      <c r="L23" s="956">
        <v>51.73</v>
      </c>
      <c r="M23" s="957">
        <v>62.02</v>
      </c>
    </row>
    <row r="24" spans="1:13" s="870" customFormat="1" ht="12.75" customHeight="1">
      <c r="A24" s="159">
        <v>2017</v>
      </c>
      <c r="B24" s="395" t="s">
        <v>230</v>
      </c>
      <c r="C24" s="990">
        <v>100.2</v>
      </c>
      <c r="D24" s="990" t="s">
        <v>954</v>
      </c>
      <c r="E24" s="990" t="s">
        <v>953</v>
      </c>
      <c r="F24" s="990">
        <v>102.7</v>
      </c>
      <c r="G24" s="990" t="s">
        <v>954</v>
      </c>
      <c r="H24" s="990" t="s">
        <v>953</v>
      </c>
      <c r="I24" s="990">
        <v>100.6</v>
      </c>
      <c r="J24" s="990" t="s">
        <v>954</v>
      </c>
      <c r="K24" s="990" t="s">
        <v>953</v>
      </c>
      <c r="L24" s="956">
        <v>54.67</v>
      </c>
      <c r="M24" s="957">
        <v>66.44</v>
      </c>
    </row>
    <row r="25" spans="1:13" s="870" customFormat="1" ht="12.75" customHeight="1">
      <c r="A25" s="159"/>
      <c r="B25" s="395"/>
      <c r="C25" s="1784"/>
      <c r="D25" s="1784"/>
      <c r="E25" s="1784"/>
      <c r="F25" s="1784"/>
      <c r="G25" s="1784"/>
      <c r="H25" s="1784"/>
      <c r="I25" s="1784"/>
      <c r="J25" s="1784"/>
      <c r="K25" s="1784"/>
      <c r="L25" s="1788"/>
      <c r="M25" s="1802"/>
    </row>
    <row r="26" spans="1:13" s="870" customFormat="1" ht="12.75" customHeight="1">
      <c r="A26" s="159">
        <v>2016</v>
      </c>
      <c r="B26" s="395" t="s">
        <v>2048</v>
      </c>
      <c r="C26" s="1784">
        <v>98.1</v>
      </c>
      <c r="D26" s="1784">
        <v>100</v>
      </c>
      <c r="E26" s="1784" t="s">
        <v>953</v>
      </c>
      <c r="F26" s="1784">
        <v>102.8</v>
      </c>
      <c r="G26" s="1784">
        <v>100.8</v>
      </c>
      <c r="H26" s="1784" t="s">
        <v>953</v>
      </c>
      <c r="I26" s="1784">
        <v>100</v>
      </c>
      <c r="J26" s="1784">
        <v>100.1</v>
      </c>
      <c r="K26" s="1784" t="s">
        <v>953</v>
      </c>
      <c r="L26" s="1788" t="s">
        <v>2648</v>
      </c>
      <c r="M26" s="1802" t="s">
        <v>2649</v>
      </c>
    </row>
    <row r="27" spans="1:13" s="870" customFormat="1" ht="12.75" customHeight="1">
      <c r="A27" s="159"/>
      <c r="B27" s="395"/>
      <c r="C27" s="990"/>
      <c r="D27" s="990"/>
      <c r="E27" s="990"/>
      <c r="F27" s="990"/>
      <c r="G27" s="990"/>
      <c r="H27" s="990"/>
      <c r="I27" s="990"/>
      <c r="J27" s="990"/>
      <c r="K27" s="990"/>
      <c r="L27" s="956"/>
      <c r="M27" s="957"/>
    </row>
    <row r="28" spans="1:13" s="870" customFormat="1" ht="12.75" customHeight="1">
      <c r="A28" s="159">
        <v>2017</v>
      </c>
      <c r="B28" s="395" t="s">
        <v>1666</v>
      </c>
      <c r="C28" s="990">
        <v>99.7</v>
      </c>
      <c r="D28" s="990">
        <v>100.2</v>
      </c>
      <c r="E28" s="990" t="s">
        <v>953</v>
      </c>
      <c r="F28" s="990">
        <v>103.3</v>
      </c>
      <c r="G28" s="990">
        <v>101.3</v>
      </c>
      <c r="H28" s="990" t="s">
        <v>953</v>
      </c>
      <c r="I28" s="990">
        <v>100.3</v>
      </c>
      <c r="J28" s="990">
        <v>100</v>
      </c>
      <c r="K28" s="990" t="s">
        <v>953</v>
      </c>
      <c r="L28" s="956">
        <v>56.63</v>
      </c>
      <c r="M28" s="957">
        <v>66.98</v>
      </c>
    </row>
    <row r="29" spans="1:13" s="921" customFormat="1" ht="12.75" customHeight="1">
      <c r="A29" s="159"/>
      <c r="B29" s="395" t="s">
        <v>2046</v>
      </c>
      <c r="C29" s="990">
        <v>100.7</v>
      </c>
      <c r="D29" s="990">
        <v>100.5</v>
      </c>
      <c r="E29" s="990" t="s">
        <v>953</v>
      </c>
      <c r="F29" s="990">
        <v>102.8</v>
      </c>
      <c r="G29" s="990">
        <v>100.3</v>
      </c>
      <c r="H29" s="990" t="s">
        <v>953</v>
      </c>
      <c r="I29" s="990">
        <v>100.4</v>
      </c>
      <c r="J29" s="990">
        <v>100.1</v>
      </c>
      <c r="K29" s="990" t="s">
        <v>953</v>
      </c>
      <c r="L29" s="956" t="s">
        <v>2650</v>
      </c>
      <c r="M29" s="957" t="s">
        <v>2651</v>
      </c>
    </row>
    <row r="30" spans="1:13" s="921" customFormat="1" ht="12.75" customHeight="1">
      <c r="A30" s="159"/>
      <c r="B30" s="395" t="s">
        <v>2047</v>
      </c>
      <c r="C30" s="990">
        <v>100.7</v>
      </c>
      <c r="D30" s="990">
        <v>100</v>
      </c>
      <c r="E30" s="990" t="s">
        <v>953</v>
      </c>
      <c r="F30" s="990">
        <v>102.6</v>
      </c>
      <c r="G30" s="990">
        <v>100.3</v>
      </c>
      <c r="H30" s="990" t="s">
        <v>953</v>
      </c>
      <c r="I30" s="990">
        <v>100.5</v>
      </c>
      <c r="J30" s="990">
        <v>100.3</v>
      </c>
      <c r="K30" s="990" t="s">
        <v>953</v>
      </c>
      <c r="L30" s="956" t="s">
        <v>2652</v>
      </c>
      <c r="M30" s="957" t="s">
        <v>2653</v>
      </c>
    </row>
    <row r="31" spans="1:13" s="921" customFormat="1" ht="12.75" customHeight="1">
      <c r="A31" s="159"/>
      <c r="B31" s="395" t="s">
        <v>2048</v>
      </c>
      <c r="C31" s="990">
        <v>99.6</v>
      </c>
      <c r="D31" s="990">
        <v>98.9</v>
      </c>
      <c r="E31" s="990" t="s">
        <v>953</v>
      </c>
      <c r="F31" s="990">
        <v>102</v>
      </c>
      <c r="G31" s="990">
        <v>100.2</v>
      </c>
      <c r="H31" s="990" t="s">
        <v>953</v>
      </c>
      <c r="I31" s="990">
        <v>101.2</v>
      </c>
      <c r="J31" s="990">
        <v>100.9</v>
      </c>
      <c r="K31" s="990" t="s">
        <v>953</v>
      </c>
      <c r="L31" s="956" t="s">
        <v>2654</v>
      </c>
      <c r="M31" s="957" t="s">
        <v>2655</v>
      </c>
    </row>
    <row r="32" spans="1:13" s="870" customFormat="1" ht="12.75" customHeight="1">
      <c r="A32" s="159"/>
      <c r="B32" s="395"/>
      <c r="C32" s="990"/>
      <c r="D32" s="990"/>
      <c r="E32" s="990"/>
      <c r="F32" s="990"/>
      <c r="G32" s="990"/>
      <c r="H32" s="990"/>
      <c r="I32" s="990"/>
      <c r="J32" s="990"/>
      <c r="K32" s="990"/>
      <c r="L32" s="956"/>
      <c r="M32" s="957"/>
    </row>
    <row r="33" spans="1:13" s="870" customFormat="1" ht="12.75" customHeight="1">
      <c r="A33" s="159">
        <v>2018</v>
      </c>
      <c r="B33" s="395" t="s">
        <v>1666</v>
      </c>
      <c r="C33" s="990">
        <v>99.2</v>
      </c>
      <c r="D33" s="990">
        <v>99.8</v>
      </c>
      <c r="E33" s="990" t="s">
        <v>953</v>
      </c>
      <c r="F33" s="990">
        <v>101.1</v>
      </c>
      <c r="G33" s="990">
        <v>100.4</v>
      </c>
      <c r="H33" s="990" t="s">
        <v>953</v>
      </c>
      <c r="I33" s="990">
        <v>101.7</v>
      </c>
      <c r="J33" s="990">
        <v>100.5</v>
      </c>
      <c r="K33" s="990" t="s">
        <v>953</v>
      </c>
      <c r="L33" s="956">
        <v>57.69</v>
      </c>
      <c r="M33" s="957">
        <v>66.7</v>
      </c>
    </row>
    <row r="34" spans="1:13" s="870" customFormat="1" ht="12.75" customHeight="1">
      <c r="A34" s="159"/>
      <c r="B34" s="395" t="s">
        <v>2046</v>
      </c>
      <c r="C34" s="990">
        <v>99.6</v>
      </c>
      <c r="D34" s="990">
        <v>100.9</v>
      </c>
      <c r="E34" s="990" t="s">
        <v>953</v>
      </c>
      <c r="F34" s="990">
        <v>101.2</v>
      </c>
      <c r="G34" s="990">
        <v>100.3</v>
      </c>
      <c r="H34" s="990" t="s">
        <v>953</v>
      </c>
      <c r="I34" s="990">
        <v>102.5</v>
      </c>
      <c r="J34" s="990">
        <v>100.8</v>
      </c>
      <c r="K34" s="990" t="s">
        <v>953</v>
      </c>
      <c r="L34" s="956" t="s">
        <v>2788</v>
      </c>
      <c r="M34" s="957" t="s">
        <v>2787</v>
      </c>
    </row>
    <row r="35" spans="1:13" s="870" customFormat="1" ht="12.75" customHeight="1">
      <c r="A35" s="159"/>
      <c r="B35" s="395"/>
      <c r="C35" s="1784"/>
      <c r="D35" s="1784"/>
      <c r="E35" s="1784"/>
      <c r="F35" s="1784"/>
      <c r="G35" s="1784"/>
      <c r="H35" s="1784"/>
      <c r="I35" s="1784"/>
      <c r="J35" s="1784"/>
      <c r="K35" s="1784"/>
      <c r="L35" s="1788"/>
      <c r="M35" s="1802"/>
    </row>
    <row r="36" spans="1:13" s="921" customFormat="1" ht="12.75" customHeight="1">
      <c r="A36" s="159">
        <v>2016</v>
      </c>
      <c r="B36" s="395" t="s">
        <v>2114</v>
      </c>
      <c r="C36" s="1784">
        <v>98.2</v>
      </c>
      <c r="D36" s="1784">
        <v>98.7</v>
      </c>
      <c r="E36" s="1784">
        <v>98.7</v>
      </c>
      <c r="F36" s="1784">
        <v>100.6</v>
      </c>
      <c r="G36" s="1784">
        <v>100.6</v>
      </c>
      <c r="H36" s="1784">
        <v>100.6</v>
      </c>
      <c r="I36" s="1784">
        <v>99.3</v>
      </c>
      <c r="J36" s="1784">
        <v>99.9</v>
      </c>
      <c r="K36" s="1784">
        <v>99.9</v>
      </c>
      <c r="L36" s="1788">
        <v>56.59</v>
      </c>
      <c r="M36" s="1802">
        <v>66.87</v>
      </c>
    </row>
    <row r="37" spans="1:13" s="870" customFormat="1" ht="12.75" customHeight="1">
      <c r="A37" s="159"/>
      <c r="B37" s="395" t="s">
        <v>2115</v>
      </c>
      <c r="C37" s="990">
        <v>97.9</v>
      </c>
      <c r="D37" s="990">
        <v>99.8</v>
      </c>
      <c r="E37" s="990">
        <v>98.5</v>
      </c>
      <c r="F37" s="990">
        <v>100.8</v>
      </c>
      <c r="G37" s="990">
        <v>100.1</v>
      </c>
      <c r="H37" s="990">
        <v>100.7</v>
      </c>
      <c r="I37" s="990">
        <v>99.3</v>
      </c>
      <c r="J37" s="990">
        <v>99.9</v>
      </c>
      <c r="K37" s="990">
        <v>99.8</v>
      </c>
      <c r="L37" s="956">
        <v>55.78</v>
      </c>
      <c r="M37" s="957">
        <v>64.180000000000007</v>
      </c>
    </row>
    <row r="38" spans="1:13" s="870" customFormat="1" ht="12.75" customHeight="1">
      <c r="A38" s="159"/>
      <c r="B38" s="395" t="s">
        <v>2116</v>
      </c>
      <c r="C38" s="990">
        <v>97.8</v>
      </c>
      <c r="D38" s="990">
        <v>100</v>
      </c>
      <c r="E38" s="990">
        <v>98.5</v>
      </c>
      <c r="F38" s="990">
        <v>101</v>
      </c>
      <c r="G38" s="990">
        <v>100.2</v>
      </c>
      <c r="H38" s="990">
        <v>100.9</v>
      </c>
      <c r="I38" s="990">
        <v>99.2</v>
      </c>
      <c r="J38" s="990">
        <v>99.9</v>
      </c>
      <c r="K38" s="990">
        <v>99.7</v>
      </c>
      <c r="L38" s="956">
        <v>54.37</v>
      </c>
      <c r="M38" s="957">
        <v>63.04</v>
      </c>
    </row>
    <row r="39" spans="1:13" s="921" customFormat="1" ht="12.75" customHeight="1">
      <c r="A39" s="159"/>
      <c r="B39" s="395" t="s">
        <v>2117</v>
      </c>
      <c r="C39" s="990">
        <v>96.9</v>
      </c>
      <c r="D39" s="990">
        <v>99.2</v>
      </c>
      <c r="E39" s="990">
        <v>97.7</v>
      </c>
      <c r="F39" s="990">
        <v>101.2</v>
      </c>
      <c r="G39" s="990">
        <v>100.4</v>
      </c>
      <c r="H39" s="990">
        <v>101.3</v>
      </c>
      <c r="I39" s="990">
        <v>99.3</v>
      </c>
      <c r="J39" s="990">
        <v>100</v>
      </c>
      <c r="K39" s="990">
        <v>99.7</v>
      </c>
      <c r="L39" s="956">
        <v>54.35</v>
      </c>
      <c r="M39" s="957">
        <v>62.37</v>
      </c>
    </row>
    <row r="40" spans="1:13" s="921" customFormat="1" ht="12.75" customHeight="1">
      <c r="A40" s="159"/>
      <c r="B40" s="395" t="s">
        <v>2118</v>
      </c>
      <c r="C40" s="990">
        <v>97.1</v>
      </c>
      <c r="D40" s="990">
        <v>100.2</v>
      </c>
      <c r="E40" s="990">
        <v>97.9</v>
      </c>
      <c r="F40" s="990">
        <v>100.9</v>
      </c>
      <c r="G40" s="990">
        <v>100.4</v>
      </c>
      <c r="H40" s="990">
        <v>101.7</v>
      </c>
      <c r="I40" s="990">
        <v>99.4</v>
      </c>
      <c r="J40" s="990">
        <v>100</v>
      </c>
      <c r="K40" s="990">
        <v>99.7</v>
      </c>
      <c r="L40" s="956">
        <v>53.8</v>
      </c>
      <c r="M40" s="957">
        <v>62.54</v>
      </c>
    </row>
    <row r="41" spans="1:13" s="921" customFormat="1" ht="12.75" customHeight="1">
      <c r="A41" s="159"/>
      <c r="B41" s="395" t="s">
        <v>2119</v>
      </c>
      <c r="C41" s="990">
        <v>97.5</v>
      </c>
      <c r="D41" s="990">
        <v>100.6</v>
      </c>
      <c r="E41" s="990">
        <v>98.5</v>
      </c>
      <c r="F41" s="990">
        <v>100.9</v>
      </c>
      <c r="G41" s="990">
        <v>100</v>
      </c>
      <c r="H41" s="990">
        <v>101.7</v>
      </c>
      <c r="I41" s="990">
        <v>99.5</v>
      </c>
      <c r="J41" s="990">
        <v>100.1</v>
      </c>
      <c r="K41" s="990">
        <v>99.8</v>
      </c>
      <c r="L41" s="956">
        <v>54.51</v>
      </c>
      <c r="M41" s="957">
        <v>63.36</v>
      </c>
    </row>
    <row r="42" spans="1:13" s="921" customFormat="1" ht="12.75" customHeight="1">
      <c r="A42" s="159"/>
      <c r="B42" s="395" t="s">
        <v>1967</v>
      </c>
      <c r="C42" s="990">
        <v>97</v>
      </c>
      <c r="D42" s="990">
        <v>99.5</v>
      </c>
      <c r="E42" s="990">
        <v>98</v>
      </c>
      <c r="F42" s="990">
        <v>101.2</v>
      </c>
      <c r="G42" s="990">
        <v>100.2</v>
      </c>
      <c r="H42" s="990">
        <v>101.9</v>
      </c>
      <c r="I42" s="990">
        <v>99.6</v>
      </c>
      <c r="J42" s="990">
        <v>100.1</v>
      </c>
      <c r="K42" s="990">
        <v>99.9</v>
      </c>
      <c r="L42" s="956">
        <v>51.89</v>
      </c>
      <c r="M42" s="957">
        <v>61.88</v>
      </c>
    </row>
    <row r="43" spans="1:13" s="870" customFormat="1" ht="12.75" customHeight="1">
      <c r="A43" s="159"/>
      <c r="B43" s="395" t="s">
        <v>435</v>
      </c>
      <c r="C43" s="990">
        <v>97.4</v>
      </c>
      <c r="D43" s="990">
        <v>100.1</v>
      </c>
      <c r="E43" s="990">
        <v>98.1</v>
      </c>
      <c r="F43" s="990">
        <v>101.3</v>
      </c>
      <c r="G43" s="990">
        <v>100.2</v>
      </c>
      <c r="H43" s="990">
        <v>102.1</v>
      </c>
      <c r="I43" s="990">
        <v>99.8</v>
      </c>
      <c r="J43" s="990">
        <v>100.1</v>
      </c>
      <c r="K43" s="990">
        <v>100</v>
      </c>
      <c r="L43" s="956">
        <v>49.13</v>
      </c>
      <c r="M43" s="957">
        <v>59.54</v>
      </c>
    </row>
    <row r="44" spans="1:13" s="870" customFormat="1" ht="12.75" customHeight="1">
      <c r="A44" s="159"/>
      <c r="B44" s="395" t="s">
        <v>436</v>
      </c>
      <c r="C44" s="990">
        <v>97.9</v>
      </c>
      <c r="D44" s="990">
        <v>100</v>
      </c>
      <c r="E44" s="990">
        <v>98.1</v>
      </c>
      <c r="F44" s="990">
        <v>101.7</v>
      </c>
      <c r="G44" s="990">
        <v>100</v>
      </c>
      <c r="H44" s="990">
        <v>102.1</v>
      </c>
      <c r="I44" s="990">
        <v>99.8</v>
      </c>
      <c r="J44" s="990">
        <v>100</v>
      </c>
      <c r="K44" s="990">
        <v>100</v>
      </c>
      <c r="L44" s="956">
        <v>50.16</v>
      </c>
      <c r="M44" s="957">
        <v>61.19</v>
      </c>
    </row>
    <row r="45" spans="1:13" s="870" customFormat="1" ht="12.75" customHeight="1">
      <c r="A45" s="159"/>
      <c r="B45" s="395" t="s">
        <v>437</v>
      </c>
      <c r="C45" s="990">
        <v>98.2</v>
      </c>
      <c r="D45" s="990">
        <v>100</v>
      </c>
      <c r="E45" s="990">
        <v>98.1</v>
      </c>
      <c r="F45" s="990">
        <v>102.3</v>
      </c>
      <c r="G45" s="990">
        <v>100.2</v>
      </c>
      <c r="H45" s="990">
        <v>102.3</v>
      </c>
      <c r="I45" s="990">
        <v>99.9</v>
      </c>
      <c r="J45" s="990">
        <v>100</v>
      </c>
      <c r="K45" s="990">
        <v>100</v>
      </c>
      <c r="L45" s="956">
        <v>51.27</v>
      </c>
      <c r="M45" s="957">
        <v>61.01</v>
      </c>
    </row>
    <row r="46" spans="1:13" ht="12.75" customHeight="1">
      <c r="A46" s="159"/>
      <c r="B46" s="395" t="s">
        <v>438</v>
      </c>
      <c r="C46" s="990">
        <v>98.1</v>
      </c>
      <c r="D46" s="990">
        <v>100</v>
      </c>
      <c r="E46" s="990">
        <v>98.1</v>
      </c>
      <c r="F46" s="990">
        <v>102.8</v>
      </c>
      <c r="G46" s="990">
        <v>100.4</v>
      </c>
      <c r="H46" s="990">
        <v>102.7</v>
      </c>
      <c r="I46" s="990">
        <v>100</v>
      </c>
      <c r="J46" s="990">
        <v>100.1</v>
      </c>
      <c r="K46" s="990">
        <v>100.1</v>
      </c>
      <c r="L46" s="956">
        <v>53.05</v>
      </c>
      <c r="M46" s="957">
        <v>61.5</v>
      </c>
    </row>
    <row r="47" spans="1:13">
      <c r="A47" s="159"/>
      <c r="B47" s="395" t="s">
        <v>1966</v>
      </c>
      <c r="C47" s="990">
        <v>98.1</v>
      </c>
      <c r="D47" s="990">
        <v>100</v>
      </c>
      <c r="E47" s="990">
        <v>98.1</v>
      </c>
      <c r="F47" s="990">
        <v>103.4</v>
      </c>
      <c r="G47" s="990">
        <v>100.7</v>
      </c>
      <c r="H47" s="990">
        <v>103.4</v>
      </c>
      <c r="I47" s="990">
        <v>100.2</v>
      </c>
      <c r="J47" s="990">
        <v>100.1</v>
      </c>
      <c r="K47" s="990">
        <v>100.2</v>
      </c>
      <c r="L47" s="956">
        <v>54.31</v>
      </c>
      <c r="M47" s="957">
        <v>63.88</v>
      </c>
    </row>
    <row r="48" spans="1:13">
      <c r="A48" s="159"/>
      <c r="B48" s="395"/>
      <c r="C48" s="990"/>
      <c r="D48" s="990"/>
      <c r="E48" s="990"/>
      <c r="F48" s="990"/>
      <c r="G48" s="990"/>
      <c r="H48" s="990"/>
      <c r="I48" s="990"/>
      <c r="J48" s="990"/>
      <c r="K48" s="990"/>
      <c r="L48" s="956"/>
      <c r="M48" s="957"/>
    </row>
    <row r="49" spans="1:13">
      <c r="A49" s="159">
        <v>2017</v>
      </c>
      <c r="B49" s="395" t="s">
        <v>2114</v>
      </c>
      <c r="C49" s="990">
        <v>99.3</v>
      </c>
      <c r="D49" s="990">
        <v>100</v>
      </c>
      <c r="E49" s="990">
        <v>100</v>
      </c>
      <c r="F49" s="990">
        <v>103.3</v>
      </c>
      <c r="G49" s="990">
        <v>100.5</v>
      </c>
      <c r="H49" s="990">
        <v>100.5</v>
      </c>
      <c r="I49" s="990">
        <v>100.3</v>
      </c>
      <c r="J49" s="990">
        <v>100</v>
      </c>
      <c r="K49" s="990">
        <v>100</v>
      </c>
      <c r="L49" s="956">
        <v>55.75</v>
      </c>
      <c r="M49" s="957">
        <v>65.64</v>
      </c>
    </row>
    <row r="50" spans="1:13" s="870" customFormat="1" ht="12.75" customHeight="1">
      <c r="A50" s="159"/>
      <c r="B50" s="395" t="s">
        <v>2115</v>
      </c>
      <c r="C50" s="990">
        <v>100</v>
      </c>
      <c r="D50" s="990">
        <v>100.5</v>
      </c>
      <c r="E50" s="990">
        <v>100.5</v>
      </c>
      <c r="F50" s="990">
        <v>103.3</v>
      </c>
      <c r="G50" s="990">
        <v>100.1</v>
      </c>
      <c r="H50" s="990">
        <v>100.6</v>
      </c>
      <c r="I50" s="990">
        <v>100.3</v>
      </c>
      <c r="J50" s="990">
        <v>99.9</v>
      </c>
      <c r="K50" s="990">
        <v>99.9</v>
      </c>
      <c r="L50" s="956">
        <v>56.22</v>
      </c>
      <c r="M50" s="957">
        <v>66.16</v>
      </c>
    </row>
    <row r="51" spans="1:13" s="870" customFormat="1" ht="12.75" customHeight="1">
      <c r="A51" s="159"/>
      <c r="B51" s="395" t="s">
        <v>2116</v>
      </c>
      <c r="C51" s="990">
        <v>99.7</v>
      </c>
      <c r="D51" s="990">
        <v>99.6</v>
      </c>
      <c r="E51" s="990">
        <v>100.1</v>
      </c>
      <c r="F51" s="990">
        <v>103.3</v>
      </c>
      <c r="G51" s="990">
        <v>100.2</v>
      </c>
      <c r="H51" s="990">
        <v>100.8</v>
      </c>
      <c r="I51" s="990">
        <v>100.4</v>
      </c>
      <c r="J51" s="990">
        <v>100</v>
      </c>
      <c r="K51" s="990">
        <v>99.9</v>
      </c>
      <c r="L51" s="956">
        <v>57.97</v>
      </c>
      <c r="M51" s="957">
        <v>68.77</v>
      </c>
    </row>
    <row r="52" spans="1:13" s="921" customFormat="1" ht="12.75" customHeight="1">
      <c r="A52" s="159"/>
      <c r="B52" s="395" t="s">
        <v>2117</v>
      </c>
      <c r="C52" s="990">
        <v>101</v>
      </c>
      <c r="D52" s="990">
        <v>100.5</v>
      </c>
      <c r="E52" s="990">
        <v>100.6</v>
      </c>
      <c r="F52" s="990">
        <v>103</v>
      </c>
      <c r="G52" s="990">
        <v>100.1</v>
      </c>
      <c r="H52" s="990">
        <v>100.9</v>
      </c>
      <c r="I52" s="990">
        <v>100.4</v>
      </c>
      <c r="J52" s="990">
        <v>100.1</v>
      </c>
      <c r="K52" s="990">
        <v>100</v>
      </c>
      <c r="L52" s="956">
        <v>58.42</v>
      </c>
      <c r="M52" s="957">
        <v>68.680000000000007</v>
      </c>
    </row>
    <row r="53" spans="1:13" s="921" customFormat="1" ht="12.75" customHeight="1">
      <c r="A53" s="159"/>
      <c r="B53" s="395" t="s">
        <v>2118</v>
      </c>
      <c r="C53" s="990">
        <v>100.9</v>
      </c>
      <c r="D53" s="990">
        <v>100.1</v>
      </c>
      <c r="E53" s="990">
        <v>100.7</v>
      </c>
      <c r="F53" s="990">
        <v>102.7</v>
      </c>
      <c r="G53" s="990">
        <v>100.1</v>
      </c>
      <c r="H53" s="990">
        <v>101</v>
      </c>
      <c r="I53" s="990">
        <v>100.4</v>
      </c>
      <c r="J53" s="990">
        <v>100</v>
      </c>
      <c r="K53" s="990">
        <v>100</v>
      </c>
      <c r="L53" s="956">
        <v>60.08</v>
      </c>
      <c r="M53" s="957">
        <v>70.98</v>
      </c>
    </row>
    <row r="54" spans="1:13" s="921" customFormat="1" ht="12.75" customHeight="1">
      <c r="A54" s="159"/>
      <c r="B54" s="395" t="s">
        <v>2119</v>
      </c>
      <c r="C54" s="990">
        <v>100.4</v>
      </c>
      <c r="D54" s="990">
        <v>100.1</v>
      </c>
      <c r="E54" s="990">
        <v>100.8</v>
      </c>
      <c r="F54" s="990">
        <v>102.7</v>
      </c>
      <c r="G54" s="990">
        <v>99.9</v>
      </c>
      <c r="H54" s="990">
        <v>100.9</v>
      </c>
      <c r="I54" s="990">
        <v>100.3</v>
      </c>
      <c r="J54" s="990">
        <v>100</v>
      </c>
      <c r="K54" s="990">
        <v>100</v>
      </c>
      <c r="L54" s="956">
        <v>60.92</v>
      </c>
      <c r="M54" s="957">
        <v>70.98</v>
      </c>
    </row>
    <row r="55" spans="1:13" s="921" customFormat="1" ht="12.75" customHeight="1">
      <c r="A55" s="159"/>
      <c r="B55" s="395" t="s">
        <v>1967</v>
      </c>
      <c r="C55" s="990">
        <v>100.8</v>
      </c>
      <c r="D55" s="990">
        <v>100</v>
      </c>
      <c r="E55" s="990">
        <v>100.8</v>
      </c>
      <c r="F55" s="990">
        <v>102.4</v>
      </c>
      <c r="G55" s="990">
        <v>100</v>
      </c>
      <c r="H55" s="990">
        <v>100.9</v>
      </c>
      <c r="I55" s="990">
        <v>100.3</v>
      </c>
      <c r="J55" s="990">
        <v>100.1</v>
      </c>
      <c r="K55" s="990">
        <v>100.1</v>
      </c>
      <c r="L55" s="956">
        <v>60.56</v>
      </c>
      <c r="M55" s="957">
        <v>69.23</v>
      </c>
    </row>
    <row r="56" spans="1:13" s="870" customFormat="1" ht="12.75" customHeight="1">
      <c r="A56" s="159"/>
      <c r="B56" s="395" t="s">
        <v>435</v>
      </c>
      <c r="C56" s="990">
        <v>100.7</v>
      </c>
      <c r="D56" s="990">
        <v>99.9</v>
      </c>
      <c r="E56" s="990">
        <v>100.7</v>
      </c>
      <c r="F56" s="990">
        <v>102.7</v>
      </c>
      <c r="G56" s="990">
        <v>100.4</v>
      </c>
      <c r="H56" s="990">
        <v>101.3</v>
      </c>
      <c r="I56" s="990">
        <v>100.4</v>
      </c>
      <c r="J56" s="990">
        <v>100.2</v>
      </c>
      <c r="K56" s="990">
        <v>100.3</v>
      </c>
      <c r="L56" s="956">
        <v>53.13</v>
      </c>
      <c r="M56" s="957">
        <v>63.66</v>
      </c>
    </row>
    <row r="57" spans="1:13" s="870" customFormat="1" ht="12.75" customHeight="1">
      <c r="A57" s="159"/>
      <c r="B57" s="395" t="s">
        <v>436</v>
      </c>
      <c r="C57" s="990">
        <v>100.5</v>
      </c>
      <c r="D57" s="990">
        <v>99.8</v>
      </c>
      <c r="E57" s="990">
        <v>100.5</v>
      </c>
      <c r="F57" s="990">
        <v>102.8</v>
      </c>
      <c r="G57" s="990">
        <v>100.2</v>
      </c>
      <c r="H57" s="990">
        <v>101.5</v>
      </c>
      <c r="I57" s="990">
        <v>100.7</v>
      </c>
      <c r="J57" s="990">
        <v>100.3</v>
      </c>
      <c r="K57" s="990">
        <v>100.6</v>
      </c>
      <c r="L57" s="956">
        <v>53.73</v>
      </c>
      <c r="M57" s="957">
        <v>64.569999999999993</v>
      </c>
    </row>
    <row r="58" spans="1:13" s="870" customFormat="1" ht="12.75" customHeight="1">
      <c r="A58" s="159"/>
      <c r="B58" s="395" t="s">
        <v>437</v>
      </c>
      <c r="C58" s="990">
        <v>99.9</v>
      </c>
      <c r="D58" s="990">
        <v>99.4</v>
      </c>
      <c r="E58" s="990">
        <v>99.9</v>
      </c>
      <c r="F58" s="990">
        <v>102.5</v>
      </c>
      <c r="G58" s="990">
        <v>100</v>
      </c>
      <c r="H58" s="990">
        <v>101.5</v>
      </c>
      <c r="I58" s="990">
        <v>101</v>
      </c>
      <c r="J58" s="990">
        <v>100.3</v>
      </c>
      <c r="K58" s="990">
        <v>100.9</v>
      </c>
      <c r="L58" s="956">
        <v>55.04</v>
      </c>
      <c r="M58" s="957">
        <v>64.88</v>
      </c>
    </row>
    <row r="59" spans="1:13" ht="12.75" customHeight="1">
      <c r="A59" s="159"/>
      <c r="B59" s="395" t="s">
        <v>438</v>
      </c>
      <c r="C59" s="990">
        <v>99.5</v>
      </c>
      <c r="D59" s="990">
        <v>99.6</v>
      </c>
      <c r="E59" s="990">
        <v>99.5</v>
      </c>
      <c r="F59" s="990">
        <v>102</v>
      </c>
      <c r="G59" s="990">
        <v>99.8</v>
      </c>
      <c r="H59" s="990">
        <v>101.3</v>
      </c>
      <c r="I59" s="990">
        <v>101.2</v>
      </c>
      <c r="J59" s="990">
        <v>100.3</v>
      </c>
      <c r="K59" s="990">
        <v>101.2</v>
      </c>
      <c r="L59" s="956">
        <v>55.71</v>
      </c>
      <c r="M59" s="957">
        <v>65.760000000000005</v>
      </c>
    </row>
    <row r="60" spans="1:13">
      <c r="A60" s="159"/>
      <c r="B60" s="395" t="s">
        <v>1966</v>
      </c>
      <c r="C60" s="990">
        <v>99.4</v>
      </c>
      <c r="D60" s="990">
        <v>99.9</v>
      </c>
      <c r="E60" s="990">
        <v>99.4</v>
      </c>
      <c r="F60" s="990">
        <v>101.5</v>
      </c>
      <c r="G60" s="990">
        <v>100.2</v>
      </c>
      <c r="H60" s="990">
        <v>101.5</v>
      </c>
      <c r="I60" s="990">
        <v>101.4</v>
      </c>
      <c r="J60" s="990">
        <v>100.2</v>
      </c>
      <c r="K60" s="990">
        <v>101.4</v>
      </c>
      <c r="L60" s="956">
        <v>56.84</v>
      </c>
      <c r="M60" s="957">
        <v>67.31</v>
      </c>
    </row>
    <row r="61" spans="1:13">
      <c r="A61" s="159"/>
      <c r="B61" s="395"/>
      <c r="C61" s="990"/>
      <c r="D61" s="990"/>
      <c r="E61" s="990"/>
      <c r="F61" s="990"/>
      <c r="G61" s="990"/>
      <c r="H61" s="990"/>
      <c r="I61" s="990"/>
      <c r="J61" s="990"/>
      <c r="K61" s="990"/>
      <c r="L61" s="956"/>
      <c r="M61" s="957"/>
    </row>
    <row r="62" spans="1:13">
      <c r="A62" s="159">
        <v>2018</v>
      </c>
      <c r="B62" s="395" t="s">
        <v>2114</v>
      </c>
      <c r="C62" s="990">
        <v>99.4</v>
      </c>
      <c r="D62" s="990">
        <v>100</v>
      </c>
      <c r="E62" s="990">
        <v>100</v>
      </c>
      <c r="F62" s="990">
        <v>101.3</v>
      </c>
      <c r="G62" s="990">
        <v>100.3</v>
      </c>
      <c r="H62" s="990">
        <v>100.3</v>
      </c>
      <c r="I62" s="990">
        <v>101.5</v>
      </c>
      <c r="J62" s="990">
        <v>100.1</v>
      </c>
      <c r="K62" s="990">
        <v>100.1</v>
      </c>
      <c r="L62" s="956">
        <v>58.34</v>
      </c>
      <c r="M62" s="957">
        <v>67.03</v>
      </c>
    </row>
    <row r="63" spans="1:13" s="870" customFormat="1" ht="12.75" customHeight="1">
      <c r="A63" s="159"/>
      <c r="B63" s="395" t="s">
        <v>2115</v>
      </c>
      <c r="C63" s="990">
        <v>98.9</v>
      </c>
      <c r="D63" s="990">
        <v>100</v>
      </c>
      <c r="E63" s="990">
        <v>100</v>
      </c>
      <c r="F63" s="990">
        <v>101.2</v>
      </c>
      <c r="G63" s="990">
        <v>100</v>
      </c>
      <c r="H63" s="990">
        <v>100.3</v>
      </c>
      <c r="I63" s="990">
        <v>101.7</v>
      </c>
      <c r="J63" s="990">
        <v>100.1</v>
      </c>
      <c r="K63" s="990">
        <v>100.2</v>
      </c>
      <c r="L63" s="956">
        <v>57.42</v>
      </c>
      <c r="M63" s="957">
        <v>66.209999999999994</v>
      </c>
    </row>
    <row r="64" spans="1:13" s="870" customFormat="1" ht="12.75" customHeight="1">
      <c r="A64" s="159"/>
      <c r="B64" s="395" t="s">
        <v>2116</v>
      </c>
      <c r="C64" s="990">
        <v>99.3</v>
      </c>
      <c r="D64" s="990">
        <v>100.1</v>
      </c>
      <c r="E64" s="990">
        <v>100.1</v>
      </c>
      <c r="F64" s="990">
        <v>101</v>
      </c>
      <c r="G64" s="990">
        <v>100</v>
      </c>
      <c r="H64" s="990">
        <v>100.3</v>
      </c>
      <c r="I64" s="990">
        <v>101.9</v>
      </c>
      <c r="J64" s="990">
        <v>100.3</v>
      </c>
      <c r="K64" s="990">
        <v>100.5</v>
      </c>
      <c r="L64" s="956">
        <v>57.25</v>
      </c>
      <c r="M64" s="957">
        <v>66.849999999999994</v>
      </c>
    </row>
    <row r="65" spans="1:13" s="2018" customFormat="1" ht="12.75" customHeight="1">
      <c r="A65" s="159"/>
      <c r="B65" s="395" t="s">
        <v>2117</v>
      </c>
      <c r="C65" s="990">
        <v>99</v>
      </c>
      <c r="D65" s="990">
        <v>100.1</v>
      </c>
      <c r="E65" s="990">
        <v>100.2</v>
      </c>
      <c r="F65" s="990">
        <v>101.1</v>
      </c>
      <c r="G65" s="990">
        <v>100.2</v>
      </c>
      <c r="H65" s="990">
        <v>100.5</v>
      </c>
      <c r="I65" s="990">
        <v>102.1</v>
      </c>
      <c r="J65" s="990">
        <v>100.3</v>
      </c>
      <c r="K65" s="990">
        <v>100.8</v>
      </c>
      <c r="L65" s="956">
        <v>57.38</v>
      </c>
      <c r="M65" s="957">
        <v>66.239999999999995</v>
      </c>
    </row>
    <row r="66" spans="1:13" s="2018" customFormat="1" ht="12.75" customHeight="1">
      <c r="A66" s="159"/>
      <c r="B66" s="395" t="s">
        <v>2118</v>
      </c>
      <c r="C66" s="990">
        <v>99.9</v>
      </c>
      <c r="D66" s="990">
        <v>101</v>
      </c>
      <c r="E66" s="990">
        <v>101.2</v>
      </c>
      <c r="F66" s="990">
        <v>101</v>
      </c>
      <c r="G66" s="990">
        <v>100</v>
      </c>
      <c r="H66" s="990">
        <v>100.5</v>
      </c>
      <c r="I66" s="990">
        <v>102.4</v>
      </c>
      <c r="J66" s="990">
        <v>100.3</v>
      </c>
      <c r="K66" s="990">
        <v>101.1</v>
      </c>
      <c r="L66" s="956">
        <v>57.92</v>
      </c>
      <c r="M66" s="957">
        <v>67.23</v>
      </c>
    </row>
    <row r="67" spans="1:13" s="2018" customFormat="1" ht="12.75" customHeight="1">
      <c r="A67" s="159"/>
      <c r="B67" s="395" t="s">
        <v>2119</v>
      </c>
      <c r="C67" s="990">
        <v>100</v>
      </c>
      <c r="D67" s="990">
        <v>100.2</v>
      </c>
      <c r="E67" s="990">
        <v>101.4</v>
      </c>
      <c r="F67" s="990">
        <v>101.4</v>
      </c>
      <c r="G67" s="990">
        <v>100.4</v>
      </c>
      <c r="H67" s="990">
        <v>100.9</v>
      </c>
      <c r="I67" s="990">
        <v>102.8</v>
      </c>
      <c r="J67" s="990">
        <v>100.4</v>
      </c>
      <c r="K67" s="990">
        <v>101.5</v>
      </c>
      <c r="L67" s="956">
        <v>58.05</v>
      </c>
      <c r="M67" s="957">
        <v>68.599999999999994</v>
      </c>
    </row>
    <row r="68" spans="1:13" s="870" customFormat="1" ht="12.75" customHeight="1">
      <c r="A68" s="878"/>
      <c r="B68" s="880"/>
      <c r="C68" s="825"/>
      <c r="D68" s="825"/>
      <c r="E68" s="825"/>
      <c r="F68" s="825"/>
      <c r="G68" s="825"/>
      <c r="H68" s="825"/>
      <c r="I68" s="825"/>
      <c r="J68" s="825"/>
      <c r="K68" s="825"/>
      <c r="L68" s="876"/>
      <c r="M68" s="876"/>
    </row>
    <row r="69" spans="1:13" s="870" customFormat="1" ht="12.75" customHeight="1">
      <c r="A69" s="2550" t="s">
        <v>2785</v>
      </c>
      <c r="B69" s="2550"/>
      <c r="C69" s="2550"/>
      <c r="D69" s="2550"/>
      <c r="E69" s="2550"/>
      <c r="F69" s="2550"/>
      <c r="G69" s="2550"/>
      <c r="H69" s="2550"/>
      <c r="I69" s="2550"/>
      <c r="J69" s="2550"/>
      <c r="K69" s="2550"/>
      <c r="L69" s="2550"/>
      <c r="M69" s="2550"/>
    </row>
    <row r="70" spans="1:13" ht="12.75" customHeight="1">
      <c r="A70" s="2550" t="s">
        <v>2786</v>
      </c>
      <c r="B70" s="2550"/>
      <c r="C70" s="2550"/>
      <c r="D70" s="2550"/>
      <c r="E70" s="2550"/>
      <c r="F70" s="2550"/>
      <c r="G70" s="2559"/>
      <c r="H70" s="896"/>
      <c r="I70" s="891"/>
      <c r="J70" s="891"/>
      <c r="K70" s="891"/>
      <c r="L70" s="885"/>
      <c r="M70" s="891"/>
    </row>
  </sheetData>
  <mergeCells count="27">
    <mergeCell ref="L11:M11"/>
    <mergeCell ref="C10:K11"/>
    <mergeCell ref="L10:M10"/>
    <mergeCell ref="L12:M12"/>
    <mergeCell ref="F13:H13"/>
    <mergeCell ref="L13:M13"/>
    <mergeCell ref="E19:E20"/>
    <mergeCell ref="F19:F20"/>
    <mergeCell ref="H19:H20"/>
    <mergeCell ref="L14:M14"/>
    <mergeCell ref="F16:H16"/>
    <mergeCell ref="A69:M69"/>
    <mergeCell ref="A70:G70"/>
    <mergeCell ref="F15:H15"/>
    <mergeCell ref="A2:D2"/>
    <mergeCell ref="C6:K7"/>
    <mergeCell ref="C8:K9"/>
    <mergeCell ref="A7:B7"/>
    <mergeCell ref="G3:H3"/>
    <mergeCell ref="G4:H4"/>
    <mergeCell ref="A8:B8"/>
    <mergeCell ref="K19:K20"/>
    <mergeCell ref="G19:G20"/>
    <mergeCell ref="I19:I20"/>
    <mergeCell ref="J19:J20"/>
    <mergeCell ref="C19:C20"/>
    <mergeCell ref="D19:D20"/>
  </mergeCells>
  <phoneticPr fontId="63"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8" orientation="landscape"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9"/>
  <dimension ref="A1:M64"/>
  <sheetViews>
    <sheetView showGridLines="0" zoomScaleNormal="100" workbookViewId="0">
      <pane ySplit="17" topLeftCell="A18" activePane="bottomLeft" state="frozen"/>
      <selection pane="bottomLeft" activeCell="B1" sqref="B1"/>
    </sheetView>
  </sheetViews>
  <sheetFormatPr defaultColWidth="9" defaultRowHeight="14.25"/>
  <cols>
    <col min="1" max="1" width="8.625" style="430" customWidth="1"/>
    <col min="2" max="2" width="16.625" style="430" customWidth="1"/>
    <col min="3" max="7" width="14.625" style="430" customWidth="1"/>
    <col min="8" max="8" width="14.5" style="430" customWidth="1"/>
    <col min="9" max="9" width="9" style="430" hidden="1" customWidth="1"/>
    <col min="10" max="16384" width="9" style="430"/>
  </cols>
  <sheetData>
    <row r="1" spans="1:13" s="53" customFormat="1" ht="15.75" customHeight="1">
      <c r="A1" s="2071" t="s">
        <v>1078</v>
      </c>
      <c r="B1" s="2071"/>
      <c r="C1" s="2071"/>
      <c r="D1" s="2071"/>
      <c r="E1" s="2071"/>
      <c r="F1" s="424"/>
      <c r="G1" s="2401"/>
      <c r="H1" s="2401"/>
      <c r="I1" s="431"/>
      <c r="J1" s="431"/>
      <c r="K1" s="431"/>
      <c r="L1" s="431"/>
      <c r="M1" s="431"/>
    </row>
    <row r="2" spans="1:13" s="427" customFormat="1" ht="15.75" customHeight="1">
      <c r="A2" s="27" t="s">
        <v>1079</v>
      </c>
      <c r="B2" s="425"/>
      <c r="C2" s="425"/>
      <c r="D2" s="425"/>
      <c r="E2" s="425"/>
      <c r="F2" s="425"/>
      <c r="G2" s="426"/>
      <c r="H2" s="426"/>
      <c r="I2" s="432"/>
      <c r="J2" s="432"/>
      <c r="K2" s="432"/>
      <c r="L2" s="432"/>
      <c r="M2" s="432"/>
    </row>
    <row r="3" spans="1:13" s="67" customFormat="1" ht="12.75" customHeight="1">
      <c r="A3" s="25" t="s">
        <v>401</v>
      </c>
      <c r="B3" s="25"/>
      <c r="C3" s="25"/>
      <c r="D3" s="25"/>
      <c r="E3" s="25"/>
      <c r="F3" s="25"/>
      <c r="G3" s="2532" t="s">
        <v>1900</v>
      </c>
      <c r="H3" s="2532"/>
      <c r="I3" s="251"/>
      <c r="J3" s="251"/>
      <c r="K3" s="251"/>
      <c r="L3" s="251"/>
      <c r="M3" s="251"/>
    </row>
    <row r="4" spans="1:13" s="67" customFormat="1" ht="12.75" customHeight="1">
      <c r="A4" s="2521" t="s">
        <v>1080</v>
      </c>
      <c r="B4" s="2521"/>
      <c r="C4" s="2521"/>
      <c r="D4" s="2521"/>
      <c r="E4" s="25"/>
      <c r="F4" s="25"/>
      <c r="G4" s="2558" t="s">
        <v>1128</v>
      </c>
      <c r="H4" s="2558"/>
      <c r="I4" s="433"/>
      <c r="J4" s="433"/>
      <c r="K4" s="433"/>
      <c r="L4" s="433"/>
      <c r="M4" s="92"/>
    </row>
    <row r="5" spans="1:13">
      <c r="A5" s="298"/>
      <c r="B5" s="298"/>
      <c r="C5" s="298"/>
      <c r="D5" s="298"/>
      <c r="E5" s="298"/>
      <c r="F5" s="298"/>
      <c r="G5" s="298"/>
      <c r="H5" s="298"/>
      <c r="I5" s="434"/>
      <c r="J5" s="434"/>
      <c r="K5" s="434"/>
      <c r="L5" s="434"/>
      <c r="M5" s="434"/>
    </row>
    <row r="6" spans="1:13" s="428" customFormat="1" ht="12.75" customHeight="1">
      <c r="A6" s="1200"/>
      <c r="B6" s="1200"/>
      <c r="C6" s="2565"/>
      <c r="D6" s="2566"/>
      <c r="E6" s="2567"/>
      <c r="F6" s="2568"/>
      <c r="G6" s="1738"/>
      <c r="H6" s="1738"/>
    </row>
    <row r="7" spans="1:13" s="428" customFormat="1" ht="12.75" customHeight="1">
      <c r="A7" s="2180" t="s">
        <v>958</v>
      </c>
      <c r="B7" s="2181"/>
      <c r="C7" s="1738"/>
      <c r="D7" s="1604"/>
      <c r="E7" s="1738"/>
      <c r="F7" s="1605"/>
      <c r="G7" s="1672" t="s">
        <v>460</v>
      </c>
      <c r="H7" s="1738"/>
    </row>
    <row r="8" spans="1:13" s="428" customFormat="1" ht="12.75" customHeight="1">
      <c r="A8" s="2418" t="s">
        <v>959</v>
      </c>
      <c r="B8" s="2189"/>
      <c r="C8" s="2516" t="s">
        <v>2656</v>
      </c>
      <c r="D8" s="2180"/>
      <c r="E8" s="2516" t="s">
        <v>2657</v>
      </c>
      <c r="F8" s="2181"/>
      <c r="G8" s="1672" t="s">
        <v>461</v>
      </c>
      <c r="H8" s="1677" t="s">
        <v>463</v>
      </c>
    </row>
    <row r="9" spans="1:13" s="428" customFormat="1" ht="12.75" customHeight="1">
      <c r="A9" s="1200"/>
      <c r="B9" s="1200"/>
      <c r="C9" s="2565" t="s">
        <v>2658</v>
      </c>
      <c r="D9" s="2566"/>
      <c r="E9" s="2569" t="s">
        <v>2659</v>
      </c>
      <c r="F9" s="2570"/>
      <c r="G9" s="1672" t="s">
        <v>462</v>
      </c>
      <c r="H9" s="1677" t="s">
        <v>2660</v>
      </c>
    </row>
    <row r="10" spans="1:13" s="428" customFormat="1" ht="12.75" customHeight="1">
      <c r="A10" s="2394" t="s">
        <v>2534</v>
      </c>
      <c r="B10" s="2197"/>
      <c r="C10" s="1738"/>
      <c r="D10" s="1604"/>
      <c r="E10" s="1738"/>
      <c r="F10" s="1605"/>
      <c r="G10" s="1672" t="s">
        <v>2661</v>
      </c>
      <c r="H10" s="1677" t="s">
        <v>1768</v>
      </c>
    </row>
    <row r="11" spans="1:13" s="428" customFormat="1" ht="12.75" customHeight="1">
      <c r="A11" s="2394" t="s">
        <v>681</v>
      </c>
      <c r="B11" s="2197"/>
      <c r="C11" s="1738"/>
      <c r="D11" s="1605"/>
      <c r="E11" s="1738"/>
      <c r="F11" s="1605"/>
      <c r="G11" s="1674" t="s">
        <v>464</v>
      </c>
      <c r="H11" s="1679" t="s">
        <v>1769</v>
      </c>
    </row>
    <row r="12" spans="1:13" s="428" customFormat="1" ht="12.75" customHeight="1">
      <c r="A12" s="2394" t="s">
        <v>1895</v>
      </c>
      <c r="B12" s="2197"/>
      <c r="C12" s="2516"/>
      <c r="D12" s="2181"/>
      <c r="E12" s="2516"/>
      <c r="F12" s="2181"/>
      <c r="G12" s="1674" t="s">
        <v>1896</v>
      </c>
      <c r="H12" s="1679" t="s">
        <v>2662</v>
      </c>
    </row>
    <row r="13" spans="1:13" s="428" customFormat="1" ht="12.75" customHeight="1">
      <c r="A13" s="2412" t="s">
        <v>1421</v>
      </c>
      <c r="B13" s="2195"/>
      <c r="C13" s="2517"/>
      <c r="D13" s="2189"/>
      <c r="E13" s="2517"/>
      <c r="F13" s="2189"/>
      <c r="G13" s="1679" t="s">
        <v>2663</v>
      </c>
      <c r="H13" s="1679" t="s">
        <v>1894</v>
      </c>
    </row>
    <row r="14" spans="1:13" s="428" customFormat="1" ht="12.75" customHeight="1">
      <c r="A14" s="1200"/>
      <c r="B14" s="1200"/>
      <c r="C14" s="1622"/>
      <c r="D14" s="1624"/>
      <c r="E14" s="1622"/>
      <c r="F14" s="1624"/>
      <c r="G14" s="1200"/>
      <c r="H14" s="1803"/>
    </row>
    <row r="15" spans="1:13" s="428" customFormat="1" ht="12.75" customHeight="1">
      <c r="A15" s="2394" t="s">
        <v>2477</v>
      </c>
      <c r="B15" s="2197"/>
      <c r="C15" s="1269"/>
      <c r="D15" s="1160"/>
      <c r="E15" s="1160"/>
      <c r="F15" s="1160"/>
      <c r="G15" s="1160"/>
      <c r="H15" s="1738"/>
    </row>
    <row r="16" spans="1:13" s="428" customFormat="1" ht="12.75" customHeight="1">
      <c r="A16" s="2196" t="s">
        <v>2141</v>
      </c>
      <c r="B16" s="2197"/>
      <c r="C16" s="1672" t="s">
        <v>1829</v>
      </c>
      <c r="D16" s="1674" t="s">
        <v>102</v>
      </c>
      <c r="E16" s="1672" t="s">
        <v>1829</v>
      </c>
      <c r="F16" s="1674" t="s">
        <v>102</v>
      </c>
      <c r="G16" s="1672" t="s">
        <v>1829</v>
      </c>
      <c r="H16" s="1738"/>
    </row>
    <row r="17" spans="1:9" s="428" customFormat="1" ht="12.75" customHeight="1" thickBot="1">
      <c r="A17" s="2207"/>
      <c r="B17" s="2208"/>
      <c r="C17" s="1779"/>
      <c r="D17" s="1274"/>
      <c r="E17" s="1779"/>
      <c r="F17" s="1274"/>
      <c r="G17" s="1779"/>
      <c r="H17" s="1608"/>
    </row>
    <row r="18" spans="1:9" s="428" customFormat="1" ht="12.75" customHeight="1">
      <c r="A18" s="65"/>
      <c r="B18" s="1636"/>
      <c r="C18" s="1804"/>
      <c r="D18" s="1805"/>
      <c r="E18" s="1804"/>
      <c r="F18" s="1805"/>
      <c r="G18" s="1804"/>
      <c r="H18" s="269"/>
      <c r="I18" s="435"/>
    </row>
    <row r="19" spans="1:9" s="428" customFormat="1" ht="12.75" customHeight="1">
      <c r="A19" s="159">
        <v>2015</v>
      </c>
      <c r="B19" s="395" t="s">
        <v>230</v>
      </c>
      <c r="C19" s="990" t="s">
        <v>2664</v>
      </c>
      <c r="D19" s="990" t="s">
        <v>954</v>
      </c>
      <c r="E19" s="990" t="s">
        <v>2665</v>
      </c>
      <c r="F19" s="990" t="s">
        <v>954</v>
      </c>
      <c r="G19" s="990">
        <v>107.1</v>
      </c>
      <c r="H19" s="989">
        <v>-42606.7</v>
      </c>
      <c r="I19" s="435"/>
    </row>
    <row r="20" spans="1:9" s="428" customFormat="1" ht="12.75" customHeight="1">
      <c r="A20" s="159">
        <v>2016</v>
      </c>
      <c r="B20" s="395" t="s">
        <v>230</v>
      </c>
      <c r="C20" s="990" t="s">
        <v>2789</v>
      </c>
      <c r="D20" s="990" t="s">
        <v>954</v>
      </c>
      <c r="E20" s="990" t="s">
        <v>2791</v>
      </c>
      <c r="F20" s="990" t="s">
        <v>954</v>
      </c>
      <c r="G20" s="990">
        <v>88.8</v>
      </c>
      <c r="H20" s="989">
        <v>-46159.5</v>
      </c>
      <c r="I20" s="435"/>
    </row>
    <row r="21" spans="1:9" s="428" customFormat="1" ht="12.75" customHeight="1">
      <c r="A21" s="159">
        <v>2017</v>
      </c>
      <c r="B21" s="395" t="s">
        <v>230</v>
      </c>
      <c r="C21" s="990" t="s">
        <v>2790</v>
      </c>
      <c r="D21" s="990" t="s">
        <v>954</v>
      </c>
      <c r="E21" s="990" t="s">
        <v>2790</v>
      </c>
      <c r="F21" s="990" t="s">
        <v>954</v>
      </c>
      <c r="G21" s="990">
        <v>103.5</v>
      </c>
      <c r="H21" s="989">
        <v>-25369</v>
      </c>
      <c r="I21" s="435"/>
    </row>
    <row r="22" spans="1:9" s="428" customFormat="1" ht="12.75" customHeight="1">
      <c r="A22" s="159"/>
      <c r="B22" s="395"/>
      <c r="C22" s="1784"/>
      <c r="D22" s="1784"/>
      <c r="E22" s="1784"/>
      <c r="F22" s="1784"/>
      <c r="G22" s="1784"/>
      <c r="H22" s="1787"/>
      <c r="I22" s="435"/>
    </row>
    <row r="23" spans="1:9" s="428" customFormat="1" ht="12.75" customHeight="1">
      <c r="A23" s="159">
        <v>2017</v>
      </c>
      <c r="B23" s="395" t="s">
        <v>1666</v>
      </c>
      <c r="C23" s="990">
        <v>107.3</v>
      </c>
      <c r="D23" s="990">
        <v>100.8</v>
      </c>
      <c r="E23" s="990" t="s">
        <v>954</v>
      </c>
      <c r="F23" s="990" t="s">
        <v>954</v>
      </c>
      <c r="G23" s="990">
        <v>99.6</v>
      </c>
      <c r="H23" s="989" t="s">
        <v>954</v>
      </c>
      <c r="I23" s="435"/>
    </row>
    <row r="24" spans="1:9" s="428" customFormat="1" ht="12.75" customHeight="1">
      <c r="A24" s="159"/>
      <c r="B24" s="395" t="s">
        <v>2046</v>
      </c>
      <c r="C24" s="990">
        <v>104.2</v>
      </c>
      <c r="D24" s="990">
        <v>100.6</v>
      </c>
      <c r="E24" s="990" t="s">
        <v>954</v>
      </c>
      <c r="F24" s="990" t="s">
        <v>954</v>
      </c>
      <c r="G24" s="990">
        <v>98.9</v>
      </c>
      <c r="H24" s="989" t="s">
        <v>954</v>
      </c>
      <c r="I24" s="435"/>
    </row>
    <row r="25" spans="1:9" s="428" customFormat="1" ht="12.75" customHeight="1">
      <c r="A25" s="159"/>
      <c r="B25" s="395" t="s">
        <v>2047</v>
      </c>
      <c r="C25" s="990">
        <v>106.4</v>
      </c>
      <c r="D25" s="990">
        <v>100.3</v>
      </c>
      <c r="E25" s="990" t="s">
        <v>954</v>
      </c>
      <c r="F25" s="990" t="s">
        <v>954</v>
      </c>
      <c r="G25" s="990">
        <v>99</v>
      </c>
      <c r="H25" s="989" t="s">
        <v>954</v>
      </c>
      <c r="I25" s="435"/>
    </row>
    <row r="26" spans="1:9" s="428" customFormat="1" ht="12.75" customHeight="1">
      <c r="A26" s="159"/>
      <c r="B26" s="395" t="s">
        <v>2048</v>
      </c>
      <c r="C26" s="990">
        <v>108.5</v>
      </c>
      <c r="D26" s="990">
        <v>106.7</v>
      </c>
      <c r="E26" s="990" t="s">
        <v>954</v>
      </c>
      <c r="F26" s="990" t="s">
        <v>954</v>
      </c>
      <c r="G26" s="990">
        <v>103.4</v>
      </c>
      <c r="H26" s="989" t="s">
        <v>954</v>
      </c>
      <c r="I26" s="435"/>
    </row>
    <row r="27" spans="1:9" s="428" customFormat="1" ht="12.75" customHeight="1">
      <c r="A27" s="159"/>
      <c r="B27" s="395"/>
      <c r="C27" s="990"/>
      <c r="D27" s="990"/>
      <c r="E27" s="990"/>
      <c r="F27" s="990"/>
      <c r="G27" s="990"/>
      <c r="H27" s="989"/>
      <c r="I27" s="435"/>
    </row>
    <row r="28" spans="1:9" s="428" customFormat="1" ht="12.75" customHeight="1">
      <c r="A28" s="159">
        <v>2018</v>
      </c>
      <c r="B28" s="395" t="s">
        <v>1666</v>
      </c>
      <c r="C28" s="990">
        <v>105.5</v>
      </c>
      <c r="D28" s="990">
        <v>98</v>
      </c>
      <c r="E28" s="990" t="s">
        <v>954</v>
      </c>
      <c r="F28" s="990" t="s">
        <v>954</v>
      </c>
      <c r="G28" s="990">
        <v>106.6</v>
      </c>
      <c r="H28" s="989">
        <v>3127.6</v>
      </c>
      <c r="I28" s="435"/>
    </row>
    <row r="29" spans="1:9" s="428" customFormat="1" ht="12.75" customHeight="1">
      <c r="A29" s="159"/>
      <c r="B29" s="395" t="s">
        <v>2046</v>
      </c>
      <c r="C29" s="990">
        <v>107</v>
      </c>
      <c r="D29" s="990">
        <v>102</v>
      </c>
      <c r="E29" s="990" t="s">
        <v>954</v>
      </c>
      <c r="F29" s="990" t="s">
        <v>954</v>
      </c>
      <c r="G29" s="990">
        <v>110.3</v>
      </c>
      <c r="H29" s="989">
        <v>9535.5</v>
      </c>
      <c r="I29" s="435"/>
    </row>
    <row r="30" spans="1:9" s="428" customFormat="1" ht="12.75" customHeight="1">
      <c r="A30" s="159"/>
      <c r="B30" s="395"/>
      <c r="C30" s="1784"/>
      <c r="D30" s="1784"/>
      <c r="E30" s="1784"/>
      <c r="F30" s="1784"/>
      <c r="G30" s="1784"/>
      <c r="H30" s="1787"/>
      <c r="I30" s="435"/>
    </row>
    <row r="31" spans="1:9" s="428" customFormat="1" ht="12.75" customHeight="1">
      <c r="A31" s="159">
        <v>2016</v>
      </c>
      <c r="B31" s="395" t="s">
        <v>2114</v>
      </c>
      <c r="C31" s="1784">
        <v>101.2</v>
      </c>
      <c r="D31" s="1784">
        <v>92.1</v>
      </c>
      <c r="E31" s="1784">
        <v>90.7</v>
      </c>
      <c r="F31" s="1784">
        <v>31.9</v>
      </c>
      <c r="G31" s="1784" t="s">
        <v>953</v>
      </c>
      <c r="H31" s="1787">
        <v>1759.9</v>
      </c>
      <c r="I31" s="435"/>
    </row>
    <row r="32" spans="1:9" s="428" customFormat="1" ht="12.75" customHeight="1">
      <c r="A32" s="159"/>
      <c r="B32" s="395" t="s">
        <v>2115</v>
      </c>
      <c r="C32" s="990">
        <v>106.6</v>
      </c>
      <c r="D32" s="990">
        <v>106.9</v>
      </c>
      <c r="E32" s="990">
        <v>88.8</v>
      </c>
      <c r="F32" s="990">
        <v>114.1</v>
      </c>
      <c r="G32" s="990" t="s">
        <v>953</v>
      </c>
      <c r="H32" s="989">
        <v>-3098.3</v>
      </c>
      <c r="I32" s="401"/>
    </row>
    <row r="33" spans="1:9" s="428" customFormat="1" ht="12.75" customHeight="1">
      <c r="A33" s="159"/>
      <c r="B33" s="395" t="s">
        <v>2116</v>
      </c>
      <c r="C33" s="990">
        <v>100.7</v>
      </c>
      <c r="D33" s="990">
        <v>107</v>
      </c>
      <c r="E33" s="990">
        <v>83.5</v>
      </c>
      <c r="F33" s="990">
        <v>120.8</v>
      </c>
      <c r="G33" s="990">
        <v>91.1</v>
      </c>
      <c r="H33" s="989">
        <v>-9587.2000000000007</v>
      </c>
      <c r="I33" s="401"/>
    </row>
    <row r="34" spans="1:9" s="428" customFormat="1" ht="12.75" customHeight="1">
      <c r="A34" s="159"/>
      <c r="B34" s="395" t="s">
        <v>2117</v>
      </c>
      <c r="C34" s="990">
        <v>105.9</v>
      </c>
      <c r="D34" s="990">
        <v>96.7</v>
      </c>
      <c r="E34" s="990">
        <v>84.4</v>
      </c>
      <c r="F34" s="990">
        <v>109.9</v>
      </c>
      <c r="G34" s="990" t="s">
        <v>953</v>
      </c>
      <c r="H34" s="989">
        <v>-11125.5</v>
      </c>
      <c r="I34" s="435"/>
    </row>
    <row r="35" spans="1:9" s="428" customFormat="1" ht="12.75" customHeight="1">
      <c r="A35" s="159"/>
      <c r="B35" s="395" t="s">
        <v>2118</v>
      </c>
      <c r="C35" s="990">
        <v>103.3</v>
      </c>
      <c r="D35" s="990">
        <v>96.1</v>
      </c>
      <c r="E35" s="990">
        <v>85.7</v>
      </c>
      <c r="F35" s="990">
        <v>108</v>
      </c>
      <c r="G35" s="990" t="s">
        <v>953</v>
      </c>
      <c r="H35" s="989">
        <v>-13482.5</v>
      </c>
      <c r="I35" s="435"/>
    </row>
    <row r="36" spans="1:9" s="428" customFormat="1" ht="12.75" customHeight="1">
      <c r="A36" s="159"/>
      <c r="B36" s="395" t="s">
        <v>2119</v>
      </c>
      <c r="C36" s="990">
        <v>106</v>
      </c>
      <c r="D36" s="990">
        <v>107.3</v>
      </c>
      <c r="E36" s="990">
        <v>86.5</v>
      </c>
      <c r="F36" s="990">
        <v>113.3</v>
      </c>
      <c r="G36" s="990">
        <v>92.9</v>
      </c>
      <c r="H36" s="989">
        <v>-18683.8</v>
      </c>
      <c r="I36" s="401"/>
    </row>
    <row r="37" spans="1:9" s="428" customFormat="1" ht="12.75" customHeight="1">
      <c r="A37" s="159"/>
      <c r="B37" s="395" t="s">
        <v>1967</v>
      </c>
      <c r="C37" s="990">
        <v>96.6</v>
      </c>
      <c r="D37" s="990">
        <v>90</v>
      </c>
      <c r="E37" s="990">
        <v>80.900000000000006</v>
      </c>
      <c r="F37" s="990">
        <v>96.5</v>
      </c>
      <c r="G37" s="990" t="s">
        <v>953</v>
      </c>
      <c r="H37" s="989">
        <v>-14387.3</v>
      </c>
      <c r="I37" s="401"/>
    </row>
    <row r="38" spans="1:9" s="428" customFormat="1" ht="12.75" customHeight="1">
      <c r="A38" s="159"/>
      <c r="B38" s="395" t="s">
        <v>435</v>
      </c>
      <c r="C38" s="990">
        <v>107.5</v>
      </c>
      <c r="D38" s="990">
        <v>103.3</v>
      </c>
      <c r="E38" s="990">
        <v>79.400000000000006</v>
      </c>
      <c r="F38" s="990">
        <v>97.3</v>
      </c>
      <c r="G38" s="990" t="s">
        <v>953</v>
      </c>
      <c r="H38" s="989">
        <v>-14929.4</v>
      </c>
      <c r="I38" s="401"/>
    </row>
    <row r="39" spans="1:9" s="428" customFormat="1" ht="12.75" customHeight="1">
      <c r="A39" s="159"/>
      <c r="B39" s="395" t="s">
        <v>436</v>
      </c>
      <c r="C39" s="990">
        <v>103.1</v>
      </c>
      <c r="D39" s="990">
        <v>110.2</v>
      </c>
      <c r="E39" s="990">
        <v>84.5</v>
      </c>
      <c r="F39" s="990">
        <v>118.8</v>
      </c>
      <c r="G39" s="990">
        <v>90.9</v>
      </c>
      <c r="H39" s="989">
        <v>-20615.400000000001</v>
      </c>
    </row>
    <row r="40" spans="1:9" s="428" customFormat="1" ht="12.75" customHeight="1">
      <c r="A40" s="159"/>
      <c r="B40" s="395" t="s">
        <v>437</v>
      </c>
      <c r="C40" s="990">
        <v>98.8</v>
      </c>
      <c r="D40" s="990">
        <v>97.6</v>
      </c>
      <c r="E40" s="990">
        <v>79.900000000000006</v>
      </c>
      <c r="F40" s="990">
        <v>98.4</v>
      </c>
      <c r="G40" s="990" t="s">
        <v>953</v>
      </c>
      <c r="H40" s="989">
        <v>-24641.3</v>
      </c>
    </row>
    <row r="41" spans="1:9">
      <c r="A41" s="159"/>
      <c r="B41" s="395" t="s">
        <v>438</v>
      </c>
      <c r="C41" s="990">
        <v>103</v>
      </c>
      <c r="D41" s="990">
        <v>101.8</v>
      </c>
      <c r="E41" s="990">
        <v>87.2</v>
      </c>
      <c r="F41" s="990">
        <v>105.3</v>
      </c>
      <c r="G41" s="990" t="s">
        <v>953</v>
      </c>
      <c r="H41" s="989">
        <v>-27567.7</v>
      </c>
    </row>
    <row r="42" spans="1:9" s="428" customFormat="1" ht="12.75" customHeight="1">
      <c r="A42" s="159"/>
      <c r="B42" s="395" t="s">
        <v>1966</v>
      </c>
      <c r="C42" s="990">
        <v>102.2</v>
      </c>
      <c r="D42" s="990">
        <v>95.6</v>
      </c>
      <c r="E42" s="990">
        <v>92</v>
      </c>
      <c r="F42" s="990">
        <v>134.9</v>
      </c>
      <c r="G42" s="990">
        <v>86.8</v>
      </c>
      <c r="H42" s="989">
        <v>-46159.5</v>
      </c>
      <c r="I42" s="435"/>
    </row>
    <row r="43" spans="1:9" s="428" customFormat="1" ht="12.75" customHeight="1">
      <c r="A43" s="159"/>
      <c r="B43" s="395"/>
      <c r="C43" s="1784"/>
      <c r="D43" s="1784"/>
      <c r="E43" s="1784"/>
      <c r="F43" s="1784"/>
      <c r="G43" s="1784"/>
      <c r="H43" s="1787"/>
      <c r="I43" s="435"/>
    </row>
    <row r="44" spans="1:9" s="428" customFormat="1" ht="12.75" customHeight="1">
      <c r="A44" s="159">
        <v>2017</v>
      </c>
      <c r="B44" s="395" t="s">
        <v>2114</v>
      </c>
      <c r="C44" s="1784">
        <v>109.3</v>
      </c>
      <c r="D44" s="1784">
        <v>98.5</v>
      </c>
      <c r="E44" s="1784">
        <v>102</v>
      </c>
      <c r="F44" s="1784">
        <v>35.299999999999997</v>
      </c>
      <c r="G44" s="1784" t="s">
        <v>953</v>
      </c>
      <c r="H44" s="1787">
        <v>6749.9</v>
      </c>
      <c r="I44" s="401"/>
    </row>
    <row r="45" spans="1:9" s="428" customFormat="1" ht="12.75" customHeight="1">
      <c r="A45" s="159"/>
      <c r="B45" s="395" t="s">
        <v>2115</v>
      </c>
      <c r="C45" s="990">
        <v>101.2</v>
      </c>
      <c r="D45" s="990">
        <v>98.9</v>
      </c>
      <c r="E45" s="990">
        <v>94.7</v>
      </c>
      <c r="F45" s="990">
        <v>106</v>
      </c>
      <c r="G45" s="990" t="s">
        <v>953</v>
      </c>
      <c r="H45" s="989">
        <v>856.1</v>
      </c>
      <c r="I45" s="401"/>
    </row>
    <row r="46" spans="1:9" s="428" customFormat="1" ht="12.75" customHeight="1">
      <c r="A46" s="159"/>
      <c r="B46" s="395" t="s">
        <v>2116</v>
      </c>
      <c r="C46" s="990">
        <v>111</v>
      </c>
      <c r="D46" s="990">
        <v>117.4</v>
      </c>
      <c r="E46" s="990">
        <v>117.1</v>
      </c>
      <c r="F46" s="990">
        <v>149.4</v>
      </c>
      <c r="G46" s="990">
        <v>99.6</v>
      </c>
      <c r="H46" s="989">
        <v>-2284.3000000000002</v>
      </c>
      <c r="I46" s="401"/>
    </row>
    <row r="47" spans="1:9" s="428" customFormat="1" ht="12.75" customHeight="1">
      <c r="A47" s="159"/>
      <c r="B47" s="395" t="s">
        <v>2117</v>
      </c>
      <c r="C47" s="990">
        <v>99.5</v>
      </c>
      <c r="D47" s="990">
        <v>86.7</v>
      </c>
      <c r="E47" s="990">
        <v>104.4</v>
      </c>
      <c r="F47" s="990">
        <v>98</v>
      </c>
      <c r="G47" s="990" t="s">
        <v>953</v>
      </c>
      <c r="H47" s="989">
        <v>-982.7</v>
      </c>
      <c r="I47" s="435"/>
    </row>
    <row r="48" spans="1:9" s="428" customFormat="1" ht="12.75" customHeight="1">
      <c r="A48" s="159"/>
      <c r="B48" s="395" t="s">
        <v>2118</v>
      </c>
      <c r="C48" s="990">
        <v>109.2</v>
      </c>
      <c r="D48" s="990">
        <v>105.4</v>
      </c>
      <c r="E48" s="990">
        <v>108.3</v>
      </c>
      <c r="F48" s="990">
        <v>112</v>
      </c>
      <c r="G48" s="990" t="s">
        <v>953</v>
      </c>
      <c r="H48" s="989">
        <v>-160.6</v>
      </c>
      <c r="I48" s="435"/>
    </row>
    <row r="49" spans="1:9" s="428" customFormat="1" ht="12.75" customHeight="1">
      <c r="A49" s="159"/>
      <c r="B49" s="395" t="s">
        <v>2119</v>
      </c>
      <c r="C49" s="990">
        <v>104.4</v>
      </c>
      <c r="D49" s="990">
        <v>102.6</v>
      </c>
      <c r="E49" s="990">
        <v>111.6</v>
      </c>
      <c r="F49" s="990">
        <v>116.7</v>
      </c>
      <c r="G49" s="990">
        <v>98.9</v>
      </c>
      <c r="H49" s="989">
        <v>5860.4</v>
      </c>
      <c r="I49" s="401"/>
    </row>
    <row r="50" spans="1:9" s="428" customFormat="1" ht="12.75" customHeight="1">
      <c r="A50" s="159"/>
      <c r="B50" s="395" t="s">
        <v>1967</v>
      </c>
      <c r="C50" s="990">
        <v>106.2</v>
      </c>
      <c r="D50" s="990">
        <v>91.6</v>
      </c>
      <c r="E50" s="990">
        <v>119.8</v>
      </c>
      <c r="F50" s="990">
        <v>103.5</v>
      </c>
      <c r="G50" s="990" t="s">
        <v>953</v>
      </c>
      <c r="H50" s="989">
        <v>2351.6</v>
      </c>
      <c r="I50" s="401"/>
    </row>
    <row r="51" spans="1:9" s="428" customFormat="1" ht="12.75" customHeight="1">
      <c r="A51" s="159"/>
      <c r="B51" s="395" t="s">
        <v>435</v>
      </c>
      <c r="C51" s="990">
        <v>108.8</v>
      </c>
      <c r="D51" s="990">
        <v>105.8</v>
      </c>
      <c r="E51" s="990">
        <v>123.6</v>
      </c>
      <c r="F51" s="990">
        <v>100.4</v>
      </c>
      <c r="G51" s="990" t="s">
        <v>953</v>
      </c>
      <c r="H51" s="989">
        <v>4888</v>
      </c>
      <c r="I51" s="401"/>
    </row>
    <row r="52" spans="1:9" s="428" customFormat="1" ht="12.75" customHeight="1">
      <c r="A52" s="159"/>
      <c r="B52" s="395" t="s">
        <v>436</v>
      </c>
      <c r="C52" s="990">
        <v>104.4</v>
      </c>
      <c r="D52" s="990">
        <v>105.7</v>
      </c>
      <c r="E52" s="990">
        <v>115.3</v>
      </c>
      <c r="F52" s="990">
        <v>110.8</v>
      </c>
      <c r="G52" s="990">
        <v>99</v>
      </c>
      <c r="H52" s="989">
        <v>3775.1</v>
      </c>
    </row>
    <row r="53" spans="1:9" s="428" customFormat="1" ht="12.75" customHeight="1">
      <c r="A53" s="159"/>
      <c r="B53" s="395" t="s">
        <v>437</v>
      </c>
      <c r="C53" s="990">
        <v>112.3</v>
      </c>
      <c r="D53" s="990">
        <v>105</v>
      </c>
      <c r="E53" s="990">
        <v>120.2</v>
      </c>
      <c r="F53" s="990">
        <v>102.5</v>
      </c>
      <c r="G53" s="990" t="s">
        <v>953</v>
      </c>
      <c r="H53" s="989">
        <v>2669.3</v>
      </c>
    </row>
    <row r="54" spans="1:9">
      <c r="A54" s="159"/>
      <c r="B54" s="395" t="s">
        <v>438</v>
      </c>
      <c r="C54" s="990">
        <v>109.2</v>
      </c>
      <c r="D54" s="990">
        <v>98.9</v>
      </c>
      <c r="E54" s="990">
        <v>119.9</v>
      </c>
      <c r="F54" s="990">
        <v>105</v>
      </c>
      <c r="G54" s="990" t="s">
        <v>953</v>
      </c>
      <c r="H54" s="989">
        <v>-2415.4</v>
      </c>
    </row>
    <row r="55" spans="1:9" s="428" customFormat="1" ht="12.75" customHeight="1">
      <c r="A55" s="159"/>
      <c r="B55" s="395" t="s">
        <v>1966</v>
      </c>
      <c r="C55" s="990">
        <v>102.8</v>
      </c>
      <c r="D55" s="990">
        <v>90</v>
      </c>
      <c r="E55" s="990">
        <v>112.8</v>
      </c>
      <c r="F55" s="990">
        <v>127</v>
      </c>
      <c r="G55" s="990">
        <v>103.4</v>
      </c>
      <c r="H55" s="989">
        <v>-25369</v>
      </c>
      <c r="I55" s="435"/>
    </row>
    <row r="56" spans="1:9" s="428" customFormat="1" ht="12.75" customHeight="1">
      <c r="A56" s="159"/>
      <c r="B56" s="395"/>
      <c r="C56" s="1784"/>
      <c r="D56" s="1784"/>
      <c r="E56" s="1784"/>
      <c r="F56" s="1784"/>
      <c r="G56" s="1784"/>
      <c r="H56" s="1787"/>
      <c r="I56" s="435"/>
    </row>
    <row r="57" spans="1:9" s="428" customFormat="1" ht="12.75" customHeight="1">
      <c r="A57" s="159">
        <v>2018</v>
      </c>
      <c r="B57" s="395" t="s">
        <v>2114</v>
      </c>
      <c r="C57" s="1784">
        <v>108.7</v>
      </c>
      <c r="D57" s="1784">
        <v>104.1</v>
      </c>
      <c r="E57" s="1784">
        <v>134.69999999999999</v>
      </c>
      <c r="F57" s="1784">
        <v>42.2</v>
      </c>
      <c r="G57" s="1784" t="s">
        <v>953</v>
      </c>
      <c r="H57" s="1787">
        <v>8562.2000000000007</v>
      </c>
      <c r="I57" s="401"/>
    </row>
    <row r="58" spans="1:9" s="428" customFormat="1" ht="12.75" customHeight="1">
      <c r="A58" s="159"/>
      <c r="B58" s="395" t="s">
        <v>2115</v>
      </c>
      <c r="C58" s="1784">
        <v>107.3</v>
      </c>
      <c r="D58" s="1784">
        <v>97.7</v>
      </c>
      <c r="E58" s="1784">
        <v>131.30000000000001</v>
      </c>
      <c r="F58" s="1784">
        <v>103.3</v>
      </c>
      <c r="G58" s="1784" t="s">
        <v>953</v>
      </c>
      <c r="H58" s="1787">
        <v>4460.8</v>
      </c>
      <c r="I58" s="401"/>
    </row>
    <row r="59" spans="1:9" s="428" customFormat="1" ht="12.75" customHeight="1">
      <c r="A59" s="159"/>
      <c r="B59" s="395" t="s">
        <v>2116</v>
      </c>
      <c r="C59" s="990">
        <v>101.6</v>
      </c>
      <c r="D59" s="990">
        <v>111.2</v>
      </c>
      <c r="E59" s="990">
        <v>116.1</v>
      </c>
      <c r="F59" s="990">
        <v>132.1</v>
      </c>
      <c r="G59" s="990">
        <v>106.6</v>
      </c>
      <c r="H59" s="989">
        <v>3127.6</v>
      </c>
      <c r="I59" s="401"/>
    </row>
    <row r="60" spans="1:9" s="428" customFormat="1" ht="12.75" customHeight="1">
      <c r="A60" s="159"/>
      <c r="B60" s="395" t="s">
        <v>2117</v>
      </c>
      <c r="C60" s="990">
        <v>109.3</v>
      </c>
      <c r="D60" s="990">
        <v>93.2</v>
      </c>
      <c r="E60" s="990">
        <v>119.7</v>
      </c>
      <c r="F60" s="990">
        <v>101</v>
      </c>
      <c r="G60" s="1784" t="s">
        <v>953</v>
      </c>
      <c r="H60" s="989">
        <v>9325.2000000000007</v>
      </c>
      <c r="I60" s="435"/>
    </row>
    <row r="61" spans="1:9" s="428" customFormat="1" ht="12.75" customHeight="1">
      <c r="A61" s="159"/>
      <c r="B61" s="395" t="s">
        <v>2118</v>
      </c>
      <c r="C61" s="990">
        <v>105.2</v>
      </c>
      <c r="D61" s="990">
        <v>101.4</v>
      </c>
      <c r="E61" s="990">
        <v>120.7</v>
      </c>
      <c r="F61" s="990">
        <v>112.9</v>
      </c>
      <c r="G61" s="1784" t="s">
        <v>953</v>
      </c>
      <c r="H61" s="989">
        <v>9585.2999999999993</v>
      </c>
      <c r="I61" s="435"/>
    </row>
    <row r="62" spans="1:9" s="428" customFormat="1" ht="12.75" customHeight="1">
      <c r="A62" s="159"/>
      <c r="B62" s="395" t="s">
        <v>2119</v>
      </c>
      <c r="C62" s="990">
        <v>106.7</v>
      </c>
      <c r="D62" s="990">
        <v>104.2</v>
      </c>
      <c r="E62" s="990">
        <v>124.7</v>
      </c>
      <c r="F62" s="990">
        <v>120.6</v>
      </c>
      <c r="G62" s="990">
        <v>110.3</v>
      </c>
      <c r="H62" s="989">
        <v>9535.5</v>
      </c>
      <c r="I62" s="401"/>
    </row>
    <row r="63" spans="1:9" s="428" customFormat="1" ht="27.75" customHeight="1">
      <c r="A63" s="2556" t="s">
        <v>2667</v>
      </c>
      <c r="B63" s="2556"/>
      <c r="C63" s="2556"/>
      <c r="D63" s="2556"/>
      <c r="E63" s="2556"/>
      <c r="F63" s="2556"/>
      <c r="G63" s="2556"/>
      <c r="H63" s="2556"/>
      <c r="I63" s="435"/>
    </row>
    <row r="64" spans="1:9" s="428" customFormat="1" ht="24" customHeight="1">
      <c r="A64" s="2556" t="s">
        <v>2668</v>
      </c>
      <c r="B64" s="2556"/>
      <c r="C64" s="2556"/>
      <c r="D64" s="2556"/>
      <c r="E64" s="2556"/>
      <c r="F64" s="2556"/>
      <c r="G64" s="2556"/>
      <c r="H64" s="2556"/>
      <c r="I64" s="435"/>
    </row>
  </sheetData>
  <mergeCells count="25">
    <mergeCell ref="A17:B17"/>
    <mergeCell ref="A15:B15"/>
    <mergeCell ref="A16:B16"/>
    <mergeCell ref="A63:H63"/>
    <mergeCell ref="A64:H64"/>
    <mergeCell ref="A13:B13"/>
    <mergeCell ref="C13:D13"/>
    <mergeCell ref="E13:F13"/>
    <mergeCell ref="A8:B8"/>
    <mergeCell ref="A10:B10"/>
    <mergeCell ref="A11:B11"/>
    <mergeCell ref="A12:B12"/>
    <mergeCell ref="C12:D12"/>
    <mergeCell ref="E12:F12"/>
    <mergeCell ref="C8:D8"/>
    <mergeCell ref="E8:F8"/>
    <mergeCell ref="C9:D9"/>
    <mergeCell ref="E9:F9"/>
    <mergeCell ref="G1:H1"/>
    <mergeCell ref="A7:B7"/>
    <mergeCell ref="A4:D4"/>
    <mergeCell ref="G3:H3"/>
    <mergeCell ref="G4:H4"/>
    <mergeCell ref="C6:D6"/>
    <mergeCell ref="E6:F6"/>
  </mergeCells>
  <phoneticPr fontId="6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90"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0"/>
  <dimension ref="A1:M60"/>
  <sheetViews>
    <sheetView showGridLines="0" workbookViewId="0">
      <pane ySplit="15" topLeftCell="A16" activePane="bottomLeft" state="frozen"/>
      <selection pane="bottomLeft"/>
    </sheetView>
  </sheetViews>
  <sheetFormatPr defaultRowHeight="14.25"/>
  <cols>
    <col min="1" max="4" width="14.5" customWidth="1"/>
    <col min="5" max="10" width="15" customWidth="1"/>
    <col min="11" max="11" width="15" style="297" customWidth="1"/>
    <col min="12" max="12" width="9" style="4" customWidth="1"/>
  </cols>
  <sheetData>
    <row r="1" spans="1:12" s="53" customFormat="1" ht="15.75" customHeight="1">
      <c r="A1" s="2071" t="s">
        <v>1078</v>
      </c>
      <c r="B1" s="2071"/>
      <c r="C1" s="2071"/>
      <c r="D1" s="2071"/>
      <c r="E1" s="2076"/>
      <c r="F1" s="2076"/>
      <c r="G1" s="35"/>
      <c r="H1" s="2299"/>
      <c r="I1" s="2300"/>
      <c r="J1" s="35"/>
      <c r="K1" s="302"/>
      <c r="L1" s="487"/>
    </row>
    <row r="2" spans="1:12" s="15" customFormat="1" ht="15.75" customHeight="1">
      <c r="A2" s="27" t="s">
        <v>1079</v>
      </c>
      <c r="B2" s="27"/>
      <c r="C2" s="27"/>
      <c r="D2" s="27"/>
      <c r="E2" s="133"/>
      <c r="F2" s="133"/>
      <c r="G2" s="34"/>
      <c r="H2" s="34"/>
      <c r="I2" s="34"/>
      <c r="J2" s="34"/>
      <c r="K2" s="73"/>
      <c r="L2" s="50"/>
    </row>
    <row r="3" spans="1:12" s="359" customFormat="1" ht="12.75" customHeight="1">
      <c r="A3" s="25" t="s">
        <v>402</v>
      </c>
      <c r="B3" s="25"/>
      <c r="C3" s="25"/>
      <c r="D3" s="25"/>
      <c r="E3" s="477"/>
      <c r="F3" s="477"/>
      <c r="I3" s="2107" t="s">
        <v>1900</v>
      </c>
      <c r="J3" s="2107"/>
      <c r="K3" s="594"/>
      <c r="L3" s="390"/>
    </row>
    <row r="4" spans="1:12" s="359" customFormat="1" ht="12.75" customHeight="1">
      <c r="A4" s="150" t="s">
        <v>2023</v>
      </c>
      <c r="B4" s="150"/>
      <c r="C4" s="150"/>
      <c r="D4" s="150"/>
      <c r="E4" s="477"/>
      <c r="F4" s="477"/>
      <c r="I4" s="2110" t="s">
        <v>1128</v>
      </c>
      <c r="J4" s="2110"/>
      <c r="K4" s="594"/>
      <c r="L4" s="390"/>
    </row>
    <row r="5" spans="1:12" s="359" customFormat="1" ht="15" customHeight="1">
      <c r="A5" s="60"/>
      <c r="B5" s="488"/>
      <c r="C5" s="488"/>
      <c r="D5" s="488"/>
      <c r="E5" s="477"/>
      <c r="F5" s="477"/>
      <c r="G5" s="477"/>
      <c r="H5" s="477"/>
      <c r="I5" s="518"/>
      <c r="J5" s="518"/>
      <c r="K5" s="595"/>
      <c r="L5" s="390"/>
    </row>
    <row r="6" spans="1:12" s="514" customFormat="1" ht="12.95" customHeight="1">
      <c r="A6" s="1621"/>
      <c r="B6" s="2516" t="s">
        <v>33</v>
      </c>
      <c r="C6" s="2180"/>
      <c r="D6" s="2181"/>
      <c r="E6" s="1806"/>
      <c r="F6" s="1631"/>
      <c r="G6" s="1632"/>
      <c r="H6" s="1807" t="s">
        <v>1533</v>
      </c>
      <c r="I6" s="1672" t="s">
        <v>1030</v>
      </c>
      <c r="J6" s="2579" t="s">
        <v>2768</v>
      </c>
      <c r="K6" s="2580"/>
      <c r="L6" s="515"/>
    </row>
    <row r="7" spans="1:12" s="514" customFormat="1" ht="12.95" customHeight="1">
      <c r="A7" s="1603"/>
      <c r="B7" s="2516" t="s">
        <v>2770</v>
      </c>
      <c r="C7" s="2180"/>
      <c r="D7" s="2181"/>
      <c r="E7" s="2516" t="s">
        <v>2764</v>
      </c>
      <c r="F7" s="2180"/>
      <c r="G7" s="2181"/>
      <c r="H7" s="1672" t="s">
        <v>1534</v>
      </c>
      <c r="I7" s="1808" t="s">
        <v>1031</v>
      </c>
      <c r="J7" s="2571" t="s">
        <v>2769</v>
      </c>
      <c r="K7" s="2572"/>
      <c r="L7" s="515"/>
    </row>
    <row r="8" spans="1:12" s="514" customFormat="1" ht="12.95" customHeight="1">
      <c r="A8" s="1603"/>
      <c r="B8" s="2517" t="s">
        <v>34</v>
      </c>
      <c r="C8" s="2188"/>
      <c r="D8" s="2189"/>
      <c r="E8" s="2517" t="s">
        <v>2765</v>
      </c>
      <c r="F8" s="2188"/>
      <c r="G8" s="2189"/>
      <c r="H8" s="1672" t="s">
        <v>938</v>
      </c>
      <c r="I8" s="1672" t="s">
        <v>1032</v>
      </c>
      <c r="J8" s="2573"/>
      <c r="K8" s="2574"/>
      <c r="L8" s="515"/>
    </row>
    <row r="9" spans="1:12" s="92" customFormat="1" ht="12.95" customHeight="1">
      <c r="A9" s="1596" t="s">
        <v>1757</v>
      </c>
      <c r="B9" s="2319" t="s">
        <v>2771</v>
      </c>
      <c r="C9" s="2320"/>
      <c r="D9" s="2321"/>
      <c r="E9" s="1675"/>
      <c r="F9" s="1187"/>
      <c r="G9" s="1809"/>
      <c r="H9" s="1672" t="s">
        <v>939</v>
      </c>
      <c r="I9" s="1810" t="s">
        <v>2766</v>
      </c>
      <c r="J9" s="1672" t="s">
        <v>1036</v>
      </c>
      <c r="K9" s="1677" t="s">
        <v>1038</v>
      </c>
      <c r="L9" s="75"/>
    </row>
    <row r="10" spans="1:12" s="92" customFormat="1" ht="12.95" customHeight="1">
      <c r="A10" s="1600" t="s">
        <v>1759</v>
      </c>
      <c r="B10" s="1634"/>
      <c r="C10" s="1811"/>
      <c r="D10" s="1812"/>
      <c r="E10" s="1813"/>
      <c r="F10" s="1814"/>
      <c r="G10" s="1672" t="s">
        <v>940</v>
      </c>
      <c r="H10" s="1674" t="s">
        <v>1531</v>
      </c>
      <c r="I10" s="1674" t="s">
        <v>1033</v>
      </c>
      <c r="J10" s="1679" t="s">
        <v>1037</v>
      </c>
      <c r="K10" s="1679" t="s">
        <v>1039</v>
      </c>
      <c r="L10" s="75"/>
    </row>
    <row r="11" spans="1:12" s="92" customFormat="1" ht="12.95" customHeight="1">
      <c r="A11" s="1635"/>
      <c r="B11" s="1595" t="s">
        <v>965</v>
      </c>
      <c r="C11" s="1677" t="s">
        <v>1619</v>
      </c>
      <c r="D11" s="1672" t="s">
        <v>1620</v>
      </c>
      <c r="E11" s="2575" t="s">
        <v>965</v>
      </c>
      <c r="F11" s="2576"/>
      <c r="G11" s="1672" t="s">
        <v>941</v>
      </c>
      <c r="H11" s="1674" t="s">
        <v>1532</v>
      </c>
      <c r="I11" s="1674" t="s">
        <v>1034</v>
      </c>
      <c r="J11" s="1676"/>
      <c r="K11" s="1622" t="s">
        <v>1040</v>
      </c>
      <c r="L11" s="75"/>
    </row>
    <row r="12" spans="1:12" s="92" customFormat="1" ht="12.95" customHeight="1">
      <c r="A12" s="1635"/>
      <c r="B12" s="1679" t="s">
        <v>1904</v>
      </c>
      <c r="C12" s="1679" t="s">
        <v>25</v>
      </c>
      <c r="D12" s="1674" t="s">
        <v>26</v>
      </c>
      <c r="E12" s="2577" t="s">
        <v>967</v>
      </c>
      <c r="F12" s="2578"/>
      <c r="G12" s="1672" t="s">
        <v>35</v>
      </c>
      <c r="H12" s="1674" t="s">
        <v>1028</v>
      </c>
      <c r="I12" s="1674" t="s">
        <v>1035</v>
      </c>
      <c r="J12" s="2327"/>
      <c r="K12" s="2301"/>
      <c r="L12" s="75"/>
    </row>
    <row r="13" spans="1:12" s="92" customFormat="1" ht="12.95" customHeight="1">
      <c r="A13" s="1635"/>
      <c r="B13" s="1815"/>
      <c r="C13" s="1815"/>
      <c r="D13" s="1816"/>
      <c r="E13" s="1817"/>
      <c r="F13" s="1818"/>
      <c r="G13" s="1674" t="s">
        <v>942</v>
      </c>
      <c r="H13" s="1674" t="s">
        <v>1029</v>
      </c>
      <c r="I13" s="1819" t="s">
        <v>2767</v>
      </c>
      <c r="J13" s="2516" t="s">
        <v>1529</v>
      </c>
      <c r="K13" s="2180"/>
      <c r="L13" s="75"/>
    </row>
    <row r="14" spans="1:12" s="92" customFormat="1" ht="12.95" customHeight="1">
      <c r="A14" s="1635"/>
      <c r="B14" s="2222" t="s">
        <v>37</v>
      </c>
      <c r="C14" s="2223"/>
      <c r="D14" s="2223"/>
      <c r="E14" s="2223"/>
      <c r="F14" s="2239" t="s">
        <v>2669</v>
      </c>
      <c r="G14" s="1674" t="s">
        <v>943</v>
      </c>
      <c r="H14" s="1674" t="s">
        <v>1591</v>
      </c>
      <c r="I14" s="1674"/>
      <c r="J14" s="2517" t="s">
        <v>1530</v>
      </c>
      <c r="K14" s="2188"/>
      <c r="L14" s="75"/>
    </row>
    <row r="15" spans="1:12" s="92" customFormat="1" ht="12.95" customHeight="1" thickBot="1">
      <c r="A15" s="1612"/>
      <c r="B15" s="2323"/>
      <c r="C15" s="2324"/>
      <c r="D15" s="2324"/>
      <c r="E15" s="2324"/>
      <c r="F15" s="2545"/>
      <c r="G15" s="1274" t="s">
        <v>36</v>
      </c>
      <c r="H15" s="1234"/>
      <c r="I15" s="1674"/>
      <c r="J15" s="2583"/>
      <c r="K15" s="2584"/>
      <c r="L15" s="75"/>
    </row>
    <row r="16" spans="1:12" s="235" customFormat="1" ht="12.75" customHeight="1">
      <c r="B16" s="563"/>
      <c r="C16" s="562"/>
      <c r="D16" s="563"/>
      <c r="E16" s="310"/>
      <c r="F16" s="545"/>
      <c r="G16" s="310"/>
      <c r="H16" s="310"/>
      <c r="I16" s="310"/>
      <c r="J16" s="310"/>
      <c r="K16" s="310"/>
      <c r="L16" s="224"/>
    </row>
    <row r="17" spans="1:12" s="235" customFormat="1" ht="14.25" customHeight="1">
      <c r="A17" s="84" t="s">
        <v>1348</v>
      </c>
      <c r="B17" s="1042">
        <v>38433.599999999999</v>
      </c>
      <c r="C17" s="1820">
        <v>23109.3</v>
      </c>
      <c r="D17" s="1820">
        <v>15324.3</v>
      </c>
      <c r="E17" s="1820">
        <v>967.9</v>
      </c>
      <c r="F17" s="2014">
        <v>89.5</v>
      </c>
      <c r="G17" s="1820">
        <v>5.9</v>
      </c>
      <c r="H17" s="1820">
        <v>85</v>
      </c>
      <c r="I17" s="1872">
        <v>9</v>
      </c>
      <c r="J17" s="1820">
        <v>120.8</v>
      </c>
      <c r="K17" s="2008">
        <v>155</v>
      </c>
      <c r="L17" s="224"/>
    </row>
    <row r="18" spans="1:12" s="51" customFormat="1" ht="14.25" customHeight="1">
      <c r="A18" s="46" t="s">
        <v>1349</v>
      </c>
      <c r="B18" s="1043"/>
      <c r="C18" s="967"/>
      <c r="D18" s="967"/>
      <c r="E18" s="967"/>
      <c r="F18" s="2015"/>
      <c r="G18" s="967"/>
      <c r="H18" s="967"/>
      <c r="I18" s="961"/>
      <c r="J18" s="967"/>
      <c r="K18" s="1914"/>
      <c r="L18" s="1997"/>
    </row>
    <row r="19" spans="1:12" s="51" customFormat="1" ht="14.25" customHeight="1">
      <c r="A19" s="44" t="s">
        <v>1350</v>
      </c>
      <c r="B19" s="1043">
        <v>2902.5</v>
      </c>
      <c r="C19" s="967">
        <v>1996.4</v>
      </c>
      <c r="D19" s="1823">
        <v>906.2</v>
      </c>
      <c r="E19" s="967">
        <v>62.9</v>
      </c>
      <c r="F19" s="2015">
        <v>91.4</v>
      </c>
      <c r="G19" s="967">
        <v>5.2</v>
      </c>
      <c r="H19" s="967">
        <v>84.3</v>
      </c>
      <c r="I19" s="961">
        <v>4</v>
      </c>
      <c r="J19" s="967">
        <v>8.6</v>
      </c>
      <c r="K19" s="1914">
        <v>10.8</v>
      </c>
      <c r="L19" s="1997"/>
    </row>
    <row r="20" spans="1:12" s="51" customFormat="1" ht="14.25" customHeight="1">
      <c r="A20" s="44" t="s">
        <v>1351</v>
      </c>
      <c r="B20" s="1043">
        <v>2082.9</v>
      </c>
      <c r="C20" s="967">
        <v>1235</v>
      </c>
      <c r="D20" s="1823">
        <v>847.9</v>
      </c>
      <c r="E20" s="967">
        <v>72.5</v>
      </c>
      <c r="F20" s="2015">
        <v>88.9</v>
      </c>
      <c r="G20" s="967">
        <v>8.9</v>
      </c>
      <c r="H20" s="967">
        <v>84.3</v>
      </c>
      <c r="I20" s="961">
        <v>11</v>
      </c>
      <c r="J20" s="967">
        <v>8.6999999999999993</v>
      </c>
      <c r="K20" s="1914">
        <v>11.2</v>
      </c>
      <c r="L20" s="1997"/>
    </row>
    <row r="21" spans="1:12" s="51" customFormat="1" ht="14.25" customHeight="1">
      <c r="A21" s="44" t="s">
        <v>1352</v>
      </c>
      <c r="B21" s="1043">
        <v>2126.3000000000002</v>
      </c>
      <c r="C21" s="967">
        <v>988.4</v>
      </c>
      <c r="D21" s="1823">
        <v>1138</v>
      </c>
      <c r="E21" s="967">
        <v>72.400000000000006</v>
      </c>
      <c r="F21" s="2015">
        <v>89.1</v>
      </c>
      <c r="G21" s="967">
        <v>7.9</v>
      </c>
      <c r="H21" s="967">
        <v>90.6</v>
      </c>
      <c r="I21" s="961">
        <v>18</v>
      </c>
      <c r="J21" s="967">
        <v>8</v>
      </c>
      <c r="K21" s="1914">
        <v>10.3</v>
      </c>
      <c r="L21" s="1997"/>
    </row>
    <row r="22" spans="1:12" s="235" customFormat="1" ht="14.25" customHeight="1">
      <c r="A22" s="84" t="s">
        <v>454</v>
      </c>
      <c r="B22" s="1044">
        <v>1016.8</v>
      </c>
      <c r="C22" s="951">
        <v>659.7</v>
      </c>
      <c r="D22" s="1820">
        <v>357.1</v>
      </c>
      <c r="E22" s="951">
        <v>21.9</v>
      </c>
      <c r="F22" s="1861">
        <v>88.9</v>
      </c>
      <c r="G22" s="951">
        <v>5.8</v>
      </c>
      <c r="H22" s="951">
        <v>81.599999999999994</v>
      </c>
      <c r="I22" s="1862">
        <v>7</v>
      </c>
      <c r="J22" s="951">
        <v>3.5</v>
      </c>
      <c r="K22" s="2007">
        <v>4.5</v>
      </c>
      <c r="L22" s="224"/>
    </row>
    <row r="23" spans="1:12" s="51" customFormat="1" ht="14.25" customHeight="1">
      <c r="A23" s="44" t="s">
        <v>1338</v>
      </c>
      <c r="B23" s="1043">
        <v>2476.3000000000002</v>
      </c>
      <c r="C23" s="967">
        <v>1553.4</v>
      </c>
      <c r="D23" s="1823">
        <v>922.9</v>
      </c>
      <c r="E23" s="967">
        <v>67.099999999999994</v>
      </c>
      <c r="F23" s="2015">
        <v>92.3</v>
      </c>
      <c r="G23" s="967">
        <v>6.2</v>
      </c>
      <c r="H23" s="967">
        <v>85.6</v>
      </c>
      <c r="I23" s="961">
        <v>7</v>
      </c>
      <c r="J23" s="967">
        <v>8</v>
      </c>
      <c r="K23" s="1914">
        <v>9.6</v>
      </c>
      <c r="L23" s="1997"/>
    </row>
    <row r="24" spans="1:12" s="51" customFormat="1" ht="14.25" customHeight="1">
      <c r="A24" s="44" t="s">
        <v>540</v>
      </c>
      <c r="B24" s="1043">
        <v>3391.4</v>
      </c>
      <c r="C24" s="967">
        <v>1637.9</v>
      </c>
      <c r="D24" s="1823">
        <v>1753.5</v>
      </c>
      <c r="E24" s="967">
        <v>71.099999999999994</v>
      </c>
      <c r="F24" s="2015">
        <v>89.5</v>
      </c>
      <c r="G24" s="967">
        <v>4.8</v>
      </c>
      <c r="H24" s="967">
        <v>86.1</v>
      </c>
      <c r="I24" s="961">
        <v>9</v>
      </c>
      <c r="J24" s="967">
        <v>9</v>
      </c>
      <c r="K24" s="1914">
        <v>11.1</v>
      </c>
      <c r="L24" s="1997"/>
    </row>
    <row r="25" spans="1:12" s="51" customFormat="1" ht="14.25" customHeight="1">
      <c r="A25" s="44" t="s">
        <v>541</v>
      </c>
      <c r="B25" s="1043">
        <v>5384.6</v>
      </c>
      <c r="C25" s="967">
        <v>3463.5</v>
      </c>
      <c r="D25" s="1823">
        <v>1921.1</v>
      </c>
      <c r="E25" s="967">
        <v>140.1</v>
      </c>
      <c r="F25" s="2015">
        <v>90.9</v>
      </c>
      <c r="G25" s="967">
        <v>5.0999999999999996</v>
      </c>
      <c r="H25" s="967">
        <v>84.6</v>
      </c>
      <c r="I25" s="961">
        <v>13</v>
      </c>
      <c r="J25" s="967">
        <v>14.4</v>
      </c>
      <c r="K25" s="1914">
        <v>18.5</v>
      </c>
      <c r="L25" s="1997"/>
    </row>
    <row r="26" spans="1:12" s="51" customFormat="1" ht="14.25" customHeight="1">
      <c r="A26" s="44" t="s">
        <v>250</v>
      </c>
      <c r="B26" s="1043">
        <v>990.1</v>
      </c>
      <c r="C26" s="967">
        <v>522.6</v>
      </c>
      <c r="D26" s="1823">
        <v>467.5</v>
      </c>
      <c r="E26" s="967">
        <v>22.1</v>
      </c>
      <c r="F26" s="2015">
        <v>84.8</v>
      </c>
      <c r="G26" s="967">
        <v>6.1</v>
      </c>
      <c r="H26" s="967">
        <v>85.9</v>
      </c>
      <c r="I26" s="961">
        <v>5</v>
      </c>
      <c r="J26" s="967">
        <v>3.1</v>
      </c>
      <c r="K26" s="1914">
        <v>3.9</v>
      </c>
      <c r="L26" s="1997"/>
    </row>
    <row r="27" spans="1:12" s="51" customFormat="1" ht="14.25" customHeight="1">
      <c r="A27" s="44" t="s">
        <v>251</v>
      </c>
      <c r="B27" s="1043">
        <v>2129.1</v>
      </c>
      <c r="C27" s="967">
        <v>876.2</v>
      </c>
      <c r="D27" s="1823">
        <v>1252.9000000000001</v>
      </c>
      <c r="E27" s="967">
        <v>81.599999999999994</v>
      </c>
      <c r="F27" s="2015">
        <v>89.7</v>
      </c>
      <c r="G27" s="967">
        <v>8.6999999999999993</v>
      </c>
      <c r="H27" s="967">
        <v>86.2</v>
      </c>
      <c r="I27" s="961">
        <v>23</v>
      </c>
      <c r="J27" s="967">
        <v>8.6</v>
      </c>
      <c r="K27" s="1914">
        <v>11</v>
      </c>
      <c r="L27" s="1997"/>
    </row>
    <row r="28" spans="1:12" s="51" customFormat="1" ht="14.25" customHeight="1">
      <c r="A28" s="44" t="s">
        <v>252</v>
      </c>
      <c r="B28" s="1043">
        <v>1184.5</v>
      </c>
      <c r="C28" s="967">
        <v>719.2</v>
      </c>
      <c r="D28" s="1823">
        <v>465.4</v>
      </c>
      <c r="E28" s="967">
        <v>36.700000000000003</v>
      </c>
      <c r="F28" s="2015">
        <v>91.8</v>
      </c>
      <c r="G28" s="967">
        <v>7.8</v>
      </c>
      <c r="H28" s="967">
        <v>87.6</v>
      </c>
      <c r="I28" s="961">
        <v>15</v>
      </c>
      <c r="J28" s="967">
        <v>3.7</v>
      </c>
      <c r="K28" s="1914">
        <v>4.9000000000000004</v>
      </c>
      <c r="L28" s="1997"/>
    </row>
    <row r="29" spans="1:12" s="51" customFormat="1" ht="14.25" customHeight="1">
      <c r="A29" s="44" t="s">
        <v>253</v>
      </c>
      <c r="B29" s="1043">
        <v>2324.3000000000002</v>
      </c>
      <c r="C29" s="967">
        <v>1484.8</v>
      </c>
      <c r="D29" s="1823">
        <v>839.4</v>
      </c>
      <c r="E29" s="967">
        <v>44.4</v>
      </c>
      <c r="F29" s="2015">
        <v>89.4</v>
      </c>
      <c r="G29" s="967">
        <v>4.9000000000000004</v>
      </c>
      <c r="H29" s="967">
        <v>81.7</v>
      </c>
      <c r="I29" s="961">
        <v>6</v>
      </c>
      <c r="J29" s="967">
        <v>7.2</v>
      </c>
      <c r="K29" s="1914">
        <v>9.1999999999999993</v>
      </c>
      <c r="L29" s="1997"/>
    </row>
    <row r="30" spans="1:12" s="51" customFormat="1" ht="14.25" customHeight="1">
      <c r="A30" s="44" t="s">
        <v>254</v>
      </c>
      <c r="B30" s="1043">
        <v>4548.2</v>
      </c>
      <c r="C30" s="967">
        <v>3496</v>
      </c>
      <c r="D30" s="1823">
        <v>1052.0999999999999</v>
      </c>
      <c r="E30" s="967">
        <v>84.1</v>
      </c>
      <c r="F30" s="2015">
        <v>88.8</v>
      </c>
      <c r="G30" s="967">
        <v>4.5</v>
      </c>
      <c r="H30" s="967">
        <v>85.3</v>
      </c>
      <c r="I30" s="961">
        <v>5</v>
      </c>
      <c r="J30" s="967">
        <v>12</v>
      </c>
      <c r="K30" s="1914">
        <v>15.2</v>
      </c>
      <c r="L30" s="1997"/>
    </row>
    <row r="31" spans="1:12" s="51" customFormat="1" ht="14.25" customHeight="1">
      <c r="A31" s="44" t="s">
        <v>255</v>
      </c>
      <c r="B31" s="1043">
        <v>1247.7</v>
      </c>
      <c r="C31" s="967">
        <v>556.20000000000005</v>
      </c>
      <c r="D31" s="1823">
        <v>691.6</v>
      </c>
      <c r="E31" s="967">
        <v>43.1</v>
      </c>
      <c r="F31" s="2015">
        <v>92.5</v>
      </c>
      <c r="G31" s="967">
        <v>8.1</v>
      </c>
      <c r="H31" s="967">
        <v>83.7</v>
      </c>
      <c r="I31" s="961">
        <v>17</v>
      </c>
      <c r="J31" s="967">
        <v>5.4</v>
      </c>
      <c r="K31" s="1914">
        <v>7.1</v>
      </c>
      <c r="L31" s="1997"/>
    </row>
    <row r="32" spans="1:12" s="51" customFormat="1" ht="14.25" customHeight="1">
      <c r="A32" s="44" t="s">
        <v>256</v>
      </c>
      <c r="B32" s="1043">
        <v>1433.9</v>
      </c>
      <c r="C32" s="967">
        <v>846.4</v>
      </c>
      <c r="D32" s="1823">
        <v>587.5</v>
      </c>
      <c r="E32" s="967">
        <v>50.9</v>
      </c>
      <c r="F32" s="2015">
        <v>84.8</v>
      </c>
      <c r="G32" s="967">
        <v>10</v>
      </c>
      <c r="H32" s="967">
        <v>82.8</v>
      </c>
      <c r="I32" s="961">
        <v>14</v>
      </c>
      <c r="J32" s="967">
        <v>6.2</v>
      </c>
      <c r="K32" s="1914">
        <v>8.9</v>
      </c>
      <c r="L32" s="1997"/>
    </row>
    <row r="33" spans="1:13" s="51" customFormat="1" ht="14.25" customHeight="1">
      <c r="A33" s="44" t="s">
        <v>257</v>
      </c>
      <c r="B33" s="1043">
        <v>3489.2</v>
      </c>
      <c r="C33" s="967">
        <v>1903.4</v>
      </c>
      <c r="D33" s="1823">
        <v>1585.8</v>
      </c>
      <c r="E33" s="967">
        <v>52.4</v>
      </c>
      <c r="F33" s="2015">
        <v>89</v>
      </c>
      <c r="G33" s="967">
        <v>3.3</v>
      </c>
      <c r="H33" s="967">
        <v>82</v>
      </c>
      <c r="I33" s="961">
        <v>7</v>
      </c>
      <c r="J33" s="967">
        <v>8.1999999999999993</v>
      </c>
      <c r="K33" s="1914">
        <v>10.4</v>
      </c>
      <c r="L33" s="1997"/>
    </row>
    <row r="34" spans="1:13" s="51" customFormat="1" ht="14.25" customHeight="1">
      <c r="A34" s="44" t="s">
        <v>258</v>
      </c>
      <c r="B34" s="1043">
        <v>1705.5</v>
      </c>
      <c r="C34" s="967">
        <v>1170.2</v>
      </c>
      <c r="D34" s="1823">
        <v>535.29999999999995</v>
      </c>
      <c r="E34" s="967">
        <v>44.7</v>
      </c>
      <c r="F34" s="2015">
        <v>85.1</v>
      </c>
      <c r="G34" s="967">
        <v>7.4</v>
      </c>
      <c r="H34" s="967">
        <v>83.9</v>
      </c>
      <c r="I34" s="961">
        <v>7</v>
      </c>
      <c r="J34" s="967">
        <v>6.3</v>
      </c>
      <c r="K34" s="1914">
        <v>8.5</v>
      </c>
      <c r="L34" s="1997"/>
    </row>
    <row r="35" spans="1:13" s="51" customFormat="1" ht="14.25" customHeight="1">
      <c r="A35" s="1636"/>
      <c r="B35" s="803"/>
      <c r="C35" s="803"/>
      <c r="D35" s="803"/>
      <c r="E35" s="558"/>
      <c r="F35" s="558"/>
      <c r="G35" s="558"/>
      <c r="H35" s="558"/>
      <c r="I35" s="559"/>
      <c r="J35" s="558"/>
      <c r="K35" s="558"/>
      <c r="L35" s="20"/>
    </row>
    <row r="36" spans="1:13" s="51" customFormat="1" ht="14.25" customHeight="1">
      <c r="A36" s="2582" t="s">
        <v>2670</v>
      </c>
      <c r="B36" s="2582"/>
      <c r="C36" s="2582"/>
      <c r="D36" s="2582"/>
      <c r="E36" s="2582"/>
      <c r="F36" s="2582"/>
      <c r="G36" s="2582"/>
      <c r="H36" s="2582"/>
      <c r="I36" s="2582"/>
      <c r="J36" s="2582"/>
      <c r="K36" s="2582"/>
      <c r="L36" s="479"/>
      <c r="M36" s="479"/>
    </row>
    <row r="37" spans="1:13" s="51" customFormat="1" ht="13.5" customHeight="1">
      <c r="A37" s="2310" t="s">
        <v>2671</v>
      </c>
      <c r="B37" s="2310"/>
      <c r="C37" s="2310"/>
      <c r="D37" s="2310"/>
      <c r="E37" s="2310"/>
      <c r="F37" s="2310"/>
      <c r="G37" s="2310"/>
      <c r="H37" s="2310"/>
      <c r="I37" s="2310"/>
      <c r="J37" s="2310"/>
      <c r="K37" s="2310"/>
      <c r="L37" s="476"/>
      <c r="M37" s="476"/>
    </row>
    <row r="40" spans="1:13">
      <c r="A40" s="4"/>
      <c r="B40" s="4"/>
      <c r="C40" s="4"/>
      <c r="D40" s="4"/>
      <c r="E40" s="4"/>
      <c r="F40" s="4"/>
      <c r="G40" s="4"/>
      <c r="H40" s="4"/>
      <c r="I40" s="2581" t="s">
        <v>242</v>
      </c>
      <c r="J40" s="2581"/>
      <c r="K40" s="2581"/>
    </row>
    <row r="41" spans="1:13">
      <c r="A41" s="109"/>
      <c r="B41" s="109"/>
      <c r="C41" s="109"/>
      <c r="D41" s="109"/>
      <c r="E41" s="109"/>
      <c r="F41" s="109"/>
      <c r="G41" s="109"/>
      <c r="H41" s="109"/>
      <c r="I41" s="109"/>
      <c r="J41" s="301"/>
      <c r="K41" s="299"/>
    </row>
    <row r="42" spans="1:13">
      <c r="A42" s="2581"/>
      <c r="B42" s="2581"/>
      <c r="C42" s="2581"/>
      <c r="D42" s="2581"/>
      <c r="E42" s="2581"/>
      <c r="F42" s="2581"/>
      <c r="G42" s="2581"/>
      <c r="H42" s="2581"/>
      <c r="I42" s="4"/>
      <c r="K42" s="299"/>
    </row>
    <row r="43" spans="1:13">
      <c r="A43" s="4"/>
      <c r="B43" s="4"/>
      <c r="C43" s="4"/>
      <c r="D43" s="4"/>
      <c r="E43" s="4"/>
      <c r="F43" s="4"/>
      <c r="G43" s="4"/>
      <c r="H43" s="4"/>
      <c r="I43" s="4"/>
      <c r="K43" s="299"/>
    </row>
    <row r="44" spans="1:13">
      <c r="A44" s="4"/>
      <c r="B44" s="4"/>
      <c r="C44" s="4"/>
      <c r="D44" s="4"/>
      <c r="E44" s="4"/>
      <c r="F44" s="4"/>
      <c r="G44" s="4"/>
      <c r="H44" s="4"/>
      <c r="I44" s="4"/>
      <c r="K44" s="299"/>
    </row>
    <row r="45" spans="1:13">
      <c r="K45" s="299"/>
    </row>
    <row r="46" spans="1:13">
      <c r="K46" s="299"/>
    </row>
    <row r="47" spans="1:13">
      <c r="K47" s="299"/>
    </row>
    <row r="48" spans="1:13">
      <c r="K48" s="299"/>
    </row>
    <row r="49" spans="11:11">
      <c r="K49" s="299"/>
    </row>
    <row r="50" spans="11:11">
      <c r="K50" s="299"/>
    </row>
    <row r="51" spans="11:11">
      <c r="K51" s="299"/>
    </row>
    <row r="52" spans="11:11">
      <c r="K52" s="299"/>
    </row>
    <row r="53" spans="11:11">
      <c r="K53" s="299"/>
    </row>
    <row r="54" spans="11:11">
      <c r="K54" s="299"/>
    </row>
    <row r="55" spans="11:11">
      <c r="K55" s="299"/>
    </row>
    <row r="56" spans="11:11">
      <c r="K56" s="299"/>
    </row>
    <row r="57" spans="11:11">
      <c r="K57" s="299"/>
    </row>
    <row r="58" spans="11:11">
      <c r="K58" s="299"/>
    </row>
    <row r="59" spans="11:11">
      <c r="K59" s="299"/>
    </row>
    <row r="60" spans="11:11">
      <c r="K60" s="299"/>
    </row>
  </sheetData>
  <mergeCells count="23">
    <mergeCell ref="J13:K13"/>
    <mergeCell ref="J14:K14"/>
    <mergeCell ref="I40:K40"/>
    <mergeCell ref="A42:H42"/>
    <mergeCell ref="A36:K36"/>
    <mergeCell ref="A37:K37"/>
    <mergeCell ref="B14:E15"/>
    <mergeCell ref="F14:F15"/>
    <mergeCell ref="J15:K15"/>
    <mergeCell ref="H1:I1"/>
    <mergeCell ref="I3:J3"/>
    <mergeCell ref="I4:J4"/>
    <mergeCell ref="E8:G8"/>
    <mergeCell ref="B7:D7"/>
    <mergeCell ref="B8:D8"/>
    <mergeCell ref="J6:K6"/>
    <mergeCell ref="E7:G7"/>
    <mergeCell ref="J12:K12"/>
    <mergeCell ref="J7:K8"/>
    <mergeCell ref="E11:F11"/>
    <mergeCell ref="E12:F12"/>
    <mergeCell ref="B6:D6"/>
    <mergeCell ref="B9:D9"/>
  </mergeCells>
  <phoneticPr fontId="63" type="noConversion"/>
  <hyperlinks>
    <hyperlink ref="I3" location="'Spis tablic     List of tables'!A1" display="Powrót do spisu tablic"/>
    <hyperlink ref="I4" location="'Spis tablic     List of tables'!A1" display="Powrót do spisu tablic"/>
    <hyperlink ref="F9:G9" location="'Spis tablic'!A96" display="'Spis tablic'!A96"/>
  </hyperlinks>
  <pageMargins left="0.7" right="0.7" top="0.75" bottom="0.75" header="0.3" footer="0.3"/>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1"/>
  <dimension ref="A1:L72"/>
  <sheetViews>
    <sheetView showGridLines="0" workbookViewId="0"/>
  </sheetViews>
  <sheetFormatPr defaultRowHeight="14.25"/>
  <cols>
    <col min="1" max="1" width="14.25" customWidth="1"/>
    <col min="2" max="11" width="10.375" customWidth="1"/>
  </cols>
  <sheetData>
    <row r="1" spans="1:12" s="53" customFormat="1" ht="15.75" customHeight="1">
      <c r="A1" s="2077" t="s">
        <v>1078</v>
      </c>
      <c r="B1" s="35"/>
      <c r="C1" s="35"/>
      <c r="D1" s="35"/>
      <c r="E1" s="35"/>
      <c r="F1" s="35"/>
      <c r="G1" s="35"/>
      <c r="H1" s="35"/>
      <c r="I1" s="35"/>
      <c r="J1" s="35"/>
      <c r="K1" s="35"/>
    </row>
    <row r="2" spans="1:12" s="15" customFormat="1" ht="15.75" customHeight="1">
      <c r="A2" s="27" t="s">
        <v>1079</v>
      </c>
      <c r="B2" s="34"/>
      <c r="C2" s="34"/>
      <c r="D2" s="34"/>
      <c r="E2" s="34"/>
      <c r="F2" s="34"/>
      <c r="G2" s="34"/>
      <c r="H2" s="34"/>
      <c r="K2" s="34"/>
    </row>
    <row r="3" spans="1:12" s="359" customFormat="1" ht="12.75" customHeight="1">
      <c r="A3" s="25" t="s">
        <v>403</v>
      </c>
      <c r="B3" s="477"/>
      <c r="C3" s="477"/>
      <c r="D3" s="513"/>
      <c r="E3" s="513"/>
      <c r="F3" s="513"/>
      <c r="G3" s="2107" t="s">
        <v>1900</v>
      </c>
      <c r="H3" s="2107"/>
      <c r="K3" s="513"/>
    </row>
    <row r="4" spans="1:12" s="359" customFormat="1" ht="12.75" customHeight="1">
      <c r="A4" s="150" t="s">
        <v>1022</v>
      </c>
      <c r="B4" s="477"/>
      <c r="C4" s="477"/>
      <c r="D4" s="513"/>
      <c r="E4" s="513"/>
      <c r="F4" s="513"/>
      <c r="G4" s="2110" t="s">
        <v>1128</v>
      </c>
      <c r="H4" s="2110"/>
      <c r="I4" s="513"/>
      <c r="J4" s="513"/>
      <c r="K4" s="513"/>
    </row>
    <row r="5" spans="1:12" s="359" customFormat="1" ht="15" customHeight="1">
      <c r="A5" s="488"/>
      <c r="B5" s="518"/>
      <c r="C5" s="518"/>
      <c r="D5" s="519"/>
      <c r="E5" s="519"/>
      <c r="F5" s="519"/>
      <c r="G5" s="519"/>
      <c r="H5" s="519"/>
      <c r="I5" s="519"/>
      <c r="J5" s="519"/>
      <c r="K5" s="519"/>
    </row>
    <row r="6" spans="1:12" s="359" customFormat="1" ht="15" customHeight="1">
      <c r="A6" s="1635"/>
      <c r="B6" s="2585" t="s">
        <v>2432</v>
      </c>
      <c r="C6" s="2586"/>
      <c r="D6" s="2586"/>
      <c r="E6" s="2586"/>
      <c r="F6" s="2586"/>
      <c r="G6" s="2586"/>
      <c r="H6" s="2586"/>
      <c r="I6" s="2586"/>
      <c r="J6" s="2586"/>
      <c r="K6" s="2586"/>
    </row>
    <row r="7" spans="1:12" s="514" customFormat="1" ht="12.95" customHeight="1">
      <c r="A7" s="1635"/>
      <c r="B7" s="1186"/>
      <c r="C7" s="1186"/>
      <c r="D7" s="2222" t="s">
        <v>43</v>
      </c>
      <c r="E7" s="2217"/>
      <c r="F7" s="1247"/>
      <c r="G7" s="1186"/>
      <c r="H7" s="1186"/>
      <c r="I7" s="2222" t="s">
        <v>43</v>
      </c>
      <c r="J7" s="2217"/>
      <c r="K7" s="1247"/>
    </row>
    <row r="8" spans="1:12" s="514" customFormat="1" ht="12.95" customHeight="1">
      <c r="A8" s="1603"/>
      <c r="B8" s="1596"/>
      <c r="C8" s="1387" t="s">
        <v>1043</v>
      </c>
      <c r="D8" s="2224"/>
      <c r="E8" s="2231"/>
      <c r="F8" s="1677" t="s">
        <v>44</v>
      </c>
      <c r="G8" s="1672"/>
      <c r="H8" s="1387" t="s">
        <v>1043</v>
      </c>
      <c r="I8" s="2224"/>
      <c r="J8" s="2231"/>
      <c r="K8" s="1677" t="s">
        <v>44</v>
      </c>
    </row>
    <row r="9" spans="1:12" s="514" customFormat="1" ht="12.95" customHeight="1">
      <c r="A9" s="1596" t="s">
        <v>1757</v>
      </c>
      <c r="B9" s="1596" t="s">
        <v>1041</v>
      </c>
      <c r="C9" s="1672" t="s">
        <v>961</v>
      </c>
      <c r="D9" s="1160"/>
      <c r="E9" s="1269" t="s">
        <v>962</v>
      </c>
      <c r="F9" s="1677" t="s">
        <v>803</v>
      </c>
      <c r="G9" s="1672" t="s">
        <v>1041</v>
      </c>
      <c r="H9" s="1672" t="s">
        <v>961</v>
      </c>
      <c r="I9" s="1160"/>
      <c r="J9" s="1269" t="s">
        <v>962</v>
      </c>
      <c r="K9" s="1677" t="s">
        <v>805</v>
      </c>
    </row>
    <row r="10" spans="1:12" s="92" customFormat="1" ht="12.95" customHeight="1">
      <c r="A10" s="1600" t="s">
        <v>1759</v>
      </c>
      <c r="B10" s="1600" t="s">
        <v>1042</v>
      </c>
      <c r="C10" s="1674" t="s">
        <v>1044</v>
      </c>
      <c r="D10" s="1672" t="s">
        <v>965</v>
      </c>
      <c r="E10" s="1672" t="s">
        <v>802</v>
      </c>
      <c r="F10" s="1679" t="s">
        <v>45</v>
      </c>
      <c r="G10" s="1674" t="s">
        <v>1042</v>
      </c>
      <c r="H10" s="1674" t="s">
        <v>1044</v>
      </c>
      <c r="I10" s="1672" t="s">
        <v>965</v>
      </c>
      <c r="J10" s="1672" t="s">
        <v>804</v>
      </c>
      <c r="K10" s="1679" t="s">
        <v>45</v>
      </c>
    </row>
    <row r="11" spans="1:12" s="92" customFormat="1" ht="12.95" customHeight="1">
      <c r="A11" s="1635"/>
      <c r="B11" s="1600"/>
      <c r="C11" s="1713"/>
      <c r="D11" s="1674" t="s">
        <v>967</v>
      </c>
      <c r="E11" s="1674" t="s">
        <v>1673</v>
      </c>
      <c r="F11" s="1679" t="s">
        <v>798</v>
      </c>
      <c r="G11" s="1674"/>
      <c r="H11" s="1713"/>
      <c r="I11" s="1674" t="s">
        <v>967</v>
      </c>
      <c r="J11" s="1674" t="s">
        <v>1673</v>
      </c>
      <c r="K11" s="1679" t="s">
        <v>798</v>
      </c>
    </row>
    <row r="12" spans="1:12" s="92" customFormat="1" ht="12.95" customHeight="1">
      <c r="A12" s="1635"/>
      <c r="B12" s="1607"/>
      <c r="C12" s="1177"/>
      <c r="D12" s="1178"/>
      <c r="E12" s="1674" t="s">
        <v>797</v>
      </c>
      <c r="F12" s="1625"/>
      <c r="G12" s="1177"/>
      <c r="H12" s="1177"/>
      <c r="I12" s="1178"/>
      <c r="J12" s="1674" t="s">
        <v>643</v>
      </c>
      <c r="K12" s="1625"/>
    </row>
    <row r="13" spans="1:12" s="92" customFormat="1" ht="12.95" customHeight="1">
      <c r="A13" s="1635"/>
      <c r="B13" s="2222" t="s">
        <v>758</v>
      </c>
      <c r="C13" s="2223"/>
      <c r="D13" s="2223"/>
      <c r="E13" s="2223"/>
      <c r="F13" s="2217"/>
      <c r="G13" s="2222" t="s">
        <v>1193</v>
      </c>
      <c r="H13" s="2223"/>
      <c r="I13" s="2223"/>
      <c r="J13" s="2223"/>
      <c r="K13" s="2223"/>
    </row>
    <row r="14" spans="1:12" s="92" customFormat="1" ht="12.95" customHeight="1" thickBot="1">
      <c r="A14" s="1826"/>
      <c r="B14" s="2323"/>
      <c r="C14" s="2324"/>
      <c r="D14" s="2324"/>
      <c r="E14" s="2324"/>
      <c r="F14" s="2587"/>
      <c r="G14" s="2323"/>
      <c r="H14" s="2324"/>
      <c r="I14" s="2324"/>
      <c r="J14" s="2324"/>
      <c r="K14" s="2324"/>
    </row>
    <row r="15" spans="1:12" s="235" customFormat="1" ht="12.75" customHeight="1">
      <c r="B15" s="988"/>
      <c r="C15" s="988"/>
      <c r="D15" s="1827"/>
      <c r="E15" s="988"/>
      <c r="F15" s="988"/>
      <c r="G15" s="1828"/>
      <c r="H15" s="1828"/>
      <c r="I15" s="1828"/>
      <c r="J15" s="1828"/>
      <c r="K15" s="1828"/>
    </row>
    <row r="16" spans="1:12" s="235" customFormat="1" ht="12.75" customHeight="1">
      <c r="A16" s="84" t="s">
        <v>1348</v>
      </c>
      <c r="B16" s="1829">
        <v>192576</v>
      </c>
      <c r="C16" s="1829">
        <v>401982</v>
      </c>
      <c r="D16" s="1829">
        <v>402852</v>
      </c>
      <c r="E16" s="1830">
        <v>1604</v>
      </c>
      <c r="F16" s="1829">
        <v>-870</v>
      </c>
      <c r="G16" s="1831">
        <v>5.0121000000000002</v>
      </c>
      <c r="H16" s="1831">
        <v>10.462199999999999</v>
      </c>
      <c r="I16" s="1831">
        <v>10.4848</v>
      </c>
      <c r="J16" s="1831">
        <v>3.9902000000000002</v>
      </c>
      <c r="K16" s="1832">
        <v>-2.2599999999999999E-2</v>
      </c>
      <c r="L16" s="224"/>
    </row>
    <row r="17" spans="1:12" s="51" customFormat="1" ht="12.75" customHeight="1">
      <c r="A17" s="46" t="s">
        <v>1349</v>
      </c>
      <c r="B17" s="1833"/>
      <c r="C17" s="1833"/>
      <c r="D17" s="1833"/>
      <c r="E17" s="1646"/>
      <c r="F17" s="1833"/>
      <c r="G17" s="1646"/>
      <c r="H17" s="1834"/>
      <c r="I17" s="1834"/>
      <c r="J17" s="1646"/>
      <c r="K17" s="1835"/>
      <c r="L17" s="20"/>
    </row>
    <row r="18" spans="1:12" s="51" customFormat="1" ht="12.75" customHeight="1">
      <c r="A18" s="44" t="s">
        <v>1350</v>
      </c>
      <c r="B18" s="1833">
        <v>13919</v>
      </c>
      <c r="C18" s="1833">
        <v>28401</v>
      </c>
      <c r="D18" s="1833">
        <v>32038</v>
      </c>
      <c r="E18" s="1836">
        <v>121</v>
      </c>
      <c r="F18" s="1833">
        <v>-3637</v>
      </c>
      <c r="G18" s="1834">
        <v>4.7957000000000001</v>
      </c>
      <c r="H18" s="1834">
        <v>9.7855000000000008</v>
      </c>
      <c r="I18" s="1834">
        <v>11.038600000000001</v>
      </c>
      <c r="J18" s="1834">
        <v>4.2603999999999997</v>
      </c>
      <c r="K18" s="1835">
        <v>-1.2531000000000001</v>
      </c>
      <c r="L18" s="20"/>
    </row>
    <row r="19" spans="1:12" s="51" customFormat="1" ht="12.75" customHeight="1">
      <c r="A19" s="44" t="s">
        <v>1351</v>
      </c>
      <c r="B19" s="959">
        <v>10193</v>
      </c>
      <c r="C19" s="959">
        <v>20900</v>
      </c>
      <c r="D19" s="959">
        <v>21252</v>
      </c>
      <c r="E19" s="1836">
        <v>107</v>
      </c>
      <c r="F19" s="959">
        <v>-352</v>
      </c>
      <c r="G19" s="1834">
        <v>4.8936000000000002</v>
      </c>
      <c r="H19" s="1837">
        <v>10.033899999999999</v>
      </c>
      <c r="I19" s="1837">
        <v>10.2029</v>
      </c>
      <c r="J19" s="1834">
        <v>5.1196000000000002</v>
      </c>
      <c r="K19" s="1838">
        <v>-0.16900000000000001</v>
      </c>
      <c r="L19" s="20"/>
    </row>
    <row r="20" spans="1:12" s="51" customFormat="1" ht="12.75" customHeight="1">
      <c r="A20" s="44" t="s">
        <v>1352</v>
      </c>
      <c r="B20" s="959">
        <v>10568</v>
      </c>
      <c r="C20" s="959">
        <v>20898</v>
      </c>
      <c r="D20" s="959">
        <v>23427</v>
      </c>
      <c r="E20" s="1836">
        <v>97</v>
      </c>
      <c r="F20" s="959">
        <v>-2529</v>
      </c>
      <c r="G20" s="1837">
        <v>4.9631999999999996</v>
      </c>
      <c r="H20" s="1837">
        <v>9.8147000000000002</v>
      </c>
      <c r="I20" s="1837">
        <v>11.0024</v>
      </c>
      <c r="J20" s="1837">
        <v>4.6416000000000004</v>
      </c>
      <c r="K20" s="1838">
        <v>-1.1877</v>
      </c>
      <c r="L20" s="20"/>
    </row>
    <row r="21" spans="1:12" s="235" customFormat="1" ht="12.75" customHeight="1">
      <c r="A21" s="84" t="s">
        <v>454</v>
      </c>
      <c r="B21" s="1829">
        <v>4953</v>
      </c>
      <c r="C21" s="1829">
        <v>10300</v>
      </c>
      <c r="D21" s="1829">
        <v>10285</v>
      </c>
      <c r="E21" s="1830">
        <v>48</v>
      </c>
      <c r="F21" s="1829">
        <v>15</v>
      </c>
      <c r="G21" s="1831">
        <v>4.8719000000000001</v>
      </c>
      <c r="H21" s="1831">
        <v>10.1313</v>
      </c>
      <c r="I21" s="1831">
        <v>10.1165</v>
      </c>
      <c r="J21" s="1839">
        <v>4.6601999999999997</v>
      </c>
      <c r="K21" s="1832">
        <v>1.4800000000000001E-2</v>
      </c>
      <c r="L21" s="224"/>
    </row>
    <row r="22" spans="1:12" s="51" customFormat="1" ht="12.75" customHeight="1">
      <c r="A22" s="44" t="s">
        <v>1338</v>
      </c>
      <c r="B22" s="959">
        <v>11542</v>
      </c>
      <c r="C22" s="959">
        <v>23782</v>
      </c>
      <c r="D22" s="959">
        <v>31172</v>
      </c>
      <c r="E22" s="1836">
        <v>110</v>
      </c>
      <c r="F22" s="959">
        <v>-7390</v>
      </c>
      <c r="G22" s="1837">
        <v>4.6540999999999997</v>
      </c>
      <c r="H22" s="1837">
        <v>9.5897000000000006</v>
      </c>
      <c r="I22" s="1837">
        <v>12.5695</v>
      </c>
      <c r="J22" s="1840">
        <v>4.6253000000000002</v>
      </c>
      <c r="K22" s="1838">
        <v>-2.9799000000000002</v>
      </c>
      <c r="L22" s="20"/>
    </row>
    <row r="23" spans="1:12" s="51" customFormat="1" ht="12.75" customHeight="1">
      <c r="A23" s="44" t="s">
        <v>540</v>
      </c>
      <c r="B23" s="959">
        <v>18305</v>
      </c>
      <c r="C23" s="959">
        <v>38161</v>
      </c>
      <c r="D23" s="959">
        <v>31852</v>
      </c>
      <c r="E23" s="1836">
        <v>142</v>
      </c>
      <c r="F23" s="959">
        <v>6309</v>
      </c>
      <c r="G23" s="1840">
        <v>5.4058000000000002</v>
      </c>
      <c r="H23" s="1837">
        <v>11.2697</v>
      </c>
      <c r="I23" s="1837">
        <v>9.4064999999999994</v>
      </c>
      <c r="J23" s="1837">
        <v>3.7210999999999999</v>
      </c>
      <c r="K23" s="1838">
        <v>1.8632</v>
      </c>
      <c r="L23" s="20"/>
    </row>
    <row r="24" spans="1:12" s="51" customFormat="1" ht="12.75" customHeight="1">
      <c r="A24" s="44" t="s">
        <v>541</v>
      </c>
      <c r="B24" s="959">
        <v>27142</v>
      </c>
      <c r="C24" s="959">
        <v>61850</v>
      </c>
      <c r="D24" s="959">
        <v>57237</v>
      </c>
      <c r="E24" s="1836">
        <v>212</v>
      </c>
      <c r="F24" s="959">
        <v>4613</v>
      </c>
      <c r="G24" s="1837">
        <v>5.0518999999999998</v>
      </c>
      <c r="H24" s="1837">
        <v>11.5122</v>
      </c>
      <c r="I24" s="1837">
        <v>10.653499999999999</v>
      </c>
      <c r="J24" s="1837">
        <v>3.4276</v>
      </c>
      <c r="K24" s="1838">
        <v>0.85860000000000003</v>
      </c>
      <c r="L24" s="20"/>
    </row>
    <row r="25" spans="1:12" s="51" customFormat="1" ht="12.75" customHeight="1">
      <c r="A25" s="44" t="s">
        <v>250</v>
      </c>
      <c r="B25" s="959">
        <v>4760</v>
      </c>
      <c r="C25" s="959">
        <v>9083</v>
      </c>
      <c r="D25" s="959">
        <v>10880</v>
      </c>
      <c r="E25" s="1836">
        <v>31</v>
      </c>
      <c r="F25" s="959">
        <v>-1797</v>
      </c>
      <c r="G25" s="1837">
        <v>4.8023999999999996</v>
      </c>
      <c r="H25" s="1837">
        <v>9.1639999999999997</v>
      </c>
      <c r="I25" s="1837">
        <v>10.977</v>
      </c>
      <c r="J25" s="1837">
        <v>3.4129999999999998</v>
      </c>
      <c r="K25" s="1838">
        <v>-1.8129999999999999</v>
      </c>
      <c r="L25" s="20"/>
    </row>
    <row r="26" spans="1:12" s="51" customFormat="1" ht="12.75" customHeight="1">
      <c r="A26" s="44" t="s">
        <v>251</v>
      </c>
      <c r="B26" s="959">
        <v>10988</v>
      </c>
      <c r="C26" s="959">
        <v>21927</v>
      </c>
      <c r="D26" s="959">
        <v>19327</v>
      </c>
      <c r="E26" s="1836">
        <v>72</v>
      </c>
      <c r="F26" s="959">
        <v>2600</v>
      </c>
      <c r="G26" s="1837">
        <v>5.1642999999999999</v>
      </c>
      <c r="H26" s="1837">
        <v>10.3056</v>
      </c>
      <c r="I26" s="1837">
        <v>9.0836000000000006</v>
      </c>
      <c r="J26" s="1837">
        <v>3.2835999999999999</v>
      </c>
      <c r="K26" s="1838">
        <v>1.222</v>
      </c>
      <c r="L26" s="20"/>
    </row>
    <row r="27" spans="1:12" s="51" customFormat="1" ht="12.75" customHeight="1">
      <c r="A27" s="44" t="s">
        <v>252</v>
      </c>
      <c r="B27" s="959">
        <v>5912</v>
      </c>
      <c r="C27" s="959">
        <v>12054</v>
      </c>
      <c r="D27" s="959">
        <v>12526</v>
      </c>
      <c r="E27" s="1836">
        <v>57</v>
      </c>
      <c r="F27" s="959">
        <v>-472</v>
      </c>
      <c r="G27" s="1837">
        <v>4.9882999999999997</v>
      </c>
      <c r="H27" s="1837">
        <v>10.1707</v>
      </c>
      <c r="I27" s="1837">
        <v>10.568899999999999</v>
      </c>
      <c r="J27" s="1837">
        <v>4.7286999999999999</v>
      </c>
      <c r="K27" s="1838">
        <v>-0.39829999999999999</v>
      </c>
      <c r="L27" s="20"/>
    </row>
    <row r="28" spans="1:12" s="51" customFormat="1" ht="12.75" customHeight="1">
      <c r="A28" s="44" t="s">
        <v>253</v>
      </c>
      <c r="B28" s="959">
        <v>12594</v>
      </c>
      <c r="C28" s="959">
        <v>27481</v>
      </c>
      <c r="D28" s="959">
        <v>21650</v>
      </c>
      <c r="E28" s="1836">
        <v>104</v>
      </c>
      <c r="F28" s="959">
        <v>5831</v>
      </c>
      <c r="G28" s="1837">
        <v>5.4291</v>
      </c>
      <c r="H28" s="1837">
        <v>11.8466</v>
      </c>
      <c r="I28" s="1837">
        <v>9.3330000000000002</v>
      </c>
      <c r="J28" s="1837">
        <v>3.7844000000000002</v>
      </c>
      <c r="K28" s="1838">
        <v>2.5135999999999998</v>
      </c>
      <c r="L28" s="20"/>
    </row>
    <row r="29" spans="1:12" s="51" customFormat="1" ht="12.75" customHeight="1">
      <c r="A29" s="44" t="s">
        <v>254</v>
      </c>
      <c r="B29" s="959">
        <v>22449</v>
      </c>
      <c r="C29" s="959">
        <v>44971</v>
      </c>
      <c r="D29" s="959">
        <v>51404</v>
      </c>
      <c r="E29" s="1836">
        <v>181</v>
      </c>
      <c r="F29" s="959">
        <v>-6433</v>
      </c>
      <c r="G29" s="1837">
        <v>4.931</v>
      </c>
      <c r="H29" s="1837">
        <v>9.8780000000000001</v>
      </c>
      <c r="I29" s="1837">
        <v>11.2911</v>
      </c>
      <c r="J29" s="1837">
        <v>4.0247999999999999</v>
      </c>
      <c r="K29" s="1838">
        <v>-1.413</v>
      </c>
      <c r="L29" s="20"/>
    </row>
    <row r="30" spans="1:12" s="51" customFormat="1" ht="12.75" customHeight="1">
      <c r="A30" s="44" t="s">
        <v>255</v>
      </c>
      <c r="B30" s="959">
        <v>5866</v>
      </c>
      <c r="C30" s="959">
        <v>10915</v>
      </c>
      <c r="D30" s="959">
        <v>14330</v>
      </c>
      <c r="E30" s="1836">
        <v>31</v>
      </c>
      <c r="F30" s="959">
        <v>-3415</v>
      </c>
      <c r="G30" s="1837">
        <v>4.6939000000000002</v>
      </c>
      <c r="H30" s="1837">
        <v>8.734</v>
      </c>
      <c r="I30" s="1837">
        <v>11.466699999999999</v>
      </c>
      <c r="J30" s="1837">
        <v>2.8401000000000001</v>
      </c>
      <c r="K30" s="1838">
        <v>-2.7326000000000001</v>
      </c>
      <c r="L30" s="20"/>
    </row>
    <row r="31" spans="1:12" s="51" customFormat="1" ht="12.75" customHeight="1">
      <c r="A31" s="44" t="s">
        <v>256</v>
      </c>
      <c r="B31" s="959">
        <v>6834</v>
      </c>
      <c r="C31" s="959">
        <v>14533</v>
      </c>
      <c r="D31" s="959">
        <v>14423</v>
      </c>
      <c r="E31" s="1836">
        <v>61</v>
      </c>
      <c r="F31" s="959">
        <v>110</v>
      </c>
      <c r="G31" s="1837">
        <v>4.7630999999999997</v>
      </c>
      <c r="H31" s="1837">
        <v>10.129099999999999</v>
      </c>
      <c r="I31" s="1837">
        <v>10.0524</v>
      </c>
      <c r="J31" s="1837">
        <v>4.1973000000000003</v>
      </c>
      <c r="K31" s="1838">
        <v>7.6700000000000004E-2</v>
      </c>
      <c r="L31" s="20"/>
    </row>
    <row r="32" spans="1:12" s="51" customFormat="1" ht="12.75" customHeight="1">
      <c r="A32" s="44" t="s">
        <v>257</v>
      </c>
      <c r="B32" s="959">
        <v>18320</v>
      </c>
      <c r="C32" s="959">
        <v>40450</v>
      </c>
      <c r="D32" s="959">
        <v>33261</v>
      </c>
      <c r="E32" s="1836">
        <v>156</v>
      </c>
      <c r="F32" s="959">
        <v>7189</v>
      </c>
      <c r="G32" s="1837">
        <v>5.2568999999999999</v>
      </c>
      <c r="H32" s="1837">
        <v>11.606999999999999</v>
      </c>
      <c r="I32" s="1837">
        <v>9.5441000000000003</v>
      </c>
      <c r="J32" s="1837">
        <v>3.8565999999999998</v>
      </c>
      <c r="K32" s="1838">
        <v>2.0629</v>
      </c>
      <c r="L32" s="20"/>
    </row>
    <row r="33" spans="1:12" s="51" customFormat="1" ht="12.75" customHeight="1">
      <c r="A33" s="44" t="s">
        <v>258</v>
      </c>
      <c r="B33" s="959">
        <v>8231</v>
      </c>
      <c r="C33" s="959">
        <v>16276</v>
      </c>
      <c r="D33" s="959">
        <v>17788</v>
      </c>
      <c r="E33" s="1836">
        <v>74</v>
      </c>
      <c r="F33" s="959">
        <v>-1512</v>
      </c>
      <c r="G33" s="1837">
        <v>4.8231000000000002</v>
      </c>
      <c r="H33" s="1837">
        <v>9.5372000000000003</v>
      </c>
      <c r="I33" s="1837">
        <v>10.4232</v>
      </c>
      <c r="J33" s="1837">
        <v>4.5465999999999998</v>
      </c>
      <c r="K33" s="1838">
        <v>-0.88600000000000001</v>
      </c>
      <c r="L33" s="20"/>
    </row>
    <row r="34" spans="1:12" s="51" customFormat="1" ht="12.75" customHeight="1">
      <c r="A34" s="1636"/>
      <c r="B34" s="444"/>
      <c r="C34" s="444"/>
      <c r="D34" s="444"/>
      <c r="E34" s="444"/>
      <c r="F34" s="444"/>
      <c r="G34" s="445"/>
      <c r="H34" s="445"/>
      <c r="I34" s="445"/>
      <c r="J34" s="445"/>
      <c r="K34" s="445"/>
    </row>
    <row r="35" spans="1:12" s="51" customFormat="1" ht="15" customHeight="1">
      <c r="A35" s="2522" t="s">
        <v>801</v>
      </c>
      <c r="B35" s="2523"/>
      <c r="C35" s="2523"/>
      <c r="D35" s="2523"/>
      <c r="E35" s="2523"/>
      <c r="F35" s="2523"/>
      <c r="G35" s="2523"/>
      <c r="H35" s="2523"/>
      <c r="I35" s="2523"/>
      <c r="J35" s="2523"/>
      <c r="K35" s="2523"/>
    </row>
    <row r="36" spans="1:12" s="51" customFormat="1" ht="15" customHeight="1">
      <c r="A36" s="2309" t="s">
        <v>1192</v>
      </c>
      <c r="B36" s="2309"/>
      <c r="C36" s="2309"/>
      <c r="D36" s="2309"/>
      <c r="E36" s="2309"/>
      <c r="F36" s="2309"/>
      <c r="G36" s="2309"/>
      <c r="H36" s="2309"/>
      <c r="I36" s="2309"/>
      <c r="J36" s="2309"/>
      <c r="K36" s="2309"/>
    </row>
    <row r="37" spans="1:12">
      <c r="A37" s="4"/>
      <c r="B37" s="4"/>
      <c r="C37" s="4"/>
      <c r="D37" s="4"/>
      <c r="E37" s="4"/>
      <c r="F37" s="4"/>
      <c r="G37" s="4"/>
      <c r="H37" s="4"/>
      <c r="I37" s="4"/>
      <c r="J37" s="49"/>
      <c r="K37" s="49"/>
    </row>
    <row r="38" spans="1:12">
      <c r="A38" s="4"/>
      <c r="B38" s="4"/>
      <c r="C38" s="4"/>
      <c r="D38" s="4"/>
      <c r="E38" s="4"/>
      <c r="F38" s="4"/>
      <c r="G38" s="4"/>
      <c r="H38" s="4"/>
      <c r="I38" s="4"/>
      <c r="J38" s="49"/>
      <c r="K38" s="49"/>
    </row>
    <row r="39" spans="1:12">
      <c r="A39" s="4"/>
      <c r="B39" s="4"/>
      <c r="C39" s="4"/>
      <c r="D39" s="4"/>
      <c r="E39" s="4"/>
      <c r="F39" s="4"/>
      <c r="G39" s="4"/>
      <c r="H39" s="4"/>
      <c r="I39" s="4"/>
      <c r="J39" s="4"/>
      <c r="K39" s="4"/>
    </row>
    <row r="40" spans="1:12">
      <c r="A40" s="4"/>
      <c r="B40" s="4"/>
      <c r="C40" s="4"/>
      <c r="D40" s="4"/>
      <c r="E40" s="4"/>
      <c r="F40" s="4"/>
      <c r="G40" s="4"/>
      <c r="H40" s="4"/>
      <c r="I40" s="4"/>
      <c r="J40" s="4"/>
      <c r="K40" s="4"/>
    </row>
    <row r="41" spans="1:12">
      <c r="B41" s="4"/>
      <c r="C41" s="4"/>
      <c r="D41" s="4"/>
      <c r="E41" s="4"/>
      <c r="F41" s="4"/>
      <c r="G41" s="4"/>
      <c r="H41" s="4"/>
      <c r="I41" s="4"/>
      <c r="J41" s="4"/>
      <c r="K41" s="4"/>
    </row>
    <row r="42" spans="1:12">
      <c r="B42" s="4"/>
      <c r="C42" s="4"/>
      <c r="D42" s="4"/>
      <c r="E42" s="4"/>
      <c r="F42" s="4"/>
      <c r="G42" s="4"/>
      <c r="H42" s="4"/>
      <c r="I42" s="4"/>
      <c r="J42" s="4"/>
      <c r="K42" s="4"/>
    </row>
    <row r="43" spans="1:12">
      <c r="B43" s="4"/>
      <c r="C43" s="4"/>
      <c r="D43" s="4"/>
      <c r="E43" s="4"/>
      <c r="F43" s="4"/>
      <c r="G43" s="4"/>
      <c r="H43" s="4"/>
      <c r="I43" s="4"/>
      <c r="J43" s="4"/>
      <c r="K43" s="4"/>
    </row>
    <row r="44" spans="1:12">
      <c r="B44" s="4"/>
      <c r="C44" s="4"/>
      <c r="D44" s="4"/>
      <c r="E44" s="4"/>
      <c r="F44" s="4"/>
      <c r="G44" s="4"/>
      <c r="H44" s="4"/>
      <c r="I44" s="4"/>
      <c r="J44" s="4"/>
      <c r="K44" s="4"/>
    </row>
    <row r="45" spans="1:12">
      <c r="B45" s="4"/>
      <c r="C45" s="4"/>
      <c r="D45" s="4"/>
      <c r="E45" s="4"/>
      <c r="F45" s="4"/>
      <c r="G45" s="4"/>
      <c r="H45" s="4"/>
      <c r="I45" s="4"/>
      <c r="J45" s="4"/>
      <c r="K45" s="4"/>
    </row>
    <row r="46" spans="1:12">
      <c r="B46" s="4"/>
      <c r="C46" s="4"/>
      <c r="D46" s="4"/>
      <c r="E46" s="4"/>
      <c r="F46" s="4"/>
      <c r="G46" s="4"/>
      <c r="H46" s="4"/>
      <c r="I46" s="4"/>
      <c r="J46" s="4"/>
      <c r="K46" s="4"/>
    </row>
    <row r="47" spans="1:12">
      <c r="B47" s="4"/>
      <c r="C47" s="4"/>
      <c r="D47" s="4"/>
      <c r="E47" s="4"/>
      <c r="F47" s="4"/>
      <c r="G47" s="4"/>
      <c r="H47" s="4"/>
      <c r="I47" s="4"/>
      <c r="J47" s="4"/>
      <c r="K47" s="4"/>
    </row>
    <row r="48" spans="1:12">
      <c r="B48" s="4"/>
      <c r="C48" s="4"/>
      <c r="D48" s="4"/>
      <c r="E48" s="4"/>
      <c r="F48" s="4"/>
      <c r="G48" s="4"/>
      <c r="H48" s="4"/>
      <c r="I48" s="4"/>
      <c r="J48" s="4"/>
      <c r="K48" s="4"/>
    </row>
    <row r="49" spans="2:11">
      <c r="B49" s="4"/>
      <c r="C49" s="4"/>
      <c r="D49" s="4"/>
      <c r="E49" s="4"/>
      <c r="F49" s="4"/>
      <c r="G49" s="4"/>
      <c r="H49" s="4"/>
      <c r="I49" s="4"/>
      <c r="J49" s="4"/>
      <c r="K49" s="4"/>
    </row>
    <row r="50" spans="2:11">
      <c r="B50" s="4"/>
      <c r="C50" s="4"/>
      <c r="D50" s="4"/>
      <c r="E50" s="4"/>
      <c r="F50" s="4"/>
      <c r="G50" s="4"/>
      <c r="H50" s="4"/>
      <c r="I50" s="4"/>
      <c r="J50" s="4"/>
      <c r="K50" s="4"/>
    </row>
    <row r="51" spans="2:11">
      <c r="B51" s="4"/>
      <c r="C51" s="4"/>
      <c r="D51" s="4"/>
      <c r="E51" s="4"/>
      <c r="F51" s="4"/>
      <c r="G51" s="4"/>
      <c r="H51" s="4"/>
      <c r="I51" s="4"/>
      <c r="J51" s="4"/>
      <c r="K51" s="4"/>
    </row>
    <row r="52" spans="2:11">
      <c r="B52" s="4"/>
      <c r="C52" s="4"/>
      <c r="D52" s="4"/>
      <c r="E52" s="4"/>
      <c r="F52" s="4"/>
      <c r="G52" s="4"/>
      <c r="H52" s="4"/>
      <c r="I52" s="4"/>
      <c r="J52" s="4"/>
      <c r="K52" s="4"/>
    </row>
    <row r="53" spans="2:11">
      <c r="B53" s="4"/>
      <c r="C53" s="4"/>
      <c r="D53" s="4"/>
      <c r="E53" s="4"/>
      <c r="F53" s="4"/>
      <c r="G53" s="4"/>
      <c r="H53" s="4"/>
      <c r="I53" s="4"/>
      <c r="J53" s="4"/>
      <c r="K53" s="4"/>
    </row>
    <row r="54" spans="2:11">
      <c r="B54" s="4"/>
      <c r="C54" s="4"/>
      <c r="D54" s="4"/>
      <c r="E54" s="4"/>
      <c r="F54" s="4"/>
      <c r="G54" s="4"/>
      <c r="H54" s="4"/>
      <c r="I54" s="4"/>
      <c r="J54" s="4"/>
      <c r="K54" s="4"/>
    </row>
    <row r="55" spans="2:11">
      <c r="B55" s="4"/>
      <c r="C55" s="4"/>
      <c r="D55" s="4"/>
      <c r="E55" s="4"/>
      <c r="F55" s="4"/>
      <c r="G55" s="4"/>
      <c r="H55" s="4"/>
      <c r="I55" s="4"/>
      <c r="J55" s="4"/>
      <c r="K55" s="4"/>
    </row>
    <row r="56" spans="2:11">
      <c r="B56" s="4"/>
      <c r="C56" s="4"/>
      <c r="D56" s="4"/>
      <c r="E56" s="4"/>
      <c r="F56" s="4"/>
      <c r="G56" s="4"/>
      <c r="H56" s="4"/>
      <c r="I56" s="4"/>
      <c r="J56" s="4"/>
      <c r="K56" s="4"/>
    </row>
    <row r="57" spans="2:11">
      <c r="B57" s="4"/>
      <c r="C57" s="4"/>
      <c r="D57" s="4"/>
      <c r="E57" s="4"/>
      <c r="F57" s="4"/>
      <c r="G57" s="4"/>
      <c r="H57" s="4"/>
      <c r="I57" s="4"/>
      <c r="J57" s="4"/>
      <c r="K57" s="4"/>
    </row>
    <row r="58" spans="2:11">
      <c r="B58" s="4"/>
      <c r="C58" s="4"/>
      <c r="D58" s="4"/>
      <c r="E58" s="4"/>
      <c r="F58" s="4"/>
      <c r="G58" s="4"/>
      <c r="H58" s="4"/>
      <c r="I58" s="4"/>
      <c r="J58" s="4"/>
      <c r="K58" s="4"/>
    </row>
    <row r="59" spans="2:11">
      <c r="B59" s="4"/>
      <c r="C59" s="4"/>
      <c r="D59" s="4"/>
      <c r="E59" s="4"/>
      <c r="F59" s="4"/>
      <c r="G59" s="4"/>
      <c r="H59" s="4"/>
      <c r="I59" s="4"/>
      <c r="J59" s="4"/>
      <c r="K59" s="4"/>
    </row>
    <row r="60" spans="2:11">
      <c r="B60" s="4"/>
      <c r="C60" s="4"/>
      <c r="D60" s="4"/>
      <c r="E60" s="4"/>
      <c r="F60" s="4"/>
      <c r="G60" s="4"/>
      <c r="H60" s="4"/>
      <c r="I60" s="4"/>
      <c r="J60" s="4"/>
      <c r="K60" s="4"/>
    </row>
    <row r="61" spans="2:11">
      <c r="B61" s="4"/>
      <c r="C61" s="4"/>
      <c r="D61" s="4"/>
      <c r="E61" s="4"/>
      <c r="F61" s="4"/>
      <c r="G61" s="4"/>
      <c r="H61" s="4"/>
      <c r="I61" s="4"/>
      <c r="J61" s="4"/>
      <c r="K61" s="4"/>
    </row>
    <row r="62" spans="2:11">
      <c r="B62" s="4"/>
      <c r="C62" s="4"/>
      <c r="D62" s="4"/>
      <c r="E62" s="4"/>
      <c r="F62" s="4"/>
      <c r="G62" s="4"/>
      <c r="H62" s="4"/>
      <c r="I62" s="4"/>
      <c r="J62" s="4"/>
      <c r="K62" s="4"/>
    </row>
    <row r="63" spans="2:11">
      <c r="B63" s="4"/>
      <c r="C63" s="4"/>
      <c r="D63" s="4"/>
      <c r="E63" s="4"/>
      <c r="F63" s="4"/>
      <c r="G63" s="4"/>
      <c r="H63" s="4"/>
      <c r="I63" s="4"/>
      <c r="J63" s="4"/>
      <c r="K63" s="4"/>
    </row>
    <row r="64" spans="2:11">
      <c r="B64" s="4"/>
      <c r="C64" s="4"/>
      <c r="D64" s="4"/>
      <c r="E64" s="4"/>
      <c r="F64" s="4"/>
      <c r="G64" s="4"/>
      <c r="H64" s="4"/>
      <c r="I64" s="4"/>
      <c r="J64" s="4"/>
      <c r="K64" s="4"/>
    </row>
    <row r="65" spans="2:11">
      <c r="B65" s="4"/>
      <c r="C65" s="4"/>
      <c r="D65" s="4"/>
      <c r="E65" s="4"/>
      <c r="F65" s="4"/>
      <c r="G65" s="4"/>
      <c r="H65" s="4"/>
      <c r="I65" s="4"/>
      <c r="J65" s="4"/>
      <c r="K65" s="4"/>
    </row>
    <row r="66" spans="2:11">
      <c r="B66" s="4"/>
      <c r="C66" s="4"/>
      <c r="D66" s="4"/>
      <c r="E66" s="4"/>
      <c r="F66" s="4"/>
      <c r="G66" s="4"/>
      <c r="H66" s="4"/>
      <c r="I66" s="4"/>
      <c r="J66" s="4"/>
      <c r="K66" s="4"/>
    </row>
    <row r="67" spans="2:11">
      <c r="B67" s="4"/>
      <c r="C67" s="4"/>
      <c r="D67" s="4"/>
      <c r="E67" s="4"/>
      <c r="F67" s="4"/>
      <c r="G67" s="4"/>
      <c r="H67" s="4"/>
      <c r="I67" s="4"/>
      <c r="J67" s="4"/>
      <c r="K67" s="4"/>
    </row>
    <row r="68" spans="2:11">
      <c r="B68" s="4"/>
      <c r="C68" s="4"/>
      <c r="D68" s="4"/>
      <c r="E68" s="4"/>
      <c r="F68" s="4"/>
      <c r="G68" s="4"/>
      <c r="H68" s="4"/>
      <c r="I68" s="4"/>
      <c r="J68" s="4"/>
      <c r="K68" s="4"/>
    </row>
    <row r="69" spans="2:11">
      <c r="B69" s="4"/>
      <c r="C69" s="4"/>
      <c r="D69" s="4"/>
      <c r="E69" s="4"/>
      <c r="F69" s="4"/>
      <c r="G69" s="4"/>
      <c r="H69" s="4"/>
      <c r="I69" s="4"/>
      <c r="J69" s="4"/>
      <c r="K69" s="4"/>
    </row>
    <row r="70" spans="2:11">
      <c r="B70" s="4"/>
      <c r="C70" s="4"/>
      <c r="D70" s="4"/>
      <c r="E70" s="4"/>
      <c r="F70" s="4"/>
      <c r="G70" s="4"/>
      <c r="H70" s="4"/>
      <c r="I70" s="4"/>
      <c r="J70" s="4"/>
      <c r="K70" s="4"/>
    </row>
    <row r="71" spans="2:11">
      <c r="B71" s="4"/>
      <c r="C71" s="4"/>
      <c r="D71" s="4"/>
      <c r="E71" s="4"/>
      <c r="F71" s="4"/>
      <c r="G71" s="4"/>
      <c r="H71" s="4"/>
      <c r="I71" s="4"/>
      <c r="J71" s="4"/>
      <c r="K71" s="4"/>
    </row>
    <row r="72" spans="2:11">
      <c r="B72" s="4"/>
      <c r="C72" s="4"/>
      <c r="D72" s="4"/>
      <c r="E72" s="4"/>
      <c r="F72" s="4"/>
      <c r="G72" s="4"/>
      <c r="H72" s="4"/>
      <c r="I72" s="4"/>
      <c r="J72" s="4"/>
      <c r="K72" s="4"/>
    </row>
  </sheetData>
  <mergeCells count="9">
    <mergeCell ref="A35:K35"/>
    <mergeCell ref="A36:K36"/>
    <mergeCell ref="G3:H3"/>
    <mergeCell ref="G4:H4"/>
    <mergeCell ref="B6:K6"/>
    <mergeCell ref="D7:E8"/>
    <mergeCell ref="I7:J8"/>
    <mergeCell ref="B13:F14"/>
    <mergeCell ref="G13:K14"/>
  </mergeCells>
  <phoneticPr fontId="63" type="noConversion"/>
  <hyperlinks>
    <hyperlink ref="G4" location="'Spis tablic     List of tables'!A1" display="Powrót do spisu tablic"/>
    <hyperlink ref="G3" location="'Spis tablic     List of tables'!A1" display="Powrót do spisu tablic"/>
  </hyperlinks>
  <pageMargins left="0.75" right="0.75" top="1" bottom="1" header="0.5" footer="0.5"/>
  <pageSetup paperSize="9" orientation="landscape"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2"/>
  <dimension ref="A1:M79"/>
  <sheetViews>
    <sheetView showGridLines="0" workbookViewId="0"/>
  </sheetViews>
  <sheetFormatPr defaultRowHeight="14.25"/>
  <cols>
    <col min="1" max="1" width="25.625" customWidth="1"/>
    <col min="2" max="7" width="11.125" customWidth="1"/>
    <col min="8" max="8" width="12" customWidth="1"/>
    <col min="9" max="9" width="11.125" customWidth="1"/>
    <col min="10" max="10" width="9" style="4" customWidth="1"/>
    <col min="11" max="11" width="10.375" customWidth="1"/>
  </cols>
  <sheetData>
    <row r="1" spans="1:10" s="53" customFormat="1" ht="15.75" customHeight="1">
      <c r="A1" s="13" t="s">
        <v>1078</v>
      </c>
      <c r="B1" s="35"/>
      <c r="C1" s="35"/>
      <c r="D1" s="35"/>
      <c r="E1" s="35"/>
      <c r="F1" s="35"/>
      <c r="G1" s="35"/>
      <c r="H1" s="35"/>
      <c r="I1" s="35"/>
      <c r="J1" s="487"/>
    </row>
    <row r="2" spans="1:10" s="15" customFormat="1" ht="15.75" customHeight="1">
      <c r="A2" s="27" t="s">
        <v>1079</v>
      </c>
      <c r="B2" s="34"/>
      <c r="C2" s="34"/>
      <c r="D2" s="34"/>
      <c r="E2" s="34"/>
      <c r="F2" s="34"/>
      <c r="I2" s="34"/>
      <c r="J2" s="50"/>
    </row>
    <row r="3" spans="1:10" s="359" customFormat="1" ht="12.75" customHeight="1">
      <c r="A3" s="25" t="s">
        <v>403</v>
      </c>
      <c r="B3" s="477"/>
      <c r="C3" s="477"/>
      <c r="D3" s="513"/>
      <c r="E3" s="513"/>
      <c r="F3" s="2107" t="s">
        <v>1900</v>
      </c>
      <c r="G3" s="2107"/>
      <c r="I3" s="513"/>
      <c r="J3" s="390"/>
    </row>
    <row r="4" spans="1:10" s="359" customFormat="1" ht="12.75" customHeight="1">
      <c r="A4" s="150" t="s">
        <v>46</v>
      </c>
      <c r="B4" s="477"/>
      <c r="C4" s="477"/>
      <c r="D4" s="513"/>
      <c r="E4" s="513"/>
      <c r="F4" s="183" t="s">
        <v>1128</v>
      </c>
      <c r="G4" s="183"/>
      <c r="H4" s="513"/>
      <c r="I4" s="513"/>
      <c r="J4" s="390"/>
    </row>
    <row r="5" spans="1:10" s="359" customFormat="1" ht="11.25" customHeight="1">
      <c r="A5" s="60"/>
      <c r="B5" s="477"/>
      <c r="C5" s="477"/>
      <c r="D5" s="513"/>
      <c r="E5" s="513"/>
      <c r="F5" s="513"/>
      <c r="G5" s="513"/>
      <c r="H5" s="513"/>
      <c r="I5" s="513"/>
      <c r="J5" s="390"/>
    </row>
    <row r="6" spans="1:10" s="514" customFormat="1" ht="9" customHeight="1">
      <c r="A6" s="1621"/>
      <c r="B6" s="1566" t="s">
        <v>2190</v>
      </c>
      <c r="C6" s="1841"/>
      <c r="D6" s="1841"/>
      <c r="E6" s="1841"/>
      <c r="F6" s="1841"/>
      <c r="G6" s="1841"/>
      <c r="H6" s="1841"/>
      <c r="I6" s="1841"/>
      <c r="J6" s="515"/>
    </row>
    <row r="7" spans="1:10" s="514" customFormat="1" ht="12.95" customHeight="1">
      <c r="A7" s="1603"/>
      <c r="B7" s="2588" t="s">
        <v>2772</v>
      </c>
      <c r="C7" s="2589"/>
      <c r="D7" s="2589"/>
      <c r="E7" s="2589"/>
      <c r="F7" s="2589"/>
      <c r="G7" s="2589"/>
      <c r="H7" s="2589"/>
      <c r="I7" s="2589"/>
      <c r="J7" s="515"/>
    </row>
    <row r="8" spans="1:10" s="514" customFormat="1" ht="9" customHeight="1">
      <c r="A8" s="1603"/>
      <c r="B8" s="2590" t="s">
        <v>2773</v>
      </c>
      <c r="C8" s="2591"/>
      <c r="D8" s="2591"/>
      <c r="E8" s="2591"/>
      <c r="F8" s="2591"/>
      <c r="G8" s="2591"/>
      <c r="H8" s="2591"/>
      <c r="I8" s="2591"/>
      <c r="J8" s="515"/>
    </row>
    <row r="9" spans="1:10" s="92" customFormat="1" ht="12.95" customHeight="1">
      <c r="A9" s="1635"/>
      <c r="B9" s="1842"/>
      <c r="C9" s="1843"/>
      <c r="D9" s="1843"/>
      <c r="E9" s="1843"/>
      <c r="F9" s="1843"/>
      <c r="G9" s="1843"/>
      <c r="H9" s="1843"/>
      <c r="I9" s="1843"/>
      <c r="J9" s="75"/>
    </row>
    <row r="10" spans="1:10" s="92" customFormat="1" ht="12.95" customHeight="1">
      <c r="A10" s="1596" t="s">
        <v>1757</v>
      </c>
      <c r="B10" s="1675"/>
      <c r="C10" s="1192"/>
      <c r="D10" s="1675"/>
      <c r="E10" s="1192"/>
      <c r="F10" s="1675"/>
      <c r="G10" s="1192"/>
      <c r="H10" s="1675"/>
      <c r="I10" s="1187"/>
      <c r="J10" s="75"/>
    </row>
    <row r="11" spans="1:10" s="92" customFormat="1" ht="12.95" customHeight="1">
      <c r="A11" s="1600" t="s">
        <v>1759</v>
      </c>
      <c r="B11" s="2516" t="s">
        <v>1283</v>
      </c>
      <c r="C11" s="2181"/>
      <c r="D11" s="2516" t="s">
        <v>1284</v>
      </c>
      <c r="E11" s="2181"/>
      <c r="F11" s="2516" t="s">
        <v>371</v>
      </c>
      <c r="G11" s="2181"/>
      <c r="H11" s="2516" t="s">
        <v>1746</v>
      </c>
      <c r="I11" s="2180"/>
      <c r="J11" s="75"/>
    </row>
    <row r="12" spans="1:10" s="92" customFormat="1" ht="12.95" customHeight="1">
      <c r="A12" s="1635"/>
      <c r="B12" s="2517" t="s">
        <v>1748</v>
      </c>
      <c r="C12" s="2189"/>
      <c r="D12" s="2517" t="s">
        <v>1749</v>
      </c>
      <c r="E12" s="2189"/>
      <c r="F12" s="2517" t="s">
        <v>372</v>
      </c>
      <c r="G12" s="2189"/>
      <c r="H12" s="2517" t="s">
        <v>1750</v>
      </c>
      <c r="I12" s="2188"/>
      <c r="J12" s="75"/>
    </row>
    <row r="13" spans="1:10" s="92" customFormat="1" ht="12.95" customHeight="1">
      <c r="A13" s="1600"/>
      <c r="B13" s="1676"/>
      <c r="C13" s="1809"/>
      <c r="D13" s="1676"/>
      <c r="E13" s="1809"/>
      <c r="F13" s="1676"/>
      <c r="G13" s="1809"/>
      <c r="H13" s="1676"/>
      <c r="I13" s="1763"/>
      <c r="J13" s="75"/>
    </row>
    <row r="14" spans="1:10" s="92" customFormat="1" ht="12.95" customHeight="1">
      <c r="A14" s="1605"/>
      <c r="B14" s="1671"/>
      <c r="C14" s="1671"/>
      <c r="D14" s="1671"/>
      <c r="E14" s="1671"/>
      <c r="F14" s="1671"/>
      <c r="G14" s="1671"/>
      <c r="H14" s="1671"/>
      <c r="I14" s="2009"/>
      <c r="J14" s="75"/>
    </row>
    <row r="15" spans="1:10" s="92" customFormat="1" ht="12.95" customHeight="1">
      <c r="A15" s="1605"/>
      <c r="B15" s="1672" t="s">
        <v>2106</v>
      </c>
      <c r="C15" s="1672" t="s">
        <v>1020</v>
      </c>
      <c r="D15" s="1672" t="s">
        <v>2106</v>
      </c>
      <c r="E15" s="1672" t="s">
        <v>1020</v>
      </c>
      <c r="F15" s="1672" t="s">
        <v>2106</v>
      </c>
      <c r="G15" s="1672" t="s">
        <v>1020</v>
      </c>
      <c r="H15" s="1672" t="s">
        <v>2106</v>
      </c>
      <c r="I15" s="1999" t="s">
        <v>1020</v>
      </c>
      <c r="J15" s="75"/>
    </row>
    <row r="16" spans="1:10" s="92" customFormat="1" ht="12.95" customHeight="1">
      <c r="A16" s="1635"/>
      <c r="B16" s="1672" t="s">
        <v>1343</v>
      </c>
      <c r="C16" s="1672" t="s">
        <v>2672</v>
      </c>
      <c r="D16" s="1672" t="s">
        <v>1343</v>
      </c>
      <c r="E16" s="1672" t="s">
        <v>2672</v>
      </c>
      <c r="F16" s="1672" t="s">
        <v>1343</v>
      </c>
      <c r="G16" s="1672" t="s">
        <v>2672</v>
      </c>
      <c r="H16" s="1672" t="s">
        <v>1100</v>
      </c>
      <c r="I16" s="1999" t="s">
        <v>2672</v>
      </c>
      <c r="J16" s="75"/>
    </row>
    <row r="17" spans="1:13" s="92" customFormat="1" ht="12.95" customHeight="1">
      <c r="A17" s="1635"/>
      <c r="B17" s="1674" t="s">
        <v>13</v>
      </c>
      <c r="C17" s="1844"/>
      <c r="D17" s="1674" t="s">
        <v>13</v>
      </c>
      <c r="E17" s="1844"/>
      <c r="F17" s="1674" t="s">
        <v>13</v>
      </c>
      <c r="G17" s="1672"/>
      <c r="H17" s="1674" t="s">
        <v>1344</v>
      </c>
      <c r="I17" s="1999"/>
      <c r="J17" s="75"/>
    </row>
    <row r="18" spans="1:13" s="92" customFormat="1" ht="12.95" customHeight="1" thickBot="1">
      <c r="A18" s="1826"/>
      <c r="B18" s="1229"/>
      <c r="C18" s="1273"/>
      <c r="D18" s="1229"/>
      <c r="E18" s="1273"/>
      <c r="F18" s="1612"/>
      <c r="G18" s="1273"/>
      <c r="H18" s="1229"/>
      <c r="I18" s="1608"/>
      <c r="J18" s="75"/>
    </row>
    <row r="19" spans="1:13" s="235" customFormat="1" ht="12.75" customHeight="1">
      <c r="B19" s="310"/>
      <c r="C19" s="310"/>
      <c r="D19" s="310"/>
      <c r="E19" s="310"/>
      <c r="F19" s="310"/>
      <c r="G19" s="310"/>
      <c r="H19" s="310"/>
      <c r="I19" s="310"/>
      <c r="J19" s="224"/>
    </row>
    <row r="20" spans="1:13" s="235" customFormat="1" ht="12.75" customHeight="1">
      <c r="A20" s="84" t="s">
        <v>1348</v>
      </c>
      <c r="B20" s="1845">
        <v>80.150000000000006</v>
      </c>
      <c r="C20" s="1846">
        <v>98.6</v>
      </c>
      <c r="D20" s="1846">
        <v>63.67</v>
      </c>
      <c r="E20" s="1846">
        <v>98.3</v>
      </c>
      <c r="F20" s="1845">
        <v>84.95</v>
      </c>
      <c r="G20" s="1846">
        <v>95.8</v>
      </c>
      <c r="H20" s="1845">
        <v>181.37</v>
      </c>
      <c r="I20" s="1847">
        <v>96.4</v>
      </c>
      <c r="J20" s="224"/>
      <c r="K20" s="573"/>
      <c r="M20" s="573"/>
    </row>
    <row r="21" spans="1:13" s="51" customFormat="1" ht="12.75" customHeight="1">
      <c r="A21" s="46" t="s">
        <v>1349</v>
      </c>
      <c r="B21" s="1834"/>
      <c r="C21" s="1848"/>
      <c r="D21" s="1848"/>
      <c r="E21" s="1848"/>
      <c r="F21" s="1834"/>
      <c r="G21" s="1848"/>
      <c r="H21" s="1834"/>
      <c r="I21" s="1849"/>
      <c r="J21" s="20"/>
      <c r="K21" s="574"/>
      <c r="M21" s="574"/>
    </row>
    <row r="22" spans="1:13" s="51" customFormat="1" ht="12.75" customHeight="1">
      <c r="A22" s="44" t="s">
        <v>1350</v>
      </c>
      <c r="B22" s="1850">
        <v>81</v>
      </c>
      <c r="C22" s="1851">
        <v>100.8</v>
      </c>
      <c r="D22" s="1851">
        <v>86.67</v>
      </c>
      <c r="E22" s="1851">
        <v>120.4</v>
      </c>
      <c r="F22" s="1850">
        <v>98.86</v>
      </c>
      <c r="G22" s="1851">
        <v>89.9</v>
      </c>
      <c r="H22" s="1850" t="s">
        <v>953</v>
      </c>
      <c r="I22" s="1852" t="s">
        <v>954</v>
      </c>
      <c r="J22" s="20"/>
      <c r="K22" s="574"/>
      <c r="M22" s="574"/>
    </row>
    <row r="23" spans="1:13" s="51" customFormat="1" ht="12.75" customHeight="1">
      <c r="A23" s="44" t="s">
        <v>1351</v>
      </c>
      <c r="B23" s="1850">
        <v>75.72</v>
      </c>
      <c r="C23" s="1851">
        <v>93.4</v>
      </c>
      <c r="D23" s="1851">
        <v>56.67</v>
      </c>
      <c r="E23" s="1851">
        <v>93.2</v>
      </c>
      <c r="F23" s="1850">
        <v>79.52</v>
      </c>
      <c r="G23" s="1851">
        <v>90.2</v>
      </c>
      <c r="H23" s="1850">
        <v>166.88</v>
      </c>
      <c r="I23" s="1852">
        <v>91.3</v>
      </c>
      <c r="J23" s="20"/>
      <c r="K23" s="574"/>
      <c r="M23" s="574"/>
    </row>
    <row r="24" spans="1:13" s="51" customFormat="1" ht="12.75" customHeight="1">
      <c r="A24" s="44" t="s">
        <v>1352</v>
      </c>
      <c r="B24" s="1850">
        <v>74.91</v>
      </c>
      <c r="C24" s="1851">
        <v>97.9</v>
      </c>
      <c r="D24" s="1851">
        <v>57.67</v>
      </c>
      <c r="E24" s="1851">
        <v>96.5</v>
      </c>
      <c r="F24" s="1850">
        <v>75.180000000000007</v>
      </c>
      <c r="G24" s="1851">
        <v>100.2</v>
      </c>
      <c r="H24" s="1850" t="s">
        <v>953</v>
      </c>
      <c r="I24" s="1852" t="s">
        <v>954</v>
      </c>
      <c r="J24" s="20"/>
      <c r="K24" s="574"/>
      <c r="M24" s="574"/>
    </row>
    <row r="25" spans="1:13" s="235" customFormat="1" ht="12.75" customHeight="1">
      <c r="A25" s="84" t="s">
        <v>454</v>
      </c>
      <c r="B25" s="1845">
        <v>81.540000000000006</v>
      </c>
      <c r="C25" s="1846">
        <v>101.1</v>
      </c>
      <c r="D25" s="1846">
        <v>58.5</v>
      </c>
      <c r="E25" s="1846">
        <v>106.7</v>
      </c>
      <c r="F25" s="1845">
        <v>104.21</v>
      </c>
      <c r="G25" s="1846">
        <v>96.6</v>
      </c>
      <c r="H25" s="1845" t="s">
        <v>953</v>
      </c>
      <c r="I25" s="1847" t="s">
        <v>954</v>
      </c>
      <c r="J25" s="224"/>
      <c r="K25" s="574"/>
      <c r="M25" s="574"/>
    </row>
    <row r="26" spans="1:13" s="51" customFormat="1" ht="12.75" customHeight="1">
      <c r="A26" s="44" t="s">
        <v>1338</v>
      </c>
      <c r="B26" s="1850">
        <v>80.06</v>
      </c>
      <c r="C26" s="1851">
        <v>99.5</v>
      </c>
      <c r="D26" s="1851">
        <v>62.71</v>
      </c>
      <c r="E26" s="1851">
        <v>100</v>
      </c>
      <c r="F26" s="1850">
        <v>85.43</v>
      </c>
      <c r="G26" s="1851">
        <v>99.6</v>
      </c>
      <c r="H26" s="1850">
        <v>156</v>
      </c>
      <c r="I26" s="1852">
        <v>89.1</v>
      </c>
      <c r="J26" s="20"/>
      <c r="K26" s="574"/>
      <c r="M26" s="574"/>
    </row>
    <row r="27" spans="1:13" s="51" customFormat="1" ht="12.75" customHeight="1">
      <c r="A27" s="44" t="s">
        <v>540</v>
      </c>
      <c r="B27" s="1850">
        <v>81.61</v>
      </c>
      <c r="C27" s="1851">
        <v>102.7</v>
      </c>
      <c r="D27" s="1851">
        <v>71.69</v>
      </c>
      <c r="E27" s="1851">
        <v>95.8</v>
      </c>
      <c r="F27" s="1850">
        <v>71.77</v>
      </c>
      <c r="G27" s="1851">
        <v>92.9</v>
      </c>
      <c r="H27" s="1850">
        <v>225.77</v>
      </c>
      <c r="I27" s="1852">
        <v>102.6</v>
      </c>
      <c r="J27" s="20"/>
      <c r="K27" s="574"/>
      <c r="M27" s="574"/>
    </row>
    <row r="28" spans="1:13" s="51" customFormat="1" ht="12.75" customHeight="1">
      <c r="A28" s="44" t="s">
        <v>541</v>
      </c>
      <c r="B28" s="1850">
        <v>81.37</v>
      </c>
      <c r="C28" s="1851">
        <v>94.1</v>
      </c>
      <c r="D28" s="1851">
        <v>61.29</v>
      </c>
      <c r="E28" s="1851">
        <v>93.7</v>
      </c>
      <c r="F28" s="1850">
        <v>75.39</v>
      </c>
      <c r="G28" s="1851">
        <v>99.1</v>
      </c>
      <c r="H28" s="1850">
        <v>142.22</v>
      </c>
      <c r="I28" s="1852">
        <v>84.5</v>
      </c>
      <c r="J28" s="20"/>
      <c r="K28" s="574"/>
      <c r="M28" s="574"/>
    </row>
    <row r="29" spans="1:13" s="51" customFormat="1" ht="12.75" customHeight="1">
      <c r="A29" s="44" t="s">
        <v>250</v>
      </c>
      <c r="B29" s="1850">
        <v>87.5</v>
      </c>
      <c r="C29" s="1851">
        <v>101.7</v>
      </c>
      <c r="D29" s="1851" t="s">
        <v>953</v>
      </c>
      <c r="E29" s="1851" t="s">
        <v>954</v>
      </c>
      <c r="F29" s="1850">
        <v>98.1</v>
      </c>
      <c r="G29" s="1851">
        <v>90</v>
      </c>
      <c r="H29" s="1850" t="s">
        <v>953</v>
      </c>
      <c r="I29" s="1852" t="s">
        <v>954</v>
      </c>
      <c r="J29" s="20"/>
      <c r="K29" s="574"/>
      <c r="M29" s="574"/>
    </row>
    <row r="30" spans="1:13" s="51" customFormat="1" ht="12.75" customHeight="1">
      <c r="A30" s="44" t="s">
        <v>251</v>
      </c>
      <c r="B30" s="1850">
        <v>83.33</v>
      </c>
      <c r="C30" s="1851">
        <v>99.2</v>
      </c>
      <c r="D30" s="1851">
        <v>69.819999999999993</v>
      </c>
      <c r="E30" s="1851">
        <v>104.8</v>
      </c>
      <c r="F30" s="1850">
        <v>89.51</v>
      </c>
      <c r="G30" s="1851">
        <v>94.6</v>
      </c>
      <c r="H30" s="1850" t="s">
        <v>953</v>
      </c>
      <c r="I30" s="1852" t="s">
        <v>954</v>
      </c>
      <c r="J30" s="20"/>
      <c r="K30" s="574"/>
      <c r="M30" s="574"/>
    </row>
    <row r="31" spans="1:13" s="51" customFormat="1" ht="12.75" customHeight="1">
      <c r="A31" s="44" t="s">
        <v>252</v>
      </c>
      <c r="B31" s="1850">
        <v>80.05</v>
      </c>
      <c r="C31" s="1851">
        <v>103.3</v>
      </c>
      <c r="D31" s="1851">
        <v>59.35</v>
      </c>
      <c r="E31" s="1851">
        <v>103</v>
      </c>
      <c r="F31" s="1850">
        <v>75.81</v>
      </c>
      <c r="G31" s="1851">
        <v>88.1</v>
      </c>
      <c r="H31" s="1850" t="s">
        <v>953</v>
      </c>
      <c r="I31" s="1852" t="s">
        <v>954</v>
      </c>
      <c r="J31" s="20"/>
      <c r="K31" s="574"/>
      <c r="M31" s="574"/>
    </row>
    <row r="32" spans="1:13" s="51" customFormat="1" ht="12.75" customHeight="1">
      <c r="A32" s="44" t="s">
        <v>253</v>
      </c>
      <c r="B32" s="1850">
        <v>82</v>
      </c>
      <c r="C32" s="1851">
        <v>104</v>
      </c>
      <c r="D32" s="1851" t="s">
        <v>953</v>
      </c>
      <c r="E32" s="1851" t="s">
        <v>954</v>
      </c>
      <c r="F32" s="1850">
        <v>100.69</v>
      </c>
      <c r="G32" s="1851">
        <v>114.7</v>
      </c>
      <c r="H32" s="1850" t="s">
        <v>953</v>
      </c>
      <c r="I32" s="1852" t="s">
        <v>954</v>
      </c>
      <c r="J32" s="20"/>
      <c r="K32" s="574"/>
      <c r="M32" s="574"/>
    </row>
    <row r="33" spans="1:13" s="51" customFormat="1" ht="12.75" customHeight="1">
      <c r="A33" s="44" t="s">
        <v>254</v>
      </c>
      <c r="B33" s="1850">
        <v>83.68</v>
      </c>
      <c r="C33" s="1851">
        <v>98.4</v>
      </c>
      <c r="D33" s="1851">
        <v>81.5</v>
      </c>
      <c r="E33" s="1851">
        <v>108</v>
      </c>
      <c r="F33" s="1850">
        <v>82.32</v>
      </c>
      <c r="G33" s="1851">
        <v>87.8</v>
      </c>
      <c r="H33" s="1850">
        <v>225</v>
      </c>
      <c r="I33" s="1852">
        <v>94.7</v>
      </c>
      <c r="J33" s="20"/>
      <c r="K33" s="574"/>
      <c r="M33" s="574"/>
    </row>
    <row r="34" spans="1:13" s="51" customFormat="1" ht="12.75" customHeight="1">
      <c r="A34" s="44" t="s">
        <v>255</v>
      </c>
      <c r="B34" s="1850">
        <v>73.59</v>
      </c>
      <c r="C34" s="1851">
        <v>98.1</v>
      </c>
      <c r="D34" s="1851">
        <v>58.72</v>
      </c>
      <c r="E34" s="1851">
        <v>106.2</v>
      </c>
      <c r="F34" s="1850">
        <v>70.97</v>
      </c>
      <c r="G34" s="1851">
        <v>105.5</v>
      </c>
      <c r="H34" s="1850">
        <v>175</v>
      </c>
      <c r="I34" s="1852">
        <v>95.4</v>
      </c>
      <c r="J34" s="20"/>
      <c r="K34" s="574"/>
      <c r="M34" s="574"/>
    </row>
    <row r="35" spans="1:13" s="51" customFormat="1" ht="12.75" customHeight="1">
      <c r="A35" s="44" t="s">
        <v>256</v>
      </c>
      <c r="B35" s="1850">
        <v>83.75</v>
      </c>
      <c r="C35" s="1851">
        <v>97</v>
      </c>
      <c r="D35" s="1851" t="s">
        <v>953</v>
      </c>
      <c r="E35" s="1851" t="s">
        <v>954</v>
      </c>
      <c r="F35" s="1850">
        <v>83.94</v>
      </c>
      <c r="G35" s="1851">
        <v>81.2</v>
      </c>
      <c r="H35" s="1850" t="s">
        <v>953</v>
      </c>
      <c r="I35" s="1852" t="s">
        <v>954</v>
      </c>
      <c r="J35" s="20"/>
      <c r="K35" s="574"/>
      <c r="M35" s="574"/>
    </row>
    <row r="36" spans="1:13" s="51" customFormat="1" ht="12.75" customHeight="1">
      <c r="A36" s="44" t="s">
        <v>257</v>
      </c>
      <c r="B36" s="1850">
        <v>79.349999999999994</v>
      </c>
      <c r="C36" s="1851">
        <v>95</v>
      </c>
      <c r="D36" s="1851">
        <v>64.569999999999993</v>
      </c>
      <c r="E36" s="1851">
        <v>98.6</v>
      </c>
      <c r="F36" s="1850">
        <v>98.87</v>
      </c>
      <c r="G36" s="1851">
        <v>98.6</v>
      </c>
      <c r="H36" s="1850">
        <v>155</v>
      </c>
      <c r="I36" s="1852">
        <v>93.9</v>
      </c>
      <c r="J36" s="20"/>
      <c r="K36" s="574"/>
      <c r="M36" s="574"/>
    </row>
    <row r="37" spans="1:13" s="51" customFormat="1" ht="12.75" customHeight="1">
      <c r="A37" s="44" t="s">
        <v>258</v>
      </c>
      <c r="B37" s="1853">
        <v>100</v>
      </c>
      <c r="C37" s="1854" t="s">
        <v>954</v>
      </c>
      <c r="D37" s="1854" t="s">
        <v>953</v>
      </c>
      <c r="E37" s="1854" t="s">
        <v>954</v>
      </c>
      <c r="F37" s="1853">
        <v>116.25</v>
      </c>
      <c r="G37" s="1854">
        <v>109.8</v>
      </c>
      <c r="H37" s="1853" t="s">
        <v>953</v>
      </c>
      <c r="I37" s="1855" t="s">
        <v>954</v>
      </c>
      <c r="J37" s="20"/>
      <c r="K37" s="574"/>
      <c r="M37" s="574"/>
    </row>
    <row r="38" spans="1:13" s="51" customFormat="1" ht="12.75" customHeight="1">
      <c r="A38" s="43"/>
      <c r="B38" s="442"/>
      <c r="C38" s="440"/>
      <c r="D38" s="442"/>
      <c r="E38" s="440"/>
      <c r="F38" s="442"/>
      <c r="G38" s="440"/>
      <c r="H38" s="442"/>
      <c r="I38" s="440"/>
      <c r="J38" s="20"/>
    </row>
    <row r="40" spans="1:13">
      <c r="I40" s="4"/>
    </row>
    <row r="41" spans="1:13">
      <c r="A41" s="4"/>
      <c r="B41" s="2581"/>
      <c r="C41" s="2581"/>
      <c r="D41" s="2581"/>
      <c r="E41" s="2581"/>
      <c r="F41" s="2581"/>
      <c r="G41" s="4"/>
      <c r="H41" s="4"/>
      <c r="I41" s="4"/>
    </row>
    <row r="42" spans="1:13">
      <c r="A42" s="109"/>
      <c r="B42" s="109"/>
      <c r="C42" s="109"/>
      <c r="D42" s="109"/>
      <c r="E42" s="109"/>
      <c r="F42" s="109"/>
      <c r="G42" s="109"/>
      <c r="H42" s="109"/>
      <c r="I42" s="109"/>
    </row>
    <row r="43" spans="1:13">
      <c r="A43" s="865"/>
      <c r="B43" s="109"/>
      <c r="C43" s="109"/>
      <c r="D43" s="109"/>
      <c r="E43" s="109"/>
      <c r="F43" s="109"/>
      <c r="G43" s="109"/>
      <c r="H43" s="109"/>
      <c r="I43" s="109"/>
    </row>
    <row r="44" spans="1:13">
      <c r="A44" s="4"/>
      <c r="B44" s="4"/>
      <c r="C44" s="4"/>
      <c r="D44" s="4"/>
      <c r="E44" s="4"/>
      <c r="F44" s="4"/>
      <c r="G44" s="4"/>
      <c r="H44" s="4"/>
      <c r="I44" s="4"/>
    </row>
    <row r="45" spans="1:13">
      <c r="A45" s="4"/>
      <c r="B45" s="4"/>
      <c r="C45" s="4"/>
      <c r="D45" s="4"/>
      <c r="E45" s="4"/>
      <c r="F45" s="4"/>
      <c r="G45" s="4"/>
      <c r="H45" s="4"/>
      <c r="I45" s="4"/>
    </row>
    <row r="46" spans="1:13">
      <c r="A46" s="4"/>
      <c r="B46" s="4"/>
      <c r="C46" s="4"/>
      <c r="D46" s="4"/>
      <c r="E46" s="4"/>
      <c r="F46" s="4"/>
      <c r="G46" s="4"/>
      <c r="H46" s="4"/>
      <c r="I46" s="4"/>
    </row>
    <row r="47" spans="1:13">
      <c r="A47" s="4"/>
      <c r="B47" s="4"/>
      <c r="C47" s="4"/>
      <c r="D47" s="4"/>
      <c r="E47" s="4"/>
      <c r="F47" s="4"/>
      <c r="G47" s="4"/>
      <c r="H47" s="4"/>
      <c r="I47" s="4"/>
    </row>
    <row r="48" spans="1:13">
      <c r="B48" s="4"/>
      <c r="C48" s="4"/>
      <c r="D48" s="4"/>
      <c r="E48" s="4"/>
      <c r="F48" s="4"/>
      <c r="G48" s="4"/>
      <c r="H48" s="4"/>
      <c r="I48" s="4"/>
    </row>
    <row r="49" spans="2:9">
      <c r="B49" s="4"/>
      <c r="C49" s="4"/>
      <c r="D49" s="4"/>
      <c r="E49" s="4"/>
      <c r="F49" s="4"/>
      <c r="G49" s="4"/>
      <c r="H49" s="4"/>
      <c r="I49" s="4"/>
    </row>
    <row r="50" spans="2:9">
      <c r="B50" s="4"/>
      <c r="C50" s="4"/>
      <c r="D50" s="4"/>
      <c r="E50" s="4"/>
      <c r="F50" s="4"/>
      <c r="G50" s="4"/>
      <c r="H50" s="4"/>
      <c r="I50" s="4"/>
    </row>
    <row r="51" spans="2:9">
      <c r="B51" s="4"/>
      <c r="C51" s="4"/>
      <c r="D51" s="4"/>
      <c r="E51" s="4"/>
      <c r="F51" s="4"/>
      <c r="G51" s="4"/>
      <c r="H51" s="4"/>
      <c r="I51" s="4"/>
    </row>
    <row r="52" spans="2:9">
      <c r="B52" s="4"/>
      <c r="C52" s="4"/>
      <c r="D52" s="4"/>
      <c r="E52" s="4"/>
      <c r="F52" s="4"/>
      <c r="G52" s="4"/>
      <c r="H52" s="4"/>
      <c r="I52" s="4"/>
    </row>
    <row r="53" spans="2:9">
      <c r="B53" s="4"/>
      <c r="C53" s="4"/>
      <c r="D53" s="4"/>
      <c r="E53" s="4"/>
      <c r="F53" s="4"/>
      <c r="G53" s="4"/>
      <c r="H53" s="4"/>
      <c r="I53" s="4"/>
    </row>
    <row r="54" spans="2:9">
      <c r="B54" s="4"/>
      <c r="C54" s="4"/>
      <c r="D54" s="4"/>
      <c r="E54" s="4"/>
      <c r="F54" s="4"/>
      <c r="G54" s="4"/>
      <c r="H54" s="4"/>
      <c r="I54" s="4"/>
    </row>
    <row r="55" spans="2:9">
      <c r="B55" s="4"/>
      <c r="C55" s="4"/>
      <c r="D55" s="4"/>
      <c r="E55" s="4"/>
      <c r="F55" s="4"/>
      <c r="G55" s="4"/>
      <c r="H55" s="4"/>
      <c r="I55" s="4"/>
    </row>
    <row r="56" spans="2:9">
      <c r="B56" s="4"/>
      <c r="C56" s="4"/>
      <c r="D56" s="4"/>
      <c r="E56" s="4"/>
      <c r="F56" s="4"/>
      <c r="G56" s="4"/>
      <c r="H56" s="4"/>
      <c r="I56" s="4"/>
    </row>
    <row r="57" spans="2:9">
      <c r="B57" s="4"/>
      <c r="C57" s="4"/>
      <c r="D57" s="4"/>
      <c r="E57" s="4"/>
      <c r="F57" s="4"/>
      <c r="G57" s="4"/>
      <c r="H57" s="4"/>
      <c r="I57" s="4"/>
    </row>
    <row r="58" spans="2:9">
      <c r="B58" s="4"/>
      <c r="C58" s="4"/>
      <c r="D58" s="4"/>
      <c r="E58" s="4"/>
      <c r="F58" s="4"/>
      <c r="G58" s="4"/>
      <c r="H58" s="4"/>
      <c r="I58" s="4"/>
    </row>
    <row r="59" spans="2:9">
      <c r="B59" s="4"/>
      <c r="C59" s="4"/>
      <c r="D59" s="4"/>
      <c r="E59" s="4"/>
      <c r="F59" s="4"/>
      <c r="G59" s="4"/>
      <c r="H59" s="4"/>
      <c r="I59" s="4"/>
    </row>
    <row r="60" spans="2:9">
      <c r="B60" s="4"/>
      <c r="C60" s="4"/>
      <c r="D60" s="4"/>
      <c r="E60" s="4"/>
      <c r="F60" s="4"/>
      <c r="G60" s="4"/>
      <c r="H60" s="4"/>
      <c r="I60" s="4"/>
    </row>
    <row r="61" spans="2:9">
      <c r="B61" s="4"/>
      <c r="C61" s="4"/>
      <c r="D61" s="4"/>
      <c r="E61" s="4"/>
      <c r="F61" s="4"/>
      <c r="G61" s="4"/>
      <c r="H61" s="4"/>
      <c r="I61" s="4"/>
    </row>
    <row r="62" spans="2:9">
      <c r="B62" s="4"/>
      <c r="C62" s="4"/>
      <c r="D62" s="4"/>
      <c r="E62" s="4"/>
      <c r="F62" s="4"/>
      <c r="G62" s="4"/>
      <c r="H62" s="4"/>
      <c r="I62" s="4"/>
    </row>
    <row r="63" spans="2:9">
      <c r="B63" s="4"/>
      <c r="C63" s="4"/>
      <c r="D63" s="4"/>
      <c r="E63" s="4"/>
      <c r="F63" s="4"/>
      <c r="G63" s="4"/>
      <c r="H63" s="4"/>
      <c r="I63" s="4"/>
    </row>
    <row r="64" spans="2:9">
      <c r="B64" s="4"/>
      <c r="C64" s="4"/>
      <c r="D64" s="4"/>
      <c r="E64" s="4"/>
      <c r="F64" s="4"/>
      <c r="G64" s="4"/>
      <c r="H64" s="4"/>
      <c r="I64" s="4"/>
    </row>
    <row r="65" spans="2:9">
      <c r="B65" s="4"/>
      <c r="C65" s="4"/>
      <c r="D65" s="4"/>
      <c r="E65" s="4"/>
      <c r="F65" s="4"/>
      <c r="G65" s="4"/>
      <c r="H65" s="4"/>
      <c r="I65" s="4"/>
    </row>
    <row r="66" spans="2:9">
      <c r="B66" s="4"/>
      <c r="C66" s="4"/>
      <c r="D66" s="4"/>
      <c r="E66" s="4"/>
      <c r="F66" s="4"/>
      <c r="G66" s="4"/>
      <c r="H66" s="4"/>
      <c r="I66" s="4"/>
    </row>
    <row r="67" spans="2:9">
      <c r="B67" s="4"/>
      <c r="C67" s="4"/>
      <c r="D67" s="4"/>
      <c r="E67" s="4"/>
      <c r="F67" s="4"/>
      <c r="G67" s="4"/>
      <c r="H67" s="4"/>
      <c r="I67" s="4"/>
    </row>
    <row r="68" spans="2:9">
      <c r="B68" s="4"/>
      <c r="C68" s="4"/>
      <c r="D68" s="4"/>
      <c r="E68" s="4"/>
      <c r="F68" s="4"/>
      <c r="G68" s="4"/>
      <c r="H68" s="4"/>
      <c r="I68" s="4"/>
    </row>
    <row r="69" spans="2:9">
      <c r="B69" s="4"/>
      <c r="C69" s="4"/>
      <c r="D69" s="4"/>
      <c r="E69" s="4"/>
      <c r="F69" s="4"/>
      <c r="G69" s="4"/>
      <c r="H69" s="4"/>
      <c r="I69" s="4"/>
    </row>
    <row r="70" spans="2:9">
      <c r="B70" s="4"/>
      <c r="C70" s="4"/>
      <c r="D70" s="4"/>
      <c r="E70" s="4"/>
      <c r="F70" s="4"/>
      <c r="G70" s="4"/>
      <c r="H70" s="4"/>
      <c r="I70" s="4"/>
    </row>
    <row r="71" spans="2:9">
      <c r="B71" s="4"/>
      <c r="C71" s="4"/>
      <c r="D71" s="4"/>
      <c r="E71" s="4"/>
      <c r="F71" s="4"/>
      <c r="G71" s="4"/>
      <c r="H71" s="4"/>
      <c r="I71" s="4"/>
    </row>
    <row r="72" spans="2:9">
      <c r="B72" s="4"/>
      <c r="C72" s="4"/>
      <c r="D72" s="4"/>
      <c r="E72" s="4"/>
      <c r="F72" s="4"/>
      <c r="G72" s="4"/>
      <c r="H72" s="4"/>
      <c r="I72" s="4"/>
    </row>
    <row r="73" spans="2:9">
      <c r="B73" s="4"/>
      <c r="C73" s="4"/>
      <c r="D73" s="4"/>
      <c r="E73" s="4"/>
      <c r="F73" s="4"/>
      <c r="G73" s="4"/>
      <c r="H73" s="4"/>
      <c r="I73" s="4"/>
    </row>
    <row r="74" spans="2:9">
      <c r="B74" s="4"/>
      <c r="C74" s="4"/>
      <c r="D74" s="4"/>
      <c r="E74" s="4"/>
      <c r="F74" s="4"/>
      <c r="G74" s="4"/>
      <c r="H74" s="4"/>
      <c r="I74" s="4"/>
    </row>
    <row r="75" spans="2:9">
      <c r="B75" s="4"/>
      <c r="C75" s="4"/>
      <c r="D75" s="4"/>
      <c r="E75" s="4"/>
      <c r="F75" s="4"/>
      <c r="G75" s="4"/>
      <c r="H75" s="4"/>
      <c r="I75" s="4"/>
    </row>
    <row r="76" spans="2:9">
      <c r="B76" s="4"/>
      <c r="C76" s="4"/>
      <c r="D76" s="4"/>
      <c r="E76" s="4"/>
      <c r="F76" s="4"/>
      <c r="G76" s="4"/>
      <c r="H76" s="4"/>
      <c r="I76" s="4"/>
    </row>
    <row r="77" spans="2:9">
      <c r="B77" s="4"/>
      <c r="C77" s="4"/>
      <c r="D77" s="4"/>
      <c r="E77" s="4"/>
      <c r="F77" s="4"/>
      <c r="G77" s="4"/>
      <c r="H77" s="4"/>
      <c r="I77" s="4"/>
    </row>
    <row r="78" spans="2:9">
      <c r="B78" s="4"/>
      <c r="C78" s="4"/>
      <c r="D78" s="4"/>
      <c r="E78" s="4"/>
      <c r="F78" s="4"/>
      <c r="G78" s="4"/>
      <c r="H78" s="4"/>
      <c r="I78" s="4"/>
    </row>
    <row r="79" spans="2:9">
      <c r="B79" s="4"/>
      <c r="C79" s="4"/>
      <c r="D79" s="4"/>
      <c r="E79" s="4"/>
      <c r="F79" s="4"/>
      <c r="G79" s="4"/>
      <c r="H79" s="4"/>
      <c r="I79" s="4"/>
    </row>
  </sheetData>
  <mergeCells count="12">
    <mergeCell ref="B41:F41"/>
    <mergeCell ref="F3:G3"/>
    <mergeCell ref="B12:C12"/>
    <mergeCell ref="D12:E12"/>
    <mergeCell ref="F12:G12"/>
    <mergeCell ref="B7:I7"/>
    <mergeCell ref="B8:I8"/>
    <mergeCell ref="H12:I12"/>
    <mergeCell ref="B11:C11"/>
    <mergeCell ref="D11:E11"/>
    <mergeCell ref="F11:G11"/>
    <mergeCell ref="H11:I11"/>
  </mergeCells>
  <phoneticPr fontId="63" type="noConversion"/>
  <hyperlinks>
    <hyperlink ref="F3" location="'Spis tablic     List of tables'!A1" display="Powrót do spisu tablic"/>
    <hyperlink ref="F4" location="'Spis tablic     List of tables'!A1" display="Powrót do spisu tablic"/>
    <hyperlink ref="C14" location="'Spis tablic'!A96" display="Powrót do spisu treści"/>
    <hyperlink ref="C12" location="'Spis tablic'!A96" display="'Spis tablic'!A96"/>
    <hyperlink ref="D12" location="'Spis tablic'!A1" display="'Spis tablic'!A1"/>
  </hyperlinks>
  <pageMargins left="0.75" right="0.75" top="1" bottom="1" header="0.5" footer="0.5"/>
  <pageSetup paperSize="9" orientation="landscape"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3"/>
  <dimension ref="A1:J54"/>
  <sheetViews>
    <sheetView showGridLines="0" workbookViewId="0"/>
  </sheetViews>
  <sheetFormatPr defaultRowHeight="14.25"/>
  <cols>
    <col min="1" max="1" width="25.625" customWidth="1"/>
    <col min="2" max="3" width="11.125" customWidth="1"/>
    <col min="4" max="5" width="12" customWidth="1"/>
    <col min="6" max="7" width="11.125" customWidth="1"/>
    <col min="8" max="9" width="12" customWidth="1"/>
    <col min="10" max="10" width="9" style="4" customWidth="1"/>
  </cols>
  <sheetData>
    <row r="1" spans="1:10" s="53" customFormat="1" ht="15.75" customHeight="1">
      <c r="A1" s="13" t="s">
        <v>1078</v>
      </c>
      <c r="B1" s="35"/>
      <c r="C1" s="35"/>
      <c r="D1" s="35"/>
      <c r="E1" s="35"/>
      <c r="F1" s="35"/>
      <c r="G1" s="35"/>
      <c r="H1" s="35"/>
      <c r="I1" s="35"/>
      <c r="J1" s="487"/>
    </row>
    <row r="2" spans="1:10" s="15" customFormat="1" ht="15.75" customHeight="1">
      <c r="A2" s="27" t="s">
        <v>1079</v>
      </c>
      <c r="B2" s="34"/>
      <c r="C2" s="34"/>
      <c r="D2" s="34"/>
      <c r="E2" s="34"/>
      <c r="F2" s="34"/>
      <c r="I2" s="34"/>
      <c r="J2" s="50"/>
    </row>
    <row r="3" spans="1:10" s="359" customFormat="1" ht="12.75" customHeight="1">
      <c r="A3" s="25" t="s">
        <v>402</v>
      </c>
      <c r="B3" s="513"/>
      <c r="C3" s="513"/>
      <c r="D3" s="513"/>
      <c r="E3" s="513"/>
      <c r="F3" s="2107" t="s">
        <v>1900</v>
      </c>
      <c r="G3" s="2107"/>
      <c r="I3" s="513"/>
      <c r="J3" s="390"/>
    </row>
    <row r="4" spans="1:10" s="359" customFormat="1" ht="12.75" customHeight="1">
      <c r="A4" s="150" t="s">
        <v>2023</v>
      </c>
      <c r="B4" s="513"/>
      <c r="C4" s="513"/>
      <c r="D4" s="513"/>
      <c r="E4" s="513"/>
      <c r="F4" s="183" t="s">
        <v>1128</v>
      </c>
      <c r="G4" s="183"/>
      <c r="H4" s="513"/>
      <c r="I4" s="513"/>
      <c r="J4" s="390"/>
    </row>
    <row r="5" spans="1:10" s="359" customFormat="1" ht="15" customHeight="1">
      <c r="A5" s="60"/>
      <c r="B5" s="513"/>
      <c r="C5" s="513"/>
      <c r="D5" s="513"/>
      <c r="E5" s="513"/>
      <c r="F5" s="513"/>
      <c r="G5" s="513"/>
      <c r="H5" s="513"/>
      <c r="I5" s="513"/>
      <c r="J5" s="390"/>
    </row>
    <row r="6" spans="1:10" s="514" customFormat="1" ht="12.95" customHeight="1">
      <c r="A6" s="1621"/>
      <c r="B6" s="2327" t="s">
        <v>2673</v>
      </c>
      <c r="C6" s="2301"/>
      <c r="D6" s="2301"/>
      <c r="E6" s="2301"/>
      <c r="F6" s="2301"/>
      <c r="G6" s="2301"/>
      <c r="H6" s="2301"/>
      <c r="I6" s="2301"/>
      <c r="J6" s="515"/>
    </row>
    <row r="7" spans="1:10" s="514" customFormat="1" ht="12.95" customHeight="1">
      <c r="A7" s="1603"/>
      <c r="B7" s="2517" t="s">
        <v>2674</v>
      </c>
      <c r="C7" s="2188"/>
      <c r="D7" s="2188"/>
      <c r="E7" s="2188"/>
      <c r="F7" s="2188"/>
      <c r="G7" s="2188"/>
      <c r="H7" s="2188"/>
      <c r="I7" s="2188"/>
      <c r="J7" s="515"/>
    </row>
    <row r="8" spans="1:10" s="92" customFormat="1" ht="6.75" customHeight="1">
      <c r="A8" s="1603"/>
      <c r="B8" s="2327" t="s">
        <v>2675</v>
      </c>
      <c r="C8" s="2301"/>
      <c r="D8" s="2301"/>
      <c r="E8" s="2301"/>
      <c r="F8" s="2327" t="s">
        <v>2676</v>
      </c>
      <c r="G8" s="2301"/>
      <c r="H8" s="2301"/>
      <c r="I8" s="2301"/>
      <c r="J8" s="75"/>
    </row>
    <row r="9" spans="1:10" s="92" customFormat="1" ht="6.75" customHeight="1">
      <c r="A9" s="1635"/>
      <c r="B9" s="2555"/>
      <c r="C9" s="2434"/>
      <c r="D9" s="2434"/>
      <c r="E9" s="2434"/>
      <c r="F9" s="2555"/>
      <c r="G9" s="2434"/>
      <c r="H9" s="2434"/>
      <c r="I9" s="2434"/>
      <c r="J9" s="75"/>
    </row>
    <row r="10" spans="1:10" s="92" customFormat="1" ht="12.95" customHeight="1">
      <c r="A10" s="1596" t="s">
        <v>1757</v>
      </c>
      <c r="B10" s="2516" t="s">
        <v>169</v>
      </c>
      <c r="C10" s="2181"/>
      <c r="D10" s="2327" t="s">
        <v>577</v>
      </c>
      <c r="E10" s="2302"/>
      <c r="F10" s="2516" t="s">
        <v>2057</v>
      </c>
      <c r="G10" s="2181"/>
      <c r="H10" s="2327" t="s">
        <v>2677</v>
      </c>
      <c r="I10" s="2301"/>
      <c r="J10" s="75"/>
    </row>
    <row r="11" spans="1:10" s="92" customFormat="1" ht="12.75" customHeight="1">
      <c r="A11" s="1600" t="s">
        <v>1759</v>
      </c>
      <c r="B11" s="2319" t="s">
        <v>2124</v>
      </c>
      <c r="C11" s="2321"/>
      <c r="D11" s="2319" t="s">
        <v>582</v>
      </c>
      <c r="E11" s="2321"/>
      <c r="F11" s="2319" t="s">
        <v>2131</v>
      </c>
      <c r="G11" s="2321"/>
      <c r="H11" s="2319" t="s">
        <v>2678</v>
      </c>
      <c r="I11" s="2320"/>
      <c r="J11" s="75"/>
    </row>
    <row r="12" spans="1:10" s="92" customFormat="1" ht="12.95" customHeight="1">
      <c r="A12" s="1605"/>
      <c r="B12" s="1626"/>
      <c r="C12" s="2191" t="s">
        <v>2679</v>
      </c>
      <c r="D12" s="1626"/>
      <c r="E12" s="2191" t="s">
        <v>2679</v>
      </c>
      <c r="F12" s="1626"/>
      <c r="G12" s="2191" t="s">
        <v>2680</v>
      </c>
      <c r="H12" s="1626"/>
      <c r="I12" s="2355" t="s">
        <v>2680</v>
      </c>
      <c r="J12" s="75"/>
    </row>
    <row r="13" spans="1:10" s="92" customFormat="1" ht="12.95" customHeight="1">
      <c r="A13" s="1635"/>
      <c r="B13" s="1677" t="s">
        <v>1846</v>
      </c>
      <c r="C13" s="2544"/>
      <c r="D13" s="1677" t="s">
        <v>1846</v>
      </c>
      <c r="E13" s="2544"/>
      <c r="F13" s="1677" t="s">
        <v>1846</v>
      </c>
      <c r="G13" s="2544"/>
      <c r="H13" s="1677" t="s">
        <v>1846</v>
      </c>
      <c r="I13" s="2528"/>
      <c r="J13" s="75"/>
    </row>
    <row r="14" spans="1:10" s="92" customFormat="1" ht="12.95" customHeight="1">
      <c r="A14" s="1635"/>
      <c r="B14" s="1679" t="s">
        <v>277</v>
      </c>
      <c r="C14" s="2544"/>
      <c r="D14" s="1679" t="s">
        <v>277</v>
      </c>
      <c r="E14" s="2544"/>
      <c r="F14" s="1679" t="s">
        <v>277</v>
      </c>
      <c r="G14" s="2544"/>
      <c r="H14" s="1679" t="s">
        <v>277</v>
      </c>
      <c r="I14" s="2528"/>
      <c r="J14" s="75"/>
    </row>
    <row r="15" spans="1:10" s="92" customFormat="1" ht="12.95" customHeight="1" thickBot="1">
      <c r="A15" s="1826"/>
      <c r="B15" s="1640"/>
      <c r="C15" s="2545"/>
      <c r="D15" s="1640"/>
      <c r="E15" s="2545"/>
      <c r="F15" s="1640"/>
      <c r="G15" s="2545"/>
      <c r="H15" s="1640"/>
      <c r="I15" s="2323"/>
      <c r="J15" s="75"/>
    </row>
    <row r="16" spans="1:10" s="92" customFormat="1" ht="12.95" customHeight="1">
      <c r="A16" s="235"/>
      <c r="B16" s="924"/>
      <c r="C16" s="924"/>
      <c r="D16" s="924"/>
      <c r="E16" s="924"/>
      <c r="F16" s="924"/>
      <c r="G16" s="924"/>
      <c r="H16" s="924"/>
      <c r="I16" s="924"/>
      <c r="J16" s="75"/>
    </row>
    <row r="17" spans="1:10" s="92" customFormat="1" ht="12.95" customHeight="1">
      <c r="A17" s="84" t="s">
        <v>1348</v>
      </c>
      <c r="B17" s="1820">
        <v>6035.7</v>
      </c>
      <c r="C17" s="1820">
        <v>101.1</v>
      </c>
      <c r="D17" s="1820">
        <v>2340.6999999999998</v>
      </c>
      <c r="E17" s="1820">
        <v>101.6</v>
      </c>
      <c r="F17" s="1820">
        <v>11992.2</v>
      </c>
      <c r="G17" s="1820">
        <v>106.5</v>
      </c>
      <c r="H17" s="1820">
        <v>903</v>
      </c>
      <c r="I17" s="1856">
        <v>102.2</v>
      </c>
      <c r="J17" s="75"/>
    </row>
    <row r="18" spans="1:10" s="235" customFormat="1" ht="4.5" customHeight="1">
      <c r="A18" s="46" t="s">
        <v>1349</v>
      </c>
      <c r="B18" s="1857"/>
      <c r="C18" s="1857"/>
      <c r="D18" s="1857"/>
      <c r="E18" s="1857"/>
      <c r="F18" s="1858"/>
      <c r="G18" s="1858"/>
      <c r="H18" s="1858"/>
      <c r="I18" s="1859"/>
      <c r="J18" s="224"/>
    </row>
    <row r="19" spans="1:10" s="235" customFormat="1" ht="12.75" customHeight="1">
      <c r="A19" s="44" t="s">
        <v>1350</v>
      </c>
      <c r="B19" s="1823">
        <v>100.3</v>
      </c>
      <c r="C19" s="1823">
        <v>97.8</v>
      </c>
      <c r="D19" s="1823">
        <v>40</v>
      </c>
      <c r="E19" s="1823">
        <v>98.9</v>
      </c>
      <c r="F19" s="1823">
        <v>207.6</v>
      </c>
      <c r="G19" s="1823">
        <v>105.9</v>
      </c>
      <c r="H19" s="1823">
        <v>32.200000000000003</v>
      </c>
      <c r="I19" s="1860">
        <v>105.2</v>
      </c>
      <c r="J19" s="632"/>
    </row>
    <row r="20" spans="1:10" s="51" customFormat="1" ht="12.75" customHeight="1">
      <c r="A20" s="44" t="s">
        <v>1351</v>
      </c>
      <c r="B20" s="1823">
        <v>518.70000000000005</v>
      </c>
      <c r="C20" s="1823">
        <v>105.3</v>
      </c>
      <c r="D20" s="1823">
        <v>154.9</v>
      </c>
      <c r="E20" s="1823">
        <v>99.6</v>
      </c>
      <c r="F20" s="1823">
        <v>1247.9000000000001</v>
      </c>
      <c r="G20" s="1823">
        <v>101.7</v>
      </c>
      <c r="H20" s="1823">
        <v>114.6</v>
      </c>
      <c r="I20" s="1860">
        <v>102.3</v>
      </c>
      <c r="J20" s="564"/>
    </row>
    <row r="21" spans="1:10" s="51" customFormat="1" ht="12.75" customHeight="1">
      <c r="A21" s="44" t="s">
        <v>1352</v>
      </c>
      <c r="B21" s="1823">
        <v>361.7</v>
      </c>
      <c r="C21" s="1823">
        <v>97.3</v>
      </c>
      <c r="D21" s="1823">
        <v>140.69999999999999</v>
      </c>
      <c r="E21" s="1823">
        <v>103</v>
      </c>
      <c r="F21" s="1823">
        <v>538.5</v>
      </c>
      <c r="G21" s="1823">
        <v>87.2</v>
      </c>
      <c r="H21" s="1823">
        <v>43</v>
      </c>
      <c r="I21" s="1860">
        <v>89.8</v>
      </c>
      <c r="J21" s="564"/>
    </row>
    <row r="22" spans="1:10" s="51" customFormat="1" ht="12.75" customHeight="1">
      <c r="A22" s="84" t="s">
        <v>454</v>
      </c>
      <c r="B22" s="1820">
        <v>77.599999999999994</v>
      </c>
      <c r="C22" s="1820">
        <v>106.4</v>
      </c>
      <c r="D22" s="1820">
        <v>30</v>
      </c>
      <c r="E22" s="1820">
        <v>109</v>
      </c>
      <c r="F22" s="1820">
        <v>166.3</v>
      </c>
      <c r="G22" s="1820">
        <v>99.4</v>
      </c>
      <c r="H22" s="1820">
        <v>9.9</v>
      </c>
      <c r="I22" s="1856">
        <v>81.5</v>
      </c>
      <c r="J22" s="564"/>
    </row>
    <row r="23" spans="1:10" s="51" customFormat="1" ht="12.75" customHeight="1">
      <c r="A23" s="44" t="s">
        <v>1338</v>
      </c>
      <c r="B23" s="1823">
        <v>465</v>
      </c>
      <c r="C23" s="1823">
        <v>98.3</v>
      </c>
      <c r="D23" s="1823">
        <v>181.6</v>
      </c>
      <c r="E23" s="1823">
        <v>99.1</v>
      </c>
      <c r="F23" s="1823">
        <v>1278</v>
      </c>
      <c r="G23" s="1823">
        <v>119.1</v>
      </c>
      <c r="H23" s="1823">
        <v>77.599999999999994</v>
      </c>
      <c r="I23" s="1860">
        <v>110.4</v>
      </c>
      <c r="J23" s="564"/>
    </row>
    <row r="24" spans="1:10" s="235" customFormat="1" ht="12.75" customHeight="1">
      <c r="A24" s="44" t="s">
        <v>540</v>
      </c>
      <c r="B24" s="1823">
        <v>162.6</v>
      </c>
      <c r="C24" s="1823">
        <v>91.3</v>
      </c>
      <c r="D24" s="1823">
        <v>76.400000000000006</v>
      </c>
      <c r="E24" s="1823">
        <v>88.1</v>
      </c>
      <c r="F24" s="1823">
        <v>167.7</v>
      </c>
      <c r="G24" s="1823" t="s">
        <v>2774</v>
      </c>
      <c r="H24" s="1823">
        <v>20.3</v>
      </c>
      <c r="I24" s="1860">
        <v>87.5</v>
      </c>
      <c r="J24" s="564"/>
    </row>
    <row r="25" spans="1:10" s="51" customFormat="1" ht="12.75" customHeight="1">
      <c r="A25" s="44" t="s">
        <v>541</v>
      </c>
      <c r="B25" s="1823">
        <v>1122.3</v>
      </c>
      <c r="C25" s="1823">
        <v>102.2</v>
      </c>
      <c r="D25" s="1823">
        <v>490.9</v>
      </c>
      <c r="E25" s="1823">
        <v>101.9</v>
      </c>
      <c r="F25" s="1823">
        <v>1258</v>
      </c>
      <c r="G25" s="1823">
        <v>126.3</v>
      </c>
      <c r="H25" s="1823">
        <v>70.8</v>
      </c>
      <c r="I25" s="1860">
        <v>107.2</v>
      </c>
      <c r="J25" s="564"/>
    </row>
    <row r="26" spans="1:10" s="51" customFormat="1" ht="12.75" customHeight="1">
      <c r="A26" s="44" t="s">
        <v>250</v>
      </c>
      <c r="B26" s="1823">
        <v>122.9</v>
      </c>
      <c r="C26" s="1823">
        <v>99.9</v>
      </c>
      <c r="D26" s="1823">
        <v>43.3</v>
      </c>
      <c r="E26" s="1823">
        <v>103.6</v>
      </c>
      <c r="F26" s="1823">
        <v>395</v>
      </c>
      <c r="G26" s="1823">
        <v>99.4</v>
      </c>
      <c r="H26" s="1823">
        <v>34.799999999999997</v>
      </c>
      <c r="I26" s="1860">
        <v>90.5</v>
      </c>
      <c r="J26" s="564"/>
    </row>
    <row r="27" spans="1:10" s="51" customFormat="1" ht="12.75" customHeight="1">
      <c r="A27" s="44" t="s">
        <v>251</v>
      </c>
      <c r="B27" s="1823">
        <v>80.5</v>
      </c>
      <c r="C27" s="1823">
        <v>95.4</v>
      </c>
      <c r="D27" s="1823">
        <v>44.8</v>
      </c>
      <c r="E27" s="1823">
        <v>95</v>
      </c>
      <c r="F27" s="1823">
        <v>154.69999999999999</v>
      </c>
      <c r="G27" s="1823">
        <v>90.5</v>
      </c>
      <c r="H27" s="1823">
        <v>15</v>
      </c>
      <c r="I27" s="1860">
        <v>86.9</v>
      </c>
      <c r="J27" s="564"/>
    </row>
    <row r="28" spans="1:10" s="51" customFormat="1" ht="12.75" customHeight="1">
      <c r="A28" s="44" t="s">
        <v>252</v>
      </c>
      <c r="B28" s="1823">
        <v>992.8</v>
      </c>
      <c r="C28" s="1823">
        <v>103.4</v>
      </c>
      <c r="D28" s="1823">
        <v>445.9</v>
      </c>
      <c r="E28" s="1823">
        <v>102.2</v>
      </c>
      <c r="F28" s="1823">
        <v>294.5</v>
      </c>
      <c r="G28" s="1823">
        <v>95.9</v>
      </c>
      <c r="H28" s="1823">
        <v>21.8</v>
      </c>
      <c r="I28" s="1860">
        <v>91.2</v>
      </c>
      <c r="J28" s="564"/>
    </row>
    <row r="29" spans="1:10" s="51" customFormat="1" ht="12.75" customHeight="1">
      <c r="A29" s="44" t="s">
        <v>253</v>
      </c>
      <c r="B29" s="1823">
        <v>210.2</v>
      </c>
      <c r="C29" s="1823">
        <v>100.4</v>
      </c>
      <c r="D29" s="1823">
        <v>69.5</v>
      </c>
      <c r="E29" s="1823">
        <v>104.6</v>
      </c>
      <c r="F29" s="1823">
        <v>786.8</v>
      </c>
      <c r="G29" s="1823">
        <v>109.4</v>
      </c>
      <c r="H29" s="1823">
        <v>67.900000000000006</v>
      </c>
      <c r="I29" s="1860">
        <v>101.8</v>
      </c>
      <c r="J29" s="564"/>
    </row>
    <row r="30" spans="1:10" s="51" customFormat="1" ht="12.75" customHeight="1">
      <c r="A30" s="44" t="s">
        <v>254</v>
      </c>
      <c r="B30" s="1823">
        <v>120.1</v>
      </c>
      <c r="C30" s="1823">
        <v>97.9</v>
      </c>
      <c r="D30" s="1823">
        <v>44.2</v>
      </c>
      <c r="E30" s="1823">
        <v>98.8</v>
      </c>
      <c r="F30" s="1823">
        <v>228.1</v>
      </c>
      <c r="G30" s="1823">
        <v>96.4</v>
      </c>
      <c r="H30" s="1823">
        <v>21.3</v>
      </c>
      <c r="I30" s="1860">
        <v>96.4</v>
      </c>
      <c r="J30" s="564"/>
    </row>
    <row r="31" spans="1:10" s="51" customFormat="1" ht="12.75" customHeight="1">
      <c r="A31" s="44" t="s">
        <v>255</v>
      </c>
      <c r="B31" s="1823">
        <v>157</v>
      </c>
      <c r="C31" s="1823">
        <v>94.3</v>
      </c>
      <c r="D31" s="1823">
        <v>54.3</v>
      </c>
      <c r="E31" s="1823">
        <v>95.8</v>
      </c>
      <c r="F31" s="1823">
        <v>225.1</v>
      </c>
      <c r="G31" s="1823">
        <v>107.6</v>
      </c>
      <c r="H31" s="1823">
        <v>24.4</v>
      </c>
      <c r="I31" s="1860">
        <v>99.8</v>
      </c>
      <c r="J31" s="564"/>
    </row>
    <row r="32" spans="1:10" s="51" customFormat="1" ht="12.75" customHeight="1">
      <c r="A32" s="44" t="s">
        <v>256</v>
      </c>
      <c r="B32" s="1823">
        <v>452.2</v>
      </c>
      <c r="C32" s="1823">
        <v>107.9</v>
      </c>
      <c r="D32" s="1823">
        <v>207.3</v>
      </c>
      <c r="E32" s="1823">
        <v>110.9</v>
      </c>
      <c r="F32" s="1823">
        <v>539.5</v>
      </c>
      <c r="G32" s="1823">
        <v>111.3</v>
      </c>
      <c r="H32" s="1823">
        <v>46.1</v>
      </c>
      <c r="I32" s="1860">
        <v>106</v>
      </c>
      <c r="J32" s="564"/>
    </row>
    <row r="33" spans="1:10" s="51" customFormat="1" ht="12.75" customHeight="1">
      <c r="A33" s="44" t="s">
        <v>257</v>
      </c>
      <c r="B33" s="1823">
        <v>999.3</v>
      </c>
      <c r="C33" s="1823">
        <v>99.6</v>
      </c>
      <c r="D33" s="1823">
        <v>278.39999999999998</v>
      </c>
      <c r="E33" s="1823">
        <v>101.5</v>
      </c>
      <c r="F33" s="1823">
        <v>4200.3999999999996</v>
      </c>
      <c r="G33" s="1823">
        <v>105.3</v>
      </c>
      <c r="H33" s="1823">
        <v>273.89999999999998</v>
      </c>
      <c r="I33" s="1860">
        <v>106.4</v>
      </c>
      <c r="J33" s="564"/>
    </row>
    <row r="34" spans="1:10" s="51" customFormat="1" ht="12.75" customHeight="1">
      <c r="A34" s="44" t="s">
        <v>258</v>
      </c>
      <c r="B34" s="1823">
        <v>92.5</v>
      </c>
      <c r="C34" s="1823">
        <v>100.1</v>
      </c>
      <c r="D34" s="1823">
        <v>38.4</v>
      </c>
      <c r="E34" s="1823">
        <v>102.4</v>
      </c>
      <c r="F34" s="1823">
        <v>304</v>
      </c>
      <c r="G34" s="1823">
        <v>109.5</v>
      </c>
      <c r="H34" s="1823">
        <v>29.2</v>
      </c>
      <c r="I34" s="1860">
        <v>105.1</v>
      </c>
      <c r="J34" s="564"/>
    </row>
    <row r="36" spans="1:10">
      <c r="H36" s="4"/>
      <c r="I36" s="4"/>
    </row>
    <row r="37" spans="1:10">
      <c r="H37" s="4"/>
      <c r="I37" s="4"/>
    </row>
    <row r="38" spans="1:10">
      <c r="H38" s="4"/>
      <c r="I38" s="4"/>
    </row>
    <row r="39" spans="1:10">
      <c r="H39" s="4"/>
      <c r="I39" s="4"/>
    </row>
    <row r="40" spans="1:10">
      <c r="H40" s="4"/>
      <c r="I40" s="4"/>
    </row>
    <row r="41" spans="1:10">
      <c r="H41" s="4"/>
      <c r="I41" s="4"/>
    </row>
    <row r="42" spans="1:10">
      <c r="H42" s="4"/>
      <c r="I42" s="4"/>
    </row>
    <row r="43" spans="1:10">
      <c r="H43" s="4"/>
      <c r="I43" s="4"/>
    </row>
    <row r="44" spans="1:10">
      <c r="H44" s="4"/>
      <c r="I44" s="4"/>
    </row>
    <row r="45" spans="1:10">
      <c r="H45" s="4"/>
      <c r="I45" s="4"/>
    </row>
    <row r="46" spans="1:10">
      <c r="H46" s="4"/>
      <c r="I46" s="4"/>
    </row>
    <row r="47" spans="1:10">
      <c r="H47" s="4"/>
      <c r="I47" s="4"/>
    </row>
    <row r="48" spans="1:10">
      <c r="H48" s="4"/>
      <c r="I48" s="4"/>
    </row>
    <row r="49" spans="8:9">
      <c r="H49" s="4"/>
      <c r="I49" s="4"/>
    </row>
    <row r="50" spans="8:9">
      <c r="H50" s="4"/>
      <c r="I50" s="4"/>
    </row>
    <row r="51" spans="8:9">
      <c r="H51" s="4"/>
      <c r="I51" s="4"/>
    </row>
    <row r="52" spans="8:9">
      <c r="H52" s="4"/>
      <c r="I52" s="4"/>
    </row>
    <row r="53" spans="8:9">
      <c r="H53" s="4"/>
      <c r="I53" s="4"/>
    </row>
    <row r="54" spans="8:9">
      <c r="H54" s="4"/>
      <c r="I54" s="4"/>
    </row>
  </sheetData>
  <mergeCells count="17">
    <mergeCell ref="C12:C15"/>
    <mergeCell ref="E12:E15"/>
    <mergeCell ref="G12:G15"/>
    <mergeCell ref="I12:I15"/>
    <mergeCell ref="B10:C10"/>
    <mergeCell ref="D10:E10"/>
    <mergeCell ref="F10:G10"/>
    <mergeCell ref="H10:I10"/>
    <mergeCell ref="B11:C11"/>
    <mergeCell ref="D11:E11"/>
    <mergeCell ref="F11:G11"/>
    <mergeCell ref="H11:I11"/>
    <mergeCell ref="F3:G3"/>
    <mergeCell ref="B6:I6"/>
    <mergeCell ref="B7:I7"/>
    <mergeCell ref="B8:E9"/>
    <mergeCell ref="F8:I9"/>
  </mergeCells>
  <phoneticPr fontId="63" type="noConversion"/>
  <hyperlinks>
    <hyperlink ref="F3" location="'Spis tablic     List of tables'!A1" display="Powrót do spisu tablic"/>
    <hyperlink ref="F4" location="'Spis tablic     List of tables'!A1" display="Powrót do spisu tablic"/>
    <hyperlink ref="F1" location="'Spis tablic     List of tables'!A1" display="Powrót do spisu tablic"/>
  </hyperlinks>
  <pageMargins left="0.75" right="0.75" top="1" bottom="1" header="0.5" footer="0.5"/>
  <pageSetup paperSize="9" orientation="landscape"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4"/>
  <dimension ref="A1:N137"/>
  <sheetViews>
    <sheetView showGridLines="0" workbookViewId="0"/>
  </sheetViews>
  <sheetFormatPr defaultRowHeight="14.25"/>
  <cols>
    <col min="1" max="1" width="14.5" customWidth="1"/>
    <col min="2" max="2" width="9.125" style="297" customWidth="1"/>
    <col min="3" max="10" width="9.125" customWidth="1"/>
    <col min="11" max="11" width="9.125" style="297" customWidth="1"/>
    <col min="12" max="13" width="9.125" customWidth="1"/>
  </cols>
  <sheetData>
    <row r="1" spans="1:14" s="53" customFormat="1" ht="15.75" customHeight="1">
      <c r="A1" s="13" t="s">
        <v>1078</v>
      </c>
      <c r="B1" s="302"/>
      <c r="C1" s="35"/>
      <c r="D1" s="35"/>
      <c r="E1" s="35"/>
      <c r="F1" s="35"/>
      <c r="G1" s="35"/>
      <c r="H1" s="35"/>
      <c r="I1" s="35"/>
      <c r="J1" s="35"/>
      <c r="K1" s="302"/>
      <c r="L1" s="35"/>
      <c r="M1" s="35"/>
    </row>
    <row r="2" spans="1:14" s="15" customFormat="1" ht="15.75" customHeight="1">
      <c r="A2" s="27" t="s">
        <v>1079</v>
      </c>
      <c r="B2" s="73"/>
      <c r="C2" s="34"/>
      <c r="D2" s="34"/>
      <c r="E2" s="34"/>
      <c r="F2" s="34"/>
      <c r="G2" s="34"/>
      <c r="H2" s="34"/>
      <c r="I2" s="34"/>
      <c r="L2" s="34"/>
      <c r="M2" s="34"/>
    </row>
    <row r="3" spans="1:14" s="359" customFormat="1" ht="12.75" customHeight="1">
      <c r="A3" s="25" t="s">
        <v>403</v>
      </c>
      <c r="B3" s="514"/>
      <c r="C3" s="513"/>
      <c r="D3" s="513"/>
      <c r="E3" s="513"/>
      <c r="F3" s="513"/>
      <c r="G3" s="513"/>
      <c r="H3" s="2107" t="s">
        <v>1900</v>
      </c>
      <c r="I3" s="2107"/>
      <c r="L3" s="513"/>
      <c r="M3" s="513"/>
    </row>
    <row r="4" spans="1:14" s="359" customFormat="1" ht="12.75" customHeight="1">
      <c r="A4" s="150" t="s">
        <v>46</v>
      </c>
      <c r="B4" s="514"/>
      <c r="C4" s="513"/>
      <c r="D4" s="513"/>
      <c r="E4" s="513"/>
      <c r="F4" s="513"/>
      <c r="G4" s="513"/>
      <c r="H4" s="2110" t="s">
        <v>1128</v>
      </c>
      <c r="I4" s="2110"/>
      <c r="J4" s="513"/>
      <c r="K4" s="514"/>
      <c r="L4" s="513"/>
      <c r="M4" s="513"/>
    </row>
    <row r="5" spans="1:14" s="359" customFormat="1" ht="15" customHeight="1">
      <c r="A5" s="60"/>
      <c r="B5" s="514"/>
      <c r="C5" s="513"/>
      <c r="D5" s="513"/>
      <c r="E5" s="513"/>
      <c r="F5" s="513"/>
      <c r="G5" s="513"/>
      <c r="H5" s="513"/>
      <c r="I5" s="513"/>
      <c r="J5" s="513"/>
      <c r="K5" s="514"/>
      <c r="L5" s="513"/>
      <c r="M5" s="513"/>
    </row>
    <row r="6" spans="1:14" s="514" customFormat="1" ht="15" customHeight="1">
      <c r="A6" s="1621"/>
      <c r="B6" s="2216" t="s">
        <v>2775</v>
      </c>
      <c r="C6" s="2543"/>
      <c r="D6" s="2543"/>
      <c r="E6" s="2543"/>
      <c r="F6" s="2543"/>
      <c r="G6" s="2543"/>
      <c r="H6" s="2543"/>
      <c r="I6" s="2543"/>
      <c r="J6" s="2543"/>
      <c r="K6" s="2543"/>
      <c r="L6" s="2543"/>
      <c r="M6" s="2543"/>
      <c r="N6" s="515"/>
    </row>
    <row r="7" spans="1:14" s="92" customFormat="1" ht="15" customHeight="1">
      <c r="A7" s="1635"/>
      <c r="B7" s="2592" t="s">
        <v>1045</v>
      </c>
      <c r="C7" s="2593"/>
      <c r="D7" s="2593"/>
      <c r="E7" s="2593"/>
      <c r="F7" s="2593"/>
      <c r="G7" s="2594"/>
      <c r="H7" s="2592" t="s">
        <v>594</v>
      </c>
      <c r="I7" s="2593"/>
      <c r="J7" s="2593"/>
      <c r="K7" s="2593"/>
      <c r="L7" s="2593"/>
      <c r="M7" s="2593"/>
      <c r="N7" s="75"/>
    </row>
    <row r="8" spans="1:14" s="92" customFormat="1" ht="15" customHeight="1">
      <c r="A8" s="1596" t="s">
        <v>1757</v>
      </c>
      <c r="B8" s="2516" t="s">
        <v>1488</v>
      </c>
      <c r="C8" s="2181"/>
      <c r="D8" s="2516" t="s">
        <v>1322</v>
      </c>
      <c r="E8" s="2181"/>
      <c r="F8" s="2516" t="s">
        <v>2299</v>
      </c>
      <c r="G8" s="2181"/>
      <c r="H8" s="2516" t="s">
        <v>1323</v>
      </c>
      <c r="I8" s="2181"/>
      <c r="J8" s="2516" t="s">
        <v>1322</v>
      </c>
      <c r="K8" s="2181"/>
      <c r="L8" s="2516" t="s">
        <v>2299</v>
      </c>
      <c r="M8" s="2180"/>
      <c r="N8" s="75"/>
    </row>
    <row r="9" spans="1:14" s="92" customFormat="1" ht="15" customHeight="1">
      <c r="A9" s="1600" t="s">
        <v>1759</v>
      </c>
      <c r="B9" s="2517" t="s">
        <v>1324</v>
      </c>
      <c r="C9" s="2189"/>
      <c r="D9" s="2517" t="s">
        <v>1325</v>
      </c>
      <c r="E9" s="2189"/>
      <c r="F9" s="2516" t="s">
        <v>1084</v>
      </c>
      <c r="G9" s="2181"/>
      <c r="H9" s="2517" t="s">
        <v>1324</v>
      </c>
      <c r="I9" s="2189"/>
      <c r="J9" s="2517" t="s">
        <v>1325</v>
      </c>
      <c r="K9" s="2189"/>
      <c r="L9" s="2516" t="s">
        <v>1084</v>
      </c>
      <c r="M9" s="2180"/>
      <c r="N9" s="75"/>
    </row>
    <row r="10" spans="1:14" s="92" customFormat="1" ht="15" customHeight="1">
      <c r="A10" s="1605"/>
      <c r="B10" s="1738"/>
      <c r="C10" s="1605"/>
      <c r="D10" s="1234"/>
      <c r="E10" s="1234"/>
      <c r="F10" s="2517" t="s">
        <v>1385</v>
      </c>
      <c r="G10" s="2189"/>
      <c r="H10" s="1677"/>
      <c r="I10" s="1596"/>
      <c r="J10" s="1677"/>
      <c r="K10" s="1596"/>
      <c r="L10" s="2517" t="s">
        <v>1360</v>
      </c>
      <c r="M10" s="2188"/>
      <c r="N10" s="75"/>
    </row>
    <row r="11" spans="1:14" s="92" customFormat="1" ht="15" customHeight="1">
      <c r="A11" s="1605"/>
      <c r="B11" s="1267"/>
      <c r="C11" s="1607"/>
      <c r="D11" s="1267"/>
      <c r="E11" s="1607"/>
      <c r="F11" s="2319" t="s">
        <v>1361</v>
      </c>
      <c r="G11" s="2595"/>
      <c r="H11" s="2555"/>
      <c r="I11" s="2435"/>
      <c r="J11" s="2555"/>
      <c r="K11" s="2435"/>
      <c r="L11" s="2319" t="s">
        <v>1361</v>
      </c>
      <c r="M11" s="2596"/>
      <c r="N11" s="75"/>
    </row>
    <row r="12" spans="1:14" s="92" customFormat="1" ht="15" customHeight="1">
      <c r="A12" s="1635"/>
      <c r="B12" s="1672" t="s">
        <v>1768</v>
      </c>
      <c r="C12" s="1672" t="s">
        <v>592</v>
      </c>
      <c r="D12" s="1672" t="s">
        <v>2155</v>
      </c>
      <c r="E12" s="1672" t="s">
        <v>592</v>
      </c>
      <c r="F12" s="1672" t="s">
        <v>2106</v>
      </c>
      <c r="G12" s="1672" t="s">
        <v>592</v>
      </c>
      <c r="H12" s="1672" t="s">
        <v>1768</v>
      </c>
      <c r="I12" s="1672" t="s">
        <v>592</v>
      </c>
      <c r="J12" s="1672" t="s">
        <v>2155</v>
      </c>
      <c r="K12" s="1672" t="s">
        <v>592</v>
      </c>
      <c r="L12" s="1672" t="s">
        <v>2106</v>
      </c>
      <c r="M12" s="1999" t="s">
        <v>592</v>
      </c>
      <c r="N12" s="75"/>
    </row>
    <row r="13" spans="1:14" s="92" customFormat="1" ht="15" customHeight="1" thickBot="1">
      <c r="A13" s="1826"/>
      <c r="B13" s="1674" t="s">
        <v>1894</v>
      </c>
      <c r="C13" s="1672" t="s">
        <v>2672</v>
      </c>
      <c r="D13" s="1674" t="s">
        <v>734</v>
      </c>
      <c r="E13" s="1672" t="s">
        <v>2672</v>
      </c>
      <c r="F13" s="1674" t="s">
        <v>1346</v>
      </c>
      <c r="G13" s="1672" t="s">
        <v>2672</v>
      </c>
      <c r="H13" s="1674" t="s">
        <v>1894</v>
      </c>
      <c r="I13" s="1672" t="s">
        <v>2681</v>
      </c>
      <c r="J13" s="1674" t="s">
        <v>734</v>
      </c>
      <c r="K13" s="1672" t="s">
        <v>2672</v>
      </c>
      <c r="L13" s="1674" t="s">
        <v>1346</v>
      </c>
      <c r="M13" s="1677" t="s">
        <v>2672</v>
      </c>
      <c r="N13" s="75"/>
    </row>
    <row r="14" spans="1:14" s="235" customFormat="1" ht="12.75" customHeight="1">
      <c r="B14" s="310"/>
      <c r="C14" s="310"/>
      <c r="D14" s="310"/>
      <c r="E14" s="310"/>
      <c r="F14" s="310"/>
      <c r="G14" s="310"/>
      <c r="H14" s="310"/>
      <c r="I14" s="310"/>
      <c r="J14" s="310"/>
      <c r="K14" s="310"/>
      <c r="L14" s="310"/>
      <c r="M14" s="310"/>
      <c r="N14" s="224"/>
    </row>
    <row r="15" spans="1:14" s="235" customFormat="1" ht="12.75" customHeight="1">
      <c r="A15" s="84" t="s">
        <v>1348</v>
      </c>
      <c r="B15" s="951">
        <v>712346.7</v>
      </c>
      <c r="C15" s="1861">
        <v>106.2</v>
      </c>
      <c r="D15" s="1862">
        <v>2713</v>
      </c>
      <c r="E15" s="1861">
        <v>102.8</v>
      </c>
      <c r="F15" s="1863">
        <v>4785.04</v>
      </c>
      <c r="G15" s="1861">
        <v>107.3</v>
      </c>
      <c r="H15" s="951">
        <v>95101.6</v>
      </c>
      <c r="I15" s="1864">
        <v>125.9</v>
      </c>
      <c r="J15" s="1830">
        <v>400</v>
      </c>
      <c r="K15" s="1864">
        <v>105.2</v>
      </c>
      <c r="L15" s="1863">
        <v>4734.72</v>
      </c>
      <c r="M15" s="1865">
        <v>108.4</v>
      </c>
      <c r="N15" s="224"/>
    </row>
    <row r="16" spans="1:14" s="51" customFormat="1" ht="12.75" customHeight="1">
      <c r="A16" s="46" t="s">
        <v>1349</v>
      </c>
      <c r="B16" s="1866"/>
      <c r="C16" s="1867"/>
      <c r="D16" s="1885"/>
      <c r="E16" s="1867"/>
      <c r="F16" s="1869"/>
      <c r="G16" s="1867"/>
      <c r="H16" s="1866"/>
      <c r="I16" s="1870"/>
      <c r="J16" s="1836"/>
      <c r="K16" s="1870"/>
      <c r="L16" s="1869"/>
      <c r="M16" s="1871"/>
      <c r="N16" s="20"/>
    </row>
    <row r="17" spans="1:14" s="51" customFormat="1" ht="12.75" customHeight="1">
      <c r="A17" s="44" t="s">
        <v>1350</v>
      </c>
      <c r="B17" s="1866">
        <v>60714.9</v>
      </c>
      <c r="C17" s="1867">
        <v>106</v>
      </c>
      <c r="D17" s="1885">
        <v>222</v>
      </c>
      <c r="E17" s="1867">
        <v>101.7</v>
      </c>
      <c r="F17" s="1869">
        <v>5323.32</v>
      </c>
      <c r="G17" s="1867">
        <v>106.8</v>
      </c>
      <c r="H17" s="1866">
        <v>5590.2</v>
      </c>
      <c r="I17" s="1870">
        <v>129.1</v>
      </c>
      <c r="J17" s="1836">
        <v>27</v>
      </c>
      <c r="K17" s="1870">
        <v>109.9</v>
      </c>
      <c r="L17" s="1869">
        <v>4938.55</v>
      </c>
      <c r="M17" s="1871">
        <v>105.4</v>
      </c>
      <c r="N17" s="20"/>
    </row>
    <row r="18" spans="1:14" s="51" customFormat="1" ht="12.75" customHeight="1">
      <c r="A18" s="44" t="s">
        <v>1351</v>
      </c>
      <c r="B18" s="1866">
        <v>30688.9</v>
      </c>
      <c r="C18" s="1867">
        <v>109.5</v>
      </c>
      <c r="D18" s="1885">
        <v>137</v>
      </c>
      <c r="E18" s="1867">
        <v>102</v>
      </c>
      <c r="F18" s="1869">
        <v>4139.78</v>
      </c>
      <c r="G18" s="1867">
        <v>106.7</v>
      </c>
      <c r="H18" s="1866">
        <v>2843.1</v>
      </c>
      <c r="I18" s="1870">
        <v>125.2</v>
      </c>
      <c r="J18" s="1836">
        <v>19</v>
      </c>
      <c r="K18" s="1870">
        <v>103.9</v>
      </c>
      <c r="L18" s="1869">
        <v>4082.25</v>
      </c>
      <c r="M18" s="1871">
        <v>107.6</v>
      </c>
      <c r="N18" s="20"/>
    </row>
    <row r="19" spans="1:14" s="51" customFormat="1" ht="12.75" customHeight="1">
      <c r="A19" s="44" t="s">
        <v>1352</v>
      </c>
      <c r="B19" s="1866">
        <v>18191.5</v>
      </c>
      <c r="C19" s="1867">
        <v>104.7</v>
      </c>
      <c r="D19" s="1885">
        <v>100</v>
      </c>
      <c r="E19" s="1867">
        <v>103.7</v>
      </c>
      <c r="F19" s="1869">
        <v>4368.1099999999997</v>
      </c>
      <c r="G19" s="1867">
        <v>106.2</v>
      </c>
      <c r="H19" s="1866">
        <v>1743.7</v>
      </c>
      <c r="I19" s="1870">
        <v>115.3</v>
      </c>
      <c r="J19" s="1836">
        <v>15</v>
      </c>
      <c r="K19" s="1870">
        <v>101.4</v>
      </c>
      <c r="L19" s="1869">
        <v>3754.31</v>
      </c>
      <c r="M19" s="1871">
        <v>103.4</v>
      </c>
      <c r="N19" s="20"/>
    </row>
    <row r="20" spans="1:14" s="235" customFormat="1" ht="12.75" customHeight="1">
      <c r="A20" s="84" t="s">
        <v>454</v>
      </c>
      <c r="B20" s="951">
        <v>19133.7</v>
      </c>
      <c r="C20" s="1861">
        <v>111.6</v>
      </c>
      <c r="D20" s="2010">
        <v>74</v>
      </c>
      <c r="E20" s="1861">
        <v>104.7</v>
      </c>
      <c r="F20" s="1863">
        <v>4426.5600000000004</v>
      </c>
      <c r="G20" s="1861">
        <v>108.5</v>
      </c>
      <c r="H20" s="951">
        <v>901.4</v>
      </c>
      <c r="I20" s="1864">
        <v>123.8</v>
      </c>
      <c r="J20" s="1830">
        <v>7</v>
      </c>
      <c r="K20" s="1864">
        <v>108.1</v>
      </c>
      <c r="L20" s="1863">
        <v>3701.69</v>
      </c>
      <c r="M20" s="1865">
        <v>107</v>
      </c>
      <c r="N20" s="224"/>
    </row>
    <row r="21" spans="1:14" s="51" customFormat="1" ht="12.75" customHeight="1">
      <c r="A21" s="44" t="s">
        <v>1338</v>
      </c>
      <c r="B21" s="1866">
        <v>41224.5</v>
      </c>
      <c r="C21" s="1867">
        <v>104.2</v>
      </c>
      <c r="D21" s="1885">
        <v>178</v>
      </c>
      <c r="E21" s="1867">
        <v>102.9</v>
      </c>
      <c r="F21" s="1869">
        <v>4491.83</v>
      </c>
      <c r="G21" s="1867">
        <v>107.2</v>
      </c>
      <c r="H21" s="1866">
        <v>3791.9</v>
      </c>
      <c r="I21" s="1870">
        <v>121.7</v>
      </c>
      <c r="J21" s="1836">
        <v>18</v>
      </c>
      <c r="K21" s="1870">
        <v>103.3</v>
      </c>
      <c r="L21" s="1869">
        <v>4106.43</v>
      </c>
      <c r="M21" s="1871">
        <v>110.2</v>
      </c>
      <c r="N21" s="20"/>
    </row>
    <row r="22" spans="1:14" s="51" customFormat="1" ht="12.75" customHeight="1">
      <c r="A22" s="44" t="s">
        <v>540</v>
      </c>
      <c r="B22" s="1866">
        <v>50333</v>
      </c>
      <c r="C22" s="1867">
        <v>109.7</v>
      </c>
      <c r="D22" s="1885">
        <v>198</v>
      </c>
      <c r="E22" s="1867">
        <v>102.9</v>
      </c>
      <c r="F22" s="1869">
        <v>4590.96</v>
      </c>
      <c r="G22" s="1867">
        <v>107.3</v>
      </c>
      <c r="H22" s="1866">
        <v>8494.9</v>
      </c>
      <c r="I22" s="1870">
        <v>140.9</v>
      </c>
      <c r="J22" s="1836">
        <v>40</v>
      </c>
      <c r="K22" s="1870">
        <v>107.1</v>
      </c>
      <c r="L22" s="1869">
        <v>4214.0600000000004</v>
      </c>
      <c r="M22" s="1871">
        <v>106.9</v>
      </c>
      <c r="N22" s="20"/>
    </row>
    <row r="23" spans="1:14" s="51" customFormat="1" ht="12.75" customHeight="1">
      <c r="A23" s="44" t="s">
        <v>541</v>
      </c>
      <c r="B23" s="1866">
        <v>140226.4</v>
      </c>
      <c r="C23" s="1867">
        <v>108.9</v>
      </c>
      <c r="D23" s="1885">
        <v>376</v>
      </c>
      <c r="E23" s="1867">
        <v>102.6</v>
      </c>
      <c r="F23" s="1869">
        <v>5400.23</v>
      </c>
      <c r="G23" s="1867">
        <v>106.5</v>
      </c>
      <c r="H23" s="1866">
        <v>29800.2</v>
      </c>
      <c r="I23" s="1870">
        <v>118.4</v>
      </c>
      <c r="J23" s="1836">
        <v>88</v>
      </c>
      <c r="K23" s="1870">
        <v>106.8</v>
      </c>
      <c r="L23" s="1869">
        <v>6078.43</v>
      </c>
      <c r="M23" s="1871">
        <v>106.6</v>
      </c>
      <c r="N23" s="20"/>
    </row>
    <row r="24" spans="1:14" s="51" customFormat="1" ht="12.75" customHeight="1">
      <c r="A24" s="44" t="s">
        <v>250</v>
      </c>
      <c r="B24" s="1866">
        <v>14972.7</v>
      </c>
      <c r="C24" s="1867">
        <v>110.8</v>
      </c>
      <c r="D24" s="1885">
        <v>58</v>
      </c>
      <c r="E24" s="1867">
        <v>103.1</v>
      </c>
      <c r="F24" s="1869">
        <v>4537.82</v>
      </c>
      <c r="G24" s="1867">
        <v>106.5</v>
      </c>
      <c r="H24" s="1866">
        <v>1824.6</v>
      </c>
      <c r="I24" s="1870">
        <v>119.2</v>
      </c>
      <c r="J24" s="1836">
        <v>7</v>
      </c>
      <c r="K24" s="1870">
        <v>94</v>
      </c>
      <c r="L24" s="1869">
        <v>4176.7</v>
      </c>
      <c r="M24" s="1871">
        <v>104.8</v>
      </c>
      <c r="N24" s="20"/>
    </row>
    <row r="25" spans="1:14" s="51" customFormat="1" ht="12.75" customHeight="1">
      <c r="A25" s="44" t="s">
        <v>251</v>
      </c>
      <c r="B25" s="1866">
        <v>24009.7</v>
      </c>
      <c r="C25" s="1867">
        <v>111.8</v>
      </c>
      <c r="D25" s="1885">
        <v>132</v>
      </c>
      <c r="E25" s="1867">
        <v>104.6</v>
      </c>
      <c r="F25" s="1869">
        <v>4182.42</v>
      </c>
      <c r="G25" s="1867">
        <v>107.8</v>
      </c>
      <c r="H25" s="1866">
        <v>2909</v>
      </c>
      <c r="I25" s="1870">
        <v>124.1</v>
      </c>
      <c r="J25" s="1836">
        <v>17</v>
      </c>
      <c r="K25" s="1870">
        <v>108.3</v>
      </c>
      <c r="L25" s="1869">
        <v>3737.81</v>
      </c>
      <c r="M25" s="1871">
        <v>110.4</v>
      </c>
      <c r="N25" s="20"/>
    </row>
    <row r="26" spans="1:14" s="51" customFormat="1" ht="12.75" customHeight="1">
      <c r="A26" s="44" t="s">
        <v>252</v>
      </c>
      <c r="B26" s="1866">
        <v>13566.3</v>
      </c>
      <c r="C26" s="1867">
        <v>105.3</v>
      </c>
      <c r="D26" s="1885">
        <v>54</v>
      </c>
      <c r="E26" s="1867">
        <v>105</v>
      </c>
      <c r="F26" s="1869">
        <v>4112.92</v>
      </c>
      <c r="G26" s="1867">
        <v>107.9</v>
      </c>
      <c r="H26" s="1866">
        <v>2640.6</v>
      </c>
      <c r="I26" s="1870">
        <v>102.2</v>
      </c>
      <c r="J26" s="1836">
        <v>11</v>
      </c>
      <c r="K26" s="1870">
        <v>106.1</v>
      </c>
      <c r="L26" s="1869">
        <v>4829.0600000000004</v>
      </c>
      <c r="M26" s="1871">
        <v>107.3</v>
      </c>
      <c r="N26" s="20"/>
    </row>
    <row r="27" spans="1:14" s="51" customFormat="1" ht="12.75" customHeight="1">
      <c r="A27" s="44" t="s">
        <v>253</v>
      </c>
      <c r="B27" s="1866">
        <v>44730</v>
      </c>
      <c r="C27" s="1867">
        <v>106.7</v>
      </c>
      <c r="D27" s="1885">
        <v>151</v>
      </c>
      <c r="E27" s="1867">
        <v>102.2</v>
      </c>
      <c r="F27" s="1869">
        <v>4822.24</v>
      </c>
      <c r="G27" s="1867">
        <v>106.3</v>
      </c>
      <c r="H27" s="1866">
        <v>6801.1</v>
      </c>
      <c r="I27" s="1870">
        <v>150.19999999999999</v>
      </c>
      <c r="J27" s="1836">
        <v>30</v>
      </c>
      <c r="K27" s="1870">
        <v>110.5</v>
      </c>
      <c r="L27" s="1869">
        <v>4678.71</v>
      </c>
      <c r="M27" s="1871">
        <v>110.8</v>
      </c>
      <c r="N27" s="20"/>
    </row>
    <row r="28" spans="1:14" s="51" customFormat="1" ht="12.75" customHeight="1">
      <c r="A28" s="44" t="s">
        <v>254</v>
      </c>
      <c r="B28" s="1866">
        <v>118268.8</v>
      </c>
      <c r="C28" s="1867">
        <v>103.4</v>
      </c>
      <c r="D28" s="1885">
        <v>447</v>
      </c>
      <c r="E28" s="1867">
        <v>102.7</v>
      </c>
      <c r="F28" s="1869">
        <v>5266.4</v>
      </c>
      <c r="G28" s="1867">
        <v>108.7</v>
      </c>
      <c r="H28" s="1866">
        <v>10792.1</v>
      </c>
      <c r="I28" s="1870">
        <v>112.4</v>
      </c>
      <c r="J28" s="1836">
        <v>52</v>
      </c>
      <c r="K28" s="1870">
        <v>102.2</v>
      </c>
      <c r="L28" s="1869">
        <v>4438.47</v>
      </c>
      <c r="M28" s="1871">
        <v>111.7</v>
      </c>
      <c r="N28" s="20"/>
    </row>
    <row r="29" spans="1:14" s="51" customFormat="1" ht="12.75" customHeight="1">
      <c r="A29" s="44" t="s">
        <v>255</v>
      </c>
      <c r="B29" s="1866">
        <v>13744.9</v>
      </c>
      <c r="C29" s="1867">
        <v>105.8</v>
      </c>
      <c r="D29" s="1885">
        <v>66</v>
      </c>
      <c r="E29" s="1867">
        <v>103.3</v>
      </c>
      <c r="F29" s="1869">
        <v>4258.53</v>
      </c>
      <c r="G29" s="1867">
        <v>107.3</v>
      </c>
      <c r="H29" s="1866">
        <v>1595.1</v>
      </c>
      <c r="I29" s="1870">
        <v>110</v>
      </c>
      <c r="J29" s="1836">
        <v>9</v>
      </c>
      <c r="K29" s="1870">
        <v>99.3</v>
      </c>
      <c r="L29" s="1869">
        <v>3762.53</v>
      </c>
      <c r="M29" s="1871">
        <v>106.2</v>
      </c>
      <c r="N29" s="20"/>
    </row>
    <row r="30" spans="1:14" s="51" customFormat="1" ht="12.75" customHeight="1">
      <c r="A30" s="44" t="s">
        <v>256</v>
      </c>
      <c r="B30" s="1866">
        <v>17095.099999999999</v>
      </c>
      <c r="C30" s="1867">
        <v>104</v>
      </c>
      <c r="D30" s="1885">
        <v>87</v>
      </c>
      <c r="E30" s="1867">
        <v>101.2</v>
      </c>
      <c r="F30" s="1869">
        <v>3994.61</v>
      </c>
      <c r="G30" s="1867">
        <v>107.3</v>
      </c>
      <c r="H30" s="1866">
        <v>1764.7</v>
      </c>
      <c r="I30" s="1870">
        <v>157.6</v>
      </c>
      <c r="J30" s="1836">
        <v>11</v>
      </c>
      <c r="K30" s="1870">
        <v>104.2</v>
      </c>
      <c r="L30" s="1869">
        <v>3941.15</v>
      </c>
      <c r="M30" s="1871">
        <v>109.4</v>
      </c>
      <c r="N30" s="20"/>
    </row>
    <row r="31" spans="1:14" s="51" customFormat="1" ht="12.75" customHeight="1">
      <c r="A31" s="44" t="s">
        <v>257</v>
      </c>
      <c r="B31" s="1866">
        <v>85472.4</v>
      </c>
      <c r="C31" s="1867">
        <v>104.9</v>
      </c>
      <c r="D31" s="1885">
        <v>338</v>
      </c>
      <c r="E31" s="1867">
        <v>102.6</v>
      </c>
      <c r="F31" s="1869">
        <v>4616.84</v>
      </c>
      <c r="G31" s="1867">
        <v>107.9</v>
      </c>
      <c r="H31" s="1866">
        <v>11299.3</v>
      </c>
      <c r="I31" s="1870">
        <v>150.19999999999999</v>
      </c>
      <c r="J31" s="1836">
        <v>37</v>
      </c>
      <c r="K31" s="1870">
        <v>103.5</v>
      </c>
      <c r="L31" s="1869">
        <v>4781.1400000000003</v>
      </c>
      <c r="M31" s="1871">
        <v>110.8</v>
      </c>
      <c r="N31" s="20"/>
    </row>
    <row r="32" spans="1:14" s="51" customFormat="1" ht="12.75" customHeight="1">
      <c r="A32" s="44" t="s">
        <v>258</v>
      </c>
      <c r="B32" s="1866">
        <v>19974</v>
      </c>
      <c r="C32" s="1867">
        <v>105.3</v>
      </c>
      <c r="D32" s="1885">
        <v>96</v>
      </c>
      <c r="E32" s="1867">
        <v>104.3</v>
      </c>
      <c r="F32" s="1869">
        <v>4420.5200000000004</v>
      </c>
      <c r="G32" s="1867">
        <v>106.2</v>
      </c>
      <c r="H32" s="1866">
        <v>2309.6999999999998</v>
      </c>
      <c r="I32" s="1870">
        <v>135.80000000000001</v>
      </c>
      <c r="J32" s="1836">
        <v>11</v>
      </c>
      <c r="K32" s="1870">
        <v>101.1</v>
      </c>
      <c r="L32" s="1869">
        <v>4332.95</v>
      </c>
      <c r="M32" s="1871">
        <v>109.8</v>
      </c>
      <c r="N32" s="20"/>
    </row>
    <row r="33" spans="1:13" s="51" customFormat="1" ht="12.75" customHeight="1">
      <c r="A33" s="1636"/>
      <c r="B33" s="443"/>
      <c r="C33" s="440"/>
      <c r="D33" s="444"/>
      <c r="E33" s="440"/>
      <c r="F33" s="445"/>
      <c r="G33" s="440"/>
      <c r="H33" s="443"/>
      <c r="I33" s="440"/>
      <c r="J33" s="441"/>
      <c r="K33" s="440"/>
      <c r="L33" s="445"/>
      <c r="M33" s="440"/>
    </row>
    <row r="34" spans="1:13" s="51" customFormat="1" ht="14.25" customHeight="1">
      <c r="A34" s="2523" t="s">
        <v>2682</v>
      </c>
      <c r="B34" s="2392"/>
      <c r="C34" s="2392"/>
      <c r="D34" s="2392"/>
      <c r="E34" s="2392"/>
      <c r="F34" s="2392"/>
      <c r="G34" s="2392"/>
      <c r="H34" s="2392"/>
      <c r="I34" s="2392"/>
      <c r="J34" s="2392"/>
      <c r="K34" s="2392"/>
      <c r="L34" s="2392"/>
      <c r="M34" s="2392"/>
    </row>
    <row r="35" spans="1:13" s="51" customFormat="1" ht="14.25" customHeight="1">
      <c r="A35" s="2310" t="s">
        <v>2683</v>
      </c>
      <c r="B35" s="2468"/>
      <c r="C35" s="2468"/>
      <c r="D35" s="2468"/>
      <c r="E35" s="2468"/>
      <c r="F35" s="2468"/>
      <c r="G35" s="2468"/>
      <c r="H35" s="2468"/>
      <c r="I35" s="2468"/>
      <c r="J35" s="2468"/>
      <c r="K35" s="2468"/>
      <c r="L35" s="2468"/>
      <c r="M35" s="2468"/>
    </row>
    <row r="36" spans="1:13">
      <c r="K36" s="299"/>
      <c r="L36" s="4"/>
    </row>
    <row r="37" spans="1:13">
      <c r="B37" s="299"/>
      <c r="C37" s="4"/>
      <c r="D37" s="4"/>
      <c r="E37" s="4"/>
      <c r="F37" s="4"/>
      <c r="G37" s="4"/>
      <c r="H37" s="4"/>
      <c r="I37" s="4"/>
      <c r="J37" s="4"/>
      <c r="K37" s="299"/>
      <c r="L37" s="4"/>
      <c r="M37" s="4"/>
    </row>
    <row r="38" spans="1:13">
      <c r="A38" s="4"/>
      <c r="B38" s="300"/>
      <c r="C38" s="49"/>
      <c r="D38" s="49"/>
      <c r="E38" s="49"/>
      <c r="F38" s="49"/>
      <c r="G38" s="49"/>
      <c r="H38" s="49"/>
      <c r="I38" s="49"/>
      <c r="J38" s="49"/>
      <c r="K38" s="300"/>
      <c r="L38" s="49"/>
      <c r="M38" s="49"/>
    </row>
    <row r="39" spans="1:13">
      <c r="A39" s="109"/>
      <c r="B39" s="300"/>
      <c r="C39" s="49"/>
      <c r="D39" s="49"/>
      <c r="E39" s="49"/>
      <c r="F39" s="49"/>
      <c r="G39" s="49"/>
      <c r="H39" s="49"/>
      <c r="I39" s="49"/>
      <c r="J39" s="49"/>
      <c r="K39" s="300"/>
      <c r="L39" s="49"/>
      <c r="M39" s="49"/>
    </row>
    <row r="40" spans="1:13">
      <c r="A40" s="865"/>
      <c r="B40" s="299"/>
      <c r="C40" s="4"/>
      <c r="D40" s="4"/>
      <c r="E40" s="4"/>
      <c r="F40" s="4"/>
      <c r="G40" s="4"/>
      <c r="H40" s="4"/>
      <c r="I40" s="4"/>
      <c r="J40" s="4"/>
      <c r="K40" s="299"/>
      <c r="L40" s="4"/>
      <c r="M40" s="4"/>
    </row>
    <row r="41" spans="1:13">
      <c r="A41" s="4"/>
      <c r="B41" s="299"/>
      <c r="C41" s="4"/>
      <c r="D41" s="4"/>
      <c r="E41" s="4"/>
      <c r="F41" s="4"/>
      <c r="G41" s="4"/>
      <c r="H41" s="4"/>
      <c r="I41" s="4"/>
      <c r="J41" s="4"/>
      <c r="K41" s="299"/>
      <c r="L41" s="4"/>
      <c r="M41" s="4"/>
    </row>
    <row r="42" spans="1:13">
      <c r="A42" s="4"/>
      <c r="B42" s="299"/>
      <c r="C42" s="4"/>
      <c r="D42" s="4"/>
      <c r="E42" s="4"/>
      <c r="F42" s="4"/>
      <c r="G42" s="4"/>
      <c r="H42" s="4"/>
      <c r="I42" s="4"/>
      <c r="J42" s="4"/>
      <c r="K42" s="299"/>
      <c r="L42" s="4"/>
      <c r="M42" s="4"/>
    </row>
    <row r="43" spans="1:13">
      <c r="A43" s="4"/>
      <c r="B43" s="299"/>
      <c r="C43" s="4"/>
      <c r="D43" s="4"/>
      <c r="E43" s="4"/>
      <c r="F43" s="4"/>
      <c r="G43" s="4"/>
      <c r="H43" s="4"/>
      <c r="I43" s="4"/>
      <c r="J43" s="4"/>
      <c r="K43" s="299"/>
      <c r="L43" s="4"/>
      <c r="M43" s="4"/>
    </row>
    <row r="44" spans="1:13">
      <c r="A44" s="4"/>
      <c r="B44" s="299"/>
      <c r="C44" s="4"/>
      <c r="D44" s="4"/>
      <c r="E44" s="4"/>
      <c r="F44" s="4"/>
      <c r="G44" s="4"/>
      <c r="H44" s="4"/>
      <c r="I44" s="4"/>
      <c r="J44" s="4"/>
      <c r="K44" s="299"/>
      <c r="L44" s="4"/>
      <c r="M44" s="4"/>
    </row>
    <row r="45" spans="1:13">
      <c r="B45" s="299"/>
      <c r="C45" s="4"/>
      <c r="D45" s="4"/>
      <c r="E45" s="4"/>
      <c r="F45" s="4"/>
      <c r="G45" s="4"/>
      <c r="H45" s="4"/>
      <c r="I45" s="4"/>
      <c r="J45" s="4"/>
      <c r="K45" s="299"/>
      <c r="L45" s="4"/>
      <c r="M45" s="4"/>
    </row>
    <row r="46" spans="1:13">
      <c r="B46" s="299"/>
      <c r="C46" s="4"/>
      <c r="D46" s="4"/>
      <c r="E46" s="4"/>
      <c r="F46" s="4"/>
      <c r="G46" s="4"/>
      <c r="H46" s="4"/>
      <c r="I46" s="4"/>
      <c r="J46" s="4"/>
      <c r="K46" s="299"/>
      <c r="L46" s="4"/>
      <c r="M46" s="4"/>
    </row>
    <row r="47" spans="1:13">
      <c r="B47" s="299"/>
      <c r="C47" s="4"/>
      <c r="D47" s="4"/>
      <c r="E47" s="4"/>
      <c r="F47" s="4"/>
      <c r="G47" s="4"/>
      <c r="H47" s="4"/>
      <c r="I47" s="4"/>
      <c r="J47" s="4"/>
      <c r="K47" s="299"/>
      <c r="L47" s="4"/>
      <c r="M47" s="4"/>
    </row>
    <row r="48" spans="1:13">
      <c r="B48" s="299"/>
      <c r="C48" s="4"/>
      <c r="D48" s="4"/>
      <c r="E48" s="4"/>
      <c r="F48" s="4"/>
      <c r="G48" s="4"/>
      <c r="H48" s="4"/>
      <c r="I48" s="4"/>
      <c r="J48" s="4"/>
      <c r="K48" s="299"/>
      <c r="L48" s="4"/>
      <c r="M48" s="4"/>
    </row>
    <row r="49" spans="2:13">
      <c r="B49" s="299"/>
      <c r="C49" s="4"/>
      <c r="D49" s="4"/>
      <c r="E49" s="4"/>
      <c r="F49" s="4"/>
      <c r="G49" s="4"/>
      <c r="H49" s="4"/>
      <c r="I49" s="4"/>
      <c r="J49" s="4"/>
      <c r="K49" s="299"/>
      <c r="L49" s="4"/>
      <c r="M49" s="4"/>
    </row>
    <row r="50" spans="2:13">
      <c r="B50" s="299"/>
      <c r="C50" s="4"/>
      <c r="D50" s="4"/>
      <c r="E50" s="4"/>
      <c r="F50" s="4"/>
      <c r="G50" s="4"/>
      <c r="H50" s="4"/>
      <c r="I50" s="4"/>
      <c r="J50" s="4"/>
      <c r="K50" s="299"/>
      <c r="L50" s="4"/>
      <c r="M50" s="4"/>
    </row>
    <row r="51" spans="2:13">
      <c r="B51" s="299"/>
      <c r="C51" s="4"/>
      <c r="D51" s="4"/>
      <c r="E51" s="4"/>
      <c r="F51" s="4"/>
      <c r="G51" s="4"/>
      <c r="H51" s="4"/>
      <c r="I51" s="4"/>
      <c r="J51" s="4"/>
      <c r="K51" s="299"/>
      <c r="L51" s="4"/>
      <c r="M51" s="4"/>
    </row>
    <row r="52" spans="2:13">
      <c r="B52" s="299"/>
      <c r="C52" s="4"/>
      <c r="D52" s="4"/>
      <c r="E52" s="4"/>
      <c r="F52" s="4"/>
      <c r="G52" s="4"/>
      <c r="H52" s="4"/>
      <c r="I52" s="4"/>
      <c r="J52" s="4"/>
      <c r="K52" s="299"/>
      <c r="L52" s="4"/>
      <c r="M52" s="4"/>
    </row>
    <row r="53" spans="2:13">
      <c r="B53" s="299"/>
      <c r="C53" s="4"/>
      <c r="D53" s="4"/>
      <c r="E53" s="4"/>
      <c r="F53" s="4"/>
      <c r="G53" s="4"/>
      <c r="H53" s="4"/>
      <c r="I53" s="4"/>
      <c r="J53" s="4"/>
      <c r="K53" s="299"/>
      <c r="L53" s="4"/>
      <c r="M53" s="4"/>
    </row>
    <row r="54" spans="2:13">
      <c r="B54" s="299"/>
      <c r="C54" s="4"/>
      <c r="D54" s="4"/>
      <c r="E54" s="4"/>
      <c r="F54" s="4"/>
      <c r="G54" s="4"/>
      <c r="H54" s="4"/>
      <c r="I54" s="4"/>
      <c r="J54" s="4"/>
      <c r="K54" s="299"/>
      <c r="L54" s="4"/>
      <c r="M54" s="4"/>
    </row>
    <row r="55" spans="2:13">
      <c r="B55" s="299"/>
      <c r="C55" s="4"/>
      <c r="D55" s="4"/>
      <c r="E55" s="4"/>
      <c r="F55" s="4"/>
      <c r="G55" s="4"/>
      <c r="H55" s="4"/>
      <c r="I55" s="4"/>
      <c r="J55" s="4"/>
      <c r="K55" s="299"/>
      <c r="L55" s="4"/>
      <c r="M55" s="4"/>
    </row>
    <row r="56" spans="2:13">
      <c r="B56" s="299"/>
      <c r="C56" s="4"/>
      <c r="D56" s="4"/>
      <c r="E56" s="4"/>
      <c r="F56" s="4"/>
      <c r="G56" s="4"/>
      <c r="H56" s="4"/>
      <c r="I56" s="4"/>
      <c r="J56" s="4"/>
      <c r="K56" s="299"/>
      <c r="L56" s="4"/>
      <c r="M56" s="4"/>
    </row>
    <row r="57" spans="2:13">
      <c r="B57" s="299"/>
      <c r="C57" s="4"/>
      <c r="D57" s="4"/>
      <c r="E57" s="4"/>
      <c r="F57" s="4"/>
      <c r="G57" s="4"/>
      <c r="H57" s="4"/>
      <c r="I57" s="4"/>
      <c r="J57" s="4"/>
      <c r="K57" s="299"/>
      <c r="L57" s="4"/>
    </row>
    <row r="58" spans="2:13">
      <c r="B58" s="299"/>
      <c r="C58" s="4"/>
      <c r="D58" s="4"/>
      <c r="E58" s="4"/>
      <c r="F58" s="4"/>
      <c r="G58" s="4"/>
      <c r="H58" s="4"/>
      <c r="I58" s="4"/>
      <c r="J58" s="4"/>
      <c r="K58" s="299"/>
      <c r="L58" s="4"/>
    </row>
    <row r="59" spans="2:13">
      <c r="B59" s="299"/>
      <c r="C59" s="4"/>
      <c r="D59" s="4"/>
      <c r="E59" s="4"/>
      <c r="F59" s="4"/>
      <c r="G59" s="4"/>
      <c r="H59" s="4"/>
      <c r="I59" s="4"/>
      <c r="J59" s="4"/>
      <c r="K59" s="299"/>
      <c r="L59" s="4"/>
    </row>
    <row r="60" spans="2:13">
      <c r="B60" s="299"/>
      <c r="C60" s="4"/>
      <c r="D60" s="4"/>
      <c r="E60" s="4"/>
      <c r="F60" s="4"/>
      <c r="G60" s="4"/>
      <c r="H60" s="4"/>
      <c r="I60" s="4"/>
      <c r="J60" s="4"/>
      <c r="K60" s="299"/>
      <c r="L60" s="4"/>
    </row>
    <row r="61" spans="2:13">
      <c r="B61" s="299"/>
      <c r="C61" s="4"/>
      <c r="D61" s="4"/>
      <c r="E61" s="4"/>
      <c r="F61" s="4"/>
      <c r="G61" s="4"/>
      <c r="H61" s="4"/>
      <c r="I61" s="4"/>
      <c r="J61" s="4"/>
      <c r="K61" s="299"/>
      <c r="L61" s="4"/>
    </row>
    <row r="62" spans="2:13">
      <c r="B62" s="299"/>
      <c r="C62" s="4"/>
      <c r="D62" s="4"/>
      <c r="E62" s="4"/>
      <c r="F62" s="4"/>
      <c r="G62" s="4"/>
      <c r="H62" s="4"/>
      <c r="I62" s="4"/>
      <c r="J62" s="4"/>
      <c r="K62" s="299"/>
      <c r="L62" s="4"/>
    </row>
    <row r="63" spans="2:13">
      <c r="B63" s="299"/>
      <c r="C63" s="4"/>
      <c r="D63" s="4"/>
      <c r="E63" s="4"/>
      <c r="F63" s="4"/>
      <c r="G63" s="4"/>
      <c r="H63" s="4"/>
      <c r="I63" s="4"/>
      <c r="J63" s="4"/>
      <c r="K63" s="299"/>
      <c r="L63" s="4"/>
    </row>
    <row r="64" spans="2:13">
      <c r="B64" s="299"/>
      <c r="C64" s="4"/>
      <c r="D64" s="4"/>
      <c r="E64" s="4"/>
      <c r="F64" s="4"/>
      <c r="G64" s="4"/>
      <c r="H64" s="4"/>
      <c r="I64" s="4"/>
      <c r="J64" s="4"/>
      <c r="K64" s="299"/>
      <c r="L64" s="4"/>
    </row>
    <row r="65" spans="2:12">
      <c r="B65" s="299"/>
      <c r="C65" s="4"/>
      <c r="D65" s="4"/>
      <c r="E65" s="4"/>
      <c r="F65" s="4"/>
      <c r="G65" s="4"/>
      <c r="H65" s="4"/>
      <c r="I65" s="4"/>
      <c r="J65" s="4"/>
      <c r="K65" s="299"/>
      <c r="L65" s="4"/>
    </row>
    <row r="66" spans="2:12">
      <c r="B66" s="299"/>
      <c r="C66" s="4"/>
      <c r="D66" s="4"/>
      <c r="E66" s="4"/>
      <c r="F66" s="4"/>
      <c r="G66" s="4"/>
      <c r="H66" s="4"/>
      <c r="I66" s="4"/>
      <c r="J66" s="4"/>
      <c r="K66" s="299"/>
      <c r="L66" s="4"/>
    </row>
    <row r="67" spans="2:12">
      <c r="B67" s="299"/>
      <c r="C67" s="4"/>
      <c r="D67" s="4"/>
      <c r="E67" s="4"/>
      <c r="F67" s="4"/>
      <c r="G67" s="4"/>
      <c r="H67" s="4"/>
      <c r="I67" s="4"/>
      <c r="J67" s="4"/>
      <c r="K67" s="299"/>
      <c r="L67" s="4"/>
    </row>
    <row r="68" spans="2:12">
      <c r="B68" s="299"/>
      <c r="C68" s="4"/>
      <c r="D68" s="4"/>
      <c r="E68" s="4"/>
      <c r="F68" s="4"/>
      <c r="G68" s="4"/>
      <c r="H68" s="4"/>
      <c r="I68" s="4"/>
      <c r="J68" s="4"/>
      <c r="K68" s="299"/>
      <c r="L68" s="4"/>
    </row>
    <row r="69" spans="2:12">
      <c r="B69" s="299"/>
      <c r="C69" s="4"/>
      <c r="D69" s="4"/>
      <c r="E69" s="4"/>
      <c r="F69" s="4"/>
      <c r="G69" s="4"/>
      <c r="H69" s="4"/>
      <c r="I69" s="4"/>
      <c r="J69" s="4"/>
      <c r="K69" s="299"/>
      <c r="L69" s="4"/>
    </row>
    <row r="70" spans="2:12">
      <c r="B70" s="299"/>
      <c r="C70" s="4"/>
      <c r="D70" s="4"/>
      <c r="E70" s="4"/>
      <c r="F70" s="4"/>
      <c r="G70" s="4"/>
      <c r="H70" s="4"/>
      <c r="I70" s="4"/>
      <c r="J70" s="4"/>
      <c r="K70" s="299"/>
      <c r="L70" s="4"/>
    </row>
    <row r="71" spans="2:12">
      <c r="B71" s="299"/>
      <c r="C71" s="4"/>
      <c r="D71" s="4"/>
      <c r="E71" s="4"/>
      <c r="F71" s="4"/>
      <c r="G71" s="4"/>
      <c r="H71" s="4"/>
      <c r="I71" s="4"/>
      <c r="J71" s="4"/>
      <c r="K71" s="299"/>
      <c r="L71" s="4"/>
    </row>
    <row r="72" spans="2:12">
      <c r="B72" s="299"/>
      <c r="C72" s="4"/>
      <c r="D72" s="4"/>
      <c r="E72" s="4"/>
      <c r="F72" s="4"/>
      <c r="G72" s="4"/>
      <c r="H72" s="4"/>
      <c r="I72" s="4"/>
      <c r="J72" s="4"/>
      <c r="K72" s="299"/>
      <c r="L72" s="4"/>
    </row>
    <row r="73" spans="2:12">
      <c r="B73" s="299"/>
      <c r="C73" s="4"/>
      <c r="D73" s="4"/>
      <c r="E73" s="4"/>
      <c r="F73" s="4"/>
      <c r="G73" s="4"/>
      <c r="H73" s="4"/>
      <c r="I73" s="4"/>
      <c r="J73" s="4"/>
      <c r="K73" s="299"/>
      <c r="L73" s="4"/>
    </row>
    <row r="74" spans="2:12">
      <c r="B74" s="299"/>
      <c r="C74" s="4"/>
      <c r="D74" s="4"/>
      <c r="E74" s="4"/>
      <c r="F74" s="4"/>
      <c r="G74" s="4"/>
      <c r="H74" s="4"/>
      <c r="I74" s="4"/>
      <c r="J74" s="4"/>
      <c r="K74" s="299"/>
      <c r="L74" s="4"/>
    </row>
    <row r="75" spans="2:12">
      <c r="B75" s="299"/>
      <c r="C75" s="4"/>
      <c r="D75" s="4"/>
      <c r="E75" s="4"/>
      <c r="F75" s="4"/>
      <c r="G75" s="4"/>
      <c r="H75" s="4"/>
      <c r="I75" s="4"/>
      <c r="J75" s="4"/>
      <c r="K75" s="299"/>
      <c r="L75" s="4"/>
    </row>
    <row r="76" spans="2:12">
      <c r="B76" s="299"/>
      <c r="C76" s="4"/>
      <c r="D76" s="4"/>
      <c r="E76" s="4"/>
      <c r="F76" s="4"/>
      <c r="G76" s="4"/>
      <c r="H76" s="4"/>
      <c r="I76" s="4"/>
      <c r="J76" s="4"/>
      <c r="K76" s="299"/>
      <c r="L76" s="4"/>
    </row>
    <row r="77" spans="2:12">
      <c r="B77" s="299"/>
      <c r="C77" s="4"/>
      <c r="D77" s="4"/>
      <c r="E77" s="4"/>
      <c r="F77" s="4"/>
      <c r="G77" s="4"/>
      <c r="H77" s="4"/>
      <c r="I77" s="4"/>
      <c r="J77" s="4"/>
      <c r="K77" s="299"/>
      <c r="L77" s="4"/>
    </row>
    <row r="78" spans="2:12">
      <c r="B78" s="299"/>
      <c r="C78" s="4"/>
      <c r="D78" s="4"/>
      <c r="E78" s="4"/>
      <c r="F78" s="4"/>
      <c r="G78" s="4"/>
      <c r="H78" s="4"/>
      <c r="I78" s="4"/>
      <c r="J78" s="4"/>
      <c r="K78" s="299"/>
      <c r="L78" s="4"/>
    </row>
    <row r="79" spans="2:12">
      <c r="B79" s="299"/>
      <c r="C79" s="4"/>
      <c r="D79" s="4"/>
      <c r="E79" s="4"/>
      <c r="F79" s="4"/>
      <c r="G79" s="4"/>
      <c r="H79" s="4"/>
      <c r="I79" s="4"/>
      <c r="J79" s="4"/>
      <c r="K79" s="299"/>
      <c r="L79" s="4"/>
    </row>
    <row r="80" spans="2:12">
      <c r="B80" s="299"/>
      <c r="C80" s="4"/>
      <c r="D80" s="4"/>
      <c r="E80" s="4"/>
      <c r="F80" s="4"/>
      <c r="G80" s="4"/>
      <c r="H80" s="4"/>
      <c r="I80" s="4"/>
      <c r="J80" s="4"/>
      <c r="K80" s="299"/>
      <c r="L80" s="4"/>
    </row>
    <row r="81" spans="2:12">
      <c r="B81" s="299"/>
      <c r="C81" s="4"/>
      <c r="D81" s="4"/>
      <c r="E81" s="4"/>
      <c r="F81" s="4"/>
      <c r="G81" s="4"/>
      <c r="H81" s="4"/>
      <c r="I81" s="4"/>
      <c r="J81" s="4"/>
      <c r="K81" s="299"/>
      <c r="L81" s="4"/>
    </row>
    <row r="82" spans="2:12">
      <c r="B82" s="299"/>
      <c r="C82" s="4"/>
      <c r="D82" s="4"/>
      <c r="E82" s="4"/>
      <c r="F82" s="4"/>
      <c r="G82" s="4"/>
      <c r="H82" s="4"/>
      <c r="I82" s="4"/>
      <c r="J82" s="4"/>
      <c r="K82" s="299"/>
      <c r="L82" s="4"/>
    </row>
    <row r="83" spans="2:12">
      <c r="B83" s="299"/>
      <c r="C83" s="4"/>
      <c r="D83" s="4"/>
      <c r="E83" s="4"/>
      <c r="F83" s="4"/>
      <c r="G83" s="4"/>
      <c r="H83" s="4"/>
      <c r="I83" s="4"/>
      <c r="J83" s="4"/>
      <c r="K83" s="299"/>
      <c r="L83" s="4"/>
    </row>
    <row r="84" spans="2:12">
      <c r="B84" s="299"/>
      <c r="C84" s="4"/>
      <c r="D84" s="4"/>
      <c r="E84" s="4"/>
      <c r="F84" s="4"/>
      <c r="G84" s="4"/>
      <c r="H84" s="4"/>
      <c r="I84" s="4"/>
      <c r="J84" s="4"/>
      <c r="K84" s="299"/>
      <c r="L84" s="4"/>
    </row>
    <row r="85" spans="2:12">
      <c r="B85" s="299"/>
      <c r="C85" s="4"/>
      <c r="D85" s="4"/>
      <c r="E85" s="4"/>
      <c r="F85" s="4"/>
      <c r="G85" s="4"/>
      <c r="H85" s="4"/>
      <c r="I85" s="4"/>
      <c r="J85" s="4"/>
      <c r="K85" s="299"/>
      <c r="L85" s="4"/>
    </row>
    <row r="86" spans="2:12">
      <c r="B86" s="299"/>
      <c r="C86" s="4"/>
      <c r="D86" s="4"/>
      <c r="E86" s="4"/>
      <c r="F86" s="4"/>
      <c r="G86" s="4"/>
      <c r="H86" s="4"/>
      <c r="I86" s="4"/>
      <c r="J86" s="4"/>
      <c r="K86" s="299"/>
      <c r="L86" s="4"/>
    </row>
    <row r="87" spans="2:12">
      <c r="B87" s="299"/>
      <c r="C87" s="4"/>
      <c r="D87" s="4"/>
      <c r="E87" s="4"/>
      <c r="F87" s="4"/>
      <c r="G87" s="4"/>
      <c r="H87" s="4"/>
      <c r="I87" s="4"/>
      <c r="J87" s="4"/>
      <c r="K87" s="299"/>
      <c r="L87" s="4"/>
    </row>
    <row r="88" spans="2:12">
      <c r="B88" s="299"/>
      <c r="C88" s="4"/>
      <c r="D88" s="4"/>
      <c r="E88" s="4"/>
      <c r="F88" s="4"/>
      <c r="G88" s="4"/>
      <c r="H88" s="4"/>
      <c r="I88" s="4"/>
      <c r="J88" s="4"/>
      <c r="K88" s="299"/>
      <c r="L88" s="4"/>
    </row>
    <row r="89" spans="2:12">
      <c r="B89" s="299"/>
      <c r="C89" s="4"/>
      <c r="D89" s="4"/>
      <c r="E89" s="4"/>
      <c r="F89" s="4"/>
      <c r="G89" s="4"/>
      <c r="H89" s="4"/>
      <c r="I89" s="4"/>
      <c r="J89" s="4"/>
      <c r="K89" s="299"/>
      <c r="L89" s="4"/>
    </row>
    <row r="90" spans="2:12">
      <c r="B90" s="299"/>
      <c r="C90" s="4"/>
      <c r="D90" s="4"/>
      <c r="E90" s="4"/>
      <c r="F90" s="4"/>
      <c r="G90" s="4"/>
      <c r="H90" s="4"/>
      <c r="I90" s="4"/>
      <c r="J90" s="4"/>
      <c r="K90" s="299"/>
      <c r="L90" s="4"/>
    </row>
    <row r="91" spans="2:12">
      <c r="B91" s="299"/>
      <c r="C91" s="4"/>
      <c r="D91" s="4"/>
      <c r="E91" s="4"/>
      <c r="F91" s="4"/>
      <c r="G91" s="4"/>
      <c r="H91" s="4"/>
      <c r="I91" s="4"/>
      <c r="J91" s="4"/>
      <c r="K91" s="299"/>
      <c r="L91" s="4"/>
    </row>
    <row r="92" spans="2:12">
      <c r="B92" s="299"/>
      <c r="C92" s="4"/>
      <c r="D92" s="4"/>
      <c r="E92" s="4"/>
      <c r="F92" s="4"/>
      <c r="G92" s="4"/>
      <c r="H92" s="4"/>
      <c r="I92" s="4"/>
      <c r="J92" s="4"/>
      <c r="K92" s="299"/>
      <c r="L92" s="4"/>
    </row>
    <row r="93" spans="2:12">
      <c r="B93" s="299"/>
      <c r="C93" s="4"/>
      <c r="D93" s="4"/>
      <c r="E93" s="4"/>
      <c r="F93" s="4"/>
      <c r="G93" s="4"/>
      <c r="H93" s="4"/>
      <c r="I93" s="4"/>
      <c r="J93" s="4"/>
      <c r="K93" s="299"/>
      <c r="L93" s="4"/>
    </row>
    <row r="94" spans="2:12">
      <c r="B94" s="299"/>
      <c r="C94" s="4"/>
      <c r="D94" s="4"/>
      <c r="E94" s="4"/>
      <c r="F94" s="4"/>
      <c r="G94" s="4"/>
      <c r="H94" s="4"/>
      <c r="I94" s="4"/>
      <c r="J94" s="4"/>
      <c r="K94" s="299"/>
      <c r="L94" s="4"/>
    </row>
    <row r="95" spans="2:12">
      <c r="B95" s="299"/>
      <c r="C95" s="4"/>
      <c r="D95" s="4"/>
      <c r="E95" s="4"/>
      <c r="F95" s="4"/>
      <c r="G95" s="4"/>
      <c r="H95" s="4"/>
      <c r="I95" s="4"/>
      <c r="J95" s="4"/>
      <c r="K95" s="299"/>
      <c r="L95" s="4"/>
    </row>
    <row r="96" spans="2:12">
      <c r="B96" s="299"/>
      <c r="C96" s="4"/>
      <c r="D96" s="4"/>
      <c r="E96" s="4"/>
      <c r="F96" s="4"/>
      <c r="G96" s="4"/>
      <c r="H96" s="4"/>
      <c r="I96" s="4"/>
      <c r="J96" s="4"/>
      <c r="K96" s="299"/>
      <c r="L96" s="4"/>
    </row>
    <row r="97" spans="2:12">
      <c r="B97" s="299"/>
      <c r="C97" s="4"/>
      <c r="D97" s="4"/>
      <c r="E97" s="4"/>
      <c r="F97" s="4"/>
      <c r="G97" s="4"/>
      <c r="H97" s="4"/>
      <c r="I97" s="4"/>
      <c r="J97" s="4"/>
      <c r="K97" s="299"/>
      <c r="L97" s="4"/>
    </row>
    <row r="98" spans="2:12">
      <c r="B98" s="299"/>
      <c r="C98" s="4"/>
      <c r="D98" s="4"/>
      <c r="E98" s="4"/>
      <c r="F98" s="4"/>
      <c r="G98" s="4"/>
      <c r="H98" s="4"/>
      <c r="I98" s="4"/>
      <c r="J98" s="4"/>
      <c r="K98" s="299"/>
      <c r="L98" s="4"/>
    </row>
    <row r="99" spans="2:12">
      <c r="B99" s="299"/>
      <c r="C99" s="4"/>
      <c r="D99" s="4"/>
      <c r="E99" s="4"/>
      <c r="F99" s="4"/>
      <c r="G99" s="4"/>
      <c r="H99" s="4"/>
      <c r="I99" s="4"/>
      <c r="J99" s="4"/>
      <c r="K99" s="299"/>
      <c r="L99" s="4"/>
    </row>
    <row r="100" spans="2:12">
      <c r="B100" s="299"/>
      <c r="C100" s="4"/>
      <c r="D100" s="4"/>
      <c r="E100" s="4"/>
      <c r="F100" s="4"/>
      <c r="G100" s="4"/>
      <c r="H100" s="4"/>
      <c r="I100" s="4"/>
      <c r="J100" s="4"/>
      <c r="K100" s="299"/>
      <c r="L100" s="4"/>
    </row>
    <row r="101" spans="2:12">
      <c r="B101" s="299"/>
      <c r="C101" s="4"/>
      <c r="D101" s="4"/>
      <c r="E101" s="4"/>
      <c r="F101" s="4"/>
      <c r="G101" s="4"/>
      <c r="H101" s="4"/>
      <c r="I101" s="4"/>
      <c r="J101" s="4"/>
      <c r="K101" s="299"/>
      <c r="L101" s="4"/>
    </row>
    <row r="102" spans="2:12">
      <c r="B102" s="299"/>
      <c r="C102" s="4"/>
      <c r="D102" s="4"/>
      <c r="E102" s="4"/>
      <c r="F102" s="4"/>
      <c r="G102" s="4"/>
      <c r="H102" s="4"/>
      <c r="I102" s="4"/>
      <c r="J102" s="4"/>
      <c r="K102" s="299"/>
      <c r="L102" s="4"/>
    </row>
    <row r="103" spans="2:12">
      <c r="B103" s="299"/>
      <c r="C103" s="4"/>
      <c r="D103" s="4"/>
      <c r="E103" s="4"/>
      <c r="F103" s="4"/>
      <c r="G103" s="4"/>
      <c r="H103" s="4"/>
      <c r="I103" s="4"/>
      <c r="J103" s="4"/>
      <c r="K103" s="299"/>
      <c r="L103" s="4"/>
    </row>
    <row r="104" spans="2:12">
      <c r="B104" s="299"/>
      <c r="C104" s="4"/>
      <c r="D104" s="4"/>
      <c r="E104" s="4"/>
      <c r="F104" s="4"/>
      <c r="G104" s="4"/>
      <c r="H104" s="4"/>
      <c r="I104" s="4"/>
      <c r="J104" s="4"/>
      <c r="K104" s="299"/>
      <c r="L104" s="4"/>
    </row>
    <row r="105" spans="2:12">
      <c r="B105" s="299"/>
      <c r="C105" s="4"/>
      <c r="D105" s="4"/>
      <c r="E105" s="4"/>
      <c r="F105" s="4"/>
      <c r="G105" s="4"/>
      <c r="H105" s="4"/>
      <c r="I105" s="4"/>
      <c r="J105" s="4"/>
      <c r="K105" s="299"/>
      <c r="L105" s="4"/>
    </row>
    <row r="106" spans="2:12">
      <c r="B106" s="299"/>
      <c r="C106" s="4"/>
      <c r="D106" s="4"/>
      <c r="E106" s="4"/>
      <c r="F106" s="4"/>
      <c r="G106" s="4"/>
      <c r="H106" s="4"/>
      <c r="I106" s="4"/>
      <c r="J106" s="4"/>
      <c r="K106" s="299"/>
      <c r="L106" s="4"/>
    </row>
    <row r="107" spans="2:12">
      <c r="B107" s="299"/>
      <c r="C107" s="4"/>
      <c r="D107" s="4"/>
      <c r="E107" s="4"/>
      <c r="F107" s="4"/>
      <c r="G107" s="4"/>
      <c r="H107" s="4"/>
      <c r="I107" s="4"/>
      <c r="J107" s="4"/>
      <c r="K107" s="299"/>
      <c r="L107" s="4"/>
    </row>
    <row r="108" spans="2:12">
      <c r="B108" s="299"/>
      <c r="C108" s="4"/>
      <c r="D108" s="4"/>
      <c r="E108" s="4"/>
      <c r="F108" s="4"/>
      <c r="G108" s="4"/>
      <c r="H108" s="4"/>
      <c r="I108" s="4"/>
      <c r="J108" s="4"/>
      <c r="K108" s="299"/>
      <c r="L108" s="4"/>
    </row>
    <row r="109" spans="2:12">
      <c r="B109" s="299"/>
      <c r="C109" s="4"/>
      <c r="D109" s="4"/>
      <c r="E109" s="4"/>
      <c r="F109" s="4"/>
      <c r="G109" s="4"/>
      <c r="H109" s="4"/>
      <c r="I109" s="4"/>
      <c r="J109" s="4"/>
      <c r="K109" s="299"/>
      <c r="L109" s="4"/>
    </row>
    <row r="110" spans="2:12">
      <c r="B110" s="299"/>
      <c r="C110" s="4"/>
      <c r="D110" s="4"/>
      <c r="E110" s="4"/>
      <c r="F110" s="4"/>
      <c r="G110" s="4"/>
      <c r="H110" s="4"/>
      <c r="I110" s="4"/>
      <c r="J110" s="4"/>
      <c r="K110" s="299"/>
      <c r="L110" s="4"/>
    </row>
    <row r="111" spans="2:12">
      <c r="B111" s="299"/>
      <c r="C111" s="4"/>
      <c r="D111" s="4"/>
      <c r="E111" s="4"/>
      <c r="F111" s="4"/>
      <c r="G111" s="4"/>
      <c r="H111" s="4"/>
      <c r="I111" s="4"/>
      <c r="J111" s="4"/>
      <c r="K111" s="299"/>
      <c r="L111" s="4"/>
    </row>
    <row r="112" spans="2:12">
      <c r="B112" s="299"/>
      <c r="C112" s="4"/>
      <c r="D112" s="4"/>
      <c r="E112" s="4"/>
      <c r="F112" s="4"/>
      <c r="G112" s="4"/>
      <c r="H112" s="4"/>
      <c r="I112" s="4"/>
      <c r="J112" s="4"/>
      <c r="K112" s="299"/>
      <c r="L112" s="4"/>
    </row>
    <row r="113" spans="2:12">
      <c r="B113" s="299"/>
      <c r="C113" s="4"/>
      <c r="D113" s="4"/>
      <c r="E113" s="4"/>
      <c r="F113" s="4"/>
      <c r="G113" s="4"/>
      <c r="H113" s="4"/>
      <c r="I113" s="4"/>
      <c r="J113" s="4"/>
      <c r="K113" s="299"/>
      <c r="L113" s="4"/>
    </row>
    <row r="114" spans="2:12">
      <c r="B114" s="299"/>
      <c r="C114" s="4"/>
      <c r="D114" s="4"/>
      <c r="E114" s="4"/>
      <c r="F114" s="4"/>
      <c r="G114" s="4"/>
      <c r="H114" s="4"/>
      <c r="I114" s="4"/>
      <c r="J114" s="4"/>
      <c r="K114" s="299"/>
      <c r="L114" s="4"/>
    </row>
    <row r="115" spans="2:12">
      <c r="B115" s="299"/>
      <c r="C115" s="4"/>
      <c r="D115" s="4"/>
      <c r="E115" s="4"/>
      <c r="F115" s="4"/>
      <c r="G115" s="4"/>
      <c r="H115" s="4"/>
      <c r="I115" s="4"/>
      <c r="J115" s="4"/>
      <c r="K115" s="299"/>
      <c r="L115" s="4"/>
    </row>
    <row r="116" spans="2:12">
      <c r="B116" s="299"/>
      <c r="C116" s="4"/>
      <c r="D116" s="4"/>
      <c r="E116" s="4"/>
      <c r="F116" s="4"/>
      <c r="G116" s="4"/>
      <c r="H116" s="4"/>
      <c r="I116" s="4"/>
      <c r="J116" s="4"/>
      <c r="K116" s="299"/>
      <c r="L116" s="4"/>
    </row>
    <row r="117" spans="2:12">
      <c r="B117" s="299"/>
      <c r="C117" s="4"/>
      <c r="D117" s="4"/>
      <c r="E117" s="4"/>
      <c r="F117" s="4"/>
      <c r="G117" s="4"/>
      <c r="H117" s="4"/>
      <c r="I117" s="4"/>
      <c r="J117" s="4"/>
      <c r="K117" s="299"/>
      <c r="L117" s="4"/>
    </row>
    <row r="118" spans="2:12">
      <c r="B118" s="299"/>
      <c r="C118" s="4"/>
      <c r="D118" s="4"/>
      <c r="E118" s="4"/>
      <c r="F118" s="4"/>
      <c r="G118" s="4"/>
      <c r="H118" s="4"/>
      <c r="I118" s="4"/>
      <c r="J118" s="4"/>
      <c r="K118" s="299"/>
      <c r="L118" s="4"/>
    </row>
    <row r="119" spans="2:12">
      <c r="B119" s="299"/>
      <c r="C119" s="4"/>
      <c r="D119" s="4"/>
      <c r="E119" s="4"/>
      <c r="F119" s="4"/>
      <c r="G119" s="4"/>
      <c r="H119" s="4"/>
      <c r="I119" s="4"/>
      <c r="J119" s="4"/>
      <c r="K119" s="299"/>
      <c r="L119" s="4"/>
    </row>
    <row r="120" spans="2:12">
      <c r="B120" s="299"/>
      <c r="C120" s="4"/>
      <c r="D120" s="4"/>
      <c r="E120" s="4"/>
      <c r="F120" s="4"/>
      <c r="G120" s="4"/>
      <c r="H120" s="4"/>
      <c r="I120" s="4"/>
      <c r="J120" s="4"/>
      <c r="K120" s="299"/>
      <c r="L120" s="4"/>
    </row>
    <row r="121" spans="2:12">
      <c r="B121" s="299"/>
      <c r="C121" s="4"/>
      <c r="D121" s="4"/>
      <c r="E121" s="4"/>
      <c r="F121" s="4"/>
      <c r="G121" s="4"/>
      <c r="H121" s="4"/>
      <c r="I121" s="4"/>
      <c r="J121" s="4"/>
      <c r="K121" s="299"/>
      <c r="L121" s="4"/>
    </row>
    <row r="122" spans="2:12">
      <c r="B122" s="299"/>
      <c r="C122" s="4"/>
      <c r="D122" s="4"/>
      <c r="E122" s="4"/>
      <c r="F122" s="4"/>
      <c r="G122" s="4"/>
      <c r="H122" s="4"/>
      <c r="I122" s="4"/>
      <c r="J122" s="4"/>
      <c r="K122" s="299"/>
      <c r="L122" s="4"/>
    </row>
    <row r="123" spans="2:12">
      <c r="B123" s="299"/>
      <c r="C123" s="4"/>
      <c r="D123" s="4"/>
      <c r="E123" s="4"/>
      <c r="F123" s="4"/>
      <c r="G123" s="4"/>
      <c r="H123" s="4"/>
      <c r="I123" s="4"/>
      <c r="J123" s="4"/>
      <c r="K123" s="299"/>
      <c r="L123" s="4"/>
    </row>
    <row r="124" spans="2:12">
      <c r="B124" s="299"/>
      <c r="C124" s="4"/>
      <c r="D124" s="4"/>
      <c r="E124" s="4"/>
      <c r="F124" s="4"/>
      <c r="G124" s="4"/>
      <c r="H124" s="4"/>
      <c r="I124" s="4"/>
      <c r="J124" s="4"/>
      <c r="K124" s="299"/>
      <c r="L124" s="4"/>
    </row>
    <row r="125" spans="2:12">
      <c r="B125" s="299"/>
      <c r="C125" s="4"/>
      <c r="D125" s="4"/>
      <c r="E125" s="4"/>
      <c r="F125" s="4"/>
      <c r="G125" s="4"/>
      <c r="H125" s="4"/>
      <c r="I125" s="4"/>
      <c r="J125" s="4"/>
      <c r="K125" s="299"/>
      <c r="L125" s="4"/>
    </row>
    <row r="126" spans="2:12">
      <c r="B126" s="299"/>
      <c r="C126" s="4"/>
      <c r="D126" s="4"/>
      <c r="E126" s="4"/>
      <c r="F126" s="4"/>
      <c r="G126" s="4"/>
      <c r="H126" s="4"/>
      <c r="I126" s="4"/>
      <c r="J126" s="4"/>
      <c r="K126" s="299"/>
      <c r="L126" s="4"/>
    </row>
    <row r="127" spans="2:12">
      <c r="B127" s="299"/>
      <c r="C127" s="4"/>
      <c r="D127" s="4"/>
      <c r="E127" s="4"/>
      <c r="F127" s="4"/>
      <c r="G127" s="4"/>
      <c r="H127" s="4"/>
      <c r="I127" s="4"/>
      <c r="J127" s="4"/>
      <c r="K127" s="299"/>
      <c r="L127" s="4"/>
    </row>
    <row r="128" spans="2:12">
      <c r="B128" s="299"/>
      <c r="C128" s="4"/>
      <c r="D128" s="4"/>
      <c r="E128" s="4"/>
      <c r="F128" s="4"/>
      <c r="G128" s="4"/>
      <c r="H128" s="4"/>
      <c r="I128" s="4"/>
      <c r="J128" s="4"/>
      <c r="K128" s="299"/>
      <c r="L128" s="4"/>
    </row>
    <row r="129" spans="2:12">
      <c r="B129" s="299"/>
      <c r="C129" s="4"/>
      <c r="D129" s="4"/>
      <c r="E129" s="4"/>
      <c r="F129" s="4"/>
      <c r="G129" s="4"/>
      <c r="H129" s="4"/>
      <c r="I129" s="4"/>
      <c r="J129" s="4"/>
      <c r="K129" s="299"/>
      <c r="L129" s="4"/>
    </row>
    <row r="130" spans="2:12">
      <c r="B130" s="299"/>
      <c r="C130" s="4"/>
      <c r="D130" s="4"/>
      <c r="E130" s="4"/>
      <c r="F130" s="4"/>
      <c r="G130" s="4"/>
      <c r="H130" s="4"/>
      <c r="I130" s="4"/>
      <c r="J130" s="4"/>
      <c r="K130" s="299"/>
      <c r="L130" s="4"/>
    </row>
    <row r="131" spans="2:12">
      <c r="B131" s="299"/>
      <c r="C131" s="4"/>
      <c r="D131" s="4"/>
      <c r="E131" s="4"/>
      <c r="F131" s="4"/>
      <c r="G131" s="4"/>
      <c r="H131" s="4"/>
      <c r="I131" s="4"/>
      <c r="J131" s="4"/>
      <c r="K131" s="299"/>
      <c r="L131" s="4"/>
    </row>
    <row r="132" spans="2:12">
      <c r="B132" s="299"/>
      <c r="C132" s="4"/>
      <c r="D132" s="4"/>
      <c r="E132" s="4"/>
      <c r="F132" s="4"/>
      <c r="G132" s="4"/>
      <c r="H132" s="4"/>
      <c r="I132" s="4"/>
      <c r="J132" s="4"/>
      <c r="K132" s="299"/>
      <c r="L132" s="4"/>
    </row>
    <row r="133" spans="2:12">
      <c r="B133" s="299"/>
      <c r="C133" s="4"/>
      <c r="D133" s="4"/>
      <c r="E133" s="4"/>
      <c r="F133" s="4"/>
      <c r="G133" s="4"/>
      <c r="H133" s="4"/>
      <c r="I133" s="4"/>
      <c r="J133" s="4"/>
      <c r="K133" s="299"/>
      <c r="L133" s="4"/>
    </row>
    <row r="134" spans="2:12">
      <c r="B134" s="299"/>
      <c r="C134" s="4"/>
      <c r="D134" s="4"/>
      <c r="E134" s="4"/>
      <c r="F134" s="4"/>
      <c r="G134" s="4"/>
      <c r="H134" s="4"/>
      <c r="I134" s="4"/>
      <c r="J134" s="4"/>
      <c r="K134" s="299"/>
      <c r="L134" s="4"/>
    </row>
    <row r="135" spans="2:12">
      <c r="B135" s="299"/>
      <c r="C135" s="4"/>
      <c r="D135" s="4"/>
      <c r="E135" s="4"/>
      <c r="F135" s="4"/>
      <c r="G135" s="4"/>
      <c r="H135" s="4"/>
      <c r="I135" s="4"/>
      <c r="J135" s="4"/>
      <c r="K135" s="299"/>
      <c r="L135" s="4"/>
    </row>
    <row r="136" spans="2:12">
      <c r="B136" s="299"/>
      <c r="C136" s="4"/>
      <c r="D136" s="4"/>
      <c r="E136" s="4"/>
      <c r="F136" s="4"/>
      <c r="G136" s="4"/>
      <c r="H136" s="4"/>
      <c r="I136" s="4"/>
      <c r="J136" s="4"/>
      <c r="K136" s="299"/>
      <c r="L136" s="4"/>
    </row>
    <row r="137" spans="2:12">
      <c r="B137" s="299"/>
      <c r="C137" s="4"/>
      <c r="D137" s="4"/>
      <c r="E137" s="4"/>
      <c r="F137" s="4"/>
      <c r="G137" s="4"/>
      <c r="H137" s="4"/>
      <c r="I137" s="4"/>
      <c r="J137" s="4"/>
      <c r="K137" s="299"/>
      <c r="L137" s="4"/>
    </row>
  </sheetData>
  <mergeCells count="25">
    <mergeCell ref="A35:M35"/>
    <mergeCell ref="D8:E8"/>
    <mergeCell ref="F8:G8"/>
    <mergeCell ref="H8:I8"/>
    <mergeCell ref="A34:M34"/>
    <mergeCell ref="F9:G9"/>
    <mergeCell ref="J9:K9"/>
    <mergeCell ref="L11:M11"/>
    <mergeCell ref="F10:G10"/>
    <mergeCell ref="H9:I9"/>
    <mergeCell ref="J11:K11"/>
    <mergeCell ref="B8:C8"/>
    <mergeCell ref="L10:M10"/>
    <mergeCell ref="L8:M8"/>
    <mergeCell ref="J8:K8"/>
    <mergeCell ref="B7:G7"/>
    <mergeCell ref="B9:C9"/>
    <mergeCell ref="F11:G11"/>
    <mergeCell ref="H11:I11"/>
    <mergeCell ref="H3:I3"/>
    <mergeCell ref="H4:I4"/>
    <mergeCell ref="H7:M7"/>
    <mergeCell ref="L9:M9"/>
    <mergeCell ref="B6:M6"/>
    <mergeCell ref="D9:E9"/>
  </mergeCells>
  <phoneticPr fontId="63" type="noConversion"/>
  <hyperlinks>
    <hyperlink ref="H3" location="'Spis tablic     List of tables'!A1" display="Powrót do spisu tablic"/>
    <hyperlink ref="H4" location="'Spis tablic     List of tables'!A1" display="Powrót do spisu tablic"/>
    <hyperlink ref="G5:H5" location="'Spis tablic'!A97" display="'Spis tablic'!A97"/>
    <hyperlink ref="G10" location="'Spis tablic'!A95" display="Powrót do spisu treści"/>
    <hyperlink ref="G10:H10" location="'Spis tablic'!A97" display="Powrót do spisu treści"/>
    <hyperlink ref="B10" location="'Spis tablic'!A95" display="Powrót do spisu treści"/>
    <hyperlink ref="B10:D10" location="'Spis tablic'!A97" display="Powrót do spisu treści"/>
    <hyperlink ref="C7" location="'Spis tablic'!A1" display="'Spis tablic'!A1"/>
  </hyperlinks>
  <pageMargins left="0.75" right="0.75" top="1" bottom="1" header="0.5" footer="0.5"/>
  <pageSetup paperSize="9" orientation="landscape"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5"/>
  <dimension ref="A1:K57"/>
  <sheetViews>
    <sheetView showGridLines="0" workbookViewId="0"/>
  </sheetViews>
  <sheetFormatPr defaultRowHeight="14.25"/>
  <cols>
    <col min="1" max="1" width="25.625" customWidth="1"/>
    <col min="2" max="7" width="14.875" customWidth="1"/>
  </cols>
  <sheetData>
    <row r="1" spans="1:8" s="53" customFormat="1" ht="15.75" customHeight="1">
      <c r="A1" s="13" t="s">
        <v>1078</v>
      </c>
      <c r="B1" s="35"/>
      <c r="C1" s="35"/>
      <c r="D1" s="35"/>
      <c r="E1" s="35"/>
      <c r="F1" s="35"/>
      <c r="G1" s="35"/>
    </row>
    <row r="2" spans="1:8" s="15" customFormat="1" ht="15.75" customHeight="1">
      <c r="A2" s="27" t="s">
        <v>1079</v>
      </c>
      <c r="B2" s="34"/>
      <c r="C2" s="34"/>
      <c r="D2" s="34"/>
      <c r="E2" s="34"/>
    </row>
    <row r="3" spans="1:8" s="359" customFormat="1" ht="12.75" customHeight="1">
      <c r="A3" s="25" t="s">
        <v>403</v>
      </c>
      <c r="B3" s="513"/>
      <c r="C3" s="513"/>
      <c r="D3" s="513"/>
      <c r="E3" s="2107" t="s">
        <v>1900</v>
      </c>
      <c r="F3" s="2107"/>
    </row>
    <row r="4" spans="1:8" s="359" customFormat="1" ht="12.75" customHeight="1">
      <c r="A4" s="150" t="s">
        <v>46</v>
      </c>
      <c r="B4" s="513"/>
      <c r="C4" s="513"/>
      <c r="D4" s="513"/>
      <c r="E4" s="183" t="s">
        <v>1128</v>
      </c>
      <c r="F4" s="183"/>
      <c r="G4" s="513"/>
    </row>
    <row r="5" spans="1:8" s="359" customFormat="1" ht="15" customHeight="1">
      <c r="A5" s="488"/>
      <c r="B5" s="519"/>
      <c r="C5" s="519"/>
      <c r="D5" s="519"/>
      <c r="E5" s="519"/>
      <c r="F5" s="519"/>
      <c r="G5" s="519"/>
    </row>
    <row r="6" spans="1:8" s="514" customFormat="1" ht="12.95" customHeight="1">
      <c r="A6" s="1603"/>
      <c r="B6" s="2516" t="s">
        <v>2776</v>
      </c>
      <c r="C6" s="2180"/>
      <c r="D6" s="2180"/>
      <c r="E6" s="2180"/>
      <c r="F6" s="2180"/>
      <c r="G6" s="2180"/>
      <c r="H6" s="515"/>
    </row>
    <row r="7" spans="1:8" s="514" customFormat="1" ht="12.95" customHeight="1">
      <c r="A7" s="1603"/>
      <c r="B7" s="2319" t="s">
        <v>2684</v>
      </c>
      <c r="C7" s="2320"/>
      <c r="D7" s="2320"/>
      <c r="E7" s="2320"/>
      <c r="F7" s="2320"/>
      <c r="G7" s="2320"/>
      <c r="H7" s="515"/>
    </row>
    <row r="8" spans="1:8" s="92" customFormat="1" ht="12.95" customHeight="1">
      <c r="A8" s="1635"/>
      <c r="B8" s="2592" t="s">
        <v>595</v>
      </c>
      <c r="C8" s="2599"/>
      <c r="D8" s="2600"/>
      <c r="E8" s="2601" t="s">
        <v>1046</v>
      </c>
      <c r="F8" s="2602"/>
      <c r="G8" s="2602"/>
      <c r="H8" s="75"/>
    </row>
    <row r="9" spans="1:8" s="92" customFormat="1" ht="12.95" customHeight="1">
      <c r="A9" s="1635"/>
      <c r="B9" s="1679"/>
      <c r="C9" s="1600"/>
      <c r="D9" s="1672" t="s">
        <v>2169</v>
      </c>
      <c r="E9" s="1679"/>
      <c r="F9" s="1600"/>
      <c r="G9" s="1677" t="s">
        <v>2169</v>
      </c>
      <c r="H9" s="75"/>
    </row>
    <row r="10" spans="1:8" s="92" customFormat="1" ht="12.95" customHeight="1">
      <c r="A10" s="1596" t="s">
        <v>1757</v>
      </c>
      <c r="B10" s="1738"/>
      <c r="C10" s="1605"/>
      <c r="D10" s="1672" t="s">
        <v>1403</v>
      </c>
      <c r="E10" s="1738"/>
      <c r="F10" s="1605"/>
      <c r="G10" s="1677" t="s">
        <v>1403</v>
      </c>
      <c r="H10" s="75"/>
    </row>
    <row r="11" spans="1:8" s="92" customFormat="1" ht="12.95" customHeight="1">
      <c r="A11" s="1600" t="s">
        <v>1759</v>
      </c>
      <c r="B11" s="2516" t="s">
        <v>1910</v>
      </c>
      <c r="C11" s="2181"/>
      <c r="D11" s="1387" t="s">
        <v>2685</v>
      </c>
      <c r="E11" s="2516" t="s">
        <v>1910</v>
      </c>
      <c r="F11" s="2181"/>
      <c r="G11" s="1387" t="s">
        <v>2685</v>
      </c>
      <c r="H11" s="75"/>
    </row>
    <row r="12" spans="1:8" s="92" customFormat="1" ht="12.95" customHeight="1">
      <c r="A12" s="1605"/>
      <c r="B12" s="2517" t="s">
        <v>967</v>
      </c>
      <c r="C12" s="2189"/>
      <c r="D12" s="1674" t="s">
        <v>1185</v>
      </c>
      <c r="E12" s="2517" t="s">
        <v>967</v>
      </c>
      <c r="F12" s="2189"/>
      <c r="G12" s="1679" t="s">
        <v>1185</v>
      </c>
      <c r="H12" s="75"/>
    </row>
    <row r="13" spans="1:8" s="92" customFormat="1" ht="12.95" customHeight="1">
      <c r="A13" s="1605"/>
      <c r="B13" s="1267"/>
      <c r="C13" s="1644"/>
      <c r="D13" s="1178" t="s">
        <v>1405</v>
      </c>
      <c r="E13" s="1267"/>
      <c r="F13" s="1644"/>
      <c r="G13" s="1622" t="s">
        <v>1405</v>
      </c>
      <c r="H13" s="75"/>
    </row>
    <row r="14" spans="1:8" s="92" customFormat="1" ht="12.95" customHeight="1">
      <c r="A14" s="1635"/>
      <c r="B14" s="1672" t="s">
        <v>1675</v>
      </c>
      <c r="C14" s="1713"/>
      <c r="D14" s="1672" t="s">
        <v>1675</v>
      </c>
      <c r="E14" s="1713"/>
      <c r="F14" s="1713"/>
      <c r="G14" s="1638"/>
      <c r="H14" s="75"/>
    </row>
    <row r="15" spans="1:8" s="92" customFormat="1" ht="12.95" customHeight="1">
      <c r="A15" s="1635"/>
      <c r="B15" s="1672" t="s">
        <v>1682</v>
      </c>
      <c r="C15" s="1672" t="s">
        <v>592</v>
      </c>
      <c r="D15" s="1672" t="s">
        <v>1682</v>
      </c>
      <c r="E15" s="1672" t="s">
        <v>596</v>
      </c>
      <c r="F15" s="1672" t="s">
        <v>592</v>
      </c>
      <c r="G15" s="1387" t="s">
        <v>596</v>
      </c>
      <c r="H15" s="75"/>
    </row>
    <row r="16" spans="1:8" s="92" customFormat="1" ht="12.95" customHeight="1">
      <c r="A16" s="1635"/>
      <c r="B16" s="1674" t="s">
        <v>317</v>
      </c>
      <c r="C16" s="1672" t="s">
        <v>2672</v>
      </c>
      <c r="D16" s="1674" t="s">
        <v>317</v>
      </c>
      <c r="E16" s="1642" t="s">
        <v>1047</v>
      </c>
      <c r="F16" s="1672" t="s">
        <v>2672</v>
      </c>
      <c r="G16" s="1642" t="s">
        <v>1047</v>
      </c>
      <c r="H16" s="75"/>
    </row>
    <row r="17" spans="1:11" s="92" customFormat="1" ht="12.95" customHeight="1" thickBot="1">
      <c r="A17" s="1826"/>
      <c r="B17" s="1274"/>
      <c r="C17" s="1713"/>
      <c r="D17" s="1674"/>
      <c r="E17" s="1713"/>
      <c r="F17" s="1713"/>
      <c r="G17" s="1604"/>
      <c r="H17" s="75"/>
    </row>
    <row r="18" spans="1:11" s="235" customFormat="1" ht="12.75" customHeight="1">
      <c r="B18" s="310"/>
      <c r="C18" s="310"/>
      <c r="D18" s="310"/>
      <c r="E18" s="310"/>
      <c r="F18" s="310"/>
      <c r="G18" s="310"/>
      <c r="H18" s="224"/>
    </row>
    <row r="19" spans="1:11" s="235" customFormat="1" ht="12.75" customHeight="1">
      <c r="A19" s="84" t="s">
        <v>1348</v>
      </c>
      <c r="B19" s="1872">
        <v>83217</v>
      </c>
      <c r="C19" s="1822">
        <v>106.3</v>
      </c>
      <c r="D19" s="1872">
        <v>32955</v>
      </c>
      <c r="E19" s="1872">
        <v>7810</v>
      </c>
      <c r="F19" s="1822">
        <v>103.7</v>
      </c>
      <c r="G19" s="2011">
        <v>4776</v>
      </c>
      <c r="H19" s="224"/>
    </row>
    <row r="20" spans="1:11" s="51" customFormat="1" ht="12.75" customHeight="1">
      <c r="A20" s="46" t="s">
        <v>1349</v>
      </c>
      <c r="B20" s="1868"/>
      <c r="C20" s="1873"/>
      <c r="D20" s="1868"/>
      <c r="E20" s="1868"/>
      <c r="F20" s="1873"/>
      <c r="G20" s="2012"/>
      <c r="H20" s="1997"/>
    </row>
    <row r="21" spans="1:11" s="51" customFormat="1" ht="12.75" customHeight="1">
      <c r="A21" s="44" t="s">
        <v>1350</v>
      </c>
      <c r="B21" s="1875">
        <v>8260</v>
      </c>
      <c r="C21" s="1825">
        <v>117.4</v>
      </c>
      <c r="D21" s="1875">
        <v>2045</v>
      </c>
      <c r="E21" s="1875">
        <v>683</v>
      </c>
      <c r="F21" s="1825">
        <v>113.3</v>
      </c>
      <c r="G21" s="2013">
        <v>296</v>
      </c>
      <c r="H21" s="1997"/>
    </row>
    <row r="22" spans="1:11" s="51" customFormat="1" ht="12.75" customHeight="1">
      <c r="A22" s="44" t="s">
        <v>1351</v>
      </c>
      <c r="B22" s="1875">
        <v>3250</v>
      </c>
      <c r="C22" s="1825">
        <v>93.4</v>
      </c>
      <c r="D22" s="1875">
        <v>1808</v>
      </c>
      <c r="E22" s="1875">
        <v>325</v>
      </c>
      <c r="F22" s="1825">
        <v>98.6</v>
      </c>
      <c r="G22" s="2013">
        <v>242</v>
      </c>
      <c r="H22" s="1997"/>
    </row>
    <row r="23" spans="1:11" s="51" customFormat="1" ht="12.75" customHeight="1">
      <c r="A23" s="44" t="s">
        <v>1352</v>
      </c>
      <c r="B23" s="1875">
        <v>3898</v>
      </c>
      <c r="C23" s="1825">
        <v>121.1</v>
      </c>
      <c r="D23" s="1875">
        <v>1674</v>
      </c>
      <c r="E23" s="1875">
        <v>362</v>
      </c>
      <c r="F23" s="1825">
        <v>111.2</v>
      </c>
      <c r="G23" s="2013">
        <v>236</v>
      </c>
      <c r="H23" s="1997"/>
    </row>
    <row r="24" spans="1:11" s="235" customFormat="1" ht="12.75" customHeight="1">
      <c r="A24" s="84" t="s">
        <v>454</v>
      </c>
      <c r="B24" s="1872">
        <v>1642</v>
      </c>
      <c r="C24" s="1822">
        <v>93.3</v>
      </c>
      <c r="D24" s="1872">
        <v>774</v>
      </c>
      <c r="E24" s="1872">
        <v>154</v>
      </c>
      <c r="F24" s="1822">
        <v>93</v>
      </c>
      <c r="G24" s="2011">
        <v>102</v>
      </c>
      <c r="H24" s="224"/>
      <c r="K24" s="235" t="s">
        <v>1105</v>
      </c>
    </row>
    <row r="25" spans="1:11" s="51" customFormat="1" ht="12.75" customHeight="1">
      <c r="A25" s="44" t="s">
        <v>1338</v>
      </c>
      <c r="B25" s="1875">
        <v>3569</v>
      </c>
      <c r="C25" s="1825">
        <v>110.6</v>
      </c>
      <c r="D25" s="1875">
        <v>2135</v>
      </c>
      <c r="E25" s="1875">
        <v>395</v>
      </c>
      <c r="F25" s="1825">
        <v>101.9</v>
      </c>
      <c r="G25" s="2013">
        <v>305</v>
      </c>
      <c r="H25" s="1997"/>
    </row>
    <row r="26" spans="1:11" s="51" customFormat="1" ht="12.75" customHeight="1">
      <c r="A26" s="44" t="s">
        <v>540</v>
      </c>
      <c r="B26" s="1875">
        <v>8687</v>
      </c>
      <c r="C26" s="1825">
        <v>91.4</v>
      </c>
      <c r="D26" s="1875">
        <v>3704</v>
      </c>
      <c r="E26" s="1875">
        <v>850</v>
      </c>
      <c r="F26" s="1825">
        <v>95.6</v>
      </c>
      <c r="G26" s="2013">
        <v>563</v>
      </c>
      <c r="H26" s="1997"/>
    </row>
    <row r="27" spans="1:11" s="51" customFormat="1" ht="12.75" customHeight="1">
      <c r="A27" s="44" t="s">
        <v>541</v>
      </c>
      <c r="B27" s="1875">
        <v>18559</v>
      </c>
      <c r="C27" s="1825">
        <v>116.5</v>
      </c>
      <c r="D27" s="1875">
        <v>4299</v>
      </c>
      <c r="E27" s="1875">
        <v>1488</v>
      </c>
      <c r="F27" s="1825">
        <v>104.9</v>
      </c>
      <c r="G27" s="2013">
        <v>647</v>
      </c>
      <c r="H27" s="1997"/>
    </row>
    <row r="28" spans="1:11" s="51" customFormat="1" ht="12.75" customHeight="1">
      <c r="A28" s="44" t="s">
        <v>250</v>
      </c>
      <c r="B28" s="1875">
        <v>1100</v>
      </c>
      <c r="C28" s="1825">
        <v>140.30000000000001</v>
      </c>
      <c r="D28" s="1875">
        <v>598</v>
      </c>
      <c r="E28" s="1875">
        <v>125</v>
      </c>
      <c r="F28" s="1825">
        <v>131.19999999999999</v>
      </c>
      <c r="G28" s="2013">
        <v>93</v>
      </c>
      <c r="H28" s="1997"/>
    </row>
    <row r="29" spans="1:11" s="51" customFormat="1" ht="12.75" customHeight="1">
      <c r="A29" s="44" t="s">
        <v>251</v>
      </c>
      <c r="B29" s="1875">
        <v>3175</v>
      </c>
      <c r="C29" s="1825">
        <v>98</v>
      </c>
      <c r="D29" s="1875">
        <v>2312</v>
      </c>
      <c r="E29" s="1875">
        <v>378</v>
      </c>
      <c r="F29" s="1825">
        <v>99.5</v>
      </c>
      <c r="G29" s="2013">
        <v>326</v>
      </c>
      <c r="H29" s="1997"/>
    </row>
    <row r="30" spans="1:11" s="51" customFormat="1" ht="12.75" customHeight="1">
      <c r="A30" s="44" t="s">
        <v>252</v>
      </c>
      <c r="B30" s="1875">
        <v>2151</v>
      </c>
      <c r="C30" s="1825">
        <v>102.1</v>
      </c>
      <c r="D30" s="1875">
        <v>926</v>
      </c>
      <c r="E30" s="1875">
        <v>225</v>
      </c>
      <c r="F30" s="1825">
        <v>98.5</v>
      </c>
      <c r="G30" s="2013">
        <v>155</v>
      </c>
      <c r="H30" s="1997"/>
    </row>
    <row r="31" spans="1:11" s="51" customFormat="1" ht="12.75" customHeight="1">
      <c r="A31" s="44" t="s">
        <v>253</v>
      </c>
      <c r="B31" s="1875">
        <v>6333</v>
      </c>
      <c r="C31" s="1825">
        <v>96.3</v>
      </c>
      <c r="D31" s="1875">
        <v>2066</v>
      </c>
      <c r="E31" s="1875">
        <v>574</v>
      </c>
      <c r="F31" s="1825">
        <v>98.8</v>
      </c>
      <c r="G31" s="2013">
        <v>311</v>
      </c>
      <c r="H31" s="1997"/>
    </row>
    <row r="32" spans="1:11" s="51" customFormat="1" ht="12.75" customHeight="1">
      <c r="A32" s="44" t="s">
        <v>254</v>
      </c>
      <c r="B32" s="1875">
        <v>5538</v>
      </c>
      <c r="C32" s="1825">
        <v>100.1</v>
      </c>
      <c r="D32" s="1875">
        <v>3689</v>
      </c>
      <c r="E32" s="1875">
        <v>654</v>
      </c>
      <c r="F32" s="1825">
        <v>103.5</v>
      </c>
      <c r="G32" s="2013">
        <v>523</v>
      </c>
      <c r="H32" s="1997"/>
    </row>
    <row r="33" spans="1:8" s="51" customFormat="1" ht="12.75" customHeight="1">
      <c r="A33" s="44" t="s">
        <v>255</v>
      </c>
      <c r="B33" s="1875">
        <v>1663</v>
      </c>
      <c r="C33" s="1825">
        <v>106.4</v>
      </c>
      <c r="D33" s="1875">
        <v>1203</v>
      </c>
      <c r="E33" s="1875">
        <v>192</v>
      </c>
      <c r="F33" s="1825">
        <v>105.2</v>
      </c>
      <c r="G33" s="2013">
        <v>163</v>
      </c>
      <c r="H33" s="1997"/>
    </row>
    <row r="34" spans="1:8" s="51" customFormat="1" ht="12.75" customHeight="1">
      <c r="A34" s="44" t="s">
        <v>256</v>
      </c>
      <c r="B34" s="1875">
        <v>2316</v>
      </c>
      <c r="C34" s="1825">
        <v>94.2</v>
      </c>
      <c r="D34" s="1875">
        <v>844</v>
      </c>
      <c r="E34" s="1875">
        <v>209</v>
      </c>
      <c r="F34" s="1825">
        <v>99.1</v>
      </c>
      <c r="G34" s="2013">
        <v>125</v>
      </c>
      <c r="H34" s="1997"/>
    </row>
    <row r="35" spans="1:8" s="51" customFormat="1" ht="12.75" customHeight="1">
      <c r="A35" s="44" t="s">
        <v>257</v>
      </c>
      <c r="B35" s="1875">
        <v>9413</v>
      </c>
      <c r="C35" s="1825">
        <v>113.8</v>
      </c>
      <c r="D35" s="1875">
        <v>3815</v>
      </c>
      <c r="E35" s="1875">
        <v>894</v>
      </c>
      <c r="F35" s="1825">
        <v>111.3</v>
      </c>
      <c r="G35" s="2013">
        <v>535</v>
      </c>
      <c r="H35" s="1997"/>
    </row>
    <row r="36" spans="1:8" s="51" customFormat="1" ht="12.75" customHeight="1">
      <c r="A36" s="44" t="s">
        <v>258</v>
      </c>
      <c r="B36" s="1875">
        <v>3663</v>
      </c>
      <c r="C36" s="1825">
        <v>101.9</v>
      </c>
      <c r="D36" s="1875">
        <v>1063</v>
      </c>
      <c r="E36" s="1875">
        <v>302</v>
      </c>
      <c r="F36" s="1825">
        <v>100.4</v>
      </c>
      <c r="G36" s="2013">
        <v>155</v>
      </c>
      <c r="H36" s="1997"/>
    </row>
    <row r="37" spans="1:8" s="51" customFormat="1" ht="12.75" customHeight="1">
      <c r="A37" s="1636"/>
      <c r="B37" s="444"/>
      <c r="C37" s="440"/>
      <c r="D37" s="444"/>
      <c r="E37" s="444"/>
      <c r="F37" s="440"/>
      <c r="G37" s="444"/>
    </row>
    <row r="38" spans="1:8">
      <c r="A38" s="2597" t="s">
        <v>2686</v>
      </c>
      <c r="B38" s="2597"/>
      <c r="C38" s="2597"/>
      <c r="D38" s="4"/>
      <c r="E38" s="4"/>
      <c r="F38" s="4"/>
      <c r="G38" s="4"/>
    </row>
    <row r="39" spans="1:8">
      <c r="A39" s="2598" t="s">
        <v>2687</v>
      </c>
      <c r="B39" s="2598"/>
      <c r="C39" s="2598"/>
      <c r="D39" s="49"/>
      <c r="E39" s="49"/>
      <c r="F39" s="49"/>
      <c r="G39" s="49"/>
    </row>
    <row r="40" spans="1:8">
      <c r="A40" s="109"/>
      <c r="B40" s="49"/>
      <c r="C40" s="49"/>
      <c r="D40" s="49"/>
      <c r="E40" s="49"/>
      <c r="F40" s="49"/>
      <c r="G40" s="49"/>
    </row>
    <row r="41" spans="1:8">
      <c r="A41" s="865"/>
      <c r="B41" s="4"/>
      <c r="C41" s="4"/>
      <c r="D41" s="4"/>
      <c r="E41" s="4"/>
      <c r="F41" s="4"/>
      <c r="G41" s="4"/>
    </row>
    <row r="42" spans="1:8">
      <c r="A42" s="4"/>
      <c r="B42" s="4"/>
      <c r="C42" s="4"/>
      <c r="D42" s="4"/>
      <c r="E42" s="4"/>
      <c r="F42" s="4"/>
      <c r="G42" s="4"/>
    </row>
    <row r="43" spans="1:8">
      <c r="A43" s="4"/>
      <c r="B43" s="4"/>
      <c r="C43" s="4"/>
      <c r="D43" s="4"/>
      <c r="E43" s="4"/>
      <c r="F43" s="4"/>
      <c r="G43" s="4"/>
    </row>
    <row r="44" spans="1:8">
      <c r="A44" s="4"/>
      <c r="B44" s="4"/>
      <c r="C44" s="4"/>
      <c r="D44" s="4"/>
      <c r="E44" s="4"/>
      <c r="F44" s="4"/>
      <c r="G44" s="4"/>
    </row>
    <row r="45" spans="1:8">
      <c r="A45" s="4"/>
      <c r="B45" s="4"/>
      <c r="C45" s="4"/>
      <c r="D45" s="4"/>
      <c r="E45" s="4"/>
      <c r="F45" s="4"/>
      <c r="G45" s="4"/>
    </row>
    <row r="46" spans="1:8">
      <c r="B46" s="4"/>
      <c r="C46" s="4"/>
      <c r="D46" s="4"/>
      <c r="E46" s="4"/>
      <c r="F46" s="4"/>
      <c r="G46" s="4"/>
    </row>
    <row r="47" spans="1:8">
      <c r="B47" s="4"/>
      <c r="C47" s="4"/>
      <c r="D47" s="4"/>
      <c r="E47" s="4"/>
      <c r="F47" s="4"/>
      <c r="G47" s="4"/>
    </row>
    <row r="48" spans="1:8">
      <c r="B48" s="4"/>
      <c r="C48" s="4"/>
      <c r="D48" s="4"/>
      <c r="E48" s="4"/>
      <c r="F48" s="4"/>
      <c r="G48" s="4"/>
    </row>
    <row r="49" spans="2:7">
      <c r="B49" s="4"/>
      <c r="C49" s="4"/>
      <c r="D49" s="4"/>
      <c r="E49" s="4"/>
      <c r="F49" s="4"/>
      <c r="G49" s="4"/>
    </row>
    <row r="50" spans="2:7">
      <c r="B50" s="4"/>
      <c r="C50" s="4"/>
      <c r="D50" s="4"/>
      <c r="E50" s="4"/>
      <c r="F50" s="4"/>
      <c r="G50" s="4"/>
    </row>
    <row r="51" spans="2:7">
      <c r="B51" s="4"/>
      <c r="C51" s="4"/>
      <c r="D51" s="4"/>
      <c r="E51" s="4"/>
      <c r="F51" s="4"/>
      <c r="G51" s="4"/>
    </row>
    <row r="52" spans="2:7">
      <c r="B52" s="4"/>
      <c r="C52" s="4"/>
      <c r="D52" s="4"/>
      <c r="E52" s="4"/>
      <c r="F52" s="4"/>
      <c r="G52" s="4"/>
    </row>
    <row r="53" spans="2:7">
      <c r="B53" s="4"/>
      <c r="C53" s="4"/>
      <c r="D53" s="4"/>
      <c r="E53" s="4"/>
      <c r="F53" s="4"/>
      <c r="G53" s="4"/>
    </row>
    <row r="54" spans="2:7">
      <c r="B54" s="4"/>
      <c r="C54" s="4"/>
      <c r="D54" s="4"/>
      <c r="E54" s="4"/>
      <c r="F54" s="4"/>
      <c r="G54" s="4"/>
    </row>
    <row r="55" spans="2:7">
      <c r="B55" s="4"/>
      <c r="C55" s="4"/>
      <c r="D55" s="4"/>
      <c r="E55" s="4"/>
      <c r="F55" s="4"/>
      <c r="G55" s="4"/>
    </row>
    <row r="56" spans="2:7">
      <c r="B56" s="4"/>
      <c r="C56" s="4"/>
      <c r="D56" s="4"/>
      <c r="E56" s="4"/>
      <c r="F56" s="4"/>
      <c r="G56" s="4"/>
    </row>
    <row r="57" spans="2:7">
      <c r="B57" s="4"/>
      <c r="C57" s="4"/>
      <c r="D57" s="4"/>
      <c r="E57" s="4"/>
      <c r="F57" s="4"/>
      <c r="G57" s="4"/>
    </row>
  </sheetData>
  <mergeCells count="11">
    <mergeCell ref="E3:F3"/>
    <mergeCell ref="B11:C11"/>
    <mergeCell ref="E11:F11"/>
    <mergeCell ref="B7:G7"/>
    <mergeCell ref="B6:G6"/>
    <mergeCell ref="A38:C38"/>
    <mergeCell ref="A39:C39"/>
    <mergeCell ref="B12:C12"/>
    <mergeCell ref="E12:F12"/>
    <mergeCell ref="B8:D8"/>
    <mergeCell ref="E8:G8"/>
  </mergeCells>
  <phoneticPr fontId="63" type="noConversion"/>
  <hyperlinks>
    <hyperlink ref="E3" location="'Spis tablic     List of tables'!A1" display="Powrót do spisu tablic"/>
    <hyperlink ref="E4" location="'Spis tablic     List of tables'!A1" display="Powrót do spisu tablic"/>
    <hyperlink ref="C13" location="'Spis tablic'!A97" display="Powrót do spisu treści"/>
    <hyperlink ref="E9" location="'Spis tablic'!A97" display="'Spis tablic'!A97"/>
  </hyperlinks>
  <pageMargins left="0.75" right="0.75" top="1" bottom="1" header="0.5" footer="0.5"/>
  <pageSetup paperSize="9" orientation="landscape"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6"/>
  <dimension ref="A1:N77"/>
  <sheetViews>
    <sheetView showGridLines="0" workbookViewId="0"/>
  </sheetViews>
  <sheetFormatPr defaultRowHeight="14.25"/>
  <cols>
    <col min="1" max="1" width="14.25" customWidth="1"/>
    <col min="2" max="2" width="9.5" customWidth="1"/>
    <col min="3" max="3" width="9.5" style="297" customWidth="1"/>
    <col min="4" max="13" width="9.5" customWidth="1"/>
    <col min="15" max="15" width="10.375" customWidth="1"/>
  </cols>
  <sheetData>
    <row r="1" spans="1:14" s="53" customFormat="1" ht="12" customHeight="1">
      <c r="A1" s="13" t="s">
        <v>2022</v>
      </c>
      <c r="B1" s="13"/>
      <c r="C1" s="302"/>
      <c r="D1" s="35"/>
      <c r="E1" s="35"/>
      <c r="F1" s="35"/>
      <c r="G1" s="35"/>
      <c r="H1" s="35"/>
      <c r="I1" s="35"/>
      <c r="J1" s="35"/>
      <c r="K1" s="35"/>
      <c r="L1" s="35"/>
      <c r="M1" s="35"/>
    </row>
    <row r="2" spans="1:14" s="15" customFormat="1" ht="12" customHeight="1">
      <c r="A2" s="27" t="s">
        <v>1079</v>
      </c>
      <c r="B2" s="27"/>
      <c r="C2" s="73"/>
      <c r="D2" s="34"/>
      <c r="E2" s="34"/>
      <c r="F2" s="34"/>
      <c r="G2" s="34"/>
      <c r="H2" s="34"/>
      <c r="I2" s="34"/>
      <c r="L2" s="34"/>
      <c r="M2" s="34"/>
    </row>
    <row r="3" spans="1:14" s="359" customFormat="1" ht="12" customHeight="1">
      <c r="A3" s="25" t="s">
        <v>404</v>
      </c>
      <c r="B3" s="25"/>
      <c r="C3" s="514"/>
      <c r="D3" s="513"/>
      <c r="E3" s="513"/>
      <c r="F3" s="513"/>
      <c r="G3" s="513"/>
      <c r="H3" s="513"/>
      <c r="I3" s="2107" t="s">
        <v>1900</v>
      </c>
      <c r="J3" s="2107"/>
      <c r="L3" s="513"/>
      <c r="M3" s="513"/>
    </row>
    <row r="4" spans="1:14" s="359" customFormat="1" ht="12" customHeight="1">
      <c r="A4" s="150" t="s">
        <v>46</v>
      </c>
      <c r="B4" s="150"/>
      <c r="C4" s="514"/>
      <c r="D4" s="513"/>
      <c r="E4" s="513"/>
      <c r="F4" s="513"/>
      <c r="G4" s="252"/>
      <c r="H4" s="513"/>
      <c r="I4" s="183" t="s">
        <v>1128</v>
      </c>
      <c r="J4" s="183"/>
      <c r="K4" s="513"/>
      <c r="L4" s="513"/>
      <c r="M4" s="513"/>
    </row>
    <row r="5" spans="1:14" s="359" customFormat="1" ht="9" customHeight="1">
      <c r="A5" s="60"/>
      <c r="B5" s="60"/>
      <c r="C5" s="514"/>
      <c r="D5" s="513"/>
      <c r="E5" s="513"/>
      <c r="F5" s="513"/>
      <c r="G5" s="513"/>
      <c r="H5" s="513"/>
      <c r="I5" s="513"/>
      <c r="J5" s="513"/>
      <c r="K5" s="513"/>
      <c r="L5" s="513"/>
      <c r="M5" s="513"/>
    </row>
    <row r="6" spans="1:14" s="514" customFormat="1" ht="7.5" customHeight="1">
      <c r="A6" s="1621"/>
      <c r="B6" s="2222" t="s">
        <v>2778</v>
      </c>
      <c r="C6" s="2223"/>
      <c r="D6" s="2223"/>
      <c r="E6" s="2223"/>
      <c r="F6" s="2223"/>
      <c r="G6" s="2223"/>
      <c r="H6" s="2223"/>
      <c r="I6" s="2223"/>
      <c r="J6" s="2223"/>
      <c r="K6" s="2223"/>
      <c r="L6" s="2223"/>
      <c r="M6" s="2474"/>
      <c r="N6" s="596"/>
    </row>
    <row r="7" spans="1:14" s="514" customFormat="1" ht="7.5" customHeight="1">
      <c r="A7" s="1603"/>
      <c r="B7" s="2224"/>
      <c r="C7" s="2225"/>
      <c r="D7" s="2225"/>
      <c r="E7" s="2225"/>
      <c r="F7" s="2225"/>
      <c r="G7" s="2225"/>
      <c r="H7" s="2225"/>
      <c r="I7" s="2225"/>
      <c r="J7" s="2225"/>
      <c r="K7" s="2225"/>
      <c r="L7" s="2225"/>
      <c r="M7" s="2603"/>
      <c r="N7" s="596"/>
    </row>
    <row r="8" spans="1:14" s="514" customFormat="1" ht="15" customHeight="1">
      <c r="A8" s="1603"/>
      <c r="B8" s="1614"/>
      <c r="C8" s="2216" t="s">
        <v>1547</v>
      </c>
      <c r="D8" s="2543"/>
      <c r="E8" s="2543"/>
      <c r="F8" s="2543"/>
      <c r="G8" s="2543"/>
      <c r="H8" s="2543"/>
      <c r="I8" s="2543"/>
      <c r="J8" s="2543"/>
      <c r="K8" s="2543"/>
      <c r="L8" s="2543"/>
      <c r="M8" s="2607"/>
      <c r="N8" s="596"/>
    </row>
    <row r="9" spans="1:14" s="514" customFormat="1" ht="6.75" customHeight="1">
      <c r="A9" s="1603"/>
      <c r="B9" s="1595"/>
      <c r="C9" s="1269"/>
      <c r="D9" s="1269"/>
      <c r="E9" s="2222" t="s">
        <v>593</v>
      </c>
      <c r="F9" s="2223"/>
      <c r="G9" s="2223"/>
      <c r="H9" s="2223"/>
      <c r="I9" s="2223"/>
      <c r="J9" s="2223"/>
      <c r="K9" s="2223"/>
      <c r="L9" s="2217"/>
      <c r="M9" s="1877"/>
      <c r="N9" s="596"/>
    </row>
    <row r="10" spans="1:14" s="92" customFormat="1" ht="11.25" customHeight="1">
      <c r="A10" s="1635"/>
      <c r="B10" s="1672"/>
      <c r="C10" s="1672"/>
      <c r="D10" s="1672"/>
      <c r="E10" s="2224"/>
      <c r="F10" s="2225"/>
      <c r="G10" s="2225"/>
      <c r="H10" s="2225"/>
      <c r="I10" s="2225"/>
      <c r="J10" s="2225"/>
      <c r="K10" s="2225"/>
      <c r="L10" s="2231"/>
      <c r="M10" s="1738"/>
      <c r="N10" s="303"/>
    </row>
    <row r="11" spans="1:14" s="92" customFormat="1" ht="11.25" customHeight="1">
      <c r="A11" s="1635"/>
      <c r="B11" s="1674"/>
      <c r="C11" s="1674"/>
      <c r="D11" s="1674"/>
      <c r="E11" s="1674"/>
      <c r="F11" s="1234"/>
      <c r="G11" s="2604" t="s">
        <v>2228</v>
      </c>
      <c r="H11" s="2605"/>
      <c r="I11" s="2605"/>
      <c r="J11" s="2605"/>
      <c r="K11" s="2605"/>
      <c r="L11" s="2606"/>
      <c r="M11" s="1677" t="s">
        <v>1747</v>
      </c>
      <c r="N11" s="303"/>
    </row>
    <row r="12" spans="1:14" s="92" customFormat="1" ht="11.25" customHeight="1">
      <c r="A12" s="1635"/>
      <c r="B12" s="1672"/>
      <c r="C12" s="1672"/>
      <c r="D12" s="1674"/>
      <c r="E12" s="1674"/>
      <c r="F12" s="1878"/>
      <c r="G12" s="2327" t="s">
        <v>1981</v>
      </c>
      <c r="H12" s="2301"/>
      <c r="I12" s="2302"/>
      <c r="J12" s="2327" t="s">
        <v>1751</v>
      </c>
      <c r="K12" s="2301"/>
      <c r="L12" s="2302"/>
      <c r="M12" s="1677" t="s">
        <v>1752</v>
      </c>
      <c r="N12" s="303"/>
    </row>
    <row r="13" spans="1:14" s="92" customFormat="1" ht="11.25" customHeight="1">
      <c r="A13" s="1635"/>
      <c r="B13" s="1672" t="s">
        <v>965</v>
      </c>
      <c r="C13" s="1672" t="s">
        <v>1753</v>
      </c>
      <c r="D13" s="1672" t="s">
        <v>240</v>
      </c>
      <c r="E13" s="1674"/>
      <c r="F13" s="1678" t="s">
        <v>2169</v>
      </c>
      <c r="G13" s="2319" t="s">
        <v>1754</v>
      </c>
      <c r="H13" s="2320"/>
      <c r="I13" s="2321"/>
      <c r="J13" s="2319" t="s">
        <v>1755</v>
      </c>
      <c r="K13" s="2320"/>
      <c r="L13" s="2321"/>
      <c r="M13" s="1677" t="s">
        <v>1756</v>
      </c>
      <c r="N13" s="303"/>
    </row>
    <row r="14" spans="1:14" s="92" customFormat="1" ht="11.25" customHeight="1">
      <c r="A14" s="1600" t="s">
        <v>1759</v>
      </c>
      <c r="B14" s="1674" t="s">
        <v>1085</v>
      </c>
      <c r="C14" s="1387" t="s">
        <v>1758</v>
      </c>
      <c r="D14" s="1674" t="s">
        <v>1633</v>
      </c>
      <c r="E14" s="1672" t="s">
        <v>965</v>
      </c>
      <c r="F14" s="1672" t="s">
        <v>1988</v>
      </c>
      <c r="G14" s="1672"/>
      <c r="H14" s="2216" t="s">
        <v>1547</v>
      </c>
      <c r="I14" s="2214"/>
      <c r="J14" s="1674"/>
      <c r="K14" s="2216" t="s">
        <v>1547</v>
      </c>
      <c r="L14" s="2214"/>
      <c r="M14" s="1387" t="s">
        <v>1989</v>
      </c>
      <c r="N14" s="303"/>
    </row>
    <row r="15" spans="1:14" s="92" customFormat="1" ht="11.25" customHeight="1">
      <c r="A15" s="1605"/>
      <c r="B15" s="1674" t="s">
        <v>967</v>
      </c>
      <c r="C15" s="1672" t="s">
        <v>1680</v>
      </c>
      <c r="D15" s="1672"/>
      <c r="E15" s="1674" t="s">
        <v>1085</v>
      </c>
      <c r="F15" s="1672" t="s">
        <v>1086</v>
      </c>
      <c r="G15" s="1672"/>
      <c r="H15" s="1672" t="s">
        <v>1362</v>
      </c>
      <c r="I15" s="1738"/>
      <c r="J15" s="1674"/>
      <c r="K15" s="1672" t="s">
        <v>1362</v>
      </c>
      <c r="L15" s="1738"/>
      <c r="M15" s="1679" t="s">
        <v>1087</v>
      </c>
      <c r="N15" s="303"/>
    </row>
    <row r="16" spans="1:14" s="92" customFormat="1" ht="11.25" customHeight="1">
      <c r="A16" s="1605"/>
      <c r="B16" s="1674"/>
      <c r="C16" s="1674" t="s">
        <v>1688</v>
      </c>
      <c r="D16" s="1713"/>
      <c r="E16" s="1674" t="s">
        <v>967</v>
      </c>
      <c r="F16" s="1672" t="s">
        <v>1450</v>
      </c>
      <c r="G16" s="1672"/>
      <c r="H16" s="1672" t="s">
        <v>1341</v>
      </c>
      <c r="I16" s="1677" t="s">
        <v>1988</v>
      </c>
      <c r="J16" s="1674"/>
      <c r="K16" s="1672" t="s">
        <v>1341</v>
      </c>
      <c r="L16" s="1677" t="s">
        <v>1988</v>
      </c>
      <c r="M16" s="1679" t="s">
        <v>2144</v>
      </c>
      <c r="N16" s="303"/>
    </row>
    <row r="17" spans="1:14" s="92" customFormat="1" ht="11.25" customHeight="1">
      <c r="A17" s="1605"/>
      <c r="B17" s="1674"/>
      <c r="C17" s="1674" t="s">
        <v>1696</v>
      </c>
      <c r="D17" s="1674"/>
      <c r="E17" s="1672"/>
      <c r="F17" s="1674" t="s">
        <v>1242</v>
      </c>
      <c r="G17" s="1672" t="s">
        <v>1910</v>
      </c>
      <c r="H17" s="1672" t="s">
        <v>1447</v>
      </c>
      <c r="I17" s="1677" t="s">
        <v>1086</v>
      </c>
      <c r="J17" s="1672" t="s">
        <v>1910</v>
      </c>
      <c r="K17" s="1672" t="s">
        <v>1447</v>
      </c>
      <c r="L17" s="1677" t="s">
        <v>1086</v>
      </c>
      <c r="M17" s="1679" t="s">
        <v>633</v>
      </c>
      <c r="N17" s="303"/>
    </row>
    <row r="18" spans="1:14" s="92" customFormat="1" ht="11.25" customHeight="1">
      <c r="A18" s="1605"/>
      <c r="B18" s="1713"/>
      <c r="C18" s="1713"/>
      <c r="D18" s="1713"/>
      <c r="E18" s="1713"/>
      <c r="F18" s="1674" t="s">
        <v>1241</v>
      </c>
      <c r="G18" s="1674" t="s">
        <v>967</v>
      </c>
      <c r="H18" s="1674" t="s">
        <v>1449</v>
      </c>
      <c r="I18" s="1677" t="s">
        <v>1450</v>
      </c>
      <c r="J18" s="1674" t="s">
        <v>967</v>
      </c>
      <c r="K18" s="1674" t="s">
        <v>1449</v>
      </c>
      <c r="L18" s="1677" t="s">
        <v>1450</v>
      </c>
      <c r="M18" s="1679" t="s">
        <v>1342</v>
      </c>
      <c r="N18" s="303"/>
    </row>
    <row r="19" spans="1:14" s="92" customFormat="1" ht="11.25" customHeight="1">
      <c r="A19" s="1605"/>
      <c r="B19" s="1713"/>
      <c r="C19" s="1713"/>
      <c r="D19" s="1672"/>
      <c r="E19" s="1713"/>
      <c r="F19" s="1674" t="s">
        <v>647</v>
      </c>
      <c r="G19" s="1234"/>
      <c r="H19" s="1674" t="s">
        <v>1345</v>
      </c>
      <c r="I19" s="1679" t="s">
        <v>636</v>
      </c>
      <c r="J19" s="1671"/>
      <c r="K19" s="1674" t="s">
        <v>1345</v>
      </c>
      <c r="L19" s="1679" t="s">
        <v>636</v>
      </c>
      <c r="M19" s="1679" t="s">
        <v>638</v>
      </c>
      <c r="N19" s="303"/>
    </row>
    <row r="20" spans="1:14" s="92" customFormat="1" ht="11.25" customHeight="1">
      <c r="A20" s="1635"/>
      <c r="B20" s="1713"/>
      <c r="C20" s="1713"/>
      <c r="D20" s="1672"/>
      <c r="E20" s="1672"/>
      <c r="F20" s="1674"/>
      <c r="G20" s="1672"/>
      <c r="H20" s="1674" t="s">
        <v>1697</v>
      </c>
      <c r="I20" s="1679" t="s">
        <v>1340</v>
      </c>
      <c r="J20" s="1672"/>
      <c r="K20" s="1674" t="s">
        <v>1697</v>
      </c>
      <c r="L20" s="1679" t="s">
        <v>1340</v>
      </c>
      <c r="M20" s="1738"/>
      <c r="N20" s="303"/>
    </row>
    <row r="21" spans="1:14" s="92" customFormat="1" ht="11.25" customHeight="1">
      <c r="A21" s="1635"/>
      <c r="B21" s="1713"/>
      <c r="C21" s="1713"/>
      <c r="D21" s="1672"/>
      <c r="E21" s="1672"/>
      <c r="F21" s="1674"/>
      <c r="G21" s="1713"/>
      <c r="H21" s="1674" t="s">
        <v>1347</v>
      </c>
      <c r="I21" s="1679" t="s">
        <v>647</v>
      </c>
      <c r="J21" s="1713"/>
      <c r="K21" s="1674" t="s">
        <v>1347</v>
      </c>
      <c r="L21" s="1679" t="s">
        <v>647</v>
      </c>
      <c r="M21" s="1738"/>
      <c r="N21" s="303"/>
    </row>
    <row r="22" spans="1:14" s="92" customFormat="1" ht="11.25" customHeight="1" thickBot="1">
      <c r="A22" s="1826"/>
      <c r="B22" s="1779"/>
      <c r="C22" s="1779"/>
      <c r="D22" s="1779"/>
      <c r="E22" s="1779"/>
      <c r="F22" s="1274"/>
      <c r="G22" s="1273"/>
      <c r="H22" s="1274" t="s">
        <v>1452</v>
      </c>
      <c r="I22" s="1611"/>
      <c r="J22" s="1273"/>
      <c r="K22" s="1274" t="s">
        <v>1452</v>
      </c>
      <c r="L22" s="1611"/>
      <c r="M22" s="1879"/>
      <c r="N22" s="303"/>
    </row>
    <row r="23" spans="1:14" s="235" customFormat="1" ht="20.25" customHeight="1">
      <c r="A23" s="84" t="s">
        <v>1348</v>
      </c>
      <c r="B23" s="1880" t="s">
        <v>2777</v>
      </c>
      <c r="C23" s="1881">
        <v>140</v>
      </c>
      <c r="D23" s="1709">
        <v>17621</v>
      </c>
      <c r="E23" s="1709">
        <v>553133</v>
      </c>
      <c r="F23" s="1709">
        <v>95849</v>
      </c>
      <c r="G23" s="1709">
        <v>12088</v>
      </c>
      <c r="H23" s="1882">
        <v>135</v>
      </c>
      <c r="I23" s="1709">
        <v>1855</v>
      </c>
      <c r="J23" s="1709">
        <v>465065</v>
      </c>
      <c r="K23" s="1883">
        <v>189</v>
      </c>
      <c r="L23" s="1709">
        <v>91255</v>
      </c>
      <c r="M23" s="1709">
        <v>3043282</v>
      </c>
      <c r="N23" s="280"/>
    </row>
    <row r="24" spans="1:14" s="51" customFormat="1" ht="12" customHeight="1">
      <c r="A24" s="46" t="s">
        <v>1349</v>
      </c>
      <c r="B24" s="1874"/>
      <c r="C24" s="1884"/>
      <c r="D24" s="1874"/>
      <c r="E24" s="1874"/>
      <c r="F24" s="1874"/>
      <c r="G24" s="1874"/>
      <c r="H24" s="1885"/>
      <c r="I24" s="1874"/>
      <c r="J24" s="1874"/>
      <c r="K24" s="1836"/>
      <c r="L24" s="1874"/>
      <c r="M24" s="1874"/>
      <c r="N24" s="141"/>
    </row>
    <row r="25" spans="1:14" s="51" customFormat="1" ht="12" customHeight="1">
      <c r="A25" s="44" t="s">
        <v>1350</v>
      </c>
      <c r="B25" s="1876">
        <v>374042</v>
      </c>
      <c r="C25" s="1886">
        <v>12</v>
      </c>
      <c r="D25" s="1876">
        <v>1367</v>
      </c>
      <c r="E25" s="1876">
        <v>46329</v>
      </c>
      <c r="F25" s="1876">
        <v>8610</v>
      </c>
      <c r="G25" s="1876">
        <v>1024</v>
      </c>
      <c r="H25" s="1824">
        <v>8</v>
      </c>
      <c r="I25" s="1876">
        <v>139</v>
      </c>
      <c r="J25" s="1876">
        <v>39066</v>
      </c>
      <c r="K25" s="1836">
        <v>9</v>
      </c>
      <c r="L25" s="1876">
        <v>8234</v>
      </c>
      <c r="M25" s="1876">
        <v>240920</v>
      </c>
      <c r="N25" s="141"/>
    </row>
    <row r="26" spans="1:14" s="51" customFormat="1" ht="12" customHeight="1">
      <c r="A26" s="44" t="s">
        <v>1351</v>
      </c>
      <c r="B26" s="1876">
        <v>198548</v>
      </c>
      <c r="C26" s="1886">
        <v>5</v>
      </c>
      <c r="D26" s="1876">
        <v>949</v>
      </c>
      <c r="E26" s="1876">
        <v>18208</v>
      </c>
      <c r="F26" s="1876">
        <v>1975</v>
      </c>
      <c r="G26" s="1876">
        <v>365</v>
      </c>
      <c r="H26" s="1824">
        <v>8</v>
      </c>
      <c r="I26" s="1876">
        <v>39</v>
      </c>
      <c r="J26" s="1876">
        <v>15239</v>
      </c>
      <c r="K26" s="1836">
        <v>7</v>
      </c>
      <c r="L26" s="1876">
        <v>1859</v>
      </c>
      <c r="M26" s="1876">
        <v>143589</v>
      </c>
      <c r="N26" s="141"/>
    </row>
    <row r="27" spans="1:14" s="51" customFormat="1" ht="12" customHeight="1">
      <c r="A27" s="44" t="s">
        <v>1352</v>
      </c>
      <c r="B27" s="1876">
        <v>180839</v>
      </c>
      <c r="C27" s="1886">
        <v>3</v>
      </c>
      <c r="D27" s="1876">
        <v>1159</v>
      </c>
      <c r="E27" s="1876">
        <v>15248</v>
      </c>
      <c r="F27" s="1876">
        <v>2054</v>
      </c>
      <c r="G27" s="1876">
        <v>274</v>
      </c>
      <c r="H27" s="1824">
        <v>3</v>
      </c>
      <c r="I27" s="1876">
        <v>35</v>
      </c>
      <c r="J27" s="1876">
        <v>12570</v>
      </c>
      <c r="K27" s="1836">
        <v>3</v>
      </c>
      <c r="L27" s="1876">
        <v>1969</v>
      </c>
      <c r="M27" s="1876">
        <v>133942</v>
      </c>
      <c r="N27" s="141"/>
    </row>
    <row r="28" spans="1:14" s="235" customFormat="1" ht="12" customHeight="1">
      <c r="A28" s="84" t="s">
        <v>454</v>
      </c>
      <c r="B28" s="1709">
        <v>113930</v>
      </c>
      <c r="C28" s="1881">
        <v>1</v>
      </c>
      <c r="D28" s="1709">
        <v>524</v>
      </c>
      <c r="E28" s="1709">
        <v>11518</v>
      </c>
      <c r="F28" s="1709">
        <v>2760</v>
      </c>
      <c r="G28" s="1709">
        <v>162</v>
      </c>
      <c r="H28" s="1821">
        <v>1</v>
      </c>
      <c r="I28" s="1709">
        <v>22</v>
      </c>
      <c r="J28" s="1709">
        <v>9900</v>
      </c>
      <c r="K28" s="1830">
        <v>3</v>
      </c>
      <c r="L28" s="1709">
        <v>2687</v>
      </c>
      <c r="M28" s="1709">
        <v>78513</v>
      </c>
      <c r="N28" s="280"/>
    </row>
    <row r="29" spans="1:14" s="51" customFormat="1" ht="12" customHeight="1">
      <c r="A29" s="44" t="s">
        <v>1338</v>
      </c>
      <c r="B29" s="1876">
        <v>247840</v>
      </c>
      <c r="C29" s="1886">
        <v>3</v>
      </c>
      <c r="D29" s="1876">
        <v>1020</v>
      </c>
      <c r="E29" s="1876">
        <v>23998</v>
      </c>
      <c r="F29" s="1876">
        <v>3546</v>
      </c>
      <c r="G29" s="1876">
        <v>472</v>
      </c>
      <c r="H29" s="1824">
        <v>4</v>
      </c>
      <c r="I29" s="1876">
        <v>55</v>
      </c>
      <c r="J29" s="1876">
        <v>19383</v>
      </c>
      <c r="K29" s="1836">
        <v>15</v>
      </c>
      <c r="L29" s="1876">
        <v>3399</v>
      </c>
      <c r="M29" s="1876">
        <v>181649</v>
      </c>
      <c r="N29" s="141"/>
    </row>
    <row r="30" spans="1:14" s="51" customFormat="1" ht="12" customHeight="1">
      <c r="A30" s="44" t="s">
        <v>540</v>
      </c>
      <c r="B30" s="1876">
        <v>387117</v>
      </c>
      <c r="C30" s="1886">
        <v>20</v>
      </c>
      <c r="D30" s="1876">
        <v>1125</v>
      </c>
      <c r="E30" s="1876">
        <v>44813</v>
      </c>
      <c r="F30" s="1876">
        <v>6472</v>
      </c>
      <c r="G30" s="1876">
        <v>848</v>
      </c>
      <c r="H30" s="1824">
        <v>6</v>
      </c>
      <c r="I30" s="1876">
        <v>111</v>
      </c>
      <c r="J30" s="1876">
        <v>35766</v>
      </c>
      <c r="K30" s="1836">
        <v>13</v>
      </c>
      <c r="L30" s="1876">
        <v>6067</v>
      </c>
      <c r="M30" s="1876">
        <v>277934</v>
      </c>
      <c r="N30" s="141"/>
    </row>
    <row r="31" spans="1:14" s="51" customFormat="1" ht="12" customHeight="1">
      <c r="A31" s="44" t="s">
        <v>541</v>
      </c>
      <c r="B31" s="1876">
        <v>824130</v>
      </c>
      <c r="C31" s="1886">
        <v>58</v>
      </c>
      <c r="D31" s="1876">
        <v>3118</v>
      </c>
      <c r="E31" s="1876">
        <v>176792</v>
      </c>
      <c r="F31" s="1876">
        <v>38503</v>
      </c>
      <c r="G31" s="1876">
        <v>4526</v>
      </c>
      <c r="H31" s="1824">
        <v>41</v>
      </c>
      <c r="I31" s="1876">
        <v>903</v>
      </c>
      <c r="J31" s="1876">
        <v>153919</v>
      </c>
      <c r="K31" s="1836">
        <v>65</v>
      </c>
      <c r="L31" s="1876">
        <v>36670</v>
      </c>
      <c r="M31" s="1876">
        <v>522161</v>
      </c>
      <c r="N31" s="141"/>
    </row>
    <row r="32" spans="1:14" s="51" customFormat="1" ht="12" customHeight="1">
      <c r="A32" s="44" t="s">
        <v>250</v>
      </c>
      <c r="B32" s="1876">
        <v>101412</v>
      </c>
      <c r="C32" s="1886">
        <v>1</v>
      </c>
      <c r="D32" s="1876">
        <v>499</v>
      </c>
      <c r="E32" s="1876">
        <v>7768</v>
      </c>
      <c r="F32" s="1876">
        <v>1421</v>
      </c>
      <c r="G32" s="1876">
        <v>130</v>
      </c>
      <c r="H32" s="1824">
        <v>2</v>
      </c>
      <c r="I32" s="1876">
        <v>26</v>
      </c>
      <c r="J32" s="1876">
        <v>6448</v>
      </c>
      <c r="K32" s="1836">
        <v>4</v>
      </c>
      <c r="L32" s="1876">
        <v>1357</v>
      </c>
      <c r="M32" s="1876">
        <v>71322</v>
      </c>
      <c r="N32" s="141"/>
    </row>
    <row r="33" spans="1:14" s="51" customFormat="1" ht="12" customHeight="1">
      <c r="A33" s="44" t="s">
        <v>251</v>
      </c>
      <c r="B33" s="1876">
        <v>173171</v>
      </c>
      <c r="C33" s="1886">
        <v>1</v>
      </c>
      <c r="D33" s="1876">
        <v>786</v>
      </c>
      <c r="E33" s="1876">
        <v>15223</v>
      </c>
      <c r="F33" s="1876">
        <v>2255</v>
      </c>
      <c r="G33" s="1876">
        <v>271</v>
      </c>
      <c r="H33" s="1824">
        <v>5</v>
      </c>
      <c r="I33" s="1876">
        <v>29</v>
      </c>
      <c r="J33" s="1876">
        <v>12496</v>
      </c>
      <c r="K33" s="1836">
        <v>6</v>
      </c>
      <c r="L33" s="1876">
        <v>2152</v>
      </c>
      <c r="M33" s="1876">
        <v>126967</v>
      </c>
      <c r="N33" s="141"/>
    </row>
    <row r="34" spans="1:14" s="51" customFormat="1" ht="12" customHeight="1">
      <c r="A34" s="44" t="s">
        <v>252</v>
      </c>
      <c r="B34" s="1876">
        <v>102564</v>
      </c>
      <c r="C34" s="1886" t="s">
        <v>2178</v>
      </c>
      <c r="D34" s="1876">
        <v>494</v>
      </c>
      <c r="E34" s="1876">
        <v>7978</v>
      </c>
      <c r="F34" s="1876">
        <v>1043</v>
      </c>
      <c r="G34" s="1876">
        <v>129</v>
      </c>
      <c r="H34" s="1824">
        <v>2</v>
      </c>
      <c r="I34" s="1876">
        <v>17</v>
      </c>
      <c r="J34" s="1876">
        <v>6065</v>
      </c>
      <c r="K34" s="1836" t="s">
        <v>2178</v>
      </c>
      <c r="L34" s="1876">
        <v>1001</v>
      </c>
      <c r="M34" s="1876">
        <v>77712</v>
      </c>
      <c r="N34" s="141"/>
    </row>
    <row r="35" spans="1:14" s="51" customFormat="1" ht="12" customHeight="1">
      <c r="A35" s="44" t="s">
        <v>253</v>
      </c>
      <c r="B35" s="1876">
        <v>299042</v>
      </c>
      <c r="C35" s="1886">
        <v>3</v>
      </c>
      <c r="D35" s="1876">
        <v>1024</v>
      </c>
      <c r="E35" s="1876">
        <v>35255</v>
      </c>
      <c r="F35" s="1876">
        <v>4925</v>
      </c>
      <c r="G35" s="1876">
        <v>863</v>
      </c>
      <c r="H35" s="1824">
        <v>10</v>
      </c>
      <c r="I35" s="1876">
        <v>127</v>
      </c>
      <c r="J35" s="1876">
        <v>30030</v>
      </c>
      <c r="K35" s="1836">
        <v>3</v>
      </c>
      <c r="L35" s="1876">
        <v>4688</v>
      </c>
      <c r="M35" s="1876">
        <v>211035</v>
      </c>
      <c r="N35" s="141"/>
    </row>
    <row r="36" spans="1:14" s="51" customFormat="1" ht="12" customHeight="1">
      <c r="A36" s="44" t="s">
        <v>254</v>
      </c>
      <c r="B36" s="1876">
        <v>474153</v>
      </c>
      <c r="C36" s="1886">
        <v>6</v>
      </c>
      <c r="D36" s="1876">
        <v>1176</v>
      </c>
      <c r="E36" s="1876">
        <v>56272</v>
      </c>
      <c r="F36" s="1876">
        <v>7221</v>
      </c>
      <c r="G36" s="1876">
        <v>1320</v>
      </c>
      <c r="H36" s="1824">
        <v>22</v>
      </c>
      <c r="I36" s="1876">
        <v>148</v>
      </c>
      <c r="J36" s="1876">
        <v>46640</v>
      </c>
      <c r="K36" s="1836">
        <v>19</v>
      </c>
      <c r="L36" s="1876">
        <v>6840</v>
      </c>
      <c r="M36" s="1876">
        <v>333579</v>
      </c>
      <c r="N36" s="141"/>
    </row>
    <row r="37" spans="1:14" s="51" customFormat="1" ht="12" customHeight="1">
      <c r="A37" s="44" t="s">
        <v>255</v>
      </c>
      <c r="B37" s="1876">
        <v>113654</v>
      </c>
      <c r="C37" s="1886">
        <v>4</v>
      </c>
      <c r="D37" s="1876">
        <v>486</v>
      </c>
      <c r="E37" s="1876">
        <v>7751</v>
      </c>
      <c r="F37" s="1876">
        <v>770</v>
      </c>
      <c r="G37" s="1876">
        <v>223</v>
      </c>
      <c r="H37" s="1824">
        <v>7</v>
      </c>
      <c r="I37" s="1876">
        <v>19</v>
      </c>
      <c r="J37" s="1876">
        <v>6113</v>
      </c>
      <c r="K37" s="1836" t="s">
        <v>2178</v>
      </c>
      <c r="L37" s="1876">
        <v>716</v>
      </c>
      <c r="M37" s="1876">
        <v>85815</v>
      </c>
      <c r="N37" s="141"/>
    </row>
    <row r="38" spans="1:14" s="51" customFormat="1" ht="12" customHeight="1">
      <c r="A38" s="44" t="s">
        <v>256</v>
      </c>
      <c r="B38" s="1876">
        <v>127093</v>
      </c>
      <c r="C38" s="1886">
        <v>3</v>
      </c>
      <c r="D38" s="1876">
        <v>742</v>
      </c>
      <c r="E38" s="1876">
        <v>9468</v>
      </c>
      <c r="F38" s="1876">
        <v>1113</v>
      </c>
      <c r="G38" s="1876">
        <v>143</v>
      </c>
      <c r="H38" s="1824">
        <v>3</v>
      </c>
      <c r="I38" s="1876">
        <v>6</v>
      </c>
      <c r="J38" s="1876">
        <v>7910</v>
      </c>
      <c r="K38" s="1836">
        <v>6</v>
      </c>
      <c r="L38" s="1876">
        <v>1087</v>
      </c>
      <c r="M38" s="1876">
        <v>88703</v>
      </c>
      <c r="N38" s="141"/>
    </row>
    <row r="39" spans="1:14" s="51" customFormat="1" ht="12" customHeight="1">
      <c r="A39" s="44" t="s">
        <v>257</v>
      </c>
      <c r="B39" s="1876">
        <v>427904</v>
      </c>
      <c r="C39" s="1886">
        <v>15</v>
      </c>
      <c r="D39" s="1876">
        <v>2070</v>
      </c>
      <c r="E39" s="1876">
        <v>54545</v>
      </c>
      <c r="F39" s="1876">
        <v>7742</v>
      </c>
      <c r="G39" s="1876">
        <v>1020</v>
      </c>
      <c r="H39" s="1824">
        <v>8</v>
      </c>
      <c r="I39" s="1876">
        <v>130</v>
      </c>
      <c r="J39" s="1876">
        <v>44659</v>
      </c>
      <c r="K39" s="1836">
        <v>28</v>
      </c>
      <c r="L39" s="1876">
        <v>7282</v>
      </c>
      <c r="M39" s="1876">
        <v>306838</v>
      </c>
      <c r="N39" s="141"/>
    </row>
    <row r="40" spans="1:14" s="51" customFormat="1" ht="12" customHeight="1">
      <c r="A40" s="44" t="s">
        <v>258</v>
      </c>
      <c r="B40" s="1876">
        <v>225762</v>
      </c>
      <c r="C40" s="1886">
        <v>5</v>
      </c>
      <c r="D40" s="1876">
        <v>1081</v>
      </c>
      <c r="E40" s="1876">
        <v>21627</v>
      </c>
      <c r="F40" s="1876">
        <v>5306</v>
      </c>
      <c r="G40" s="1876">
        <v>314</v>
      </c>
      <c r="H40" s="1824">
        <v>5</v>
      </c>
      <c r="I40" s="1876">
        <v>47</v>
      </c>
      <c r="J40" s="1876">
        <v>18538</v>
      </c>
      <c r="K40" s="1836">
        <v>8</v>
      </c>
      <c r="L40" s="1876">
        <v>5118</v>
      </c>
      <c r="M40" s="1876">
        <v>162566</v>
      </c>
      <c r="N40" s="141"/>
    </row>
    <row r="41" spans="1:14" s="51" customFormat="1" ht="12" customHeight="1">
      <c r="A41" s="1636"/>
      <c r="B41" s="1636"/>
      <c r="C41" s="560"/>
      <c r="D41" s="1887"/>
      <c r="E41" s="1887"/>
      <c r="F41" s="1887"/>
      <c r="G41" s="1887"/>
      <c r="H41" s="1887"/>
      <c r="I41" s="1887"/>
      <c r="J41" s="1887"/>
      <c r="K41" s="1887"/>
      <c r="L41" s="1887"/>
      <c r="M41" s="1887"/>
      <c r="N41" s="20"/>
    </row>
    <row r="42" spans="1:14" s="51" customFormat="1" ht="22.5" customHeight="1">
      <c r="A42" s="2582" t="s">
        <v>2309</v>
      </c>
      <c r="B42" s="2523"/>
      <c r="C42" s="2523"/>
      <c r="D42" s="2523"/>
      <c r="E42" s="2523"/>
      <c r="F42" s="2523"/>
      <c r="G42" s="2523"/>
      <c r="H42" s="2523"/>
      <c r="I42" s="2523"/>
      <c r="J42" s="2523"/>
      <c r="K42" s="2523"/>
      <c r="L42" s="2523"/>
      <c r="M42" s="2523"/>
    </row>
    <row r="43" spans="1:14" s="51" customFormat="1" ht="24.75" customHeight="1">
      <c r="A43" s="2376" t="s">
        <v>2298</v>
      </c>
      <c r="B43" s="2310"/>
      <c r="C43" s="2310"/>
      <c r="D43" s="2310"/>
      <c r="E43" s="2310"/>
      <c r="F43" s="2310"/>
      <c r="G43" s="2310"/>
      <c r="H43" s="2310"/>
      <c r="I43" s="2310"/>
      <c r="J43" s="2310"/>
      <c r="K43" s="2310"/>
      <c r="L43" s="2310"/>
      <c r="M43" s="2310"/>
    </row>
    <row r="46" spans="1:14">
      <c r="A46" s="4"/>
      <c r="B46" s="4"/>
      <c r="C46" s="299"/>
      <c r="D46" s="4"/>
      <c r="E46" s="4"/>
      <c r="F46" s="4"/>
      <c r="G46" s="4"/>
      <c r="H46" s="4"/>
      <c r="I46" s="4"/>
      <c r="J46" s="4"/>
      <c r="K46" s="4"/>
      <c r="L46" s="4"/>
      <c r="M46" s="4"/>
      <c r="N46" s="4"/>
    </row>
    <row r="47" spans="1:14">
      <c r="A47" s="109"/>
      <c r="B47" s="109"/>
      <c r="C47" s="300"/>
      <c r="D47" s="49"/>
      <c r="E47" s="49"/>
      <c r="F47" s="49"/>
      <c r="G47" s="49"/>
      <c r="H47" s="49"/>
      <c r="I47" s="49"/>
      <c r="J47" s="49"/>
      <c r="K47" s="49"/>
      <c r="L47" s="49"/>
      <c r="M47" s="49"/>
      <c r="N47" s="4"/>
    </row>
    <row r="48" spans="1:14">
      <c r="A48" s="865"/>
      <c r="B48" s="865"/>
      <c r="C48" s="300"/>
      <c r="D48" s="49"/>
      <c r="E48" s="49"/>
      <c r="F48" s="49"/>
      <c r="G48" s="49"/>
      <c r="H48" s="49"/>
      <c r="I48" s="49"/>
      <c r="J48" s="49"/>
      <c r="K48" s="49"/>
      <c r="L48" s="49"/>
      <c r="M48" s="49"/>
      <c r="N48" s="4"/>
    </row>
    <row r="49" spans="1:14">
      <c r="A49" s="4"/>
      <c r="B49" s="4"/>
      <c r="C49" s="299"/>
      <c r="D49" s="4"/>
      <c r="E49" s="4"/>
      <c r="F49" s="4"/>
      <c r="G49" s="4"/>
      <c r="H49" s="4"/>
      <c r="I49" s="4"/>
      <c r="J49" s="4"/>
      <c r="K49" s="4"/>
      <c r="L49" s="4"/>
      <c r="M49" s="4"/>
      <c r="N49" s="4"/>
    </row>
    <row r="50" spans="1:14">
      <c r="A50" s="4"/>
      <c r="B50" s="4"/>
    </row>
    <row r="51" spans="1:14">
      <c r="A51" s="4"/>
      <c r="B51" s="4"/>
    </row>
    <row r="52" spans="1:14">
      <c r="A52" s="4"/>
      <c r="B52" s="4"/>
    </row>
    <row r="62" spans="1:14">
      <c r="C62"/>
    </row>
    <row r="63" spans="1:14">
      <c r="C63"/>
    </row>
    <row r="64" spans="1:14">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sheetData>
  <mergeCells count="13">
    <mergeCell ref="A43:M43"/>
    <mergeCell ref="I3:J3"/>
    <mergeCell ref="B6:M7"/>
    <mergeCell ref="E9:L10"/>
    <mergeCell ref="G11:L11"/>
    <mergeCell ref="G12:I12"/>
    <mergeCell ref="J12:L12"/>
    <mergeCell ref="C8:M8"/>
    <mergeCell ref="G13:I13"/>
    <mergeCell ref="J13:L13"/>
    <mergeCell ref="H14:I14"/>
    <mergeCell ref="K14:L14"/>
    <mergeCell ref="A42:M42"/>
  </mergeCells>
  <phoneticPr fontId="63" type="noConversion"/>
  <hyperlinks>
    <hyperlink ref="I3" location="'Spis tablic     List of tables'!A1" display="Powrót do spisu tablic"/>
    <hyperlink ref="I4" location="'Spis tablic     List of tables'!A1" display="Powrót do spisu tablic"/>
  </hyperlinks>
  <pageMargins left="0.75" right="0.75" top="1" bottom="1" header="0.5" footer="0.5"/>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AI129"/>
  <sheetViews>
    <sheetView showGridLines="0" workbookViewId="0">
      <pane ySplit="28" topLeftCell="A29" activePane="bottomLeft" state="frozen"/>
      <selection pane="bottomLeft"/>
    </sheetView>
  </sheetViews>
  <sheetFormatPr defaultRowHeight="14.25"/>
  <cols>
    <col min="1" max="1" width="8.625" customWidth="1"/>
    <col min="2" max="2" width="16.625" customWidth="1"/>
    <col min="3" max="13" width="13.25" customWidth="1"/>
  </cols>
  <sheetData>
    <row r="1" spans="1:13" s="15" customFormat="1" ht="15.75" customHeight="1">
      <c r="A1" s="2087" t="s">
        <v>1825</v>
      </c>
      <c r="B1" s="2087"/>
      <c r="C1" s="1"/>
      <c r="D1" s="1"/>
      <c r="E1" s="1"/>
      <c r="F1" s="1"/>
      <c r="G1" s="1"/>
      <c r="H1" s="1"/>
      <c r="I1" s="1"/>
      <c r="J1" s="1"/>
      <c r="K1" s="1"/>
      <c r="L1" s="1"/>
      <c r="M1" s="1"/>
    </row>
    <row r="2" spans="1:13" s="15" customFormat="1" ht="15.75" customHeight="1">
      <c r="A2" s="2182" t="s">
        <v>1826</v>
      </c>
      <c r="B2" s="2182"/>
      <c r="C2" s="1"/>
      <c r="D2" s="1"/>
      <c r="E2" s="1"/>
      <c r="F2" s="1"/>
      <c r="G2" s="1"/>
      <c r="H2" s="1"/>
      <c r="I2" s="1"/>
      <c r="J2" s="1"/>
      <c r="K2" s="1"/>
      <c r="L2" s="1"/>
      <c r="M2" s="1"/>
    </row>
    <row r="3" spans="1:13" s="40" customFormat="1" ht="12" customHeight="1">
      <c r="A3" s="2213" t="s">
        <v>891</v>
      </c>
      <c r="B3" s="2213"/>
      <c r="C3" s="2213"/>
      <c r="D3" s="2213"/>
      <c r="E3" s="47"/>
      <c r="F3" s="47"/>
      <c r="G3" s="306" t="s">
        <v>1900</v>
      </c>
      <c r="H3" s="47"/>
      <c r="I3" s="47"/>
      <c r="J3" s="47"/>
      <c r="K3" s="47"/>
      <c r="L3" s="47"/>
      <c r="M3" s="47"/>
    </row>
    <row r="4" spans="1:13" s="40" customFormat="1" ht="12" customHeight="1">
      <c r="A4" s="193" t="s">
        <v>1400</v>
      </c>
      <c r="B4" s="194"/>
      <c r="C4" s="47"/>
      <c r="D4" s="47"/>
      <c r="E4" s="47"/>
      <c r="F4" s="47"/>
      <c r="G4" s="183" t="s">
        <v>1128</v>
      </c>
      <c r="H4" s="47"/>
      <c r="I4" s="47"/>
      <c r="J4" s="47"/>
      <c r="K4" s="47"/>
      <c r="L4" s="47"/>
      <c r="M4" s="47"/>
    </row>
    <row r="5" spans="1:13" s="40" customFormat="1" ht="12" customHeight="1">
      <c r="A5" s="2218" t="s">
        <v>222</v>
      </c>
      <c r="B5" s="2218"/>
      <c r="C5" s="2218"/>
      <c r="D5" s="2218"/>
      <c r="E5" s="47"/>
      <c r="F5" s="47"/>
      <c r="G5" s="47"/>
      <c r="H5" s="47"/>
      <c r="I5" s="47"/>
      <c r="J5" s="47"/>
      <c r="K5" s="47"/>
      <c r="L5" s="47"/>
      <c r="M5" s="47"/>
    </row>
    <row r="6" spans="1:13" s="40" customFormat="1" ht="12" customHeight="1">
      <c r="A6" s="2218" t="s">
        <v>1968</v>
      </c>
      <c r="B6" s="2218"/>
      <c r="C6" s="47"/>
      <c r="D6" s="47"/>
      <c r="E6" s="47"/>
      <c r="F6" s="47"/>
      <c r="G6" s="47"/>
      <c r="H6" s="47"/>
      <c r="I6" s="47"/>
      <c r="J6" s="47"/>
      <c r="K6" s="47"/>
      <c r="L6" s="47"/>
      <c r="M6" s="47"/>
    </row>
    <row r="7" spans="1:13" ht="12" customHeight="1">
      <c r="A7" s="2" t="s">
        <v>1402</v>
      </c>
      <c r="B7" s="1"/>
      <c r="C7" s="1"/>
      <c r="D7" s="1"/>
      <c r="E7" s="1"/>
      <c r="F7" s="1"/>
      <c r="G7" s="1"/>
      <c r="H7" s="1"/>
      <c r="I7" s="1"/>
      <c r="J7" s="1"/>
      <c r="K7" s="1"/>
      <c r="L7" s="1"/>
      <c r="M7" s="1"/>
    </row>
    <row r="8" spans="1:13" s="359" customFormat="1" ht="12" customHeight="1">
      <c r="A8" s="1185"/>
      <c r="B8" s="1185"/>
      <c r="C8" s="2222" t="s">
        <v>2003</v>
      </c>
      <c r="D8" s="2223"/>
      <c r="E8" s="2223"/>
      <c r="F8" s="2223"/>
      <c r="G8" s="2223"/>
      <c r="H8" s="2223"/>
      <c r="I8" s="2223"/>
      <c r="J8" s="2223"/>
      <c r="K8" s="2223"/>
      <c r="L8" s="2223"/>
      <c r="M8" s="2223"/>
    </row>
    <row r="9" spans="1:13" s="359" customFormat="1" ht="11.25">
      <c r="A9" s="1187"/>
      <c r="B9" s="1187"/>
      <c r="C9" s="2224"/>
      <c r="D9" s="2225"/>
      <c r="E9" s="2225"/>
      <c r="F9" s="2225"/>
      <c r="G9" s="2225"/>
      <c r="H9" s="2225"/>
      <c r="I9" s="2225"/>
      <c r="J9" s="2225"/>
      <c r="K9" s="2225"/>
      <c r="L9" s="2225"/>
      <c r="M9" s="2225"/>
    </row>
    <row r="10" spans="1:13" s="359" customFormat="1" ht="11.25">
      <c r="A10" s="1189"/>
      <c r="B10" s="1189"/>
      <c r="C10" s="2222" t="s">
        <v>2478</v>
      </c>
      <c r="D10" s="2223"/>
      <c r="E10" s="2223"/>
      <c r="F10" s="2223"/>
      <c r="G10" s="2223"/>
      <c r="H10" s="2223"/>
      <c r="I10" s="2217"/>
      <c r="J10" s="2222" t="s">
        <v>1403</v>
      </c>
      <c r="K10" s="2223"/>
      <c r="L10" s="2223"/>
      <c r="M10" s="2223"/>
    </row>
    <row r="11" spans="1:13" s="359" customFormat="1" ht="11.25">
      <c r="A11" s="1189"/>
      <c r="B11" s="1189"/>
      <c r="C11" s="2224"/>
      <c r="D11" s="2225"/>
      <c r="E11" s="2225"/>
      <c r="F11" s="2225"/>
      <c r="G11" s="2225"/>
      <c r="H11" s="2225"/>
      <c r="I11" s="2231"/>
      <c r="J11" s="2227" t="s">
        <v>1405</v>
      </c>
      <c r="K11" s="2228"/>
      <c r="L11" s="2228"/>
      <c r="M11" s="2228"/>
    </row>
    <row r="12" spans="1:13" s="359" customFormat="1" ht="14.25" customHeight="1">
      <c r="A12" s="2220" t="s">
        <v>1129</v>
      </c>
      <c r="B12" s="2220"/>
      <c r="C12" s="2222" t="s">
        <v>221</v>
      </c>
      <c r="D12" s="2223"/>
      <c r="E12" s="2223"/>
      <c r="F12" s="2217"/>
      <c r="G12" s="2222" t="s">
        <v>1406</v>
      </c>
      <c r="H12" s="2223"/>
      <c r="I12" s="2217"/>
      <c r="J12" s="1188"/>
      <c r="K12" s="1232"/>
      <c r="L12" s="1232" t="s">
        <v>969</v>
      </c>
      <c r="M12" s="1232"/>
    </row>
    <row r="13" spans="1:13" s="359" customFormat="1" ht="11.25">
      <c r="A13" s="2221" t="s">
        <v>947</v>
      </c>
      <c r="B13" s="2221"/>
      <c r="C13" s="2224"/>
      <c r="D13" s="2225"/>
      <c r="E13" s="2225"/>
      <c r="F13" s="2231"/>
      <c r="G13" s="1227"/>
      <c r="H13" s="1193" t="s">
        <v>2006</v>
      </c>
      <c r="I13" s="1206"/>
      <c r="J13" s="1188"/>
      <c r="K13" s="1187"/>
      <c r="L13" s="1188"/>
      <c r="M13" s="1196"/>
    </row>
    <row r="14" spans="1:13" s="359" customFormat="1" ht="11.25">
      <c r="A14" s="1193"/>
      <c r="B14" s="1193"/>
      <c r="C14" s="2222"/>
      <c r="D14" s="2223"/>
      <c r="E14" s="2223"/>
      <c r="F14" s="2217"/>
      <c r="G14" s="2232" t="s">
        <v>691</v>
      </c>
      <c r="H14" s="2221"/>
      <c r="I14" s="2233"/>
      <c r="J14" s="1191"/>
      <c r="K14" s="1187"/>
      <c r="L14" s="1188"/>
      <c r="M14" s="1196"/>
    </row>
    <row r="15" spans="1:13" s="359" customFormat="1" ht="11.25">
      <c r="A15" s="1165" t="s">
        <v>2473</v>
      </c>
      <c r="B15" s="1197"/>
      <c r="C15" s="2219"/>
      <c r="D15" s="2220"/>
      <c r="E15" s="2220"/>
      <c r="F15" s="2226"/>
      <c r="G15" s="2232" t="s">
        <v>466</v>
      </c>
      <c r="H15" s="2221"/>
      <c r="I15" s="2233"/>
      <c r="J15" s="1191"/>
      <c r="K15" s="1187"/>
      <c r="L15" s="1188"/>
      <c r="M15" s="1196"/>
    </row>
    <row r="16" spans="1:13" s="359" customFormat="1" ht="11.25">
      <c r="A16" s="1165" t="s">
        <v>681</v>
      </c>
      <c r="B16" s="1165"/>
      <c r="C16" s="1201"/>
      <c r="D16" s="1201"/>
      <c r="E16" s="1201"/>
      <c r="F16" s="1201"/>
      <c r="G16" s="1186"/>
      <c r="H16" s="2234" t="s">
        <v>2008</v>
      </c>
      <c r="I16" s="2235"/>
      <c r="J16" s="1191"/>
      <c r="K16" s="1234"/>
      <c r="L16" s="1188"/>
      <c r="M16" s="1196"/>
    </row>
    <row r="17" spans="1:35" s="359" customFormat="1" ht="11.25">
      <c r="A17" s="1165" t="s">
        <v>760</v>
      </c>
      <c r="B17" s="1176"/>
      <c r="C17" s="1205"/>
      <c r="D17" s="1205"/>
      <c r="E17" s="1205"/>
      <c r="F17" s="1205"/>
      <c r="G17" s="1188"/>
      <c r="H17" s="2236"/>
      <c r="I17" s="2226"/>
      <c r="J17" s="1191"/>
      <c r="K17" s="1216" t="s">
        <v>1140</v>
      </c>
      <c r="L17" s="1194" t="s">
        <v>1140</v>
      </c>
      <c r="M17" s="1213" t="s">
        <v>1141</v>
      </c>
    </row>
    <row r="18" spans="1:35" s="359" customFormat="1" ht="11.25">
      <c r="A18" s="1209" t="s">
        <v>1421</v>
      </c>
      <c r="B18" s="1209"/>
      <c r="C18" s="1205"/>
      <c r="D18" s="1205"/>
      <c r="E18" s="1205"/>
      <c r="F18" s="1205"/>
      <c r="G18" s="1188"/>
      <c r="H18" s="1204"/>
      <c r="I18" s="1202"/>
      <c r="J18" s="1195" t="s">
        <v>1663</v>
      </c>
      <c r="K18" s="1216" t="s">
        <v>1946</v>
      </c>
      <c r="L18" s="1194" t="s">
        <v>1145</v>
      </c>
      <c r="M18" s="1213" t="s">
        <v>1146</v>
      </c>
    </row>
    <row r="19" spans="1:35" s="359" customFormat="1" ht="11.25">
      <c r="A19" s="1209"/>
      <c r="B19" s="1209"/>
      <c r="C19" s="1194" t="s">
        <v>1139</v>
      </c>
      <c r="D19" s="1194" t="s">
        <v>1139</v>
      </c>
      <c r="E19" s="1194" t="s">
        <v>1139</v>
      </c>
      <c r="F19" s="1194" t="s">
        <v>1139</v>
      </c>
      <c r="G19" s="1191"/>
      <c r="H19" s="1194" t="s">
        <v>1067</v>
      </c>
      <c r="I19" s="1216" t="s">
        <v>1813</v>
      </c>
      <c r="J19" s="1235" t="s">
        <v>748</v>
      </c>
      <c r="K19" s="1220" t="s">
        <v>1405</v>
      </c>
      <c r="L19" s="1194" t="s">
        <v>1156</v>
      </c>
      <c r="M19" s="1213" t="s">
        <v>1416</v>
      </c>
    </row>
    <row r="20" spans="1:35" s="359" customFormat="1" ht="12" customHeight="1">
      <c r="A20" s="1214" t="s">
        <v>2477</v>
      </c>
      <c r="B20" s="1215"/>
      <c r="C20" s="1194" t="s">
        <v>1144</v>
      </c>
      <c r="D20" s="1194" t="s">
        <v>849</v>
      </c>
      <c r="E20" s="1194" t="s">
        <v>850</v>
      </c>
      <c r="F20" s="1194" t="s">
        <v>1155</v>
      </c>
      <c r="G20" s="1191"/>
      <c r="H20" s="1194" t="s">
        <v>1273</v>
      </c>
      <c r="I20" s="1213" t="s">
        <v>1819</v>
      </c>
      <c r="J20" s="1236"/>
      <c r="K20" s="1220" t="s">
        <v>1274</v>
      </c>
      <c r="L20" s="1223" t="s">
        <v>1068</v>
      </c>
      <c r="M20" s="1237" t="s">
        <v>1275</v>
      </c>
    </row>
    <row r="21" spans="1:35" s="359" customFormat="1" ht="11.25">
      <c r="A21" s="1217" t="s">
        <v>2143</v>
      </c>
      <c r="B21" s="1218"/>
      <c r="C21" s="1194" t="s">
        <v>1953</v>
      </c>
      <c r="D21" s="1194" t="s">
        <v>520</v>
      </c>
      <c r="E21" s="1194" t="s">
        <v>1954</v>
      </c>
      <c r="F21" s="1195" t="s">
        <v>851</v>
      </c>
      <c r="G21" s="1194" t="s">
        <v>1663</v>
      </c>
      <c r="H21" s="1195" t="s">
        <v>1625</v>
      </c>
      <c r="I21" s="1238" t="s">
        <v>1814</v>
      </c>
      <c r="J21" s="1239"/>
      <c r="K21" s="1200"/>
      <c r="L21" s="1223" t="s">
        <v>1955</v>
      </c>
      <c r="M21" s="1237" t="s">
        <v>1405</v>
      </c>
    </row>
    <row r="22" spans="1:35" s="359" customFormat="1" ht="14.25" customHeight="1">
      <c r="A22" s="2209"/>
      <c r="B22" s="2210"/>
      <c r="C22" s="1198" t="s">
        <v>1624</v>
      </c>
      <c r="D22" s="1198" t="s">
        <v>1624</v>
      </c>
      <c r="E22" s="1198" t="s">
        <v>1624</v>
      </c>
      <c r="F22" s="1195" t="s">
        <v>1272</v>
      </c>
      <c r="G22" s="1198" t="s">
        <v>748</v>
      </c>
      <c r="H22" s="1195" t="s">
        <v>1708</v>
      </c>
      <c r="I22" s="1219" t="s">
        <v>1815</v>
      </c>
      <c r="J22" s="1210"/>
      <c r="K22" s="1210"/>
      <c r="L22" s="1220" t="s">
        <v>1709</v>
      </c>
      <c r="M22" s="1237" t="s">
        <v>841</v>
      </c>
    </row>
    <row r="23" spans="1:35" s="359" customFormat="1" ht="11.25">
      <c r="A23" s="2209"/>
      <c r="B23" s="2210"/>
      <c r="C23" s="1198" t="s">
        <v>1714</v>
      </c>
      <c r="D23" s="1198" t="s">
        <v>1715</v>
      </c>
      <c r="E23" s="1198" t="s">
        <v>1716</v>
      </c>
      <c r="F23" s="1195" t="s">
        <v>1957</v>
      </c>
      <c r="G23" s="1200"/>
      <c r="H23" s="1220" t="s">
        <v>522</v>
      </c>
      <c r="I23" s="1240" t="s">
        <v>1817</v>
      </c>
      <c r="J23" s="1210"/>
      <c r="K23" s="1210"/>
      <c r="L23" s="1220" t="s">
        <v>1718</v>
      </c>
      <c r="M23" s="1200"/>
    </row>
    <row r="24" spans="1:35" s="359" customFormat="1" ht="11.25">
      <c r="A24" s="2209"/>
      <c r="B24" s="2210"/>
      <c r="C24" s="1198" t="s">
        <v>1958</v>
      </c>
      <c r="D24" s="1198" t="s">
        <v>1728</v>
      </c>
      <c r="E24" s="1198" t="s">
        <v>1729</v>
      </c>
      <c r="F24" s="1199" t="s">
        <v>1624</v>
      </c>
      <c r="G24" s="1210"/>
      <c r="H24" s="1220" t="s">
        <v>555</v>
      </c>
      <c r="I24" s="1219" t="s">
        <v>1818</v>
      </c>
      <c r="J24" s="1210"/>
      <c r="K24" s="1210"/>
      <c r="L24" s="1200"/>
      <c r="M24" s="1241"/>
    </row>
    <row r="25" spans="1:35" s="359" customFormat="1" ht="11.25">
      <c r="A25" s="2209"/>
      <c r="B25" s="2210"/>
      <c r="C25" s="1205"/>
      <c r="D25" s="1205"/>
      <c r="E25" s="1198" t="s">
        <v>498</v>
      </c>
      <c r="F25" s="1199" t="s">
        <v>971</v>
      </c>
      <c r="G25" s="1210"/>
      <c r="H25" s="1220" t="s">
        <v>1962</v>
      </c>
      <c r="I25" s="1220" t="s">
        <v>1816</v>
      </c>
      <c r="J25" s="1210"/>
      <c r="K25" s="1210"/>
      <c r="L25" s="1210"/>
      <c r="M25" s="1241"/>
    </row>
    <row r="26" spans="1:35" s="359" customFormat="1" ht="11.25">
      <c r="A26" s="2209"/>
      <c r="B26" s="2210"/>
      <c r="C26" s="1191"/>
      <c r="D26" s="1191"/>
      <c r="E26" s="1205"/>
      <c r="F26" s="1219" t="s">
        <v>1961</v>
      </c>
      <c r="G26" s="1191"/>
      <c r="H26" s="1200"/>
      <c r="I26" s="1220"/>
      <c r="J26" s="1210"/>
      <c r="K26" s="1210"/>
      <c r="L26" s="1210"/>
      <c r="M26" s="1241"/>
    </row>
    <row r="27" spans="1:35" s="359" customFormat="1" ht="15" customHeight="1">
      <c r="A27" s="1187"/>
      <c r="B27" s="1192"/>
      <c r="C27" s="1188"/>
      <c r="D27" s="1188"/>
      <c r="E27" s="1188"/>
      <c r="F27" s="1219" t="s">
        <v>1965</v>
      </c>
      <c r="G27" s="1191"/>
      <c r="H27" s="1193"/>
      <c r="I27" s="1190"/>
      <c r="J27" s="1188"/>
      <c r="K27" s="1187"/>
      <c r="L27" s="1188"/>
      <c r="M27" s="1187"/>
    </row>
    <row r="28" spans="1:35" s="359" customFormat="1" ht="15" customHeight="1" thickBot="1">
      <c r="A28" s="1242"/>
      <c r="B28" s="1228"/>
      <c r="C28" s="1229"/>
      <c r="D28" s="1229"/>
      <c r="E28" s="1229"/>
      <c r="F28" s="1228"/>
      <c r="G28" s="1243"/>
      <c r="H28" s="1243"/>
      <c r="I28" s="1243"/>
      <c r="J28" s="1229"/>
      <c r="K28" s="1229"/>
      <c r="L28" s="1229"/>
      <c r="M28" s="1231"/>
    </row>
    <row r="29" spans="1:35" s="40" customFormat="1" ht="12.75" customHeight="1">
      <c r="C29" s="208"/>
      <c r="D29" s="208"/>
      <c r="E29" s="208"/>
      <c r="F29" s="208"/>
      <c r="G29" s="531"/>
      <c r="H29" s="531"/>
      <c r="I29" s="531"/>
      <c r="J29" s="531"/>
      <c r="K29" s="532"/>
      <c r="L29" s="531"/>
      <c r="M29" s="531"/>
      <c r="N29" s="155"/>
      <c r="O29" s="155"/>
      <c r="P29" s="155"/>
      <c r="Q29" s="155"/>
      <c r="R29" s="155"/>
      <c r="S29" s="155"/>
      <c r="T29" s="155"/>
      <c r="U29" s="155"/>
      <c r="V29" s="155"/>
      <c r="W29" s="155"/>
      <c r="X29" s="155"/>
      <c r="Y29" s="155"/>
      <c r="Z29" s="155"/>
      <c r="AA29" s="155"/>
      <c r="AB29" s="155"/>
      <c r="AC29" s="155"/>
      <c r="AD29" s="155"/>
      <c r="AE29" s="155"/>
      <c r="AF29" s="155"/>
      <c r="AG29" s="155"/>
      <c r="AH29" s="155"/>
      <c r="AI29" s="155"/>
    </row>
    <row r="30" spans="1:35" s="40" customFormat="1" ht="12.75" customHeight="1">
      <c r="A30" s="162">
        <v>2011</v>
      </c>
      <c r="B30" s="160" t="s">
        <v>2114</v>
      </c>
      <c r="C30" s="333">
        <v>6871</v>
      </c>
      <c r="D30" s="333">
        <v>1748</v>
      </c>
      <c r="E30" s="333">
        <v>3456</v>
      </c>
      <c r="F30" s="206">
        <v>9722</v>
      </c>
      <c r="G30" s="331">
        <v>2885</v>
      </c>
      <c r="H30" s="331">
        <v>822</v>
      </c>
      <c r="I30" s="331">
        <v>956</v>
      </c>
      <c r="J30" s="331">
        <v>7941</v>
      </c>
      <c r="K30" s="331">
        <v>4054</v>
      </c>
      <c r="L30" s="331">
        <v>1869</v>
      </c>
      <c r="M30" s="328">
        <v>2018</v>
      </c>
    </row>
    <row r="31" spans="1:35" s="40" customFormat="1" ht="12.75" customHeight="1">
      <c r="A31" s="163"/>
      <c r="B31" s="160" t="s">
        <v>2115</v>
      </c>
      <c r="C31" s="333">
        <v>6908</v>
      </c>
      <c r="D31" s="333">
        <v>1795</v>
      </c>
      <c r="E31" s="333">
        <v>3435</v>
      </c>
      <c r="F31" s="206">
        <v>9791</v>
      </c>
      <c r="G31" s="331">
        <v>2862</v>
      </c>
      <c r="H31" s="331">
        <v>818</v>
      </c>
      <c r="I31" s="331">
        <v>938</v>
      </c>
      <c r="J31" s="331">
        <v>8009</v>
      </c>
      <c r="K31" s="331">
        <v>4113</v>
      </c>
      <c r="L31" s="331">
        <v>1871</v>
      </c>
      <c r="M31" s="328">
        <v>2025</v>
      </c>
    </row>
    <row r="32" spans="1:35" s="40" customFormat="1" ht="12.75" customHeight="1">
      <c r="A32" s="163"/>
      <c r="B32" s="160" t="s">
        <v>2116</v>
      </c>
      <c r="C32" s="333">
        <v>6890</v>
      </c>
      <c r="D32" s="333">
        <v>1769</v>
      </c>
      <c r="E32" s="333">
        <v>3471</v>
      </c>
      <c r="F32" s="206">
        <v>9723</v>
      </c>
      <c r="G32" s="331">
        <v>2871</v>
      </c>
      <c r="H32" s="331">
        <v>825</v>
      </c>
      <c r="I32" s="331">
        <v>934</v>
      </c>
      <c r="J32" s="331">
        <v>8001</v>
      </c>
      <c r="K32" s="331">
        <v>4040</v>
      </c>
      <c r="L32" s="331">
        <v>1902</v>
      </c>
      <c r="M32" s="328">
        <v>2059</v>
      </c>
    </row>
    <row r="33" spans="1:14" s="40" customFormat="1" ht="12.75" customHeight="1">
      <c r="A33" s="163"/>
      <c r="B33" s="160" t="s">
        <v>2117</v>
      </c>
      <c r="C33" s="333">
        <v>6896</v>
      </c>
      <c r="D33" s="333">
        <v>1757</v>
      </c>
      <c r="E33" s="333">
        <v>3482</v>
      </c>
      <c r="F33" s="206">
        <v>9660</v>
      </c>
      <c r="G33" s="331">
        <v>2861</v>
      </c>
      <c r="H33" s="331">
        <v>815</v>
      </c>
      <c r="I33" s="331">
        <v>936</v>
      </c>
      <c r="J33" s="331">
        <v>8054</v>
      </c>
      <c r="K33" s="331">
        <v>4064</v>
      </c>
      <c r="L33" s="331">
        <v>1917</v>
      </c>
      <c r="M33" s="328">
        <v>2073</v>
      </c>
    </row>
    <row r="34" spans="1:14" s="40" customFormat="1" ht="12.75" customHeight="1">
      <c r="A34" s="163"/>
      <c r="B34" s="160" t="s">
        <v>2118</v>
      </c>
      <c r="C34" s="333">
        <v>6918</v>
      </c>
      <c r="D34" s="333">
        <v>1755</v>
      </c>
      <c r="E34" s="333">
        <v>3463</v>
      </c>
      <c r="F34" s="206">
        <v>9707</v>
      </c>
      <c r="G34" s="331">
        <v>2833</v>
      </c>
      <c r="H34" s="331">
        <v>817</v>
      </c>
      <c r="I34" s="331">
        <v>915</v>
      </c>
      <c r="J34" s="331">
        <v>8070</v>
      </c>
      <c r="K34" s="331">
        <v>4058</v>
      </c>
      <c r="L34" s="331">
        <v>1925</v>
      </c>
      <c r="M34" s="328">
        <v>2087</v>
      </c>
    </row>
    <row r="35" spans="1:14" s="40" customFormat="1" ht="12.75" customHeight="1">
      <c r="A35" s="163"/>
      <c r="B35" s="160" t="s">
        <v>2119</v>
      </c>
      <c r="C35" s="333">
        <v>6963</v>
      </c>
      <c r="D35" s="333">
        <v>1804</v>
      </c>
      <c r="E35" s="333">
        <v>3436</v>
      </c>
      <c r="F35" s="206">
        <v>9713</v>
      </c>
      <c r="G35" s="331">
        <v>2810</v>
      </c>
      <c r="H35" s="331">
        <v>789</v>
      </c>
      <c r="I35" s="331">
        <v>923</v>
      </c>
      <c r="J35" s="331">
        <v>8086</v>
      </c>
      <c r="K35" s="331">
        <v>4096</v>
      </c>
      <c r="L35" s="331">
        <v>1904</v>
      </c>
      <c r="M35" s="328">
        <v>2086</v>
      </c>
    </row>
    <row r="36" spans="1:14" s="40" customFormat="1" ht="12.75" customHeight="1">
      <c r="A36" s="163"/>
      <c r="B36" s="160" t="s">
        <v>1967</v>
      </c>
      <c r="C36" s="333">
        <v>6976</v>
      </c>
      <c r="D36" s="333">
        <v>1807</v>
      </c>
      <c r="E36" s="333">
        <v>3472</v>
      </c>
      <c r="F36" s="206">
        <v>9721</v>
      </c>
      <c r="G36" s="331">
        <v>2814</v>
      </c>
      <c r="H36" s="331">
        <v>790</v>
      </c>
      <c r="I36" s="331">
        <v>921</v>
      </c>
      <c r="J36" s="331">
        <v>8076</v>
      </c>
      <c r="K36" s="331">
        <v>4112</v>
      </c>
      <c r="L36" s="331">
        <v>1885</v>
      </c>
      <c r="M36" s="328">
        <v>2079</v>
      </c>
    </row>
    <row r="37" spans="1:14" s="40" customFormat="1" ht="12.75" customHeight="1">
      <c r="A37" s="163"/>
      <c r="B37" s="160" t="s">
        <v>435</v>
      </c>
      <c r="C37" s="333">
        <v>6949</v>
      </c>
      <c r="D37" s="333">
        <v>1840</v>
      </c>
      <c r="E37" s="333">
        <v>3471</v>
      </c>
      <c r="F37" s="206">
        <v>9714</v>
      </c>
      <c r="G37" s="331">
        <v>2799</v>
      </c>
      <c r="H37" s="331">
        <v>787</v>
      </c>
      <c r="I37" s="331">
        <v>911</v>
      </c>
      <c r="J37" s="331">
        <v>8029</v>
      </c>
      <c r="K37" s="331">
        <v>4029</v>
      </c>
      <c r="L37" s="331">
        <v>1837</v>
      </c>
      <c r="M37" s="328">
        <v>2163</v>
      </c>
    </row>
    <row r="38" spans="1:14" s="40" customFormat="1" ht="12.75" customHeight="1">
      <c r="A38" s="163"/>
      <c r="B38" s="160" t="s">
        <v>436</v>
      </c>
      <c r="C38" s="333">
        <v>6921</v>
      </c>
      <c r="D38" s="333">
        <v>1914</v>
      </c>
      <c r="E38" s="333">
        <v>3472</v>
      </c>
      <c r="F38" s="206">
        <v>9740</v>
      </c>
      <c r="G38" s="331">
        <v>2786</v>
      </c>
      <c r="H38" s="331">
        <v>783</v>
      </c>
      <c r="I38" s="331">
        <v>903</v>
      </c>
      <c r="J38" s="331">
        <v>8027</v>
      </c>
      <c r="K38" s="331">
        <v>4037</v>
      </c>
      <c r="L38" s="331">
        <v>1855</v>
      </c>
      <c r="M38" s="328">
        <v>2135</v>
      </c>
    </row>
    <row r="39" spans="1:14" s="40" customFormat="1" ht="12.75" customHeight="1">
      <c r="A39" s="163"/>
      <c r="B39" s="160" t="s">
        <v>437</v>
      </c>
      <c r="C39" s="333">
        <v>6883</v>
      </c>
      <c r="D39" s="333">
        <v>1888</v>
      </c>
      <c r="E39" s="333">
        <v>3467</v>
      </c>
      <c r="F39" s="206">
        <v>9686</v>
      </c>
      <c r="G39" s="331">
        <v>2793</v>
      </c>
      <c r="H39" s="331">
        <v>784</v>
      </c>
      <c r="I39" s="331">
        <v>900</v>
      </c>
      <c r="J39" s="331">
        <v>8001</v>
      </c>
      <c r="K39" s="331">
        <v>4013</v>
      </c>
      <c r="L39" s="331">
        <v>1849</v>
      </c>
      <c r="M39" s="328">
        <v>2139</v>
      </c>
    </row>
    <row r="40" spans="1:14" s="40" customFormat="1" ht="12.75" customHeight="1">
      <c r="A40" s="163"/>
      <c r="B40" s="160" t="s">
        <v>438</v>
      </c>
      <c r="C40" s="333">
        <v>6852</v>
      </c>
      <c r="D40" s="333">
        <v>1897</v>
      </c>
      <c r="E40" s="333">
        <v>3433</v>
      </c>
      <c r="F40" s="206">
        <v>8695</v>
      </c>
      <c r="G40" s="331">
        <v>2827</v>
      </c>
      <c r="H40" s="331">
        <v>785</v>
      </c>
      <c r="I40" s="331">
        <v>906</v>
      </c>
      <c r="J40" s="331">
        <v>7852</v>
      </c>
      <c r="K40" s="331">
        <v>3912</v>
      </c>
      <c r="L40" s="331">
        <v>1825</v>
      </c>
      <c r="M40" s="328">
        <v>2115</v>
      </c>
    </row>
    <row r="41" spans="1:14" s="40" customFormat="1" ht="12.75" customHeight="1">
      <c r="A41" s="163"/>
      <c r="B41" s="160" t="s">
        <v>1966</v>
      </c>
      <c r="C41" s="333">
        <v>6802</v>
      </c>
      <c r="D41" s="333">
        <v>1886</v>
      </c>
      <c r="E41" s="333">
        <v>3417</v>
      </c>
      <c r="F41" s="206">
        <v>9643</v>
      </c>
      <c r="G41" s="331">
        <v>2831</v>
      </c>
      <c r="H41" s="331">
        <v>787</v>
      </c>
      <c r="I41" s="331">
        <v>903</v>
      </c>
      <c r="J41" s="331">
        <v>7748</v>
      </c>
      <c r="K41" s="331">
        <v>3855</v>
      </c>
      <c r="L41" s="331">
        <v>1786</v>
      </c>
      <c r="M41" s="328">
        <v>2107</v>
      </c>
      <c r="N41" s="155"/>
    </row>
    <row r="42" spans="1:14" s="40" customFormat="1" ht="12.75" customHeight="1">
      <c r="A42" s="163"/>
      <c r="B42" s="160"/>
      <c r="C42" s="100"/>
      <c r="D42" s="100"/>
      <c r="E42" s="100"/>
      <c r="F42" s="100"/>
      <c r="G42" s="100"/>
      <c r="H42" s="100"/>
      <c r="I42" s="100"/>
      <c r="J42" s="100"/>
      <c r="K42" s="100"/>
      <c r="L42" s="100"/>
      <c r="M42" s="102"/>
      <c r="N42" s="155"/>
    </row>
    <row r="43" spans="1:14" s="40" customFormat="1" ht="12.75" customHeight="1">
      <c r="A43" s="162">
        <v>2012</v>
      </c>
      <c r="B43" s="160" t="s">
        <v>2114</v>
      </c>
      <c r="C43" s="333">
        <v>7364</v>
      </c>
      <c r="D43" s="333">
        <v>1920</v>
      </c>
      <c r="E43" s="333">
        <v>3385</v>
      </c>
      <c r="F43" s="205">
        <v>9918</v>
      </c>
      <c r="G43" s="331">
        <v>2979</v>
      </c>
      <c r="H43" s="331">
        <v>830</v>
      </c>
      <c r="I43" s="331">
        <v>1059</v>
      </c>
      <c r="J43" s="331">
        <v>8368</v>
      </c>
      <c r="K43" s="331">
        <v>3964</v>
      </c>
      <c r="L43" s="331">
        <v>2089</v>
      </c>
      <c r="M43" s="328">
        <v>2315</v>
      </c>
      <c r="N43" s="155"/>
    </row>
    <row r="44" spans="1:14" s="40" customFormat="1" ht="12.75" customHeight="1">
      <c r="A44" s="163"/>
      <c r="B44" s="160" t="s">
        <v>2115</v>
      </c>
      <c r="C44" s="333">
        <v>7351</v>
      </c>
      <c r="D44" s="333">
        <v>1910</v>
      </c>
      <c r="E44" s="333">
        <v>3374</v>
      </c>
      <c r="F44" s="205">
        <v>9898</v>
      </c>
      <c r="G44" s="331">
        <v>2970</v>
      </c>
      <c r="H44" s="331">
        <v>830</v>
      </c>
      <c r="I44" s="331">
        <v>1051</v>
      </c>
      <c r="J44" s="331">
        <v>8335</v>
      </c>
      <c r="K44" s="331">
        <v>3933</v>
      </c>
      <c r="L44" s="331">
        <v>2112</v>
      </c>
      <c r="M44" s="328">
        <v>2290</v>
      </c>
      <c r="N44" s="155"/>
    </row>
    <row r="45" spans="1:14" s="40" customFormat="1" ht="12.75" customHeight="1">
      <c r="A45" s="163"/>
      <c r="B45" s="160" t="s">
        <v>2116</v>
      </c>
      <c r="C45" s="333">
        <v>7316</v>
      </c>
      <c r="D45" s="333">
        <v>1916</v>
      </c>
      <c r="E45" s="333">
        <v>3405</v>
      </c>
      <c r="F45" s="205">
        <v>9936</v>
      </c>
      <c r="G45" s="331">
        <v>2993</v>
      </c>
      <c r="H45" s="331">
        <v>856</v>
      </c>
      <c r="I45" s="331">
        <v>1049</v>
      </c>
      <c r="J45" s="331">
        <v>8200</v>
      </c>
      <c r="K45" s="331">
        <v>3825</v>
      </c>
      <c r="L45" s="331">
        <v>2097</v>
      </c>
      <c r="M45" s="328">
        <v>2278</v>
      </c>
      <c r="N45" s="155"/>
    </row>
    <row r="46" spans="1:14" s="40" customFormat="1" ht="12.75" customHeight="1">
      <c r="A46" s="163"/>
      <c r="B46" s="160" t="s">
        <v>2117</v>
      </c>
      <c r="C46" s="333">
        <v>7311</v>
      </c>
      <c r="D46" s="333">
        <v>1908</v>
      </c>
      <c r="E46" s="333">
        <v>3410</v>
      </c>
      <c r="F46" s="205">
        <v>9903</v>
      </c>
      <c r="G46" s="331">
        <v>2990</v>
      </c>
      <c r="H46" s="331">
        <v>855</v>
      </c>
      <c r="I46" s="331">
        <v>1047</v>
      </c>
      <c r="J46" s="331">
        <v>8203</v>
      </c>
      <c r="K46" s="331">
        <v>3800</v>
      </c>
      <c r="L46" s="331">
        <v>2122</v>
      </c>
      <c r="M46" s="328">
        <v>2281</v>
      </c>
      <c r="N46" s="155"/>
    </row>
    <row r="47" spans="1:14" s="40" customFormat="1" ht="12.75" customHeight="1">
      <c r="A47" s="163"/>
      <c r="B47" s="160" t="s">
        <v>2118</v>
      </c>
      <c r="C47" s="333">
        <v>7345</v>
      </c>
      <c r="D47" s="333">
        <v>1895</v>
      </c>
      <c r="E47" s="333">
        <v>3368</v>
      </c>
      <c r="F47" s="205">
        <v>9925</v>
      </c>
      <c r="G47" s="331">
        <v>2968</v>
      </c>
      <c r="H47" s="331">
        <v>857</v>
      </c>
      <c r="I47" s="331">
        <v>1029</v>
      </c>
      <c r="J47" s="331">
        <v>8182</v>
      </c>
      <c r="K47" s="331">
        <v>3789</v>
      </c>
      <c r="L47" s="331">
        <v>2108</v>
      </c>
      <c r="M47" s="328">
        <v>2285</v>
      </c>
      <c r="N47" s="155"/>
    </row>
    <row r="48" spans="1:14" s="40" customFormat="1" ht="12.75" customHeight="1">
      <c r="A48" s="163"/>
      <c r="B48" s="160" t="s">
        <v>2119</v>
      </c>
      <c r="C48" s="333">
        <v>7458</v>
      </c>
      <c r="D48" s="333">
        <v>1856</v>
      </c>
      <c r="E48" s="333">
        <v>3344</v>
      </c>
      <c r="F48" s="205">
        <v>9912</v>
      </c>
      <c r="G48" s="331">
        <v>2958</v>
      </c>
      <c r="H48" s="331">
        <v>861</v>
      </c>
      <c r="I48" s="331">
        <v>1017</v>
      </c>
      <c r="J48" s="331">
        <v>8249</v>
      </c>
      <c r="K48" s="331">
        <v>3835</v>
      </c>
      <c r="L48" s="331">
        <v>2089</v>
      </c>
      <c r="M48" s="328">
        <v>2325</v>
      </c>
      <c r="N48" s="155"/>
    </row>
    <row r="49" spans="1:14" s="40" customFormat="1" ht="12.75" customHeight="1">
      <c r="A49" s="163"/>
      <c r="B49" s="160" t="s">
        <v>1967</v>
      </c>
      <c r="C49" s="333">
        <v>7585</v>
      </c>
      <c r="D49" s="333">
        <v>1850</v>
      </c>
      <c r="E49" s="333">
        <v>3288</v>
      </c>
      <c r="F49" s="205">
        <v>9807</v>
      </c>
      <c r="G49" s="331">
        <v>2953</v>
      </c>
      <c r="H49" s="331">
        <v>863</v>
      </c>
      <c r="I49" s="331">
        <v>1011</v>
      </c>
      <c r="J49" s="331">
        <v>8190</v>
      </c>
      <c r="K49" s="331">
        <v>3781</v>
      </c>
      <c r="L49" s="331">
        <v>2075</v>
      </c>
      <c r="M49" s="328">
        <v>2334</v>
      </c>
      <c r="N49" s="155"/>
    </row>
    <row r="50" spans="1:14" s="40" customFormat="1" ht="12.75" customHeight="1">
      <c r="A50" s="163"/>
      <c r="B50" s="160" t="s">
        <v>435</v>
      </c>
      <c r="C50" s="333">
        <v>7608</v>
      </c>
      <c r="D50" s="333">
        <v>1834</v>
      </c>
      <c r="E50" s="333">
        <v>3294</v>
      </c>
      <c r="F50" s="205">
        <v>9671</v>
      </c>
      <c r="G50" s="331">
        <v>2957</v>
      </c>
      <c r="H50" s="331">
        <v>867</v>
      </c>
      <c r="I50" s="331">
        <v>1008</v>
      </c>
      <c r="J50" s="331">
        <v>8143</v>
      </c>
      <c r="K50" s="331">
        <v>3778</v>
      </c>
      <c r="L50" s="331">
        <v>2034</v>
      </c>
      <c r="M50" s="328">
        <v>2331</v>
      </c>
      <c r="N50" s="155"/>
    </row>
    <row r="51" spans="1:14" s="40" customFormat="1" ht="12.75" customHeight="1">
      <c r="A51" s="163"/>
      <c r="B51" s="160" t="s">
        <v>436</v>
      </c>
      <c r="C51" s="333">
        <v>7592</v>
      </c>
      <c r="D51" s="333">
        <v>1846</v>
      </c>
      <c r="E51" s="333">
        <v>3279</v>
      </c>
      <c r="F51" s="205">
        <v>9712</v>
      </c>
      <c r="G51" s="331">
        <v>2956</v>
      </c>
      <c r="H51" s="331">
        <v>868</v>
      </c>
      <c r="I51" s="331">
        <v>1009</v>
      </c>
      <c r="J51" s="331">
        <v>7966</v>
      </c>
      <c r="K51" s="331">
        <v>3650</v>
      </c>
      <c r="L51" s="331">
        <v>1979</v>
      </c>
      <c r="M51" s="328">
        <v>2337</v>
      </c>
      <c r="N51" s="155"/>
    </row>
    <row r="52" spans="1:14" s="40" customFormat="1" ht="12.75" customHeight="1">
      <c r="A52" s="163"/>
      <c r="B52" s="160" t="s">
        <v>437</v>
      </c>
      <c r="C52" s="333">
        <v>7609</v>
      </c>
      <c r="D52" s="333">
        <v>1838</v>
      </c>
      <c r="E52" s="333">
        <v>3284</v>
      </c>
      <c r="F52" s="205">
        <v>9608</v>
      </c>
      <c r="G52" s="331">
        <v>2958</v>
      </c>
      <c r="H52" s="331">
        <v>866</v>
      </c>
      <c r="I52" s="331">
        <v>1010</v>
      </c>
      <c r="J52" s="331">
        <v>7967</v>
      </c>
      <c r="K52" s="331">
        <v>3642</v>
      </c>
      <c r="L52" s="331">
        <v>1999</v>
      </c>
      <c r="M52" s="328">
        <v>2326</v>
      </c>
      <c r="N52" s="155"/>
    </row>
    <row r="53" spans="1:14" s="40" customFormat="1" ht="12.75" customHeight="1">
      <c r="A53" s="163"/>
      <c r="B53" s="160" t="s">
        <v>438</v>
      </c>
      <c r="C53" s="333">
        <v>7631</v>
      </c>
      <c r="D53" s="333">
        <v>1869</v>
      </c>
      <c r="E53" s="333">
        <v>3237</v>
      </c>
      <c r="F53" s="205">
        <v>9625</v>
      </c>
      <c r="G53" s="331">
        <v>2958</v>
      </c>
      <c r="H53" s="331">
        <v>864</v>
      </c>
      <c r="I53" s="331">
        <v>1011</v>
      </c>
      <c r="J53" s="331">
        <v>7916</v>
      </c>
      <c r="K53" s="331">
        <v>3611</v>
      </c>
      <c r="L53" s="331">
        <v>1992</v>
      </c>
      <c r="M53" s="328">
        <v>2313</v>
      </c>
      <c r="N53" s="155"/>
    </row>
    <row r="54" spans="1:14" s="40" customFormat="1" ht="12.75" customHeight="1">
      <c r="A54" s="163"/>
      <c r="B54" s="160" t="s">
        <v>1966</v>
      </c>
      <c r="C54" s="333">
        <v>7592</v>
      </c>
      <c r="D54" s="333">
        <v>1818</v>
      </c>
      <c r="E54" s="333">
        <v>3231</v>
      </c>
      <c r="F54" s="205">
        <v>9497</v>
      </c>
      <c r="G54" s="331">
        <v>2966</v>
      </c>
      <c r="H54" s="331">
        <v>866</v>
      </c>
      <c r="I54" s="331">
        <v>1001</v>
      </c>
      <c r="J54" s="331">
        <v>7822</v>
      </c>
      <c r="K54" s="331">
        <v>3537</v>
      </c>
      <c r="L54" s="331">
        <v>1963</v>
      </c>
      <c r="M54" s="328">
        <v>2322</v>
      </c>
      <c r="N54" s="155"/>
    </row>
    <row r="55" spans="1:14" s="40" customFormat="1" ht="12.75" customHeight="1">
      <c r="A55" s="163"/>
      <c r="B55" s="160"/>
      <c r="C55" s="333"/>
      <c r="D55" s="333"/>
      <c r="E55" s="333"/>
      <c r="F55" s="205"/>
      <c r="G55" s="331"/>
      <c r="H55" s="331"/>
      <c r="I55" s="331"/>
      <c r="J55" s="331"/>
      <c r="K55" s="331"/>
      <c r="L55" s="331"/>
      <c r="M55" s="328"/>
      <c r="N55" s="155"/>
    </row>
    <row r="56" spans="1:14" s="40" customFormat="1" ht="12.75" customHeight="1">
      <c r="A56" s="162">
        <v>2013</v>
      </c>
      <c r="B56" s="160" t="s">
        <v>2114</v>
      </c>
      <c r="C56" s="333">
        <v>7676</v>
      </c>
      <c r="D56" s="333">
        <v>1919</v>
      </c>
      <c r="E56" s="333">
        <v>3250</v>
      </c>
      <c r="F56" s="205">
        <v>9453</v>
      </c>
      <c r="G56" s="331">
        <v>3062</v>
      </c>
      <c r="H56" s="331">
        <v>990</v>
      </c>
      <c r="I56" s="331">
        <v>967</v>
      </c>
      <c r="J56" s="331">
        <v>7233</v>
      </c>
      <c r="K56" s="331">
        <v>3074</v>
      </c>
      <c r="L56" s="331">
        <v>1955</v>
      </c>
      <c r="M56" s="328">
        <v>2204</v>
      </c>
      <c r="N56" s="155"/>
    </row>
    <row r="57" spans="1:14" s="40" customFormat="1" ht="12.75" customHeight="1">
      <c r="A57" s="162"/>
      <c r="B57" s="160" t="s">
        <v>2115</v>
      </c>
      <c r="C57" s="333">
        <v>7704</v>
      </c>
      <c r="D57" s="333">
        <v>1900</v>
      </c>
      <c r="E57" s="333">
        <v>3271</v>
      </c>
      <c r="F57" s="205">
        <v>9370</v>
      </c>
      <c r="G57" s="331">
        <v>3119</v>
      </c>
      <c r="H57" s="331">
        <v>1042</v>
      </c>
      <c r="I57" s="331">
        <v>972</v>
      </c>
      <c r="J57" s="331">
        <v>7128</v>
      </c>
      <c r="K57" s="331">
        <v>2987</v>
      </c>
      <c r="L57" s="331">
        <v>1944</v>
      </c>
      <c r="M57" s="328">
        <v>2197</v>
      </c>
      <c r="N57" s="155"/>
    </row>
    <row r="58" spans="1:14" s="40" customFormat="1" ht="12.75" customHeight="1">
      <c r="A58" s="162"/>
      <c r="B58" s="160" t="s">
        <v>2116</v>
      </c>
      <c r="C58" s="333">
        <v>7695</v>
      </c>
      <c r="D58" s="333">
        <v>1776</v>
      </c>
      <c r="E58" s="333">
        <v>3269</v>
      </c>
      <c r="F58" s="205">
        <v>9336</v>
      </c>
      <c r="G58" s="331">
        <v>3116</v>
      </c>
      <c r="H58" s="331">
        <v>1044</v>
      </c>
      <c r="I58" s="331">
        <v>970</v>
      </c>
      <c r="J58" s="331">
        <v>7153</v>
      </c>
      <c r="K58" s="331">
        <v>3008</v>
      </c>
      <c r="L58" s="331">
        <v>1928</v>
      </c>
      <c r="M58" s="328">
        <v>2217</v>
      </c>
      <c r="N58" s="155"/>
    </row>
    <row r="59" spans="1:14" s="40" customFormat="1" ht="12.75" customHeight="1">
      <c r="A59" s="162"/>
      <c r="B59" s="160" t="s">
        <v>2117</v>
      </c>
      <c r="C59" s="333">
        <v>7744</v>
      </c>
      <c r="D59" s="333">
        <v>1839</v>
      </c>
      <c r="E59" s="333">
        <v>3214</v>
      </c>
      <c r="F59" s="205">
        <v>9296</v>
      </c>
      <c r="G59" s="331">
        <v>3145</v>
      </c>
      <c r="H59" s="331">
        <v>1095</v>
      </c>
      <c r="I59" s="331">
        <v>951</v>
      </c>
      <c r="J59" s="331">
        <v>7235</v>
      </c>
      <c r="K59" s="331">
        <v>3025</v>
      </c>
      <c r="L59" s="331">
        <v>1966</v>
      </c>
      <c r="M59" s="328">
        <v>2244</v>
      </c>
      <c r="N59" s="155"/>
    </row>
    <row r="60" spans="1:14" s="40" customFormat="1" ht="12.75" customHeight="1">
      <c r="A60" s="162"/>
      <c r="B60" s="160" t="s">
        <v>2118</v>
      </c>
      <c r="C60" s="333">
        <v>7712</v>
      </c>
      <c r="D60" s="333">
        <v>1865</v>
      </c>
      <c r="E60" s="333">
        <v>3219</v>
      </c>
      <c r="F60" s="205">
        <v>9433</v>
      </c>
      <c r="G60" s="331">
        <v>3152</v>
      </c>
      <c r="H60" s="331">
        <v>1091</v>
      </c>
      <c r="I60" s="331">
        <v>939</v>
      </c>
      <c r="J60" s="331">
        <v>7265</v>
      </c>
      <c r="K60" s="331">
        <v>3006</v>
      </c>
      <c r="L60" s="331">
        <v>2012</v>
      </c>
      <c r="M60" s="328">
        <v>2247</v>
      </c>
      <c r="N60" s="155"/>
    </row>
    <row r="61" spans="1:14" s="40" customFormat="1" ht="12.75" customHeight="1">
      <c r="A61" s="163"/>
      <c r="B61" s="160" t="s">
        <v>2119</v>
      </c>
      <c r="C61" s="333">
        <v>7766</v>
      </c>
      <c r="D61" s="333">
        <v>1845</v>
      </c>
      <c r="E61" s="333">
        <v>3209</v>
      </c>
      <c r="F61" s="205">
        <v>9469</v>
      </c>
      <c r="G61" s="331">
        <v>3157</v>
      </c>
      <c r="H61" s="331">
        <v>1102</v>
      </c>
      <c r="I61" s="331">
        <v>934</v>
      </c>
      <c r="J61" s="331">
        <v>7309</v>
      </c>
      <c r="K61" s="331">
        <v>3026</v>
      </c>
      <c r="L61" s="331">
        <v>2036</v>
      </c>
      <c r="M61" s="328">
        <v>2247</v>
      </c>
      <c r="N61" s="155"/>
    </row>
    <row r="62" spans="1:14" s="40" customFormat="1" ht="12.75" customHeight="1">
      <c r="A62" s="163"/>
      <c r="B62" s="160" t="s">
        <v>1967</v>
      </c>
      <c r="C62" s="333">
        <v>7800</v>
      </c>
      <c r="D62" s="333">
        <v>1875</v>
      </c>
      <c r="E62" s="333">
        <v>3237</v>
      </c>
      <c r="F62" s="205">
        <v>9488</v>
      </c>
      <c r="G62" s="331">
        <v>3186</v>
      </c>
      <c r="H62" s="331">
        <v>1103</v>
      </c>
      <c r="I62" s="331">
        <v>950</v>
      </c>
      <c r="J62" s="331">
        <v>7274</v>
      </c>
      <c r="K62" s="331">
        <v>2993</v>
      </c>
      <c r="L62" s="331">
        <v>2027</v>
      </c>
      <c r="M62" s="328">
        <v>2254</v>
      </c>
      <c r="N62" s="155"/>
    </row>
    <row r="63" spans="1:14" s="40" customFormat="1" ht="12.75" customHeight="1">
      <c r="A63" s="163"/>
      <c r="B63" s="160" t="s">
        <v>566</v>
      </c>
      <c r="C63" s="333">
        <v>7699</v>
      </c>
      <c r="D63" s="333">
        <v>1946</v>
      </c>
      <c r="E63" s="333">
        <v>3276</v>
      </c>
      <c r="F63" s="205">
        <v>9478</v>
      </c>
      <c r="G63" s="331">
        <v>3201</v>
      </c>
      <c r="H63" s="331">
        <v>1104</v>
      </c>
      <c r="I63" s="331">
        <v>959</v>
      </c>
      <c r="J63" s="331">
        <v>7331</v>
      </c>
      <c r="K63" s="331">
        <v>2986</v>
      </c>
      <c r="L63" s="331">
        <v>2041</v>
      </c>
      <c r="M63" s="328">
        <v>2304</v>
      </c>
      <c r="N63" s="155"/>
    </row>
    <row r="64" spans="1:14" s="40" customFormat="1" ht="12.75" customHeight="1">
      <c r="A64" s="163"/>
      <c r="B64" s="160" t="s">
        <v>436</v>
      </c>
      <c r="C64" s="333">
        <v>7657</v>
      </c>
      <c r="D64" s="333">
        <v>1969</v>
      </c>
      <c r="E64" s="333">
        <v>3290</v>
      </c>
      <c r="F64" s="205">
        <v>9647</v>
      </c>
      <c r="G64" s="331">
        <v>3237</v>
      </c>
      <c r="H64" s="331">
        <v>1101</v>
      </c>
      <c r="I64" s="331">
        <v>991</v>
      </c>
      <c r="J64" s="331">
        <v>7310</v>
      </c>
      <c r="K64" s="331">
        <v>3000</v>
      </c>
      <c r="L64" s="331">
        <v>1995</v>
      </c>
      <c r="M64" s="328">
        <v>2315</v>
      </c>
      <c r="N64" s="155"/>
    </row>
    <row r="65" spans="1:26" s="40" customFormat="1" ht="12.75" customHeight="1">
      <c r="A65" s="163"/>
      <c r="B65" s="160" t="s">
        <v>1477</v>
      </c>
      <c r="C65" s="333">
        <v>7625</v>
      </c>
      <c r="D65" s="333">
        <v>1948</v>
      </c>
      <c r="E65" s="333">
        <v>3289</v>
      </c>
      <c r="F65" s="205">
        <v>9661</v>
      </c>
      <c r="G65" s="331">
        <v>3314</v>
      </c>
      <c r="H65" s="331">
        <v>1101</v>
      </c>
      <c r="I65" s="331">
        <v>1065</v>
      </c>
      <c r="J65" s="331">
        <v>7353</v>
      </c>
      <c r="K65" s="331">
        <v>3027</v>
      </c>
      <c r="L65" s="331">
        <v>2019</v>
      </c>
      <c r="M65" s="328">
        <v>2307</v>
      </c>
      <c r="N65" s="155"/>
    </row>
    <row r="66" spans="1:26" s="40" customFormat="1" ht="12.75" customHeight="1">
      <c r="A66" s="163"/>
      <c r="B66" s="374" t="s">
        <v>7</v>
      </c>
      <c r="C66" s="333">
        <v>7589</v>
      </c>
      <c r="D66" s="333">
        <v>1959</v>
      </c>
      <c r="E66" s="333">
        <v>3282</v>
      </c>
      <c r="F66" s="205">
        <v>9642</v>
      </c>
      <c r="G66" s="331">
        <v>3315</v>
      </c>
      <c r="H66" s="331">
        <v>1100</v>
      </c>
      <c r="I66" s="331">
        <v>1068</v>
      </c>
      <c r="J66" s="331">
        <v>7286</v>
      </c>
      <c r="K66" s="331">
        <v>3009</v>
      </c>
      <c r="L66" s="331">
        <v>2003</v>
      </c>
      <c r="M66" s="328">
        <v>2274</v>
      </c>
      <c r="N66" s="155"/>
    </row>
    <row r="67" spans="1:26" s="40" customFormat="1" ht="12.75" customHeight="1">
      <c r="A67" s="163"/>
      <c r="B67" s="160" t="s">
        <v>1966</v>
      </c>
      <c r="C67" s="333">
        <v>7581</v>
      </c>
      <c r="D67" s="333">
        <v>1953</v>
      </c>
      <c r="E67" s="333">
        <v>3275</v>
      </c>
      <c r="F67" s="205">
        <v>9562</v>
      </c>
      <c r="G67" s="331">
        <v>3333</v>
      </c>
      <c r="H67" s="331">
        <v>1124</v>
      </c>
      <c r="I67" s="331">
        <v>1058</v>
      </c>
      <c r="J67" s="331">
        <v>7242</v>
      </c>
      <c r="K67" s="331">
        <v>3005</v>
      </c>
      <c r="L67" s="331">
        <v>1978</v>
      </c>
      <c r="M67" s="328">
        <v>2259</v>
      </c>
      <c r="N67" s="155"/>
    </row>
    <row r="68" spans="1:26" s="40" customFormat="1" ht="12.75" customHeight="1">
      <c r="A68" s="163"/>
      <c r="B68" s="160"/>
      <c r="C68" s="333"/>
      <c r="D68" s="333"/>
      <c r="E68" s="333"/>
      <c r="F68" s="205"/>
      <c r="G68" s="331"/>
      <c r="H68" s="331"/>
      <c r="I68" s="331"/>
      <c r="J68" s="331"/>
      <c r="K68" s="331"/>
      <c r="L68" s="331"/>
      <c r="M68" s="328"/>
      <c r="N68" s="155"/>
    </row>
    <row r="69" spans="1:26" s="40" customFormat="1" ht="12.75" customHeight="1">
      <c r="A69" s="162">
        <v>2014</v>
      </c>
      <c r="B69" s="160" t="s">
        <v>2114</v>
      </c>
      <c r="C69" s="333">
        <v>7803</v>
      </c>
      <c r="D69" s="333">
        <v>2336</v>
      </c>
      <c r="E69" s="333">
        <v>3210</v>
      </c>
      <c r="F69" s="205">
        <v>9695</v>
      </c>
      <c r="G69" s="331">
        <v>3467</v>
      </c>
      <c r="H69" s="331">
        <v>1118</v>
      </c>
      <c r="I69" s="331">
        <v>1145</v>
      </c>
      <c r="J69" s="331">
        <v>6660</v>
      </c>
      <c r="K69" s="331">
        <v>2808</v>
      </c>
      <c r="L69" s="331">
        <v>1968</v>
      </c>
      <c r="M69" s="328">
        <v>1884</v>
      </c>
      <c r="N69" s="155"/>
    </row>
    <row r="70" spans="1:26" s="40" customFormat="1" ht="12.75" customHeight="1">
      <c r="A70" s="162"/>
      <c r="B70" s="160" t="s">
        <v>2115</v>
      </c>
      <c r="C70" s="333">
        <v>7774</v>
      </c>
      <c r="D70" s="333">
        <v>2321</v>
      </c>
      <c r="E70" s="333">
        <v>3205</v>
      </c>
      <c r="F70" s="205">
        <v>9786</v>
      </c>
      <c r="G70" s="331">
        <v>3466</v>
      </c>
      <c r="H70" s="331">
        <v>1115</v>
      </c>
      <c r="I70" s="331">
        <v>1146</v>
      </c>
      <c r="J70" s="331">
        <v>6662</v>
      </c>
      <c r="K70" s="331">
        <v>2810</v>
      </c>
      <c r="L70" s="331">
        <v>1960</v>
      </c>
      <c r="M70" s="328">
        <v>1892</v>
      </c>
      <c r="N70" s="155"/>
    </row>
    <row r="71" spans="1:26" s="40" customFormat="1" ht="12.75" customHeight="1">
      <c r="A71" s="162"/>
      <c r="B71" s="160" t="s">
        <v>2116</v>
      </c>
      <c r="C71" s="333">
        <v>7799</v>
      </c>
      <c r="D71" s="333">
        <v>2307</v>
      </c>
      <c r="E71" s="333">
        <v>3225</v>
      </c>
      <c r="F71" s="205">
        <v>9813</v>
      </c>
      <c r="G71" s="331">
        <v>3426</v>
      </c>
      <c r="H71" s="331">
        <v>1110</v>
      </c>
      <c r="I71" s="331">
        <v>1119</v>
      </c>
      <c r="J71" s="331">
        <v>6645</v>
      </c>
      <c r="K71" s="331">
        <v>2773</v>
      </c>
      <c r="L71" s="331">
        <v>1984</v>
      </c>
      <c r="M71" s="328">
        <v>1888</v>
      </c>
      <c r="N71" s="155"/>
    </row>
    <row r="72" spans="1:26" s="171" customFormat="1" ht="12.75" customHeight="1">
      <c r="A72" s="172"/>
      <c r="B72" s="307" t="s">
        <v>2117</v>
      </c>
      <c r="C72" s="341">
        <v>7822</v>
      </c>
      <c r="D72" s="341">
        <v>2352</v>
      </c>
      <c r="E72" s="341">
        <v>3210</v>
      </c>
      <c r="F72" s="341">
        <v>9857</v>
      </c>
      <c r="G72" s="341">
        <v>3413</v>
      </c>
      <c r="H72" s="341">
        <v>1112</v>
      </c>
      <c r="I72" s="341">
        <v>1103</v>
      </c>
      <c r="J72" s="341">
        <v>6726</v>
      </c>
      <c r="K72" s="341">
        <v>2785</v>
      </c>
      <c r="L72" s="330">
        <v>2023</v>
      </c>
      <c r="M72" s="330">
        <v>1918</v>
      </c>
      <c r="N72" s="72"/>
      <c r="O72" s="72"/>
      <c r="P72" s="72"/>
      <c r="Q72" s="72"/>
      <c r="R72" s="72"/>
      <c r="S72" s="72"/>
      <c r="T72" s="72"/>
      <c r="U72" s="72"/>
      <c r="V72" s="72"/>
      <c r="W72" s="72"/>
    </row>
    <row r="73" spans="1:26" s="171" customFormat="1" ht="12.75" customHeight="1">
      <c r="A73" s="172"/>
      <c r="B73" s="160" t="s">
        <v>2118</v>
      </c>
      <c r="C73" s="341">
        <v>7870</v>
      </c>
      <c r="D73" s="341">
        <v>2396</v>
      </c>
      <c r="E73" s="341">
        <v>3232</v>
      </c>
      <c r="F73" s="341">
        <v>10219</v>
      </c>
      <c r="G73" s="341">
        <v>3399</v>
      </c>
      <c r="H73" s="341">
        <v>1109</v>
      </c>
      <c r="I73" s="341">
        <v>1099</v>
      </c>
      <c r="J73" s="341">
        <v>6669</v>
      </c>
      <c r="K73" s="341">
        <v>2747</v>
      </c>
      <c r="L73" s="330">
        <v>2045</v>
      </c>
      <c r="M73" s="330">
        <v>1877</v>
      </c>
      <c r="N73" s="72"/>
      <c r="O73" s="72"/>
      <c r="P73" s="72"/>
      <c r="Q73" s="72"/>
      <c r="R73" s="72"/>
      <c r="S73" s="72"/>
      <c r="T73" s="72"/>
      <c r="U73" s="72"/>
      <c r="V73" s="72"/>
      <c r="W73" s="72"/>
    </row>
    <row r="74" spans="1:26" s="449" customFormat="1" ht="12.75" customHeight="1">
      <c r="A74" s="172"/>
      <c r="B74" s="307" t="s">
        <v>2119</v>
      </c>
      <c r="C74" s="341">
        <v>7891</v>
      </c>
      <c r="D74" s="341">
        <v>2412</v>
      </c>
      <c r="E74" s="341">
        <v>3248</v>
      </c>
      <c r="F74" s="341">
        <v>10414</v>
      </c>
      <c r="G74" s="341">
        <v>3406</v>
      </c>
      <c r="H74" s="341">
        <v>1112</v>
      </c>
      <c r="I74" s="341">
        <v>1102</v>
      </c>
      <c r="J74" s="341">
        <v>6691</v>
      </c>
      <c r="K74" s="341">
        <v>2747</v>
      </c>
      <c r="L74" s="330">
        <v>2081</v>
      </c>
      <c r="M74" s="330">
        <v>1863</v>
      </c>
      <c r="N74" s="450"/>
      <c r="O74" s="450"/>
      <c r="P74" s="450"/>
      <c r="Q74" s="450"/>
      <c r="R74" s="450"/>
      <c r="S74" s="450"/>
      <c r="T74" s="450"/>
      <c r="U74" s="450"/>
      <c r="V74" s="450"/>
      <c r="W74" s="450"/>
      <c r="X74" s="450"/>
      <c r="Y74" s="450"/>
      <c r="Z74" s="450"/>
    </row>
    <row r="75" spans="1:26" s="449" customFormat="1" ht="12.75" customHeight="1">
      <c r="A75" s="172"/>
      <c r="B75" s="160" t="s">
        <v>1967</v>
      </c>
      <c r="C75" s="341">
        <v>7896</v>
      </c>
      <c r="D75" s="341">
        <v>2489</v>
      </c>
      <c r="E75" s="341">
        <v>3241</v>
      </c>
      <c r="F75" s="341">
        <v>10076</v>
      </c>
      <c r="G75" s="341">
        <v>3415</v>
      </c>
      <c r="H75" s="341">
        <v>1117</v>
      </c>
      <c r="I75" s="341">
        <v>1108</v>
      </c>
      <c r="J75" s="341">
        <v>6775</v>
      </c>
      <c r="K75" s="341">
        <v>2787</v>
      </c>
      <c r="L75" s="330">
        <v>2087</v>
      </c>
      <c r="M75" s="330">
        <v>1901</v>
      </c>
      <c r="N75" s="450"/>
      <c r="O75" s="450"/>
      <c r="P75" s="450"/>
      <c r="Q75" s="450"/>
      <c r="R75" s="450"/>
      <c r="S75" s="450"/>
      <c r="T75" s="450"/>
      <c r="U75" s="450"/>
      <c r="V75" s="450"/>
      <c r="W75" s="450"/>
      <c r="X75" s="450"/>
      <c r="Y75" s="450"/>
      <c r="Z75" s="450"/>
    </row>
    <row r="76" spans="1:26" s="449" customFormat="1" ht="12.75" customHeight="1">
      <c r="A76" s="172"/>
      <c r="B76" s="160" t="s">
        <v>435</v>
      </c>
      <c r="C76" s="341">
        <v>7907</v>
      </c>
      <c r="D76" s="341">
        <v>2707</v>
      </c>
      <c r="E76" s="341">
        <v>3262</v>
      </c>
      <c r="F76" s="341">
        <v>10207</v>
      </c>
      <c r="G76" s="341">
        <v>3447</v>
      </c>
      <c r="H76" s="341">
        <v>1122</v>
      </c>
      <c r="I76" s="341">
        <v>1127</v>
      </c>
      <c r="J76" s="341">
        <v>6761</v>
      </c>
      <c r="K76" s="341">
        <v>2810</v>
      </c>
      <c r="L76" s="330">
        <v>2077</v>
      </c>
      <c r="M76" s="330">
        <v>1874</v>
      </c>
      <c r="N76" s="450"/>
      <c r="O76" s="450"/>
      <c r="P76" s="450"/>
      <c r="Q76" s="450"/>
      <c r="R76" s="450"/>
      <c r="S76" s="450"/>
      <c r="T76" s="450"/>
      <c r="U76" s="450"/>
      <c r="V76" s="450"/>
      <c r="W76" s="450"/>
      <c r="X76" s="450"/>
      <c r="Y76" s="450"/>
      <c r="Z76" s="450"/>
    </row>
    <row r="77" spans="1:26" s="449" customFormat="1" ht="12.75" customHeight="1">
      <c r="A77" s="172"/>
      <c r="B77" s="173" t="s">
        <v>436</v>
      </c>
      <c r="C77" s="341">
        <v>7884</v>
      </c>
      <c r="D77" s="341">
        <v>2759</v>
      </c>
      <c r="E77" s="341">
        <v>3253</v>
      </c>
      <c r="F77" s="341">
        <v>10347</v>
      </c>
      <c r="G77" s="341">
        <v>3442</v>
      </c>
      <c r="H77" s="341">
        <v>1126</v>
      </c>
      <c r="I77" s="341">
        <v>1119</v>
      </c>
      <c r="J77" s="341">
        <v>6797</v>
      </c>
      <c r="K77" s="341">
        <v>2822</v>
      </c>
      <c r="L77" s="330">
        <v>2085</v>
      </c>
      <c r="M77" s="330">
        <v>1890</v>
      </c>
      <c r="N77" s="450"/>
      <c r="O77" s="450"/>
      <c r="P77" s="450"/>
      <c r="Q77" s="450"/>
      <c r="R77" s="450"/>
      <c r="S77" s="450"/>
      <c r="T77" s="450"/>
      <c r="U77" s="450"/>
      <c r="V77" s="450"/>
      <c r="W77" s="450"/>
      <c r="X77" s="450"/>
      <c r="Y77" s="450"/>
      <c r="Z77" s="450"/>
    </row>
    <row r="78" spans="1:26" s="40" customFormat="1" ht="12.75" customHeight="1">
      <c r="A78" s="163"/>
      <c r="B78" s="160" t="s">
        <v>1477</v>
      </c>
      <c r="C78" s="333">
        <v>7899</v>
      </c>
      <c r="D78" s="333">
        <v>2825</v>
      </c>
      <c r="E78" s="333">
        <v>3256</v>
      </c>
      <c r="F78" s="205">
        <v>10383</v>
      </c>
      <c r="G78" s="331">
        <v>3469</v>
      </c>
      <c r="H78" s="331">
        <v>1120</v>
      </c>
      <c r="I78" s="331">
        <v>1147</v>
      </c>
      <c r="J78" s="331">
        <v>6807</v>
      </c>
      <c r="K78" s="331">
        <v>2841</v>
      </c>
      <c r="L78" s="331">
        <v>2092</v>
      </c>
      <c r="M78" s="328">
        <v>1874</v>
      </c>
      <c r="N78" s="155"/>
    </row>
    <row r="79" spans="1:26" s="40" customFormat="1" ht="12.75" customHeight="1">
      <c r="A79" s="163"/>
      <c r="B79" s="374" t="s">
        <v>7</v>
      </c>
      <c r="C79" s="333">
        <v>7899</v>
      </c>
      <c r="D79" s="333">
        <v>2875</v>
      </c>
      <c r="E79" s="333">
        <v>3263</v>
      </c>
      <c r="F79" s="205">
        <v>10664</v>
      </c>
      <c r="G79" s="331">
        <v>3435</v>
      </c>
      <c r="H79" s="331">
        <v>1116</v>
      </c>
      <c r="I79" s="331">
        <v>1116</v>
      </c>
      <c r="J79" s="331">
        <v>6807</v>
      </c>
      <c r="K79" s="331">
        <v>2850</v>
      </c>
      <c r="L79" s="331">
        <v>2096</v>
      </c>
      <c r="M79" s="328">
        <v>1861</v>
      </c>
      <c r="N79" s="155"/>
    </row>
    <row r="80" spans="1:26" s="40" customFormat="1" ht="12.75" customHeight="1">
      <c r="A80" s="163"/>
      <c r="B80" s="160" t="s">
        <v>1966</v>
      </c>
      <c r="C80" s="333">
        <v>7903</v>
      </c>
      <c r="D80" s="333">
        <v>2881</v>
      </c>
      <c r="E80" s="333">
        <v>3257</v>
      </c>
      <c r="F80" s="205">
        <v>11019</v>
      </c>
      <c r="G80" s="331">
        <v>3425</v>
      </c>
      <c r="H80" s="331">
        <v>1111</v>
      </c>
      <c r="I80" s="331">
        <v>1112</v>
      </c>
      <c r="J80" s="331">
        <v>6777</v>
      </c>
      <c r="K80" s="331">
        <v>2848</v>
      </c>
      <c r="L80" s="331">
        <v>2079</v>
      </c>
      <c r="M80" s="328">
        <v>1850</v>
      </c>
      <c r="N80" s="155"/>
    </row>
    <row r="81" spans="1:26" s="40" customFormat="1" ht="12.75" customHeight="1">
      <c r="A81" s="163"/>
      <c r="B81" s="160"/>
      <c r="C81" s="333"/>
      <c r="D81" s="333"/>
      <c r="E81" s="333"/>
      <c r="F81" s="205"/>
      <c r="G81" s="331"/>
      <c r="H81" s="331"/>
      <c r="I81" s="331"/>
      <c r="J81" s="331"/>
      <c r="K81" s="331"/>
      <c r="L81" s="331"/>
      <c r="M81" s="328"/>
      <c r="N81" s="155"/>
    </row>
    <row r="82" spans="1:26" s="40" customFormat="1" ht="12.75" customHeight="1">
      <c r="A82" s="162">
        <v>2015</v>
      </c>
      <c r="B82" s="160" t="s">
        <v>2114</v>
      </c>
      <c r="C82" s="333">
        <v>7915</v>
      </c>
      <c r="D82" s="333">
        <v>2555</v>
      </c>
      <c r="E82" s="333">
        <v>3243</v>
      </c>
      <c r="F82" s="205">
        <v>11231</v>
      </c>
      <c r="G82" s="331">
        <v>3506</v>
      </c>
      <c r="H82" s="331">
        <v>1183</v>
      </c>
      <c r="I82" s="331">
        <v>1128</v>
      </c>
      <c r="J82" s="331">
        <v>6332</v>
      </c>
      <c r="K82" s="331">
        <v>2711</v>
      </c>
      <c r="L82" s="331">
        <v>1906</v>
      </c>
      <c r="M82" s="328">
        <v>1715</v>
      </c>
      <c r="N82" s="155"/>
    </row>
    <row r="83" spans="1:26" s="178" customFormat="1" ht="12.75" customHeight="1">
      <c r="A83" s="172"/>
      <c r="B83" s="173" t="s">
        <v>2115</v>
      </c>
      <c r="C83" s="341">
        <v>7872</v>
      </c>
      <c r="D83" s="341">
        <v>2680</v>
      </c>
      <c r="E83" s="341">
        <v>3319</v>
      </c>
      <c r="F83" s="696">
        <v>11145</v>
      </c>
      <c r="G83" s="341">
        <v>3512</v>
      </c>
      <c r="H83" s="341">
        <v>1184</v>
      </c>
      <c r="I83" s="697">
        <v>1133</v>
      </c>
      <c r="J83" s="341">
        <v>6314</v>
      </c>
      <c r="K83" s="341">
        <v>2690</v>
      </c>
      <c r="L83" s="341">
        <v>1907</v>
      </c>
      <c r="M83" s="725">
        <v>1717</v>
      </c>
      <c r="N83" s="177"/>
      <c r="O83" s="177"/>
      <c r="P83" s="177"/>
      <c r="Q83" s="177"/>
      <c r="R83" s="177"/>
      <c r="S83" s="177"/>
      <c r="T83" s="177"/>
      <c r="U83" s="177"/>
      <c r="V83" s="177"/>
      <c r="W83" s="177"/>
    </row>
    <row r="84" spans="1:26" s="178" customFormat="1" ht="12.75" customHeight="1">
      <c r="A84" s="172"/>
      <c r="B84" s="447" t="s">
        <v>1877</v>
      </c>
      <c r="C84" s="341">
        <v>7909</v>
      </c>
      <c r="D84" s="341">
        <v>2699</v>
      </c>
      <c r="E84" s="341">
        <v>3317</v>
      </c>
      <c r="F84" s="696">
        <v>11046</v>
      </c>
      <c r="G84" s="341">
        <v>3520</v>
      </c>
      <c r="H84" s="341">
        <v>1180</v>
      </c>
      <c r="I84" s="697">
        <v>1139</v>
      </c>
      <c r="J84" s="341">
        <v>6356</v>
      </c>
      <c r="K84" s="341">
        <v>2695</v>
      </c>
      <c r="L84" s="341">
        <v>1929</v>
      </c>
      <c r="M84" s="725">
        <v>1732</v>
      </c>
      <c r="N84" s="177"/>
      <c r="O84" s="177"/>
      <c r="P84" s="177"/>
      <c r="Q84" s="177"/>
      <c r="R84" s="177"/>
      <c r="S84" s="177"/>
      <c r="T84" s="177"/>
      <c r="U84" s="177"/>
      <c r="V84" s="177"/>
      <c r="W84" s="177"/>
    </row>
    <row r="85" spans="1:26" s="171" customFormat="1" ht="12.75" customHeight="1">
      <c r="A85" s="172"/>
      <c r="B85" s="460" t="s">
        <v>375</v>
      </c>
      <c r="C85" s="341">
        <v>7923</v>
      </c>
      <c r="D85" s="341">
        <v>2683</v>
      </c>
      <c r="E85" s="341">
        <v>3221</v>
      </c>
      <c r="F85" s="341">
        <v>11043</v>
      </c>
      <c r="G85" s="341">
        <v>3549</v>
      </c>
      <c r="H85" s="322">
        <v>1240</v>
      </c>
      <c r="I85" s="322">
        <v>1114</v>
      </c>
      <c r="J85" s="341">
        <v>6395</v>
      </c>
      <c r="K85" s="341">
        <v>2663</v>
      </c>
      <c r="L85" s="330">
        <v>1965</v>
      </c>
      <c r="M85" s="763">
        <v>1767</v>
      </c>
      <c r="N85" s="72"/>
      <c r="O85" s="72"/>
      <c r="P85" s="72"/>
      <c r="Q85" s="72"/>
      <c r="R85" s="72"/>
      <c r="S85" s="72"/>
      <c r="T85" s="72"/>
      <c r="U85" s="72"/>
      <c r="V85" s="72"/>
      <c r="W85" s="72"/>
    </row>
    <row r="86" spans="1:26" s="171" customFormat="1" ht="12.75" customHeight="1">
      <c r="A86" s="172"/>
      <c r="B86" s="307" t="s">
        <v>2118</v>
      </c>
      <c r="C86" s="341">
        <v>7893</v>
      </c>
      <c r="D86" s="341">
        <v>2677</v>
      </c>
      <c r="E86" s="341">
        <v>3219</v>
      </c>
      <c r="F86" s="341">
        <v>11139</v>
      </c>
      <c r="G86" s="341">
        <v>3546</v>
      </c>
      <c r="H86" s="341">
        <v>1239</v>
      </c>
      <c r="I86" s="341">
        <v>1120</v>
      </c>
      <c r="J86" s="341">
        <v>6441</v>
      </c>
      <c r="K86" s="341">
        <v>2662</v>
      </c>
      <c r="L86" s="330">
        <v>1988</v>
      </c>
      <c r="M86" s="763">
        <v>1791</v>
      </c>
      <c r="N86" s="72"/>
      <c r="O86" s="72"/>
      <c r="P86" s="72"/>
      <c r="Q86" s="72"/>
      <c r="R86" s="72"/>
      <c r="S86" s="72"/>
      <c r="T86" s="72"/>
      <c r="U86" s="72"/>
      <c r="V86" s="72"/>
      <c r="W86" s="72"/>
    </row>
    <row r="87" spans="1:26" s="449" customFormat="1" ht="12.75" customHeight="1">
      <c r="A87" s="172"/>
      <c r="B87" s="307" t="s">
        <v>2119</v>
      </c>
      <c r="C87" s="341">
        <v>7885</v>
      </c>
      <c r="D87" s="341">
        <v>2652</v>
      </c>
      <c r="E87" s="341">
        <v>3213</v>
      </c>
      <c r="F87" s="341">
        <v>11051</v>
      </c>
      <c r="G87" s="341">
        <v>3561</v>
      </c>
      <c r="H87" s="341">
        <v>1247</v>
      </c>
      <c r="I87" s="341">
        <v>1117</v>
      </c>
      <c r="J87" s="341">
        <v>6484</v>
      </c>
      <c r="K87" s="341">
        <v>2664</v>
      </c>
      <c r="L87" s="330">
        <v>1978</v>
      </c>
      <c r="M87" s="330">
        <v>1842</v>
      </c>
      <c r="N87" s="450"/>
      <c r="O87" s="450"/>
      <c r="P87" s="450"/>
      <c r="Q87" s="450"/>
      <c r="R87" s="450"/>
      <c r="S87" s="450"/>
      <c r="T87" s="450"/>
      <c r="U87" s="450"/>
      <c r="V87" s="450"/>
      <c r="W87" s="450"/>
      <c r="X87" s="450"/>
      <c r="Y87" s="450"/>
      <c r="Z87" s="450"/>
    </row>
    <row r="88" spans="1:26" s="449" customFormat="1" ht="12.75" customHeight="1">
      <c r="A88" s="172"/>
      <c r="B88" s="160" t="s">
        <v>1967</v>
      </c>
      <c r="C88" s="341">
        <v>7880</v>
      </c>
      <c r="D88" s="341">
        <v>2622</v>
      </c>
      <c r="E88" s="341">
        <v>3197</v>
      </c>
      <c r="F88" s="341">
        <v>11034</v>
      </c>
      <c r="G88" s="341">
        <v>3550</v>
      </c>
      <c r="H88" s="341">
        <v>1257</v>
      </c>
      <c r="I88" s="341">
        <v>1100</v>
      </c>
      <c r="J88" s="341">
        <v>6509</v>
      </c>
      <c r="K88" s="341">
        <v>2695</v>
      </c>
      <c r="L88" s="330">
        <v>1981</v>
      </c>
      <c r="M88" s="330">
        <v>1833</v>
      </c>
      <c r="N88" s="450"/>
      <c r="O88" s="450"/>
      <c r="P88" s="450"/>
      <c r="Q88" s="450"/>
      <c r="R88" s="450"/>
      <c r="S88" s="450"/>
      <c r="T88" s="450"/>
      <c r="U88" s="450"/>
      <c r="V88" s="450"/>
      <c r="W88" s="450"/>
      <c r="X88" s="450"/>
      <c r="Y88" s="450"/>
      <c r="Z88" s="450"/>
    </row>
    <row r="89" spans="1:26" s="449" customFormat="1" ht="12.75" customHeight="1">
      <c r="A89" s="172"/>
      <c r="B89" s="160" t="s">
        <v>435</v>
      </c>
      <c r="C89" s="341">
        <v>7869</v>
      </c>
      <c r="D89" s="341">
        <v>2620</v>
      </c>
      <c r="E89" s="341">
        <v>3203</v>
      </c>
      <c r="F89" s="341">
        <v>11021</v>
      </c>
      <c r="G89" s="341">
        <v>3508</v>
      </c>
      <c r="H89" s="341">
        <v>1259</v>
      </c>
      <c r="I89" s="341">
        <v>1060</v>
      </c>
      <c r="J89" s="341">
        <v>6496</v>
      </c>
      <c r="K89" s="341">
        <v>2728</v>
      </c>
      <c r="L89" s="330">
        <v>1980</v>
      </c>
      <c r="M89" s="330">
        <v>1788</v>
      </c>
      <c r="N89" s="450"/>
      <c r="O89" s="450"/>
      <c r="P89" s="450"/>
      <c r="Q89" s="450"/>
      <c r="R89" s="450"/>
      <c r="S89" s="450"/>
      <c r="T89" s="450"/>
      <c r="U89" s="450"/>
      <c r="V89" s="450"/>
      <c r="W89" s="450"/>
      <c r="X89" s="450"/>
      <c r="Y89" s="450"/>
      <c r="Z89" s="450"/>
    </row>
    <row r="90" spans="1:26" s="449" customFormat="1" ht="12.75" customHeight="1">
      <c r="A90" s="172"/>
      <c r="B90" s="173" t="s">
        <v>436</v>
      </c>
      <c r="C90" s="341">
        <v>7907</v>
      </c>
      <c r="D90" s="341">
        <v>2679</v>
      </c>
      <c r="E90" s="341">
        <v>3225</v>
      </c>
      <c r="F90" s="341">
        <v>10992</v>
      </c>
      <c r="G90" s="341">
        <v>3491</v>
      </c>
      <c r="H90" s="341">
        <v>1260</v>
      </c>
      <c r="I90" s="341">
        <v>1046</v>
      </c>
      <c r="J90" s="341">
        <v>6511</v>
      </c>
      <c r="K90" s="341">
        <v>2740</v>
      </c>
      <c r="L90" s="330">
        <v>1980</v>
      </c>
      <c r="M90" s="330">
        <v>1791</v>
      </c>
      <c r="N90" s="450"/>
      <c r="O90" s="450"/>
      <c r="P90" s="450"/>
      <c r="Q90" s="450"/>
      <c r="R90" s="450"/>
      <c r="S90" s="450"/>
      <c r="T90" s="450"/>
      <c r="U90" s="450"/>
      <c r="V90" s="450"/>
      <c r="W90" s="450"/>
      <c r="X90" s="450"/>
      <c r="Y90" s="450"/>
      <c r="Z90" s="450"/>
    </row>
    <row r="91" spans="1:26" s="449" customFormat="1" ht="12.75" customHeight="1">
      <c r="A91" s="172"/>
      <c r="B91" s="160" t="s">
        <v>1477</v>
      </c>
      <c r="C91" s="341">
        <v>8081</v>
      </c>
      <c r="D91" s="341">
        <v>2676</v>
      </c>
      <c r="E91" s="341">
        <v>3251</v>
      </c>
      <c r="F91" s="341">
        <v>11110</v>
      </c>
      <c r="G91" s="341">
        <v>3508</v>
      </c>
      <c r="H91" s="341">
        <v>1263</v>
      </c>
      <c r="I91" s="341">
        <v>1054</v>
      </c>
      <c r="J91" s="341">
        <v>6520</v>
      </c>
      <c r="K91" s="341">
        <v>2727</v>
      </c>
      <c r="L91" s="330">
        <v>1965</v>
      </c>
      <c r="M91" s="330">
        <v>1828</v>
      </c>
      <c r="N91" s="450"/>
      <c r="O91" s="450"/>
      <c r="P91" s="450"/>
      <c r="Q91" s="450"/>
      <c r="R91" s="450"/>
      <c r="S91" s="450"/>
      <c r="T91" s="450"/>
      <c r="U91" s="450"/>
      <c r="V91" s="450"/>
      <c r="W91" s="450"/>
      <c r="X91" s="450"/>
      <c r="Y91" s="450"/>
      <c r="Z91" s="450"/>
    </row>
    <row r="92" spans="1:26" s="449" customFormat="1" ht="12.75" customHeight="1">
      <c r="A92" s="172"/>
      <c r="B92" s="374" t="s">
        <v>7</v>
      </c>
      <c r="C92" s="341">
        <v>8125</v>
      </c>
      <c r="D92" s="341">
        <v>2810</v>
      </c>
      <c r="E92" s="341">
        <v>3270</v>
      </c>
      <c r="F92" s="341">
        <v>10977</v>
      </c>
      <c r="G92" s="341">
        <v>3569</v>
      </c>
      <c r="H92" s="341">
        <v>1263</v>
      </c>
      <c r="I92" s="341">
        <v>1110</v>
      </c>
      <c r="J92" s="341">
        <v>6510</v>
      </c>
      <c r="K92" s="341">
        <v>2717</v>
      </c>
      <c r="L92" s="330">
        <v>1962</v>
      </c>
      <c r="M92" s="330">
        <v>1831</v>
      </c>
      <c r="N92" s="450"/>
      <c r="O92" s="450"/>
      <c r="P92" s="450"/>
      <c r="Q92" s="450"/>
      <c r="R92" s="450"/>
      <c r="S92" s="450"/>
      <c r="T92" s="450"/>
      <c r="U92" s="450"/>
      <c r="V92" s="450"/>
      <c r="W92" s="450"/>
      <c r="X92" s="450"/>
      <c r="Y92" s="450"/>
      <c r="Z92" s="450"/>
    </row>
    <row r="93" spans="1:26" s="449" customFormat="1" ht="12.75" customHeight="1">
      <c r="A93" s="172"/>
      <c r="B93" s="160" t="s">
        <v>1966</v>
      </c>
      <c r="C93" s="341">
        <v>8093</v>
      </c>
      <c r="D93" s="341">
        <v>2802</v>
      </c>
      <c r="E93" s="341">
        <v>3213</v>
      </c>
      <c r="F93" s="341">
        <v>10923</v>
      </c>
      <c r="G93" s="341">
        <v>3581</v>
      </c>
      <c r="H93" s="341">
        <v>1256</v>
      </c>
      <c r="I93" s="341">
        <v>1133</v>
      </c>
      <c r="J93" s="341">
        <v>6505</v>
      </c>
      <c r="K93" s="341">
        <v>2717</v>
      </c>
      <c r="L93" s="330">
        <v>1932</v>
      </c>
      <c r="M93" s="330">
        <v>1856</v>
      </c>
      <c r="N93" s="450"/>
      <c r="O93" s="450"/>
      <c r="P93" s="450"/>
      <c r="Q93" s="450"/>
      <c r="R93" s="450"/>
      <c r="S93" s="450"/>
      <c r="T93" s="450"/>
      <c r="U93" s="450"/>
      <c r="V93" s="450"/>
      <c r="W93" s="450"/>
      <c r="X93" s="450"/>
      <c r="Y93" s="450"/>
      <c r="Z93" s="450"/>
    </row>
    <row r="94" spans="1:26" s="40" customFormat="1" ht="12.75" customHeight="1">
      <c r="A94" s="163"/>
      <c r="B94" s="160"/>
      <c r="C94" s="333"/>
      <c r="D94" s="333"/>
      <c r="E94" s="333"/>
      <c r="F94" s="205"/>
      <c r="G94" s="331"/>
      <c r="H94" s="331"/>
      <c r="I94" s="331"/>
      <c r="J94" s="331"/>
      <c r="K94" s="331"/>
      <c r="L94" s="331"/>
      <c r="M94" s="328"/>
      <c r="N94" s="155"/>
    </row>
    <row r="95" spans="1:26" s="40" customFormat="1" ht="12.75" customHeight="1">
      <c r="A95" s="162">
        <v>2016</v>
      </c>
      <c r="B95" s="160" t="s">
        <v>2114</v>
      </c>
      <c r="C95" s="333">
        <v>8237</v>
      </c>
      <c r="D95" s="333">
        <v>2895</v>
      </c>
      <c r="E95" s="333">
        <v>3272</v>
      </c>
      <c r="F95" s="205">
        <v>10731</v>
      </c>
      <c r="G95" s="331">
        <v>3544</v>
      </c>
      <c r="H95" s="331">
        <v>1229</v>
      </c>
      <c r="I95" s="331">
        <v>1129</v>
      </c>
      <c r="J95" s="331">
        <v>6408</v>
      </c>
      <c r="K95" s="331">
        <v>2560</v>
      </c>
      <c r="L95" s="331">
        <v>1923</v>
      </c>
      <c r="M95" s="328">
        <v>1925</v>
      </c>
      <c r="N95" s="155"/>
    </row>
    <row r="96" spans="1:26" s="40" customFormat="1" ht="12.75" customHeight="1">
      <c r="A96" s="162"/>
      <c r="B96" s="374" t="s">
        <v>1876</v>
      </c>
      <c r="C96" s="333">
        <v>8289</v>
      </c>
      <c r="D96" s="333">
        <v>3079</v>
      </c>
      <c r="E96" s="333">
        <v>3300</v>
      </c>
      <c r="F96" s="205">
        <v>10713</v>
      </c>
      <c r="G96" s="331">
        <v>3549</v>
      </c>
      <c r="H96" s="331">
        <v>1231</v>
      </c>
      <c r="I96" s="331">
        <v>1141</v>
      </c>
      <c r="J96" s="331">
        <v>6392</v>
      </c>
      <c r="K96" s="331">
        <v>2565</v>
      </c>
      <c r="L96" s="331">
        <v>1913</v>
      </c>
      <c r="M96" s="328">
        <v>1914</v>
      </c>
      <c r="N96" s="155"/>
    </row>
    <row r="97" spans="1:26" s="40" customFormat="1" ht="12.75" customHeight="1">
      <c r="A97" s="162"/>
      <c r="B97" s="447" t="s">
        <v>1877</v>
      </c>
      <c r="C97" s="333">
        <v>8372</v>
      </c>
      <c r="D97" s="333">
        <v>3105</v>
      </c>
      <c r="E97" s="333">
        <v>3285</v>
      </c>
      <c r="F97" s="205">
        <v>10728</v>
      </c>
      <c r="G97" s="331">
        <v>3551</v>
      </c>
      <c r="H97" s="331">
        <v>1236</v>
      </c>
      <c r="I97" s="331">
        <v>1134</v>
      </c>
      <c r="J97" s="331">
        <v>6359</v>
      </c>
      <c r="K97" s="331">
        <v>2502</v>
      </c>
      <c r="L97" s="331">
        <v>1925</v>
      </c>
      <c r="M97" s="328">
        <v>1932</v>
      </c>
      <c r="N97" s="155"/>
    </row>
    <row r="98" spans="1:26" s="40" customFormat="1" ht="12.75" customHeight="1">
      <c r="A98" s="162"/>
      <c r="B98" s="460" t="s">
        <v>375</v>
      </c>
      <c r="C98" s="333">
        <v>8805</v>
      </c>
      <c r="D98" s="333">
        <v>3080</v>
      </c>
      <c r="E98" s="333">
        <v>3329</v>
      </c>
      <c r="F98" s="205">
        <v>10670</v>
      </c>
      <c r="G98" s="331">
        <v>3556</v>
      </c>
      <c r="H98" s="331">
        <v>1237</v>
      </c>
      <c r="I98" s="331">
        <v>1140</v>
      </c>
      <c r="J98" s="331">
        <v>6379</v>
      </c>
      <c r="K98" s="331">
        <v>2487</v>
      </c>
      <c r="L98" s="331">
        <v>1954</v>
      </c>
      <c r="M98" s="328">
        <v>1938</v>
      </c>
      <c r="N98" s="155"/>
    </row>
    <row r="99" spans="1:26" s="171" customFormat="1" ht="12.75" customHeight="1">
      <c r="A99" s="172"/>
      <c r="B99" s="307" t="s">
        <v>2118</v>
      </c>
      <c r="C99" s="341">
        <v>8399</v>
      </c>
      <c r="D99" s="341">
        <v>3064</v>
      </c>
      <c r="E99" s="341">
        <v>3341</v>
      </c>
      <c r="F99" s="341">
        <v>10661</v>
      </c>
      <c r="G99" s="341">
        <v>3542</v>
      </c>
      <c r="H99" s="341">
        <v>1240</v>
      </c>
      <c r="I99" s="341">
        <v>1128</v>
      </c>
      <c r="J99" s="341">
        <v>6365</v>
      </c>
      <c r="K99" s="341">
        <v>2430</v>
      </c>
      <c r="L99" s="330">
        <v>1979</v>
      </c>
      <c r="M99" s="763">
        <v>1956</v>
      </c>
      <c r="N99" s="72"/>
      <c r="O99" s="72"/>
      <c r="P99" s="72"/>
      <c r="Q99" s="72"/>
      <c r="R99" s="72"/>
      <c r="S99" s="72"/>
      <c r="T99" s="72"/>
      <c r="U99" s="72"/>
      <c r="V99" s="72"/>
      <c r="W99" s="72"/>
    </row>
    <row r="100" spans="1:26" s="171" customFormat="1" ht="12.75" customHeight="1">
      <c r="A100" s="172"/>
      <c r="B100" s="307" t="s">
        <v>2119</v>
      </c>
      <c r="C100" s="341">
        <v>8424</v>
      </c>
      <c r="D100" s="341">
        <v>2874</v>
      </c>
      <c r="E100" s="341">
        <v>3370</v>
      </c>
      <c r="F100" s="341">
        <v>10606</v>
      </c>
      <c r="G100" s="341">
        <v>3481</v>
      </c>
      <c r="H100" s="341">
        <v>1240</v>
      </c>
      <c r="I100" s="341">
        <v>1076</v>
      </c>
      <c r="J100" s="341">
        <v>6401</v>
      </c>
      <c r="K100" s="341">
        <v>2431</v>
      </c>
      <c r="L100" s="330">
        <v>1988</v>
      </c>
      <c r="M100" s="763">
        <v>1982</v>
      </c>
      <c r="N100" s="72"/>
      <c r="O100" s="72"/>
      <c r="P100" s="72"/>
      <c r="Q100" s="72"/>
      <c r="R100" s="72"/>
      <c r="S100" s="72"/>
      <c r="T100" s="72"/>
      <c r="U100" s="72"/>
      <c r="V100" s="72"/>
      <c r="W100" s="72"/>
    </row>
    <row r="101" spans="1:26" s="171" customFormat="1" ht="12.75" customHeight="1">
      <c r="A101" s="172"/>
      <c r="B101" s="160" t="s">
        <v>1967</v>
      </c>
      <c r="C101" s="341">
        <v>8418</v>
      </c>
      <c r="D101" s="341">
        <v>2823</v>
      </c>
      <c r="E101" s="341">
        <v>3392</v>
      </c>
      <c r="F101" s="341">
        <v>10546</v>
      </c>
      <c r="G101" s="341">
        <v>3477</v>
      </c>
      <c r="H101" s="341">
        <v>1244</v>
      </c>
      <c r="I101" s="341">
        <v>1064</v>
      </c>
      <c r="J101" s="341">
        <v>6354</v>
      </c>
      <c r="K101" s="341">
        <v>2408</v>
      </c>
      <c r="L101" s="330">
        <v>1971</v>
      </c>
      <c r="M101" s="763">
        <v>1975</v>
      </c>
      <c r="N101" s="72"/>
      <c r="O101" s="72"/>
      <c r="P101" s="72"/>
      <c r="Q101" s="72"/>
      <c r="R101" s="72"/>
      <c r="S101" s="72"/>
      <c r="T101" s="72"/>
      <c r="U101" s="72"/>
      <c r="V101" s="72"/>
      <c r="W101" s="72"/>
    </row>
    <row r="102" spans="1:26" s="171" customFormat="1" ht="12.75" customHeight="1">
      <c r="A102" s="172"/>
      <c r="B102" s="160" t="s">
        <v>435</v>
      </c>
      <c r="C102" s="341">
        <v>8448</v>
      </c>
      <c r="D102" s="341">
        <v>2840</v>
      </c>
      <c r="E102" s="341">
        <v>3410</v>
      </c>
      <c r="F102" s="341">
        <v>10511</v>
      </c>
      <c r="G102" s="341">
        <v>3455</v>
      </c>
      <c r="H102" s="341">
        <v>1241</v>
      </c>
      <c r="I102" s="341">
        <v>1050</v>
      </c>
      <c r="J102" s="341">
        <v>6342</v>
      </c>
      <c r="K102" s="341">
        <v>2403</v>
      </c>
      <c r="L102" s="330">
        <v>1979</v>
      </c>
      <c r="M102" s="763">
        <v>1960</v>
      </c>
      <c r="N102" s="72"/>
      <c r="O102" s="72"/>
      <c r="P102" s="72"/>
      <c r="Q102" s="72"/>
      <c r="R102" s="72"/>
      <c r="S102" s="72"/>
      <c r="T102" s="72"/>
      <c r="U102" s="72"/>
      <c r="V102" s="72"/>
      <c r="W102" s="72"/>
    </row>
    <row r="103" spans="1:26" s="171" customFormat="1" ht="12.75" customHeight="1">
      <c r="A103" s="172"/>
      <c r="B103" s="173" t="s">
        <v>436</v>
      </c>
      <c r="C103" s="341">
        <v>8479</v>
      </c>
      <c r="D103" s="341">
        <v>2821</v>
      </c>
      <c r="E103" s="341">
        <v>3472</v>
      </c>
      <c r="F103" s="341">
        <v>10519</v>
      </c>
      <c r="G103" s="341">
        <v>3453</v>
      </c>
      <c r="H103" s="341">
        <v>1235</v>
      </c>
      <c r="I103" s="341">
        <v>1049</v>
      </c>
      <c r="J103" s="341">
        <v>6376</v>
      </c>
      <c r="K103" s="341">
        <v>2405</v>
      </c>
      <c r="L103" s="330">
        <v>2005</v>
      </c>
      <c r="M103" s="763">
        <v>1966</v>
      </c>
      <c r="N103" s="72"/>
      <c r="O103" s="72"/>
      <c r="P103" s="72"/>
      <c r="Q103" s="72"/>
      <c r="R103" s="72"/>
      <c r="S103" s="72"/>
      <c r="T103" s="72"/>
      <c r="U103" s="72"/>
      <c r="V103" s="72"/>
      <c r="W103" s="72"/>
    </row>
    <row r="104" spans="1:26" s="449" customFormat="1" ht="12.75" customHeight="1">
      <c r="A104" s="172"/>
      <c r="B104" s="160" t="s">
        <v>1477</v>
      </c>
      <c r="C104" s="341">
        <v>8519</v>
      </c>
      <c r="D104" s="341">
        <v>2806</v>
      </c>
      <c r="E104" s="341">
        <v>3517</v>
      </c>
      <c r="F104" s="341">
        <v>10471</v>
      </c>
      <c r="G104" s="341">
        <v>3471</v>
      </c>
      <c r="H104" s="341">
        <v>1231</v>
      </c>
      <c r="I104" s="341">
        <v>1052</v>
      </c>
      <c r="J104" s="341">
        <v>6423</v>
      </c>
      <c r="K104" s="341">
        <v>2408</v>
      </c>
      <c r="L104" s="330">
        <v>2054</v>
      </c>
      <c r="M104" s="330">
        <v>1961</v>
      </c>
      <c r="N104" s="450"/>
      <c r="O104" s="450"/>
      <c r="P104" s="450"/>
      <c r="Q104" s="450"/>
      <c r="R104" s="450"/>
      <c r="S104" s="450"/>
      <c r="T104" s="450"/>
      <c r="U104" s="450"/>
      <c r="V104" s="450"/>
      <c r="W104" s="450"/>
      <c r="X104" s="450"/>
      <c r="Y104" s="450"/>
      <c r="Z104" s="450"/>
    </row>
    <row r="105" spans="1:26" s="449" customFormat="1" ht="12.75" customHeight="1">
      <c r="A105" s="172"/>
      <c r="B105" s="374" t="s">
        <v>7</v>
      </c>
      <c r="C105" s="341">
        <v>8430</v>
      </c>
      <c r="D105" s="341">
        <v>2852</v>
      </c>
      <c r="E105" s="341">
        <v>3553</v>
      </c>
      <c r="F105" s="341">
        <v>10387</v>
      </c>
      <c r="G105" s="341">
        <v>3479</v>
      </c>
      <c r="H105" s="341">
        <v>1234</v>
      </c>
      <c r="I105" s="341">
        <v>1050</v>
      </c>
      <c r="J105" s="341">
        <v>6358</v>
      </c>
      <c r="K105" s="341">
        <v>2347</v>
      </c>
      <c r="L105" s="330">
        <v>2056</v>
      </c>
      <c r="M105" s="330">
        <v>1955</v>
      </c>
      <c r="N105" s="450"/>
      <c r="O105" s="450"/>
      <c r="P105" s="450"/>
      <c r="Q105" s="450"/>
      <c r="R105" s="450"/>
      <c r="S105" s="450"/>
      <c r="T105" s="450"/>
      <c r="U105" s="450"/>
      <c r="V105" s="450"/>
      <c r="W105" s="450"/>
      <c r="X105" s="450"/>
      <c r="Y105" s="450"/>
      <c r="Z105" s="450"/>
    </row>
    <row r="106" spans="1:26" s="449" customFormat="1" ht="12.75" customHeight="1">
      <c r="A106" s="172"/>
      <c r="B106" s="160" t="s">
        <v>1966</v>
      </c>
      <c r="C106" s="341">
        <v>8448</v>
      </c>
      <c r="D106" s="341">
        <v>2844</v>
      </c>
      <c r="E106" s="341">
        <v>3420</v>
      </c>
      <c r="F106" s="341">
        <v>10387</v>
      </c>
      <c r="G106" s="341">
        <v>3437</v>
      </c>
      <c r="H106" s="341">
        <v>1241</v>
      </c>
      <c r="I106" s="341">
        <v>1002</v>
      </c>
      <c r="J106" s="341">
        <v>6338</v>
      </c>
      <c r="K106" s="341">
        <v>2346</v>
      </c>
      <c r="L106" s="330">
        <v>2019</v>
      </c>
      <c r="M106" s="330">
        <v>1973</v>
      </c>
      <c r="N106" s="450"/>
      <c r="O106" s="450"/>
      <c r="P106" s="450"/>
      <c r="Q106" s="450"/>
      <c r="R106" s="450"/>
      <c r="S106" s="450"/>
      <c r="T106" s="450"/>
      <c r="U106" s="450"/>
      <c r="V106" s="450"/>
      <c r="W106" s="450"/>
      <c r="X106" s="450"/>
      <c r="Y106" s="450"/>
      <c r="Z106" s="450"/>
    </row>
    <row r="107" spans="1:26" s="40" customFormat="1" ht="12.75" customHeight="1">
      <c r="A107" s="163"/>
      <c r="B107" s="160"/>
      <c r="C107" s="333"/>
      <c r="D107" s="333"/>
      <c r="E107" s="333"/>
      <c r="F107" s="205"/>
      <c r="G107" s="331"/>
      <c r="H107" s="331"/>
      <c r="I107" s="331"/>
      <c r="J107" s="331"/>
      <c r="K107" s="331"/>
      <c r="L107" s="331"/>
      <c r="M107" s="328"/>
      <c r="N107" s="155"/>
    </row>
    <row r="108" spans="1:26" s="40" customFormat="1" ht="12.75" customHeight="1">
      <c r="A108" s="162">
        <v>2017</v>
      </c>
      <c r="B108" s="160" t="s">
        <v>2114</v>
      </c>
      <c r="C108" s="333">
        <v>8784</v>
      </c>
      <c r="D108" s="333">
        <v>2923</v>
      </c>
      <c r="E108" s="333">
        <v>3564</v>
      </c>
      <c r="F108" s="205">
        <v>10260</v>
      </c>
      <c r="G108" s="331">
        <v>3480</v>
      </c>
      <c r="H108" s="331">
        <v>1208</v>
      </c>
      <c r="I108" s="331">
        <v>1052</v>
      </c>
      <c r="J108" s="331">
        <v>6565</v>
      </c>
      <c r="K108" s="331">
        <v>2434</v>
      </c>
      <c r="L108" s="331">
        <v>2031</v>
      </c>
      <c r="M108" s="328">
        <v>2100</v>
      </c>
      <c r="N108" s="155"/>
    </row>
    <row r="109" spans="1:26" s="40" customFormat="1" ht="12.75" customHeight="1">
      <c r="A109" s="162"/>
      <c r="B109" s="173" t="s">
        <v>2115</v>
      </c>
      <c r="C109" s="333">
        <v>8776</v>
      </c>
      <c r="D109" s="333">
        <v>2925</v>
      </c>
      <c r="E109" s="333">
        <v>3594</v>
      </c>
      <c r="F109" s="205">
        <v>10049</v>
      </c>
      <c r="G109" s="331">
        <v>3471</v>
      </c>
      <c r="H109" s="331">
        <v>1214</v>
      </c>
      <c r="I109" s="331">
        <v>1040</v>
      </c>
      <c r="J109" s="331">
        <v>6563</v>
      </c>
      <c r="K109" s="331">
        <v>2458</v>
      </c>
      <c r="L109" s="331">
        <v>2023</v>
      </c>
      <c r="M109" s="328">
        <v>2082</v>
      </c>
      <c r="N109" s="155"/>
    </row>
    <row r="110" spans="1:26" s="40" customFormat="1" ht="12.75" customHeight="1">
      <c r="A110" s="162"/>
      <c r="B110" s="447" t="s">
        <v>1877</v>
      </c>
      <c r="C110" s="333">
        <v>8799</v>
      </c>
      <c r="D110" s="333">
        <v>2946</v>
      </c>
      <c r="E110" s="333">
        <v>3571</v>
      </c>
      <c r="F110" s="205">
        <v>9970</v>
      </c>
      <c r="G110" s="331">
        <v>3457</v>
      </c>
      <c r="H110" s="331">
        <v>1208</v>
      </c>
      <c r="I110" s="331">
        <v>1033</v>
      </c>
      <c r="J110" s="331">
        <v>6580</v>
      </c>
      <c r="K110" s="331">
        <v>2450</v>
      </c>
      <c r="L110" s="331">
        <v>2047</v>
      </c>
      <c r="M110" s="328">
        <v>2083</v>
      </c>
      <c r="N110" s="155"/>
    </row>
    <row r="111" spans="1:26" s="40" customFormat="1" ht="12.75" customHeight="1">
      <c r="A111" s="162"/>
      <c r="B111" s="460" t="s">
        <v>375</v>
      </c>
      <c r="C111" s="333">
        <v>8796</v>
      </c>
      <c r="D111" s="333">
        <v>2950</v>
      </c>
      <c r="E111" s="333">
        <v>3588</v>
      </c>
      <c r="F111" s="205">
        <v>10054</v>
      </c>
      <c r="G111" s="331">
        <v>3476</v>
      </c>
      <c r="H111" s="331">
        <v>1231</v>
      </c>
      <c r="I111" s="331">
        <v>1032</v>
      </c>
      <c r="J111" s="331">
        <v>6555</v>
      </c>
      <c r="K111" s="331">
        <v>2428</v>
      </c>
      <c r="L111" s="331">
        <v>2052</v>
      </c>
      <c r="M111" s="328">
        <v>2075</v>
      </c>
      <c r="N111" s="155"/>
    </row>
    <row r="112" spans="1:26" s="40" customFormat="1" ht="12.75" customHeight="1">
      <c r="A112" s="162"/>
      <c r="B112" s="307" t="s">
        <v>2118</v>
      </c>
      <c r="C112" s="333">
        <v>8786</v>
      </c>
      <c r="D112" s="333">
        <v>2946</v>
      </c>
      <c r="E112" s="333">
        <v>3623</v>
      </c>
      <c r="F112" s="205">
        <v>10083</v>
      </c>
      <c r="G112" s="331">
        <v>3476</v>
      </c>
      <c r="H112" s="331">
        <v>1233</v>
      </c>
      <c r="I112" s="331">
        <v>1029</v>
      </c>
      <c r="J112" s="331">
        <v>6573</v>
      </c>
      <c r="K112" s="331">
        <v>2435</v>
      </c>
      <c r="L112" s="331">
        <v>2065</v>
      </c>
      <c r="M112" s="328">
        <v>2073</v>
      </c>
      <c r="N112" s="155"/>
    </row>
    <row r="113" spans="1:14" s="40" customFormat="1" ht="12.75" customHeight="1">
      <c r="A113" s="162"/>
      <c r="B113" s="307" t="s">
        <v>2119</v>
      </c>
      <c r="C113" s="333">
        <v>8791</v>
      </c>
      <c r="D113" s="333">
        <v>2927</v>
      </c>
      <c r="E113" s="333">
        <v>3615</v>
      </c>
      <c r="F113" s="205">
        <v>10167</v>
      </c>
      <c r="G113" s="331">
        <v>3469</v>
      </c>
      <c r="H113" s="331">
        <v>1230</v>
      </c>
      <c r="I113" s="331">
        <v>1030</v>
      </c>
      <c r="J113" s="331">
        <v>6591</v>
      </c>
      <c r="K113" s="331">
        <v>2431</v>
      </c>
      <c r="L113" s="331">
        <v>2082</v>
      </c>
      <c r="M113" s="328">
        <v>2078</v>
      </c>
      <c r="N113" s="155"/>
    </row>
    <row r="114" spans="1:14" s="40" customFormat="1" ht="12.75" customHeight="1">
      <c r="A114" s="162"/>
      <c r="B114" s="160" t="s">
        <v>1967</v>
      </c>
      <c r="C114" s="333">
        <v>8900</v>
      </c>
      <c r="D114" s="333">
        <v>2905</v>
      </c>
      <c r="E114" s="333">
        <v>3630</v>
      </c>
      <c r="F114" s="205">
        <v>10198</v>
      </c>
      <c r="G114" s="331">
        <v>3450</v>
      </c>
      <c r="H114" s="331">
        <v>1230</v>
      </c>
      <c r="I114" s="331">
        <v>1010</v>
      </c>
      <c r="J114" s="331">
        <v>6593</v>
      </c>
      <c r="K114" s="331">
        <v>2428</v>
      </c>
      <c r="L114" s="331">
        <v>2082</v>
      </c>
      <c r="M114" s="328">
        <v>2083</v>
      </c>
      <c r="N114" s="155"/>
    </row>
    <row r="115" spans="1:14" s="40" customFormat="1" ht="12.75" customHeight="1">
      <c r="A115" s="162"/>
      <c r="B115" s="160" t="s">
        <v>435</v>
      </c>
      <c r="C115" s="333">
        <v>8890</v>
      </c>
      <c r="D115" s="333">
        <v>2891</v>
      </c>
      <c r="E115" s="333">
        <v>3631</v>
      </c>
      <c r="F115" s="205">
        <v>10302</v>
      </c>
      <c r="G115" s="331">
        <v>3458</v>
      </c>
      <c r="H115" s="331">
        <v>1227</v>
      </c>
      <c r="I115" s="331">
        <v>1024</v>
      </c>
      <c r="J115" s="331">
        <v>6659</v>
      </c>
      <c r="K115" s="331">
        <v>2418</v>
      </c>
      <c r="L115" s="331">
        <v>2115</v>
      </c>
      <c r="M115" s="328">
        <v>2126</v>
      </c>
      <c r="N115" s="155"/>
    </row>
    <row r="116" spans="1:14" s="40" customFormat="1" ht="12.75" customHeight="1">
      <c r="A116" s="162"/>
      <c r="B116" s="173" t="s">
        <v>436</v>
      </c>
      <c r="C116" s="333">
        <v>8908</v>
      </c>
      <c r="D116" s="333">
        <v>2890</v>
      </c>
      <c r="E116" s="333">
        <v>3631</v>
      </c>
      <c r="F116" s="205">
        <v>10302</v>
      </c>
      <c r="G116" s="331">
        <v>3449</v>
      </c>
      <c r="H116" s="331">
        <v>1222</v>
      </c>
      <c r="I116" s="331">
        <v>1016</v>
      </c>
      <c r="J116" s="331">
        <v>6685</v>
      </c>
      <c r="K116" s="331">
        <v>2453</v>
      </c>
      <c r="L116" s="331">
        <v>2120</v>
      </c>
      <c r="M116" s="328">
        <v>2112</v>
      </c>
      <c r="N116" s="155"/>
    </row>
    <row r="117" spans="1:14" s="40" customFormat="1" ht="12.75" customHeight="1">
      <c r="A117" s="162"/>
      <c r="B117" s="160" t="s">
        <v>1477</v>
      </c>
      <c r="C117" s="333">
        <v>8844</v>
      </c>
      <c r="D117" s="333">
        <v>2871</v>
      </c>
      <c r="E117" s="333">
        <v>3627</v>
      </c>
      <c r="F117" s="205">
        <v>10379</v>
      </c>
      <c r="G117" s="331">
        <v>3432</v>
      </c>
      <c r="H117" s="331">
        <v>1224</v>
      </c>
      <c r="I117" s="331">
        <v>998</v>
      </c>
      <c r="J117" s="331">
        <v>6650</v>
      </c>
      <c r="K117" s="331">
        <v>2440</v>
      </c>
      <c r="L117" s="331">
        <v>2127</v>
      </c>
      <c r="M117" s="328">
        <v>2083</v>
      </c>
      <c r="N117" s="155"/>
    </row>
    <row r="118" spans="1:14" s="40" customFormat="1" ht="12.75" customHeight="1">
      <c r="A118" s="162"/>
      <c r="B118" s="374" t="s">
        <v>7</v>
      </c>
      <c r="C118" s="333">
        <v>8893</v>
      </c>
      <c r="D118" s="333">
        <v>2874</v>
      </c>
      <c r="E118" s="333">
        <v>3666</v>
      </c>
      <c r="F118" s="205">
        <v>10491</v>
      </c>
      <c r="G118" s="331">
        <v>3421</v>
      </c>
      <c r="H118" s="331">
        <v>1224</v>
      </c>
      <c r="I118" s="331">
        <v>979</v>
      </c>
      <c r="J118" s="331">
        <v>6686</v>
      </c>
      <c r="K118" s="331">
        <v>2487</v>
      </c>
      <c r="L118" s="331">
        <v>2136</v>
      </c>
      <c r="M118" s="328">
        <v>2063</v>
      </c>
      <c r="N118" s="155"/>
    </row>
    <row r="119" spans="1:14" s="40" customFormat="1" ht="12.75" customHeight="1">
      <c r="A119" s="162"/>
      <c r="B119" s="374" t="s">
        <v>1966</v>
      </c>
      <c r="C119" s="333">
        <v>8845</v>
      </c>
      <c r="D119" s="333">
        <v>2867</v>
      </c>
      <c r="E119" s="333">
        <v>3669</v>
      </c>
      <c r="F119" s="205">
        <v>10518</v>
      </c>
      <c r="G119" s="331">
        <v>3412</v>
      </c>
      <c r="H119" s="331">
        <v>1221</v>
      </c>
      <c r="I119" s="331">
        <v>974</v>
      </c>
      <c r="J119" s="331">
        <v>6589</v>
      </c>
      <c r="K119" s="331">
        <v>2476</v>
      </c>
      <c r="L119" s="331">
        <v>2049</v>
      </c>
      <c r="M119" s="328">
        <v>2064</v>
      </c>
      <c r="N119" s="155"/>
    </row>
    <row r="120" spans="1:14" s="40" customFormat="1" ht="12.75" customHeight="1">
      <c r="A120" s="163"/>
      <c r="B120" s="160"/>
      <c r="C120" s="333"/>
      <c r="D120" s="333"/>
      <c r="E120" s="333"/>
      <c r="F120" s="205"/>
      <c r="G120" s="331"/>
      <c r="H120" s="331"/>
      <c r="I120" s="331"/>
      <c r="J120" s="331"/>
      <c r="K120" s="331"/>
      <c r="L120" s="331"/>
      <c r="M120" s="328"/>
      <c r="N120" s="155"/>
    </row>
    <row r="121" spans="1:14" s="40" customFormat="1" ht="12.75" customHeight="1">
      <c r="A121" s="162">
        <v>2018</v>
      </c>
      <c r="B121" s="160" t="s">
        <v>2114</v>
      </c>
      <c r="C121" s="333">
        <v>8902</v>
      </c>
      <c r="D121" s="333">
        <v>2857</v>
      </c>
      <c r="E121" s="333">
        <v>3764</v>
      </c>
      <c r="F121" s="205">
        <v>10634</v>
      </c>
      <c r="G121" s="331">
        <v>3483</v>
      </c>
      <c r="H121" s="331">
        <v>1179</v>
      </c>
      <c r="I121" s="331">
        <v>1083</v>
      </c>
      <c r="J121" s="331">
        <v>6934</v>
      </c>
      <c r="K121" s="331">
        <v>2680</v>
      </c>
      <c r="L121" s="331">
        <v>2033</v>
      </c>
      <c r="M121" s="328">
        <v>2221</v>
      </c>
      <c r="N121" s="155"/>
    </row>
    <row r="122" spans="1:14" s="40" customFormat="1" ht="12.75" customHeight="1">
      <c r="A122" s="162"/>
      <c r="B122" s="173" t="s">
        <v>2115</v>
      </c>
      <c r="C122" s="333">
        <v>8987</v>
      </c>
      <c r="D122" s="333">
        <v>2889</v>
      </c>
      <c r="E122" s="333">
        <v>3743</v>
      </c>
      <c r="F122" s="205">
        <v>10790</v>
      </c>
      <c r="G122" s="331">
        <v>3478</v>
      </c>
      <c r="H122" s="331">
        <v>1183</v>
      </c>
      <c r="I122" s="331">
        <v>1079</v>
      </c>
      <c r="J122" s="331">
        <v>6932</v>
      </c>
      <c r="K122" s="331">
        <v>2704</v>
      </c>
      <c r="L122" s="331">
        <v>2022</v>
      </c>
      <c r="M122" s="328">
        <v>2206</v>
      </c>
      <c r="N122" s="155"/>
    </row>
    <row r="123" spans="1:14" s="40" customFormat="1" ht="12.75" customHeight="1">
      <c r="A123" s="162"/>
      <c r="B123" s="447" t="s">
        <v>1877</v>
      </c>
      <c r="C123" s="1013">
        <v>9069</v>
      </c>
      <c r="D123" s="1013">
        <v>2835</v>
      </c>
      <c r="E123" s="1013">
        <v>3801</v>
      </c>
      <c r="F123" s="1014">
        <v>11100</v>
      </c>
      <c r="G123" s="1012">
        <v>3466</v>
      </c>
      <c r="H123" s="1012">
        <v>1182</v>
      </c>
      <c r="I123" s="1012">
        <v>1070</v>
      </c>
      <c r="J123" s="1012">
        <v>6859</v>
      </c>
      <c r="K123" s="1012">
        <v>2713</v>
      </c>
      <c r="L123" s="1012">
        <v>2044</v>
      </c>
      <c r="M123" s="1011">
        <v>2102</v>
      </c>
      <c r="N123" s="155"/>
    </row>
    <row r="124" spans="1:14" s="40" customFormat="1" ht="12.75" customHeight="1">
      <c r="A124" s="162"/>
      <c r="B124" s="460" t="s">
        <v>375</v>
      </c>
      <c r="C124" s="1013">
        <v>9095</v>
      </c>
      <c r="D124" s="1013">
        <v>2856</v>
      </c>
      <c r="E124" s="1013">
        <v>3809</v>
      </c>
      <c r="F124" s="1014">
        <v>11194</v>
      </c>
      <c r="G124" s="1012">
        <v>3477</v>
      </c>
      <c r="H124" s="1012">
        <v>1183</v>
      </c>
      <c r="I124" s="1012">
        <v>1077</v>
      </c>
      <c r="J124" s="1012">
        <v>6860</v>
      </c>
      <c r="K124" s="1012">
        <v>2720</v>
      </c>
      <c r="L124" s="1012">
        <v>2055</v>
      </c>
      <c r="M124" s="1011">
        <v>2085</v>
      </c>
      <c r="N124" s="155"/>
    </row>
    <row r="125" spans="1:14" s="40" customFormat="1" ht="12.75" customHeight="1">
      <c r="A125" s="162"/>
      <c r="B125" s="307" t="s">
        <v>2118</v>
      </c>
      <c r="C125" s="1013">
        <v>9108</v>
      </c>
      <c r="D125" s="1013">
        <v>2841</v>
      </c>
      <c r="E125" s="1013">
        <v>3786</v>
      </c>
      <c r="F125" s="1014">
        <v>11199</v>
      </c>
      <c r="G125" s="1012">
        <v>3483</v>
      </c>
      <c r="H125" s="1012">
        <v>1187</v>
      </c>
      <c r="I125" s="1012">
        <v>1081</v>
      </c>
      <c r="J125" s="1012">
        <v>6883</v>
      </c>
      <c r="K125" s="1012">
        <v>2747</v>
      </c>
      <c r="L125" s="1012">
        <v>2069</v>
      </c>
      <c r="M125" s="1011">
        <v>2067</v>
      </c>
      <c r="N125" s="155"/>
    </row>
    <row r="126" spans="1:14" s="40" customFormat="1" ht="12.75" customHeight="1">
      <c r="A126" s="162"/>
      <c r="B126" s="307" t="s">
        <v>2119</v>
      </c>
      <c r="C126" s="333">
        <v>9092</v>
      </c>
      <c r="D126" s="333">
        <v>2831</v>
      </c>
      <c r="E126" s="333">
        <v>3821</v>
      </c>
      <c r="F126" s="205">
        <v>11181</v>
      </c>
      <c r="G126" s="331">
        <v>3792</v>
      </c>
      <c r="H126" s="331">
        <v>1193</v>
      </c>
      <c r="I126" s="331">
        <v>1076</v>
      </c>
      <c r="J126" s="331">
        <v>6952</v>
      </c>
      <c r="K126" s="331">
        <v>2746</v>
      </c>
      <c r="L126" s="331">
        <v>2096</v>
      </c>
      <c r="M126" s="328">
        <v>2110</v>
      </c>
      <c r="N126" s="155"/>
    </row>
    <row r="127" spans="1:14" s="40" customFormat="1" ht="12.75" customHeight="1">
      <c r="A127" s="198"/>
      <c r="B127" s="1296" t="s">
        <v>2156</v>
      </c>
      <c r="C127" s="1888">
        <v>103.4</v>
      </c>
      <c r="D127" s="1888">
        <v>96.7</v>
      </c>
      <c r="E127" s="1888">
        <v>105.7</v>
      </c>
      <c r="F127" s="1888">
        <v>110</v>
      </c>
      <c r="G127" s="380">
        <v>109.3</v>
      </c>
      <c r="H127" s="380">
        <v>97</v>
      </c>
      <c r="I127" s="320">
        <v>104.5</v>
      </c>
      <c r="J127" s="380">
        <v>105.5</v>
      </c>
      <c r="K127" s="380">
        <v>113</v>
      </c>
      <c r="L127" s="380">
        <v>100.7</v>
      </c>
      <c r="M127" s="379">
        <v>101.5</v>
      </c>
      <c r="N127" s="155"/>
    </row>
    <row r="128" spans="1:14" s="40" customFormat="1" ht="12.75" customHeight="1">
      <c r="A128" s="198"/>
      <c r="B128" s="1296" t="s">
        <v>2157</v>
      </c>
      <c r="C128" s="1888">
        <v>99.8</v>
      </c>
      <c r="D128" s="1888">
        <v>99.6</v>
      </c>
      <c r="E128" s="1888">
        <v>100.9</v>
      </c>
      <c r="F128" s="1888">
        <v>99.8</v>
      </c>
      <c r="G128" s="380">
        <v>108.9</v>
      </c>
      <c r="H128" s="380">
        <v>100.5</v>
      </c>
      <c r="I128" s="320">
        <v>99.5</v>
      </c>
      <c r="J128" s="380">
        <v>101</v>
      </c>
      <c r="K128" s="380">
        <v>100</v>
      </c>
      <c r="L128" s="380">
        <v>101.3</v>
      </c>
      <c r="M128" s="379">
        <v>102.1</v>
      </c>
      <c r="N128" s="155"/>
    </row>
    <row r="129" spans="1:14" s="40" customFormat="1" ht="12.75" customHeight="1">
      <c r="A129" s="198"/>
      <c r="B129" s="288"/>
      <c r="C129" s="640"/>
      <c r="D129" s="640"/>
      <c r="E129" s="640"/>
      <c r="F129" s="640"/>
      <c r="G129" s="641"/>
      <c r="H129" s="641"/>
      <c r="I129" s="423"/>
      <c r="J129" s="641"/>
      <c r="K129" s="641"/>
      <c r="L129" s="641"/>
      <c r="M129" s="641"/>
      <c r="N129" s="155"/>
    </row>
  </sheetData>
  <mergeCells count="21">
    <mergeCell ref="A23:B23"/>
    <mergeCell ref="A24:B24"/>
    <mergeCell ref="A25:B25"/>
    <mergeCell ref="A26:B26"/>
    <mergeCell ref="H16:I17"/>
    <mergeCell ref="A22:B22"/>
    <mergeCell ref="A13:B13"/>
    <mergeCell ref="C14:F15"/>
    <mergeCell ref="G14:I14"/>
    <mergeCell ref="G15:I15"/>
    <mergeCell ref="C12:F13"/>
    <mergeCell ref="A12:B12"/>
    <mergeCell ref="G12:I12"/>
    <mergeCell ref="A2:B2"/>
    <mergeCell ref="C10:I11"/>
    <mergeCell ref="J10:M10"/>
    <mergeCell ref="J11:M11"/>
    <mergeCell ref="C8:M9"/>
    <mergeCell ref="A6:B6"/>
    <mergeCell ref="A3:D3"/>
    <mergeCell ref="A5:D5"/>
  </mergeCells>
  <phoneticPr fontId="63"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89</vt:i4>
      </vt:variant>
      <vt:variant>
        <vt:lpstr>Zakresy nazwane</vt:lpstr>
      </vt:variant>
      <vt:variant>
        <vt:i4>44</vt:i4>
      </vt:variant>
    </vt:vector>
  </HeadingPairs>
  <TitlesOfParts>
    <vt:vector size="133" baseType="lpstr">
      <vt:lpstr>Spis tablic     List of tables</vt:lpstr>
      <vt:lpstr>Tabl.1CZ.1</vt:lpstr>
      <vt:lpstr>Tabl.1CZ.2</vt:lpstr>
      <vt:lpstr>Tabl.1CZ.3</vt:lpstr>
      <vt:lpstr>Tabl.1CZ.4</vt:lpstr>
      <vt:lpstr>Tabl.1CZ.5</vt:lpstr>
      <vt:lpstr>Tabl.2</vt:lpstr>
      <vt:lpstr>Tabl.3CZ.1</vt:lpstr>
      <vt:lpstr>Tabl.3CZ.2</vt:lpstr>
      <vt:lpstr>Tabl.3CZ.3</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Tabl.13CZ.1</vt:lpstr>
      <vt:lpstr>Tabl.13CZ.2</vt:lpstr>
      <vt:lpstr>Tabl.13CZ.3</vt:lpstr>
      <vt:lpstr>Tabl.14CZ.1</vt:lpstr>
      <vt:lpstr>Tabl.14CZ.2</vt:lpstr>
      <vt:lpstr>Tabl.14CZ.3</vt:lpstr>
      <vt:lpstr>Tabl.15</vt:lpstr>
      <vt:lpstr>Tabl.16CZ.1</vt:lpstr>
      <vt:lpstr>Tabl.16CZ.2</vt:lpstr>
      <vt:lpstr>Tabl.17</vt:lpstr>
      <vt:lpstr>Tabl.18CZ.1</vt:lpstr>
      <vt:lpstr>Tabl.18CZ.2</vt:lpstr>
      <vt:lpstr>Tabl.18CZ.3</vt:lpstr>
      <vt:lpstr>Tabl.19</vt:lpstr>
      <vt:lpstr>Tabl.20</vt:lpstr>
      <vt:lpstr>Tabl.21</vt:lpstr>
      <vt:lpstr>Tabl.22CZ.1</vt:lpstr>
      <vt:lpstr>Tabl.22CZ.2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vt:lpstr>
      <vt:lpstr>Tabl.31CZ.1</vt:lpstr>
      <vt:lpstr>Tabl.31CZ.2</vt:lpstr>
      <vt:lpstr>Tabl.31CZ.3</vt:lpstr>
      <vt:lpstr>Tabl.31CZ.4</vt:lpstr>
      <vt:lpstr>Tabl.31CZ.5</vt:lpstr>
      <vt:lpstr>Tabl.32</vt:lpstr>
      <vt:lpstr>Tabl.33CZ.1</vt:lpstr>
      <vt:lpstr>Tabl.33CZ.2</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Tabl.43</vt:lpstr>
      <vt:lpstr>Tabl.44CZ.1</vt:lpstr>
      <vt:lpstr>Tabl.44CZ.2</vt:lpstr>
      <vt:lpstr>Tabl.45CZ.1</vt:lpstr>
      <vt:lpstr>Tabl.45CZ.2</vt:lpstr>
      <vt:lpstr>Tabl.45CZ.3</vt:lpstr>
      <vt:lpstr>Tabl.45CZ.4</vt:lpstr>
      <vt:lpstr>Tabl.46CZ.1</vt:lpstr>
      <vt:lpstr>Tabl.46CZ.2</vt:lpstr>
      <vt:lpstr>Tabl.46CZ.3</vt:lpstr>
      <vt:lpstr>Tabl.46CZ.4</vt:lpstr>
      <vt:lpstr>Tabl.46CZ.5</vt:lpstr>
      <vt:lpstr>Tabl.46CZ.6</vt:lpstr>
      <vt:lpstr>Tabl.46CZ.7</vt:lpstr>
      <vt:lpstr>Tabl.10CZ.1!Tytuły_wydruku</vt:lpstr>
      <vt:lpstr>Tabl.12CZ.1!Tytuły_wydruku</vt:lpstr>
      <vt:lpstr>Tabl.13CZ.1!Tytuły_wydruku</vt:lpstr>
      <vt:lpstr>Tabl.13CZ.2!Tytuły_wydruku</vt:lpstr>
      <vt:lpstr>Tabl.13CZ.3!Tytuły_wydruku</vt:lpstr>
      <vt:lpstr>Tabl.14CZ.1!Tytuły_wydruku</vt:lpstr>
      <vt:lpstr>Tabl.15!Tytuły_wydruku</vt:lpstr>
      <vt:lpstr>Tabl.16CZ.1!Tytuły_wydruku</vt:lpstr>
      <vt:lpstr>Tabl.17!Tytuły_wydruku</vt:lpstr>
      <vt:lpstr>Tabl.18CZ.1!Tytuły_wydruku</vt:lpstr>
      <vt:lpstr>Tabl.19!Tytuły_wydruku</vt:lpstr>
      <vt:lpstr>Tabl.1CZ.1!Tytuły_wydruku</vt:lpstr>
      <vt:lpstr>Tabl.1CZ.4!Tytuły_wydruku</vt:lpstr>
      <vt:lpstr>Tabl.20!Tytuły_wydruku</vt:lpstr>
      <vt:lpstr>Tabl.21!Tytuły_wydruku</vt:lpstr>
      <vt:lpstr>Tabl.22CZ.1!Tytuły_wydruku</vt:lpstr>
      <vt:lpstr>Tabl.23!Tytuły_wydruku</vt:lpstr>
      <vt:lpstr>Tabl.24CZ.1!Tytuły_wydruku</vt:lpstr>
      <vt:lpstr>Tabl.25CZ.1!Tytuły_wydruku</vt:lpstr>
      <vt:lpstr>Tabl.26CZ.1!Tytuły_wydruku</vt:lpstr>
      <vt:lpstr>Tabl.27!Tytuły_wydruku</vt:lpstr>
      <vt:lpstr>Tabl.28!Tytuły_wydruku</vt:lpstr>
      <vt:lpstr>Tabl.29CZ.1!Tytuły_wydruku</vt:lpstr>
      <vt:lpstr>Tabl.32!Tytuły_wydruku</vt:lpstr>
      <vt:lpstr>Tabl.33CZ.1!Tytuły_wydruku</vt:lpstr>
      <vt:lpstr>Tabl.34CZ.1!Tytuły_wydruku</vt:lpstr>
      <vt:lpstr>Tabl.37!Tytuły_wydruku</vt:lpstr>
      <vt:lpstr>Tabl.38!Tytuły_wydruku</vt:lpstr>
      <vt:lpstr>Tabl.39!Tytuły_wydruku</vt:lpstr>
      <vt:lpstr>Tabl.3CZ.1!Tytuły_wydruku</vt:lpstr>
      <vt:lpstr>Tabl.40!Tytuły_wydruku</vt:lpstr>
      <vt:lpstr>Tabl.41!Tytuły_wydruku</vt:lpstr>
      <vt:lpstr>Tabl.42!Tytuły_wydruku</vt:lpstr>
      <vt:lpstr>Tabl.43!Tytuły_wydruku</vt:lpstr>
      <vt:lpstr>Tabl.44CZ.1!Tytuły_wydruku</vt:lpstr>
      <vt:lpstr>Tabl.45CZ.1!Tytuły_wydruku</vt:lpstr>
      <vt:lpstr>Tabl.45CZ.2!Tytuły_wydruku</vt:lpstr>
      <vt:lpstr>Tabl.45CZ.4!Tytuły_wydruku</vt:lpstr>
      <vt:lpstr>Tabl.4CZ.1!Tytuły_wydruku</vt:lpstr>
      <vt:lpstr>Tabl.5CZ.1!Tytuły_wydruku</vt:lpstr>
      <vt:lpstr>Tabl.6!Tytuły_wydruku</vt:lpstr>
      <vt:lpstr>Tabl.7CZ.1!Tytuły_wydruku</vt:lpstr>
      <vt:lpstr>Tabl.8!Tytuły_wydruku</vt:lpstr>
      <vt:lpstr>Tabl.9!Tytuły_wydruku</vt:lpstr>
    </vt:vector>
  </TitlesOfParts>
  <Company>US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Wróbel Robert</dc:creator>
  <cp:lastModifiedBy>Sadowska Małgorzata</cp:lastModifiedBy>
  <cp:lastPrinted>2018-08-08T06:53:09Z</cp:lastPrinted>
  <dcterms:created xsi:type="dcterms:W3CDTF">2011-04-05T07:23:20Z</dcterms:created>
  <dcterms:modified xsi:type="dcterms:W3CDTF">2018-08-28T10:33:43Z</dcterms:modified>
</cp:coreProperties>
</file>