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blikacje_WA\W_opracowaniu_WA\miasto_II_2017\"/>
    </mc:Choice>
  </mc:AlternateContent>
  <bookViews>
    <workbookView xWindow="0" yWindow="0" windowWidth="19200" windowHeight="11145" tabRatio="887"/>
  </bookViews>
  <sheets>
    <sheet name="spis tablic" sheetId="1" r:id="rId1"/>
    <sheet name="Tabl. 1." sheetId="2" r:id="rId2"/>
    <sheet name="Tabl. 2." sheetId="3" r:id="rId3"/>
    <sheet name="Tabl. 3." sheetId="4" r:id="rId4"/>
    <sheet name="Tabl. 4." sheetId="23" r:id="rId5"/>
    <sheet name="Tabl. 5." sheetId="24" r:id="rId6"/>
    <sheet name="Tabl. 6." sheetId="5" r:id="rId7"/>
    <sheet name="Tabl. 7." sheetId="6" r:id="rId8"/>
    <sheet name="Tabl. 8." sheetId="7" r:id="rId9"/>
    <sheet name="Tabl. 9." sheetId="8" r:id="rId10"/>
    <sheet name="Tabl. 10." sheetId="9" r:id="rId11"/>
    <sheet name="Tabl. 11." sheetId="25" r:id="rId12"/>
    <sheet name="Tabl. 12." sheetId="26" r:id="rId13"/>
    <sheet name="Tabl. 13." sheetId="12" r:id="rId14"/>
    <sheet name="Tabl. 14." sheetId="21" r:id="rId15"/>
    <sheet name="Tabl. 15." sheetId="22" r:id="rId16"/>
    <sheet name="Tabl. 16." sheetId="10" r:id="rId17"/>
    <sheet name="Tabl. 17." sheetId="27" r:id="rId18"/>
    <sheet name="Tabl. 18." sheetId="28" r:id="rId19"/>
    <sheet name="Tabl. 19." sheetId="29" r:id="rId20"/>
    <sheet name="Tabl. 20." sheetId="30" r:id="rId21"/>
    <sheet name="Tabl. 21." sheetId="31" r:id="rId22"/>
    <sheet name="Tabl. 22." sheetId="11" r:id="rId23"/>
    <sheet name="Tabl. 23" sheetId="38" r:id="rId24"/>
    <sheet name="Tabl. 24." sheetId="16" r:id="rId25"/>
    <sheet name="Tabl. 25." sheetId="17" r:id="rId26"/>
    <sheet name="Tabl. 26." sheetId="18" r:id="rId27"/>
    <sheet name="Tabl. 28." sheetId="20" r:id="rId28"/>
    <sheet name="Tabl. 27." sheetId="19" r:id="rId29"/>
    <sheet name="Tabl. 29 A" sheetId="33" r:id="rId30"/>
    <sheet name="Tabl. 29 B" sheetId="34" r:id="rId31"/>
    <sheet name="Tabl. 29 C" sheetId="35" r:id="rId32"/>
    <sheet name="Tabl. 29 D" sheetId="36" r:id="rId33"/>
    <sheet name="Tabl. 29 E" sheetId="37" r:id="rId34"/>
  </sheets>
  <definedNames>
    <definedName name="_xlnm._FilterDatabase" localSheetId="11" hidden="1">'Tabl. 11.'!$A$12:$L$42</definedName>
    <definedName name="_xlnm._FilterDatabase" localSheetId="14" hidden="1">'Tabl. 14.'!$A$5:$N$48</definedName>
    <definedName name="_xlnm._FilterDatabase" localSheetId="4" hidden="1">'Tabl. 4.'!$A$4:$J$86</definedName>
    <definedName name="_xlnm._FilterDatabase" localSheetId="5" hidden="1">'Tabl. 5.'!$A$4:$L$61</definedName>
    <definedName name="OLE_LINK1" localSheetId="13">'Tabl. 13.'!#REF!</definedName>
    <definedName name="_xlnm.Print_Titles" localSheetId="11">'Tabl. 11.'!$1:$4</definedName>
    <definedName name="_xlnm.Print_Titles" localSheetId="14">'Tabl. 14.'!$1:$4</definedName>
    <definedName name="_xlnm.Print_Titles" localSheetId="15">'Tabl. 15.'!$1:$3</definedName>
    <definedName name="_xlnm.Print_Titles" localSheetId="16">'Tabl. 16.'!$A:$B</definedName>
    <definedName name="_xlnm.Print_Titles" localSheetId="17">'Tabl. 17.'!$1:$4</definedName>
    <definedName name="_xlnm.Print_Titles" localSheetId="18">'Tabl. 18.'!$1:$3</definedName>
    <definedName name="_xlnm.Print_Titles" localSheetId="19">'Tabl. 19.'!$A:$B</definedName>
    <definedName name="_xlnm.Print_Titles" localSheetId="29">'Tabl. 29 A'!$1:$4</definedName>
    <definedName name="_xlnm.Print_Titles" localSheetId="30">'Tabl. 29 B'!$1:$4</definedName>
    <definedName name="_xlnm.Print_Titles" localSheetId="31">'Tabl. 29 C'!$1:$4</definedName>
    <definedName name="_xlnm.Print_Titles" localSheetId="32">'Tabl. 29 D'!$1:$4</definedName>
    <definedName name="_xlnm.Print_Titles" localSheetId="33">'Tabl. 29 E'!$1:$4</definedName>
    <definedName name="_xlnm.Print_Titles" localSheetId="4">'Tabl. 4.'!$1:$3</definedName>
    <definedName name="_xlnm.Print_Titles" localSheetId="5">'Tabl. 5.'!$1:$3</definedName>
  </definedNames>
  <calcPr calcId="152511" fullPrecision="0"/>
</workbook>
</file>

<file path=xl/calcChain.xml><?xml version="1.0" encoding="utf-8"?>
<calcChain xmlns="http://schemas.openxmlformats.org/spreadsheetml/2006/main">
  <c r="J12" i="3" l="1"/>
  <c r="I12" i="3"/>
  <c r="G12" i="5"/>
  <c r="H12" i="3"/>
  <c r="D35" i="38" l="1"/>
  <c r="E35" i="38"/>
  <c r="F35" i="38"/>
  <c r="C35" i="38"/>
  <c r="D27" i="38"/>
  <c r="E27" i="38"/>
  <c r="F27" i="38"/>
  <c r="H27" i="38"/>
  <c r="I27" i="38"/>
  <c r="C27" i="38"/>
  <c r="D19" i="38"/>
  <c r="E19" i="38"/>
  <c r="F19" i="38"/>
  <c r="H19" i="38"/>
  <c r="I19" i="38"/>
  <c r="C19" i="38"/>
  <c r="D11" i="38"/>
  <c r="E11" i="38"/>
  <c r="F11" i="38"/>
  <c r="H11" i="38"/>
  <c r="I11" i="38"/>
  <c r="C11" i="38"/>
  <c r="D16" i="18" l="1"/>
  <c r="D14" i="18"/>
  <c r="D12" i="18"/>
  <c r="D10" i="18"/>
  <c r="D8" i="18"/>
  <c r="D6" i="18"/>
  <c r="D4" i="18"/>
</calcChain>
</file>

<file path=xl/comments1.xml><?xml version="1.0" encoding="utf-8"?>
<comments xmlns="http://schemas.openxmlformats.org/spreadsheetml/2006/main">
  <authors>
    <author>Janicka Bernadeta</author>
  </authors>
  <commentList>
    <comment ref="K10" authorId="0" shapeId="0">
      <text>
        <r>
          <rPr>
            <b/>
            <sz val="8"/>
            <color indexed="81"/>
            <rFont val="Tahoma"/>
            <family val="2"/>
            <charset val="238"/>
          </rPr>
          <t>dane skorygowane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<sst xmlns="http://schemas.openxmlformats.org/spreadsheetml/2006/main" count="2222" uniqueCount="729">
  <si>
    <t>Województwo</t>
  </si>
  <si>
    <t>Voivodship</t>
  </si>
  <si>
    <t>W tym Wrocław</t>
  </si>
  <si>
    <t>Of which Wrocław</t>
  </si>
  <si>
    <t>w liczbach bezwzględnych</t>
  </si>
  <si>
    <t>in absolute numbers</t>
  </si>
  <si>
    <t>województwo=100</t>
  </si>
  <si>
    <t>voivodship=100</t>
  </si>
  <si>
    <r>
      <t xml:space="preserve">WYSZCZEGÓLNIENIE
</t>
    </r>
    <r>
      <rPr>
        <i/>
        <sz val="9"/>
        <color theme="1"/>
        <rFont val="Arial"/>
        <family val="2"/>
        <charset val="238"/>
      </rPr>
      <t>SPECIFICATION</t>
    </r>
  </si>
  <si>
    <t xml:space="preserve">    w tym:</t>
  </si>
  <si>
    <t xml:space="preserve">    of which:</t>
  </si>
  <si>
    <t xml:space="preserve">przemysł </t>
  </si>
  <si>
    <t>industry</t>
  </si>
  <si>
    <t xml:space="preserve">budownictwo </t>
  </si>
  <si>
    <t>construction</t>
  </si>
  <si>
    <t xml:space="preserve">transport i gospodarka magazynowa </t>
  </si>
  <si>
    <t>transportation and storage</t>
  </si>
  <si>
    <t xml:space="preserve">   w tym kobiety </t>
  </si>
  <si>
    <t xml:space="preserve">   of which females</t>
  </si>
  <si>
    <r>
      <t xml:space="preserve">Population </t>
    </r>
    <r>
      <rPr>
        <i/>
        <vertAlign val="superscript"/>
        <sz val="9"/>
        <color theme="1"/>
        <rFont val="Arial"/>
        <family val="2"/>
        <charset val="238"/>
      </rPr>
      <t>a</t>
    </r>
    <r>
      <rPr>
        <i/>
        <sz val="9"/>
        <color theme="1"/>
        <rFont val="Arial"/>
        <family val="2"/>
        <charset val="238"/>
      </rPr>
      <t xml:space="preserve"> in thous.</t>
    </r>
  </si>
  <si>
    <r>
      <t xml:space="preserve">Employed persons </t>
    </r>
    <r>
      <rPr>
        <i/>
        <vertAlign val="superscript"/>
        <sz val="9"/>
        <color theme="1"/>
        <rFont val="Arial"/>
        <family val="2"/>
        <charset val="238"/>
      </rPr>
      <t>bc</t>
    </r>
    <r>
      <rPr>
        <i/>
        <sz val="9"/>
        <color theme="1"/>
        <rFont val="Arial"/>
        <family val="2"/>
        <charset val="238"/>
      </rPr>
      <t xml:space="preserve"> in thous.</t>
    </r>
  </si>
  <si>
    <r>
      <t xml:space="preserve">Average paid employment </t>
    </r>
    <r>
      <rPr>
        <i/>
        <vertAlign val="superscript"/>
        <sz val="9"/>
        <color theme="1"/>
        <rFont val="Arial"/>
        <family val="2"/>
        <charset val="238"/>
      </rPr>
      <t>c</t>
    </r>
    <r>
      <rPr>
        <i/>
        <sz val="9"/>
        <color theme="1"/>
        <rFont val="Arial"/>
        <family val="2"/>
        <charset val="238"/>
      </rPr>
      <t xml:space="preserve"> total in thous.</t>
    </r>
  </si>
  <si>
    <r>
      <t xml:space="preserve">Registered unemployed persons </t>
    </r>
    <r>
      <rPr>
        <i/>
        <vertAlign val="superscript"/>
        <sz val="9"/>
        <color theme="1"/>
        <rFont val="Arial"/>
        <family val="2"/>
        <charset val="238"/>
      </rPr>
      <t>b</t>
    </r>
    <r>
      <rPr>
        <i/>
        <sz val="9"/>
        <color theme="1"/>
        <rFont val="Arial"/>
        <family val="2"/>
        <charset val="238"/>
      </rPr>
      <t xml:space="preserve"> in thous.</t>
    </r>
  </si>
  <si>
    <r>
      <t xml:space="preserve">Registered unemployment rate </t>
    </r>
    <r>
      <rPr>
        <i/>
        <vertAlign val="superscript"/>
        <sz val="9"/>
        <color theme="1"/>
        <rFont val="Arial"/>
        <family val="2"/>
        <charset val="238"/>
      </rPr>
      <t xml:space="preserve">b </t>
    </r>
    <r>
      <rPr>
        <i/>
        <sz val="9"/>
        <color theme="1"/>
        <rFont val="Arial"/>
        <family val="2"/>
        <charset val="238"/>
      </rPr>
      <t xml:space="preserve"> in %</t>
    </r>
  </si>
  <si>
    <r>
      <t>trade, repair of motor vehicles</t>
    </r>
    <r>
      <rPr>
        <vertAlign val="superscript"/>
        <sz val="9"/>
        <color theme="1"/>
        <rFont val="Symbol"/>
        <family val="1"/>
        <charset val="2"/>
      </rPr>
      <t>D</t>
    </r>
  </si>
  <si>
    <r>
      <t>handel; naprawa pojazdów samochodowych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</si>
  <si>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 xml:space="preserve">Average monthly gross wages and salaries </t>
    </r>
    <r>
      <rPr>
        <i/>
        <vertAlign val="superscript"/>
        <sz val="9"/>
        <color theme="1"/>
        <rFont val="Arial"/>
        <family val="2"/>
        <charset val="238"/>
      </rPr>
      <t xml:space="preserve">c </t>
    </r>
    <r>
      <rPr>
        <i/>
        <sz val="9"/>
        <color theme="1"/>
        <rFont val="Arial"/>
        <family val="2"/>
        <charset val="238"/>
      </rPr>
      <t>in zl</t>
    </r>
  </si>
  <si>
    <r>
      <t>handel; naprawa pojazdów samochodowych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</si>
  <si>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t xml:space="preserve">Mieszkania oddane do użytkowania  </t>
  </si>
  <si>
    <t>Dwellings completed</t>
  </si>
  <si>
    <t xml:space="preserve">indywidualne </t>
  </si>
  <si>
    <t>private</t>
  </si>
  <si>
    <t>Collisions</t>
  </si>
  <si>
    <t xml:space="preserve">Pożary </t>
  </si>
  <si>
    <t>Fires</t>
  </si>
  <si>
    <t>A</t>
  </si>
  <si>
    <t>A –</t>
  </si>
  <si>
    <r>
      <t>Przeciętne
zatrudnie-
nie</t>
    </r>
    <r>
      <rPr>
        <vertAlign val="superscript"/>
        <sz val="9"/>
        <color theme="1"/>
        <rFont val="Arial"/>
        <family val="2"/>
        <charset val="238"/>
      </rPr>
      <t>c</t>
    </r>
  </si>
  <si>
    <r>
      <t>Average 
paid 
employ-
ment</t>
    </r>
    <r>
      <rPr>
        <i/>
        <vertAlign val="superscript"/>
        <sz val="9"/>
        <color theme="1"/>
        <rFont val="Arial"/>
        <family val="2"/>
        <charset val="238"/>
      </rPr>
      <t>c</t>
    </r>
  </si>
  <si>
    <r>
      <t>Bezrobotni
zarejestro-
wani</t>
    </r>
    <r>
      <rPr>
        <vertAlign val="superscript"/>
        <sz val="9"/>
        <color theme="1"/>
        <rFont val="Arial"/>
        <family val="2"/>
        <charset val="238"/>
      </rPr>
      <t>a</t>
    </r>
  </si>
  <si>
    <r>
      <t xml:space="preserve">Registered
unem-ployed persons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</si>
  <si>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>Oferty
pracy</t>
    </r>
    <r>
      <rPr>
        <vertAlign val="superscript"/>
        <sz val="9"/>
        <color theme="1"/>
        <rFont val="Arial"/>
        <family val="2"/>
        <charset val="238"/>
      </rPr>
      <t xml:space="preserve"> a</t>
    </r>
  </si>
  <si>
    <r>
      <t xml:space="preserve">Job
offers </t>
    </r>
    <r>
      <rPr>
        <i/>
        <vertAlign val="superscript"/>
        <sz val="9"/>
        <color theme="1"/>
        <rFont val="Arial"/>
        <family val="2"/>
        <charset val="238"/>
      </rPr>
      <t>a</t>
    </r>
  </si>
  <si>
    <t>I-XII</t>
  </si>
  <si>
    <t xml:space="preserve">I-III </t>
  </si>
  <si>
    <t xml:space="preserve">I-VI </t>
  </si>
  <si>
    <t xml:space="preserve">I-IX </t>
  </si>
  <si>
    <t xml:space="preserve">I-XII </t>
  </si>
  <si>
    <t>.</t>
  </si>
  <si>
    <r>
      <t xml:space="preserve">Wskaźnik rentowności obrotu
</t>
    </r>
    <r>
      <rPr>
        <i/>
        <sz val="9"/>
        <color theme="1"/>
        <rFont val="Arial"/>
        <family val="2"/>
        <charset val="238"/>
      </rPr>
      <t>Profitability rates
of turnover</t>
    </r>
  </si>
  <si>
    <r>
      <t xml:space="preserve">w %    </t>
    </r>
    <r>
      <rPr>
        <i/>
        <sz val="9"/>
        <color theme="1"/>
        <rFont val="Arial"/>
        <family val="2"/>
        <charset val="238"/>
      </rPr>
      <t xml:space="preserve"> in %</t>
    </r>
  </si>
  <si>
    <r>
      <t xml:space="preserve">ogółem
</t>
    </r>
    <r>
      <rPr>
        <i/>
        <sz val="9"/>
        <color theme="1"/>
        <rFont val="Arial"/>
        <family val="2"/>
        <charset val="238"/>
      </rPr>
      <t>total</t>
    </r>
  </si>
  <si>
    <r>
      <t xml:space="preserve">brutto
</t>
    </r>
    <r>
      <rPr>
        <i/>
        <sz val="9"/>
        <color theme="1"/>
        <rFont val="Arial"/>
        <family val="2"/>
        <charset val="238"/>
      </rPr>
      <t>gross</t>
    </r>
  </si>
  <si>
    <r>
      <t xml:space="preserve">netto
</t>
    </r>
    <r>
      <rPr>
        <i/>
        <sz val="9"/>
        <color theme="1"/>
        <rFont val="Arial"/>
        <family val="2"/>
        <charset val="238"/>
      </rPr>
      <t>net</t>
    </r>
  </si>
  <si>
    <r>
      <t xml:space="preserve">Mieszkania oddane
do użytko-
wania
</t>
    </r>
    <r>
      <rPr>
        <i/>
        <sz val="9"/>
        <color theme="1"/>
        <rFont val="Arial"/>
        <family val="2"/>
        <charset val="238"/>
      </rPr>
      <t>Dwellings completed</t>
    </r>
  </si>
  <si>
    <r>
      <t xml:space="preserve">Ludność </t>
    </r>
    <r>
      <rPr>
        <vertAlign val="superscript"/>
        <sz val="9"/>
        <color theme="1"/>
        <rFont val="Arial"/>
        <family val="2"/>
        <charset val="238"/>
      </rPr>
      <t xml:space="preserve">a
</t>
    </r>
    <r>
      <rPr>
        <i/>
        <sz val="9"/>
        <color theme="1"/>
        <rFont val="Arial"/>
        <family val="2"/>
        <charset val="238"/>
      </rPr>
      <t>Population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</si>
  <si>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>Podmioty
gospodarki
narodo-
wej</t>
    </r>
    <r>
      <rPr>
        <vertAlign val="superscript"/>
        <sz val="9"/>
        <color theme="1"/>
        <rFont val="Arial"/>
        <family val="2"/>
        <charset val="238"/>
      </rPr>
      <t xml:space="preserve">ab
</t>
    </r>
    <r>
      <rPr>
        <i/>
        <sz val="9"/>
        <color theme="1"/>
        <rFont val="Arial"/>
        <family val="2"/>
        <charset val="238"/>
      </rPr>
      <t xml:space="preserve">National economy entities </t>
    </r>
    <r>
      <rPr>
        <i/>
        <vertAlign val="superscript"/>
        <sz val="9"/>
        <color theme="1"/>
        <rFont val="Arial"/>
        <family val="2"/>
        <charset val="238"/>
      </rPr>
      <t>ab</t>
    </r>
  </si>
  <si>
    <r>
      <t>Pracujący</t>
    </r>
    <r>
      <rPr>
        <vertAlign val="superscript"/>
        <sz val="9"/>
        <color theme="1"/>
        <rFont val="Arial"/>
        <family val="2"/>
        <charset val="238"/>
      </rPr>
      <t xml:space="preserve">a
</t>
    </r>
    <r>
      <rPr>
        <i/>
        <sz val="9"/>
        <color theme="1"/>
        <rFont val="Arial"/>
        <family val="2"/>
        <charset val="238"/>
      </rPr>
      <t>Employed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</si>
  <si>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Bezrobot-
ni zarejestro-
wani na
1 ofertę 
pracy </t>
    </r>
    <r>
      <rPr>
        <vertAlign val="superscript"/>
        <sz val="9"/>
        <color theme="1"/>
        <rFont val="Arial"/>
        <family val="2"/>
        <charset val="238"/>
      </rPr>
      <t xml:space="preserve">a
</t>
    </r>
    <r>
      <rPr>
        <i/>
        <sz val="9"/>
        <color theme="1"/>
        <rFont val="Arial"/>
        <family val="2"/>
        <charset val="238"/>
      </rPr>
      <t xml:space="preserve">Registered unemploy-
ed persons
per a job offer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</si>
  <si>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rPr>
        <sz val="9"/>
        <color theme="1"/>
        <rFont val="Arial"/>
        <family val="2"/>
        <charset val="238"/>
      </rPr>
      <t xml:space="preserve">w tys.     </t>
    </r>
    <r>
      <rPr>
        <i/>
        <sz val="9"/>
        <color theme="1"/>
        <rFont val="Arial"/>
        <family val="2"/>
        <charset val="238"/>
      </rPr>
      <t>in thous.</t>
    </r>
  </si>
  <si>
    <r>
      <t xml:space="preserve">w mln zł (ceny bieżące)
</t>
    </r>
    <r>
      <rPr>
        <i/>
        <sz val="9"/>
        <color theme="1"/>
        <rFont val="Arial"/>
        <family val="2"/>
        <charset val="238"/>
      </rPr>
      <t>in mln (in current prices)</t>
    </r>
  </si>
  <si>
    <r>
      <t xml:space="preserve">Przyrost naturalny 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Natural increase </t>
    </r>
    <r>
      <rPr>
        <i/>
        <vertAlign val="superscript"/>
        <sz val="9"/>
        <color theme="1"/>
        <rFont val="Arial"/>
        <family val="2"/>
        <charset val="238"/>
      </rPr>
      <t>b</t>
    </r>
  </si>
  <si>
    <r>
      <t xml:space="preserve">Zgony
</t>
    </r>
    <r>
      <rPr>
        <i/>
        <sz val="9"/>
        <color theme="1"/>
        <rFont val="Arial"/>
        <family val="2"/>
        <charset val="238"/>
      </rPr>
      <t>Deaths</t>
    </r>
  </si>
  <si>
    <r>
      <t xml:space="preserve">Urodzenia żywe
</t>
    </r>
    <r>
      <rPr>
        <i/>
        <sz val="9"/>
        <color theme="1"/>
        <rFont val="Arial"/>
        <family val="2"/>
        <charset val="238"/>
      </rPr>
      <t>Live births</t>
    </r>
  </si>
  <si>
    <t>III</t>
  </si>
  <si>
    <t>B</t>
  </si>
  <si>
    <t>x</t>
  </si>
  <si>
    <r>
      <rPr>
        <sz val="9"/>
        <color theme="1"/>
        <rFont val="Arial"/>
        <family val="2"/>
        <charset val="238"/>
      </rPr>
      <t xml:space="preserve">w liczbach bezwzględnych      </t>
    </r>
    <r>
      <rPr>
        <i/>
        <sz val="9"/>
        <color theme="1"/>
        <rFont val="Arial"/>
        <family val="2"/>
        <charset val="238"/>
      </rPr>
      <t xml:space="preserve"> in absolute numbers</t>
    </r>
  </si>
  <si>
    <r>
      <t xml:space="preserve">Małżeństwa
</t>
    </r>
    <r>
      <rPr>
        <i/>
        <sz val="9"/>
        <color theme="1"/>
        <rFont val="Arial"/>
        <family val="2"/>
        <charset val="238"/>
      </rPr>
      <t>Marriages</t>
    </r>
  </si>
  <si>
    <r>
      <rPr>
        <sz val="9"/>
        <color theme="1"/>
        <rFont val="Arial"/>
        <family val="2"/>
        <charset val="238"/>
      </rPr>
      <t xml:space="preserve">na 1000 ludności     </t>
    </r>
    <r>
      <rPr>
        <i/>
        <sz val="9"/>
        <color theme="1"/>
        <rFont val="Arial"/>
        <family val="2"/>
        <charset val="238"/>
      </rPr>
      <t>per 1000 population</t>
    </r>
  </si>
  <si>
    <t>VI</t>
  </si>
  <si>
    <t>IX</t>
  </si>
  <si>
    <t>XII</t>
  </si>
  <si>
    <r>
      <t xml:space="preserve">Oferty pracy  
</t>
    </r>
    <r>
      <rPr>
        <i/>
        <sz val="9"/>
        <color theme="1"/>
        <rFont val="Arial"/>
        <family val="2"/>
        <charset val="238"/>
      </rPr>
      <t xml:space="preserve">Job offers </t>
    </r>
  </si>
  <si>
    <r>
      <t xml:space="preserve">kobiety
</t>
    </r>
    <r>
      <rPr>
        <i/>
        <sz val="9"/>
        <color theme="1"/>
        <rFont val="Arial"/>
        <family val="2"/>
        <charset val="238"/>
      </rPr>
      <t>female</t>
    </r>
  </si>
  <si>
    <r>
      <t xml:space="preserve">poprzednio pracujący 
</t>
    </r>
    <r>
      <rPr>
        <i/>
        <sz val="9"/>
        <color theme="1"/>
        <rFont val="Arial"/>
        <family val="2"/>
        <charset val="238"/>
      </rPr>
      <t xml:space="preserve">previously employed </t>
    </r>
  </si>
  <si>
    <r>
      <t xml:space="preserve">Bezrobotni zarejestrowani
</t>
    </r>
    <r>
      <rPr>
        <i/>
        <sz val="9"/>
        <color theme="1"/>
        <rFont val="Arial"/>
        <family val="2"/>
        <charset val="238"/>
      </rPr>
      <t>Registered unemployed persons</t>
    </r>
  </si>
  <si>
    <t xml:space="preserve">SELECTED DATA ON WROCŁAW </t>
  </si>
  <si>
    <t xml:space="preserve">WYBRANE DANE O WROCŁAWIU </t>
  </si>
  <si>
    <t>STAN I RUCH NATURALNY LUDNOŚCI</t>
  </si>
  <si>
    <t xml:space="preserve">POPULATION AND VITAL STATISTICS </t>
  </si>
  <si>
    <t>BEZROBOTNI ZAREJESTROWANI I OFERTY PRACY</t>
  </si>
  <si>
    <r>
      <t xml:space="preserve">Ogółem
</t>
    </r>
    <r>
      <rPr>
        <i/>
        <sz val="9"/>
        <color theme="1"/>
        <rFont val="Arial"/>
        <family val="2"/>
        <charset val="238"/>
      </rPr>
      <t>Total</t>
    </r>
  </si>
  <si>
    <r>
      <t xml:space="preserve">W tym z wykształceniem
</t>
    </r>
    <r>
      <rPr>
        <i/>
        <sz val="9"/>
        <color theme="1"/>
        <rFont val="Arial"/>
        <family val="2"/>
        <charset val="238"/>
      </rPr>
      <t>Which of education level</t>
    </r>
  </si>
  <si>
    <r>
      <t xml:space="preserve">Z ogółem w wieku
</t>
    </r>
    <r>
      <rPr>
        <i/>
        <sz val="9"/>
        <color theme="1"/>
        <rFont val="Arial"/>
        <family val="2"/>
        <charset val="238"/>
      </rPr>
      <t>Of total in age</t>
    </r>
  </si>
  <si>
    <r>
      <t xml:space="preserve">średnim ogólno-kształ-
cącym
</t>
    </r>
    <r>
      <rPr>
        <i/>
        <sz val="9"/>
        <color theme="1"/>
        <rFont val="Arial"/>
        <family val="2"/>
        <charset val="238"/>
      </rPr>
      <t>general secon-dary</t>
    </r>
  </si>
  <si>
    <r>
      <t>średnim zawodo-wym</t>
    </r>
    <r>
      <rPr>
        <vertAlign val="superscript"/>
        <sz val="9"/>
        <color theme="1"/>
        <rFont val="Arial"/>
        <family val="2"/>
        <charset val="238"/>
      </rPr>
      <t xml:space="preserve"> 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secon-dary voca-tional </t>
    </r>
    <r>
      <rPr>
        <i/>
        <vertAlign val="superscript"/>
        <sz val="9"/>
        <color theme="1"/>
        <rFont val="Arial"/>
        <family val="2"/>
        <charset val="238"/>
      </rPr>
      <t>a</t>
    </r>
  </si>
  <si>
    <t>25-34</t>
  </si>
  <si>
    <t>35-44</t>
  </si>
  <si>
    <t>45-54</t>
  </si>
  <si>
    <r>
      <t xml:space="preserve">55 lat
i więcej
</t>
    </r>
    <r>
      <rPr>
        <i/>
        <sz val="9"/>
        <color theme="1"/>
        <rFont val="Arial"/>
        <family val="2"/>
        <charset val="238"/>
      </rPr>
      <t>55 years
and more</t>
    </r>
  </si>
  <si>
    <t>REGISTERED UNEMPLOYED PERSONS BY EDUCATIONAL LEVEL AND AGE</t>
  </si>
  <si>
    <t>1-3</t>
  </si>
  <si>
    <t>3-6</t>
  </si>
  <si>
    <t>6-12</t>
  </si>
  <si>
    <t>12-24</t>
  </si>
  <si>
    <t>1-5</t>
  </si>
  <si>
    <t>5-10</t>
  </si>
  <si>
    <t>10-20</t>
  </si>
  <si>
    <t>20-30</t>
  </si>
  <si>
    <r>
      <t xml:space="preserve">Bez stażu
pracy
</t>
    </r>
    <r>
      <rPr>
        <i/>
        <sz val="9"/>
        <color theme="1"/>
        <rFont val="Arial"/>
        <family val="2"/>
        <charset val="238"/>
      </rPr>
      <t>No work
seniority</t>
    </r>
  </si>
  <si>
    <t>BEZROBOTNI ZAREJESTROWANI WEDŁUG CZASU POZOSTAWANIA BEZ PRACY</t>
  </si>
  <si>
    <t>REGISTERED UNEMPLOYED PERSONS BY DURATION OF UNEMPLOYMENT</t>
  </si>
  <si>
    <t>BEZROBOTNI ZAREJESTROWANI WEDŁUG STAŻU PRACY</t>
  </si>
  <si>
    <t>REGISTERED UNEMPLOYED PERSONS BY WORK SENIORITY</t>
  </si>
  <si>
    <r>
      <t xml:space="preserve">razem
</t>
    </r>
    <r>
      <rPr>
        <i/>
        <sz val="9"/>
        <color theme="1"/>
        <rFont val="Arial"/>
        <family val="2"/>
        <charset val="238"/>
      </rPr>
      <t>total</t>
    </r>
  </si>
  <si>
    <t>I-III</t>
  </si>
  <si>
    <t>I-VI</t>
  </si>
  <si>
    <t>I-IX</t>
  </si>
  <si>
    <t>WYNIKI  FINANSOWE  PRZEDSIĘBIORSTW</t>
  </si>
  <si>
    <r>
      <t xml:space="preserve">budow-
nictwo indywi-dualne
</t>
    </r>
    <r>
      <rPr>
        <i/>
        <sz val="9"/>
        <color theme="1"/>
        <rFont val="Arial"/>
        <family val="2"/>
        <charset val="238"/>
      </rPr>
      <t>private con-
struction</t>
    </r>
  </si>
  <si>
    <r>
      <t xml:space="preserve">na sprzedaż lub wynajem
</t>
    </r>
    <r>
      <rPr>
        <i/>
        <sz val="9"/>
        <color theme="1"/>
        <rFont val="Arial"/>
        <family val="2"/>
        <charset val="238"/>
      </rPr>
      <t>for sale or rent</t>
    </r>
  </si>
  <si>
    <t xml:space="preserve">O G Ó Ł E M </t>
  </si>
  <si>
    <t>T O T A L</t>
  </si>
  <si>
    <t xml:space="preserve">   w tym:</t>
  </si>
  <si>
    <t xml:space="preserve">  of which:</t>
  </si>
  <si>
    <t xml:space="preserve">O charakterze kryminalnym </t>
  </si>
  <si>
    <t>Criminal</t>
  </si>
  <si>
    <t xml:space="preserve">O charakterze gospodarczym </t>
  </si>
  <si>
    <t>Commercial</t>
  </si>
  <si>
    <t xml:space="preserve">Przestępstwa drogowe </t>
  </si>
  <si>
    <t>Road traffic crimes</t>
  </si>
  <si>
    <t>Przestępstwa  przeciwko:</t>
  </si>
  <si>
    <t>Crimes   against:</t>
  </si>
  <si>
    <t xml:space="preserve">życiu i zdrowiu </t>
  </si>
  <si>
    <t>life and health</t>
  </si>
  <si>
    <t xml:space="preserve">mieniu </t>
  </si>
  <si>
    <t>property</t>
  </si>
  <si>
    <r>
      <t xml:space="preserve">w liczbach bezwzględnych
</t>
    </r>
    <r>
      <rPr>
        <i/>
        <sz val="9"/>
        <color theme="1"/>
        <rFont val="Arial"/>
        <family val="2"/>
        <charset val="238"/>
      </rPr>
      <t>in absolute numbers</t>
    </r>
  </si>
  <si>
    <r>
      <t xml:space="preserve">   w tym:    </t>
    </r>
    <r>
      <rPr>
        <i/>
        <sz val="9"/>
        <color theme="1"/>
        <rFont val="Arial"/>
        <family val="2"/>
        <charset val="238"/>
      </rPr>
      <t>of which:</t>
    </r>
  </si>
  <si>
    <t xml:space="preserve">Z D A R Z E N I A   O G Ó Ł E M </t>
  </si>
  <si>
    <t>T O T A L   A C C I D E N T S</t>
  </si>
  <si>
    <t xml:space="preserve">Wypadki </t>
  </si>
  <si>
    <t>Accidents</t>
  </si>
  <si>
    <t xml:space="preserve">Kolizje </t>
  </si>
  <si>
    <t xml:space="preserve">O F I A R Y    W Y P A D K Ó W </t>
  </si>
  <si>
    <t xml:space="preserve">Zabici </t>
  </si>
  <si>
    <t>Killed</t>
  </si>
  <si>
    <t xml:space="preserve">Ranni </t>
  </si>
  <si>
    <t>Injured</t>
  </si>
  <si>
    <t>R O A D   T R A F F I C  C A S U A L T I E S</t>
  </si>
  <si>
    <t xml:space="preserve">małe </t>
  </si>
  <si>
    <t>small</t>
  </si>
  <si>
    <t xml:space="preserve">średnie </t>
  </si>
  <si>
    <t>medium</t>
  </si>
  <si>
    <t xml:space="preserve">duże i bardzo duże </t>
  </si>
  <si>
    <t>large and very large</t>
  </si>
  <si>
    <t xml:space="preserve">Miejscowe zagrożenia </t>
  </si>
  <si>
    <t>Local threats</t>
  </si>
  <si>
    <t xml:space="preserve">Fałszywe alarmy </t>
  </si>
  <si>
    <t>False alarms</t>
  </si>
  <si>
    <t>REGISTERED UNEMPLOYED PERSONS AND JOB OFFERS</t>
  </si>
  <si>
    <t>Obiekty:</t>
  </si>
  <si>
    <t>Type of places:</t>
  </si>
  <si>
    <t xml:space="preserve">mieszkalne </t>
  </si>
  <si>
    <t>homes</t>
  </si>
  <si>
    <t xml:space="preserve">użyteczności publicznej </t>
  </si>
  <si>
    <t>public</t>
  </si>
  <si>
    <t xml:space="preserve">magazynowe </t>
  </si>
  <si>
    <t>warehouse</t>
  </si>
  <si>
    <t xml:space="preserve">produkcyjne </t>
  </si>
  <si>
    <t>production</t>
  </si>
  <si>
    <t xml:space="preserve">Środki transportu </t>
  </si>
  <si>
    <t>Means of transport</t>
  </si>
  <si>
    <t xml:space="preserve">Uprawy </t>
  </si>
  <si>
    <t>Crops</t>
  </si>
  <si>
    <t>Inne (garaże, śmietniki, trawy, lasy itp.)</t>
  </si>
  <si>
    <t>Other (garages, refuse heaps, grasses, forests)</t>
  </si>
  <si>
    <t>FINANCIAL  RESULTS  OF  ENTERPRISES</t>
  </si>
  <si>
    <t xml:space="preserve">NAKŁADY INWESTYCYJNE </t>
  </si>
  <si>
    <t xml:space="preserve">INVESTMENT OUTLAYS </t>
  </si>
  <si>
    <t>MIESZKANIA ODDANE DO UŻYTKOWANIA</t>
  </si>
  <si>
    <t>DWELLINGS COMPLETED</t>
  </si>
  <si>
    <t>w tym:</t>
  </si>
  <si>
    <t>of which:</t>
  </si>
  <si>
    <t xml:space="preserve">Nieostrożność osób dorosłych </t>
  </si>
  <si>
    <t>Carelessness of adults</t>
  </si>
  <si>
    <t xml:space="preserve">Nieostrożność nieletnich </t>
  </si>
  <si>
    <t>Carelessness of juveniles</t>
  </si>
  <si>
    <t xml:space="preserve">Podpalenia umyślne </t>
  </si>
  <si>
    <t xml:space="preserve">Wady urządzeń i instalacji elektrycznych 
  i ogrzewczych oraz nieprawidłowa ich
  eksploatacja </t>
  </si>
  <si>
    <t>Faults and incorrect usage of electric
  and heating devices and supplies</t>
  </si>
  <si>
    <t>Faults and incorrect usage of means
  of transport</t>
  </si>
  <si>
    <t xml:space="preserve">Wady i nieprawidłowa eksploatacja
  środków transportu </t>
  </si>
  <si>
    <t>Arsons</t>
  </si>
  <si>
    <r>
      <t xml:space="preserve">SEKCJE
</t>
    </r>
    <r>
      <rPr>
        <i/>
        <sz val="9"/>
        <color theme="1"/>
        <rFont val="Arial"/>
        <family val="2"/>
        <charset val="238"/>
      </rPr>
      <t>SECTIONS</t>
    </r>
  </si>
  <si>
    <r>
      <t xml:space="preserve">akcyjne
</t>
    </r>
    <r>
      <rPr>
        <i/>
        <sz val="9"/>
        <color theme="1"/>
        <rFont val="Arial"/>
        <family val="2"/>
        <charset val="238"/>
      </rPr>
      <t>join-stock</t>
    </r>
  </si>
  <si>
    <r>
      <t xml:space="preserve">z ograniczoną odpowie-dzialnością
</t>
    </r>
    <r>
      <rPr>
        <i/>
        <sz val="9"/>
        <color theme="1"/>
        <rFont val="Arial"/>
        <family val="2"/>
        <charset val="238"/>
      </rPr>
      <t>limited liability</t>
    </r>
  </si>
  <si>
    <r>
      <t xml:space="preserve">spółki handlowe
</t>
    </r>
    <r>
      <rPr>
        <i/>
        <sz val="9"/>
        <color theme="1"/>
        <rFont val="Arial"/>
        <family val="2"/>
        <charset val="238"/>
      </rPr>
      <t>commercial  companies</t>
    </r>
  </si>
  <si>
    <t xml:space="preserve">O G Ó Ł E M     </t>
  </si>
  <si>
    <t xml:space="preserve">Przemysł    </t>
  </si>
  <si>
    <t>Industry</t>
  </si>
  <si>
    <t xml:space="preserve">przetwórstwo przemysłowe  </t>
  </si>
  <si>
    <t>manufacturing</t>
  </si>
  <si>
    <t xml:space="preserve">Budownictwo   </t>
  </si>
  <si>
    <t>Construction</t>
  </si>
  <si>
    <t xml:space="preserve">Transport i gospodarka magazynowa   </t>
  </si>
  <si>
    <t>Transportation and storage</t>
  </si>
  <si>
    <t xml:space="preserve">Rolnictwo, leśnictwo, łowiectwo i rybactwo    </t>
  </si>
  <si>
    <t>Agriculture, forestry and fishing</t>
  </si>
  <si>
    <r>
      <t>dostawa wody; gospodarowanie ściekami 
  i odpadami; rekultywacja</t>
    </r>
    <r>
      <rPr>
        <vertAlign val="superscript"/>
        <sz val="9"/>
        <color theme="1"/>
        <rFont val="Arial"/>
        <family val="2"/>
        <charset val="238"/>
      </rPr>
      <t xml:space="preserve"> Δ </t>
    </r>
  </si>
  <si>
    <t xml:space="preserve"> water supply; sewerage, waste management 
  and remediation activities</t>
  </si>
  <si>
    <r>
      <t xml:space="preserve">Handel; naprawa pojazdów samochodowych </t>
    </r>
    <r>
      <rPr>
        <vertAlign val="superscript"/>
        <sz val="9"/>
        <color theme="1"/>
        <rFont val="Arial"/>
        <family val="2"/>
        <charset val="238"/>
      </rPr>
      <t xml:space="preserve">Δ </t>
    </r>
    <r>
      <rPr>
        <sz val="9"/>
        <color theme="1"/>
        <rFont val="Arial"/>
        <family val="2"/>
        <charset val="238"/>
      </rPr>
      <t xml:space="preserve">   </t>
    </r>
  </si>
  <si>
    <r>
      <t xml:space="preserve">Trade; repair of motor vehicles </t>
    </r>
    <r>
      <rPr>
        <i/>
        <vertAlign val="superscript"/>
        <sz val="9"/>
        <color theme="1"/>
        <rFont val="Arial"/>
        <family val="2"/>
        <charset val="238"/>
      </rPr>
      <t>Δ</t>
    </r>
  </si>
  <si>
    <r>
      <t xml:space="preserve">Zakwaterowanie i gastronomia </t>
    </r>
    <r>
      <rPr>
        <vertAlign val="superscript"/>
        <sz val="9"/>
        <color theme="1"/>
        <rFont val="Arial"/>
        <family val="2"/>
        <charset val="238"/>
      </rPr>
      <t>Δ</t>
    </r>
    <r>
      <rPr>
        <sz val="9"/>
        <color theme="1"/>
        <rFont val="Arial"/>
        <family val="2"/>
        <charset val="238"/>
      </rPr>
      <t xml:space="preserve">  </t>
    </r>
  </si>
  <si>
    <t xml:space="preserve">Informacja i komunikacja    </t>
  </si>
  <si>
    <t>Information and communication</t>
  </si>
  <si>
    <t>Financial and insurance activities</t>
  </si>
  <si>
    <t>Real estate activities</t>
  </si>
  <si>
    <t xml:space="preserve">Edukacja    </t>
  </si>
  <si>
    <t>Education</t>
  </si>
  <si>
    <t xml:space="preserve">Pozostała działalność usługowa    </t>
  </si>
  <si>
    <t>Other service activities</t>
  </si>
  <si>
    <t xml:space="preserve">Działalność finansowa i ubezpieczeniowa    </t>
  </si>
  <si>
    <r>
      <t xml:space="preserve">Accommodation and catering </t>
    </r>
    <r>
      <rPr>
        <i/>
        <vertAlign val="superscript"/>
        <sz val="9"/>
        <color theme="1"/>
        <rFont val="Arial"/>
        <family val="2"/>
        <charset val="238"/>
      </rPr>
      <t>Δ</t>
    </r>
  </si>
  <si>
    <r>
      <t>Obsługa  rynku nieruchomości</t>
    </r>
    <r>
      <rPr>
        <vertAlign val="superscript"/>
        <sz val="9"/>
        <color theme="1"/>
        <rFont val="Arial"/>
        <family val="2"/>
        <charset val="238"/>
      </rPr>
      <t xml:space="preserve"> Δ  </t>
    </r>
    <r>
      <rPr>
        <sz val="9"/>
        <color theme="1"/>
        <rFont val="Arial"/>
        <family val="2"/>
        <charset val="238"/>
      </rPr>
      <t xml:space="preserve"> </t>
    </r>
  </si>
  <si>
    <t xml:space="preserve">Działalność profesjonalna, naukowa
  i techniczna    </t>
  </si>
  <si>
    <t>Professional, scientific and  technical activities</t>
  </si>
  <si>
    <r>
      <t xml:space="preserve">Administrowanie i działalność wspierająca </t>
    </r>
    <r>
      <rPr>
        <vertAlign val="superscript"/>
        <sz val="9"/>
        <color theme="1"/>
        <rFont val="Arial"/>
        <family val="2"/>
        <charset val="238"/>
      </rPr>
      <t xml:space="preserve">Δ  </t>
    </r>
    <r>
      <rPr>
        <sz val="9"/>
        <color theme="1"/>
        <rFont val="Arial"/>
        <family val="2"/>
        <charset val="238"/>
      </rPr>
      <t xml:space="preserve">  </t>
    </r>
  </si>
  <si>
    <t>Administrative and support service activities</t>
  </si>
  <si>
    <t xml:space="preserve">Administracja publiczna i obrona narodowa;  
  obowiązkowe zabezpieczenia społeczne    </t>
  </si>
  <si>
    <t>Public administration and defence; compulsory 
  social security</t>
  </si>
  <si>
    <t xml:space="preserve">Opieka zdrowotna i pomoc społeczna    </t>
  </si>
  <si>
    <t>Human health and social work  activities</t>
  </si>
  <si>
    <t xml:space="preserve">Działalność związana z kulturą, rozrywką 
  i rekreacją    </t>
  </si>
  <si>
    <t>Arts, entertainment and recreation</t>
  </si>
  <si>
    <r>
      <t xml:space="preserve">Skarbu Państwa
</t>
    </r>
    <r>
      <rPr>
        <i/>
        <sz val="9"/>
        <color theme="1"/>
        <rFont val="Arial"/>
        <family val="2"/>
        <charset val="238"/>
      </rPr>
      <t>State Treasury</t>
    </r>
  </si>
  <si>
    <r>
      <t xml:space="preserve">państwo-
wych osób prawnych
</t>
    </r>
    <r>
      <rPr>
        <i/>
        <sz val="9"/>
        <color theme="1"/>
        <rFont val="Arial"/>
        <family val="2"/>
        <charset val="238"/>
      </rPr>
      <t>state legal persons</t>
    </r>
  </si>
  <si>
    <r>
      <t xml:space="preserve">prywatnego krajowego
</t>
    </r>
    <r>
      <rPr>
        <i/>
        <sz val="9"/>
        <color theme="1"/>
        <rFont val="Arial"/>
        <family val="2"/>
        <charset val="238"/>
      </rPr>
      <t>private domestic</t>
    </r>
  </si>
  <si>
    <r>
      <t xml:space="preserve">zagranicznego
</t>
    </r>
    <r>
      <rPr>
        <i/>
        <sz val="9"/>
        <color theme="1"/>
        <rFont val="Arial"/>
        <family val="2"/>
        <charset val="238"/>
      </rPr>
      <t>foreign</t>
    </r>
  </si>
  <si>
    <r>
      <t xml:space="preserve">   U w a g a. Liczba “Ogółem” nie jest sumą dla poszczególnych rodzajów kapitału, ponieważ spółki o mieszanym kapitale występują w dwóch lub więcej rubrykach tablicy, zależnie od rodzaju kapitału zaangażowanego w spółce.
   </t>
    </r>
    <r>
      <rPr>
        <i/>
        <sz val="8"/>
        <color theme="1"/>
        <rFont val="Arial"/>
        <family val="2"/>
        <charset val="238"/>
      </rPr>
      <t>N o t e. The number „Total” is not a sum of the particular type of capital because mixed-capital companies have been counted in two or more columns dependent on type of capital engaged in company.</t>
    </r>
  </si>
  <si>
    <t>a</t>
  </si>
  <si>
    <t>b</t>
  </si>
  <si>
    <t>c</t>
  </si>
  <si>
    <r>
      <t xml:space="preserve">Pracujący
</t>
    </r>
    <r>
      <rPr>
        <i/>
        <sz val="9"/>
        <color theme="1"/>
        <rFont val="Arial"/>
        <family val="2"/>
        <charset val="238"/>
      </rPr>
      <t>Employed persons</t>
    </r>
  </si>
  <si>
    <r>
      <t xml:space="preserve">Przeciętna liczba 
zatrudnionych
</t>
    </r>
    <r>
      <rPr>
        <i/>
        <sz val="9"/>
        <color theme="1"/>
        <rFont val="Arial"/>
        <family val="2"/>
        <charset val="238"/>
      </rPr>
      <t>Average number
of paid
employment</t>
    </r>
  </si>
  <si>
    <r>
      <t xml:space="preserve">w osobach
</t>
    </r>
    <r>
      <rPr>
        <i/>
        <sz val="9"/>
        <color theme="1"/>
        <rFont val="Arial"/>
        <family val="2"/>
        <charset val="238"/>
      </rPr>
      <t>number of persons</t>
    </r>
  </si>
  <si>
    <r>
      <t xml:space="preserve">Przeciętne miesięczne wynagrodzenia brutto 
w zł
</t>
    </r>
    <r>
      <rPr>
        <i/>
        <sz val="9"/>
        <color theme="1"/>
        <rFont val="Arial"/>
        <family val="2"/>
        <charset val="238"/>
      </rPr>
      <t>Average monthly gross wages and salaries in zl</t>
    </r>
  </si>
  <si>
    <t xml:space="preserve">PRZEMYSŁ </t>
  </si>
  <si>
    <t>INDUSTRY</t>
  </si>
  <si>
    <t xml:space="preserve">      w tym:</t>
  </si>
  <si>
    <t xml:space="preserve">      of which:</t>
  </si>
  <si>
    <t xml:space="preserve">Przetwórstwo przemysłowe </t>
  </si>
  <si>
    <t>Manufacturing</t>
  </si>
  <si>
    <t xml:space="preserve">  w tym:</t>
  </si>
  <si>
    <t xml:space="preserve">Produkcja artykułów spożywczych </t>
  </si>
  <si>
    <t xml:space="preserve">Manufacture of food products </t>
  </si>
  <si>
    <t xml:space="preserve">Produkcja odzieży </t>
  </si>
  <si>
    <t>Manufacture of wearing apparel</t>
  </si>
  <si>
    <t xml:space="preserve"> </t>
  </si>
  <si>
    <r>
      <t>Produkcja maszyn i urządzeń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</si>
  <si>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t>Manufacture of machinery and equipment n.e.c.</t>
  </si>
  <si>
    <t xml:space="preserve">Water supply; sewerage, waste </t>
  </si>
  <si>
    <r>
      <t>Dostawa wody; gospodarowanie ściekami
  i odpadami; rekultywacja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</si>
  <si>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t xml:space="preserve">  management and remediation activities</t>
  </si>
  <si>
    <t xml:space="preserve">BUDOWNICTWO </t>
  </si>
  <si>
    <t>CONSTRUCTION</t>
  </si>
  <si>
    <t>Construction of buildings</t>
  </si>
  <si>
    <t>Civil engineering</t>
  </si>
  <si>
    <t xml:space="preserve">  </t>
  </si>
  <si>
    <r>
      <t>Budowa budynków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</si>
  <si>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>Budowa obiektów inżynierii lądowej i wodnej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</si>
  <si>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t>Roboty budowlane specjalistyczne</t>
  </si>
  <si>
    <t>Specialized construction activities</t>
  </si>
  <si>
    <r>
      <t>HANDEL; NAPRAWA  POJAZDÓW 
  SAMOCHODOWYCH</t>
    </r>
    <r>
      <rPr>
        <vertAlign val="superscript"/>
        <sz val="9"/>
        <color theme="1"/>
        <rFont val="Symbol"/>
        <family val="1"/>
        <charset val="2"/>
      </rPr>
      <t>D</t>
    </r>
  </si>
  <si>
    <r>
      <t xml:space="preserve">Handel hurtowy </t>
    </r>
    <r>
      <rPr>
        <vertAlign val="superscript"/>
        <sz val="9"/>
        <color theme="1"/>
        <rFont val="Symbol"/>
        <family val="1"/>
        <charset val="2"/>
      </rPr>
      <t>D</t>
    </r>
    <r>
      <rPr>
        <sz val="9"/>
        <color theme="1"/>
        <rFont val="Arial"/>
        <family val="2"/>
        <charset val="238"/>
      </rPr>
      <t xml:space="preserve"> </t>
    </r>
  </si>
  <si>
    <r>
      <t>Wholesale trade</t>
    </r>
    <r>
      <rPr>
        <i/>
        <vertAlign val="superscript"/>
        <sz val="9"/>
        <color theme="1"/>
        <rFont val="Symbol"/>
        <family val="1"/>
        <charset val="2"/>
      </rPr>
      <t>D</t>
    </r>
  </si>
  <si>
    <r>
      <t>Handel detaliczny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</si>
  <si>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>Retail trade</t>
    </r>
    <r>
      <rPr>
        <vertAlign val="superscript"/>
        <sz val="9"/>
        <color theme="1"/>
        <rFont val="Symbol"/>
        <family val="1"/>
        <charset val="2"/>
      </rPr>
      <t>D</t>
    </r>
  </si>
  <si>
    <t>REAL ESTATE ACTIVITIES</t>
  </si>
  <si>
    <t>TRANSPORT I GOSPODARKA MAGAZYNOWA</t>
  </si>
  <si>
    <t>TRANSPORTATION AND STORAGE</t>
  </si>
  <si>
    <r>
      <t>ZAKWATEROWANIE I GASTRONOMIA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</si>
  <si>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t>INFORMACJA I KOMUNIKACJA</t>
  </si>
  <si>
    <t>INFORMATION AND COMMUNICATION</t>
  </si>
  <si>
    <r>
      <t>OBSŁUGA RYNKU NIERUCHOMOŚCI</t>
    </r>
    <r>
      <rPr>
        <vertAlign val="superscript"/>
        <sz val="9"/>
        <color theme="1"/>
        <rFont val="Symbol"/>
        <family val="1"/>
        <charset val="2"/>
      </rPr>
      <t>D</t>
    </r>
    <r>
      <rPr>
        <b/>
        <vertAlign val="superscript"/>
        <sz val="9"/>
        <color theme="1"/>
        <rFont val="Symbol"/>
        <family val="1"/>
        <charset val="2"/>
      </rPr>
      <t xml:space="preserve"> </t>
    </r>
  </si>
  <si>
    <t xml:space="preserve">ADMINISTRATIVE AND SUPPORT SERVICE  </t>
  </si>
  <si>
    <r>
      <t>ADMINISTROWANIE I DZIAŁALNOŚĆ   
  WSPIERAJĄCA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</si>
  <si>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r>
      <t xml:space="preserve">Wynagro-
dzenia brutto
</t>
    </r>
    <r>
      <rPr>
        <i/>
        <sz val="9"/>
        <color theme="1"/>
        <rFont val="Arial"/>
        <family val="2"/>
        <charset val="238"/>
      </rPr>
      <t>Gross wages and salaries</t>
    </r>
  </si>
  <si>
    <r>
      <t xml:space="preserve">Przeciętne miesięczne wynagrodzenia brutto 
</t>
    </r>
    <r>
      <rPr>
        <i/>
        <sz val="9"/>
        <color theme="1"/>
        <rFont val="Arial"/>
        <family val="2"/>
        <charset val="238"/>
      </rPr>
      <t>Average monthly gross wages and salaries</t>
    </r>
  </si>
  <si>
    <r>
      <t xml:space="preserve">Na 1 zatrudnionego
</t>
    </r>
    <r>
      <rPr>
        <i/>
        <sz val="9"/>
        <color theme="1"/>
        <rFont val="Arial"/>
        <family val="2"/>
        <charset val="238"/>
      </rPr>
      <t>Per 1 employed person</t>
    </r>
  </si>
  <si>
    <r>
      <t xml:space="preserve">ceny bieżące
</t>
    </r>
    <r>
      <rPr>
        <i/>
        <sz val="9"/>
        <color theme="1"/>
        <rFont val="Arial"/>
        <family val="2"/>
        <charset val="238"/>
      </rPr>
      <t>current prices</t>
    </r>
  </si>
  <si>
    <r>
      <t xml:space="preserve">ceny stałe
</t>
    </r>
    <r>
      <rPr>
        <i/>
        <sz val="9"/>
        <color theme="1"/>
        <rFont val="Arial"/>
        <family val="2"/>
        <charset val="238"/>
      </rPr>
      <t>constant prices</t>
    </r>
  </si>
  <si>
    <r>
      <t xml:space="preserve">w zł
</t>
    </r>
    <r>
      <rPr>
        <i/>
        <sz val="9"/>
        <color theme="1"/>
        <rFont val="Arial"/>
        <family val="2"/>
        <charset val="238"/>
      </rPr>
      <t>in zl</t>
    </r>
  </si>
  <si>
    <r>
      <t xml:space="preserve">w tys. zł
</t>
    </r>
    <r>
      <rPr>
        <i/>
        <sz val="9"/>
        <color theme="1"/>
        <rFont val="Arial"/>
        <family val="2"/>
        <charset val="238"/>
      </rPr>
      <t>in thous. zl</t>
    </r>
  </si>
  <si>
    <t xml:space="preserve">Produkcja wyrobów tekstylnych </t>
  </si>
  <si>
    <t>Manufacture of textiles</t>
  </si>
  <si>
    <t xml:space="preserve">Manufacture of wearing apparel </t>
  </si>
  <si>
    <t xml:space="preserve">Produkcja papieru i wyrobów z papieru </t>
  </si>
  <si>
    <t>Manufacture of paper and paper products</t>
  </si>
  <si>
    <t xml:space="preserve">Poligrafia i reprodukcja zapisanych nośników 
  informacji </t>
  </si>
  <si>
    <t>Printing and reproduction of recorded media</t>
  </si>
  <si>
    <t>Manufacture of other transport equipment</t>
  </si>
  <si>
    <t xml:space="preserve">Produkcja mebli </t>
  </si>
  <si>
    <t>Manufacture of furniture</t>
  </si>
  <si>
    <t xml:space="preserve">Produkcja wyrobów z gumy i tworzyw  sztucznych </t>
  </si>
  <si>
    <t>Manufacture of rubber  and plastic  products</t>
  </si>
  <si>
    <t xml:space="preserve">Produkcja komputerów, wyrobów elektronicznych
  i optycznych </t>
  </si>
  <si>
    <t xml:space="preserve">Manufacture of computer, electronic and optical
  products  </t>
  </si>
  <si>
    <t>Manufacture of machinery and  equipment n.e.c.</t>
  </si>
  <si>
    <t xml:space="preserve">Manufacture of motor vehicles, trailers
  and semi-trailers </t>
  </si>
  <si>
    <t xml:space="preserve">Produkcja pozostałego sprzętu transportowego </t>
  </si>
  <si>
    <t>Water supply; sewerage, waste management 
  and remediation activities</t>
  </si>
  <si>
    <r>
      <t xml:space="preserve">W tym produkcja 
budowlano-montażowa
</t>
    </r>
    <r>
      <rPr>
        <i/>
        <sz val="9"/>
        <color theme="1"/>
        <rFont val="Arial"/>
        <family val="2"/>
        <charset val="238"/>
      </rPr>
      <t>Of which constuction and assembly 
production</t>
    </r>
  </si>
  <si>
    <r>
      <t xml:space="preserve">na 1 zatrudnionego
</t>
    </r>
    <r>
      <rPr>
        <i/>
        <sz val="9"/>
        <color theme="1"/>
        <rFont val="Arial"/>
        <family val="2"/>
        <charset val="238"/>
      </rPr>
      <t>per 1 employed person</t>
    </r>
  </si>
  <si>
    <r>
      <t xml:space="preserve">
WYSZCZEGÓLNIENIE
</t>
    </r>
    <r>
      <rPr>
        <i/>
        <sz val="9"/>
        <color theme="1"/>
        <rFont val="Arial"/>
        <family val="2"/>
        <charset val="238"/>
      </rPr>
      <t>SPECIFICATION</t>
    </r>
  </si>
  <si>
    <t xml:space="preserve">Roboty budowlane specjalistyczne </t>
  </si>
  <si>
    <t>-</t>
  </si>
  <si>
    <t xml:space="preserve">WYNIKI FINANSOWE PRZEDSIĘBIORSTW WEDŁUG SEKCJI </t>
  </si>
  <si>
    <t xml:space="preserve">RELACJE  EKONOMICZNE  ORAZ  STRUKTURA  PRZEDSIĘBIORSTW WEDŁUG  UZYSKANYCH WYNIKÓW  FINANSOWYCH </t>
  </si>
  <si>
    <r>
      <t xml:space="preserve">produkty gotowe
</t>
    </r>
    <r>
      <rPr>
        <i/>
        <sz val="9"/>
        <color theme="1"/>
        <rFont val="Arial"/>
        <family val="2"/>
        <charset val="238"/>
      </rPr>
      <t>finished
products</t>
    </r>
  </si>
  <si>
    <r>
      <t xml:space="preserve">towary
</t>
    </r>
    <r>
      <rPr>
        <i/>
        <sz val="9"/>
        <color theme="1"/>
        <rFont val="Arial"/>
        <family val="2"/>
        <charset val="238"/>
      </rPr>
      <t>goods</t>
    </r>
  </si>
  <si>
    <t>CURRENT  ASSETS  AND  SHORT-TERM  AND  LONG-TERM  LIABILITIES OF ENTERPRISES</t>
  </si>
  <si>
    <r>
      <t xml:space="preserve">Ogółem
</t>
    </r>
    <r>
      <rPr>
        <i/>
        <sz val="9"/>
        <color theme="1"/>
        <rFont val="Arial"/>
        <family val="2"/>
        <charset val="238"/>
      </rPr>
      <t>Grand total</t>
    </r>
  </si>
  <si>
    <r>
      <t xml:space="preserve">W tym            </t>
    </r>
    <r>
      <rPr>
        <i/>
        <sz val="9"/>
        <color theme="1"/>
        <rFont val="Arial"/>
        <family val="2"/>
        <charset val="238"/>
      </rPr>
      <t>Of which</t>
    </r>
  </si>
  <si>
    <r>
      <t xml:space="preserve">zapasy
</t>
    </r>
    <r>
      <rPr>
        <i/>
        <sz val="9"/>
        <color theme="1"/>
        <rFont val="Arial"/>
        <family val="2"/>
        <charset val="238"/>
      </rPr>
      <t>stocks</t>
    </r>
  </si>
  <si>
    <r>
      <t xml:space="preserve">należności krótkoterminowe
</t>
    </r>
    <r>
      <rPr>
        <i/>
        <sz val="9"/>
        <color theme="1"/>
        <rFont val="Arial"/>
        <family val="2"/>
        <charset val="238"/>
      </rPr>
      <t>short-term dues</t>
    </r>
  </si>
  <si>
    <r>
      <t xml:space="preserve">w tym </t>
    </r>
    <r>
      <rPr>
        <i/>
        <sz val="9"/>
        <color theme="1"/>
        <rFont val="Arial"/>
        <family val="2"/>
        <charset val="238"/>
      </rPr>
      <t>of which</t>
    </r>
  </si>
  <si>
    <t>Przetwórstwo przemysłowe</t>
  </si>
  <si>
    <t>Budownictwo</t>
  </si>
  <si>
    <r>
      <t xml:space="preserve">Handel; naprawa pojazdów samochodowych </t>
    </r>
    <r>
      <rPr>
        <vertAlign val="superscript"/>
        <sz val="9"/>
        <color theme="1"/>
        <rFont val="Symbol"/>
        <family val="1"/>
        <charset val="2"/>
      </rPr>
      <t>D</t>
    </r>
  </si>
  <si>
    <r>
      <t>Trade; repair of motor vehicles</t>
    </r>
    <r>
      <rPr>
        <vertAlign val="superscript"/>
        <sz val="9"/>
        <color theme="1"/>
        <rFont val="Symbol"/>
        <family val="1"/>
        <charset val="2"/>
      </rPr>
      <t>D</t>
    </r>
  </si>
  <si>
    <t>Transport i gospodarka magazynowa</t>
  </si>
  <si>
    <t>Informacja i komunikacja</t>
  </si>
  <si>
    <r>
      <t xml:space="preserve">Administrowanie i działalność wspierająca </t>
    </r>
    <r>
      <rPr>
        <vertAlign val="superscript"/>
        <sz val="9"/>
        <color theme="1"/>
        <rFont val="Symbol"/>
        <family val="1"/>
        <charset val="2"/>
      </rPr>
      <t xml:space="preserve">D </t>
    </r>
  </si>
  <si>
    <t>Administrative and suppor service activities</t>
  </si>
  <si>
    <r>
      <t xml:space="preserve">w mln zł         </t>
    </r>
    <r>
      <rPr>
        <i/>
        <sz val="9"/>
        <color theme="1"/>
        <rFont val="Arial"/>
        <family val="2"/>
        <charset val="238"/>
      </rPr>
      <t>in mln zl</t>
    </r>
  </si>
  <si>
    <t xml:space="preserve">AKTYWA OBROTOWE PRZEDSIĘBIORSTW WEDŁUG SEKCJI </t>
  </si>
  <si>
    <r>
      <t xml:space="preserve">wyższym
</t>
    </r>
    <r>
      <rPr>
        <i/>
        <sz val="9"/>
        <color theme="1"/>
        <rFont val="Arial"/>
        <family val="2"/>
        <charset val="238"/>
      </rPr>
      <t>tertiary</t>
    </r>
  </si>
  <si>
    <t xml:space="preserve">Białystok </t>
  </si>
  <si>
    <t xml:space="preserve">Bydgoszcz </t>
  </si>
  <si>
    <t xml:space="preserve">Gdańsk </t>
  </si>
  <si>
    <t xml:space="preserve">Gorzów Wielkopolski. </t>
  </si>
  <si>
    <t xml:space="preserve">Katowice </t>
  </si>
  <si>
    <t xml:space="preserve">Kielce </t>
  </si>
  <si>
    <t xml:space="preserve">Kraków </t>
  </si>
  <si>
    <t xml:space="preserve">Lublin </t>
  </si>
  <si>
    <t xml:space="preserve">Łódź </t>
  </si>
  <si>
    <t xml:space="preserve">Olsztyn </t>
  </si>
  <si>
    <t xml:space="preserve">Opole </t>
  </si>
  <si>
    <t xml:space="preserve">Poznań </t>
  </si>
  <si>
    <t xml:space="preserve">Rzeszów </t>
  </si>
  <si>
    <t xml:space="preserve">Szczecin </t>
  </si>
  <si>
    <t xml:space="preserve">Toruń </t>
  </si>
  <si>
    <t xml:space="preserve">Warszawa </t>
  </si>
  <si>
    <t xml:space="preserve">Wrocław </t>
  </si>
  <si>
    <t xml:space="preserve">Zielona Góra </t>
  </si>
  <si>
    <t>Gorzów Wielkopolski</t>
  </si>
  <si>
    <r>
      <t xml:space="preserve">w tym kobiety
</t>
    </r>
    <r>
      <rPr>
        <i/>
        <sz val="9"/>
        <color theme="1"/>
        <rFont val="Arial"/>
        <family val="2"/>
        <charset val="238"/>
      </rPr>
      <t>of which female</t>
    </r>
  </si>
  <si>
    <r>
      <rPr>
        <b/>
        <sz val="9"/>
        <color theme="1"/>
        <rFont val="Arial"/>
        <family val="2"/>
        <charset val="238"/>
      </rPr>
      <t>PRZYROST NATURALNY</t>
    </r>
    <r>
      <rPr>
        <sz val="9"/>
        <color theme="1"/>
        <rFont val="Arial"/>
        <family val="2"/>
        <charset val="238"/>
      </rPr>
      <t xml:space="preserve"> na 1000 ludności
</t>
    </r>
    <r>
      <rPr>
        <i/>
        <sz val="9"/>
        <color theme="1"/>
        <rFont val="Arial"/>
        <family val="2"/>
        <charset val="238"/>
      </rPr>
      <t>NATURAL  INCREASE  per  1000  population</t>
    </r>
  </si>
  <si>
    <r>
      <rPr>
        <b/>
        <sz val="9"/>
        <color theme="1"/>
        <rFont val="Arial"/>
        <family val="2"/>
        <charset val="238"/>
      </rPr>
      <t>SALDO  MIGRACJI</t>
    </r>
    <r>
      <rPr>
        <sz val="9"/>
        <color theme="1"/>
        <rFont val="Arial"/>
        <family val="2"/>
        <charset val="238"/>
      </rPr>
      <t xml:space="preserve">  na  1000  ludności 
</t>
    </r>
    <r>
      <rPr>
        <i/>
        <sz val="9"/>
        <color theme="1"/>
        <rFont val="Arial"/>
        <family val="2"/>
        <charset val="238"/>
      </rPr>
      <t>NET  MIGRATION  per  1000  population</t>
    </r>
  </si>
  <si>
    <r>
      <rPr>
        <b/>
        <sz val="9"/>
        <color theme="1"/>
        <rFont val="Arial"/>
        <family val="2"/>
        <charset val="238"/>
      </rPr>
      <t xml:space="preserve">PRZECIĘTNE ZATRUDNIENIE W SEKTORZE PRZEDSIEBIORSTW OGÓŁEM </t>
    </r>
    <r>
      <rPr>
        <sz val="9"/>
        <color theme="1"/>
        <rFont val="Arial"/>
        <family val="2"/>
        <charset val="238"/>
      </rPr>
      <t>w tys.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AVERAGE PAID EMPLOYMENT IN ENTERPRISE SECTOR in thous.</t>
    </r>
  </si>
  <si>
    <r>
      <t>w tym: PRZEMYSŁ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of which: INDUSTRY</t>
    </r>
  </si>
  <si>
    <r>
      <t>BUDOWNICTWO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CONSTRUCTION</t>
    </r>
  </si>
  <si>
    <t xml:space="preserve">Gorzów Wielkopolski </t>
  </si>
  <si>
    <r>
      <t xml:space="preserve">TRANSPORT I GOSPODARKA MAGAZYNOWA
</t>
    </r>
    <r>
      <rPr>
        <i/>
        <sz val="9"/>
        <color theme="1"/>
        <rFont val="Arial"/>
        <family val="2"/>
        <charset val="238"/>
      </rPr>
      <t>TRANSPORT AND STORAGE</t>
    </r>
  </si>
  <si>
    <r>
      <rPr>
        <b/>
        <sz val="9"/>
        <color theme="1"/>
        <rFont val="Arial"/>
        <family val="2"/>
        <charset val="238"/>
      </rPr>
      <t>ZAREJESTROWANI BEZROBOTNI</t>
    </r>
    <r>
      <rPr>
        <sz val="9"/>
        <color theme="1"/>
        <rFont val="Arial"/>
        <family val="2"/>
        <charset val="238"/>
      </rPr>
      <t xml:space="preserve"> w tys. (stan w końcu okresu)
</t>
    </r>
    <r>
      <rPr>
        <i/>
        <sz val="9"/>
        <color theme="1"/>
        <rFont val="Arial"/>
        <family val="2"/>
        <charset val="238"/>
      </rPr>
      <t>REGISTERED UNEMPLOYED PERSONS in thous. (end of period)</t>
    </r>
  </si>
  <si>
    <r>
      <rPr>
        <b/>
        <sz val="9"/>
        <color theme="1"/>
        <rFont val="Arial"/>
        <family val="2"/>
        <charset val="238"/>
      </rPr>
      <t xml:space="preserve">STOPA BEZROBOCIA </t>
    </r>
    <r>
      <rPr>
        <sz val="9"/>
        <color theme="1"/>
        <rFont val="Arial"/>
        <family val="2"/>
        <charset val="238"/>
      </rPr>
      <t xml:space="preserve">w % (stan w końcu okresu)
</t>
    </r>
    <r>
      <rPr>
        <i/>
        <sz val="9"/>
        <color theme="1"/>
        <rFont val="Arial"/>
        <family val="2"/>
        <charset val="238"/>
      </rPr>
      <t>UNEMPLOYMENT RATE in % (end of period)</t>
    </r>
  </si>
  <si>
    <r>
      <rPr>
        <b/>
        <sz val="9"/>
        <color theme="1"/>
        <rFont val="Arial"/>
        <family val="2"/>
        <charset val="238"/>
      </rPr>
      <t xml:space="preserve">OFERTY PRACY </t>
    </r>
    <r>
      <rPr>
        <sz val="9"/>
        <color theme="1"/>
        <rFont val="Arial"/>
        <family val="2"/>
        <charset val="238"/>
      </rPr>
      <t xml:space="preserve">w tys.  (stan w końcu okresu)
</t>
    </r>
    <r>
      <rPr>
        <i/>
        <sz val="9"/>
        <color theme="1"/>
        <rFont val="Arial"/>
        <family val="2"/>
        <charset val="238"/>
      </rPr>
      <t>JOB OFFERS in thous. (end of period)</t>
    </r>
  </si>
  <si>
    <r>
      <rPr>
        <b/>
        <sz val="9"/>
        <color theme="1"/>
        <rFont val="Arial"/>
        <family val="2"/>
        <charset val="238"/>
      </rPr>
      <t xml:space="preserve">LICZBA BEZROBOTNYCH NA 1 OFERTĘ PRACY </t>
    </r>
    <r>
      <rPr>
        <sz val="9"/>
        <color theme="1"/>
        <rFont val="Arial"/>
        <family val="2"/>
        <charset val="238"/>
      </rPr>
      <t xml:space="preserve"> (stan w końcu okresu)
</t>
    </r>
    <r>
      <rPr>
        <i/>
        <sz val="9"/>
        <color theme="1"/>
        <rFont val="Arial"/>
        <family val="2"/>
        <charset val="238"/>
      </rPr>
      <t>NUMBERS OF UNEMPLOYED PERSONS PER 1 JOB OFFER  (end of period)</t>
    </r>
  </si>
  <si>
    <r>
      <rPr>
        <b/>
        <sz val="9"/>
        <color theme="1"/>
        <rFont val="Arial"/>
        <family val="2"/>
        <charset val="238"/>
      </rPr>
      <t xml:space="preserve">PRZECIĘTNE MIESIĘCZNE WYNAGRODZENIE BRUTTO </t>
    </r>
    <r>
      <rPr>
        <sz val="9"/>
        <color theme="1"/>
        <rFont val="Arial"/>
        <family val="2"/>
        <charset val="238"/>
      </rPr>
      <t>w zł</t>
    </r>
    <r>
      <rPr>
        <b/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AVERAGE MONTHLY GROSS WAGES AND SALARIES in zł</t>
    </r>
  </si>
  <si>
    <r>
      <t xml:space="preserve">                </t>
    </r>
    <r>
      <rPr>
        <b/>
        <sz val="9.5"/>
        <color theme="1"/>
        <rFont val="Arial"/>
        <family val="2"/>
        <charset val="238"/>
      </rPr>
      <t>A</t>
    </r>
    <r>
      <rPr>
        <sz val="9.5"/>
        <color theme="1"/>
        <rFont val="Arial"/>
        <family val="2"/>
        <charset val="238"/>
      </rPr>
      <t xml:space="preserve">. </t>
    </r>
    <r>
      <rPr>
        <b/>
        <sz val="9.5"/>
        <color theme="1"/>
        <rFont val="Arial"/>
        <family val="2"/>
        <charset val="238"/>
      </rPr>
      <t>LUDNOŚĆ</t>
    </r>
    <r>
      <rPr>
        <sz val="9.5"/>
        <color theme="1"/>
        <rFont val="Arial"/>
        <family val="2"/>
        <charset val="238"/>
      </rPr>
      <t xml:space="preserve">. Stan w końcu okresu
                    </t>
    </r>
    <r>
      <rPr>
        <i/>
        <sz val="9.5"/>
        <color theme="1"/>
        <rFont val="Arial"/>
        <family val="2"/>
        <charset val="238"/>
      </rPr>
      <t>POPULATION. End of period</t>
    </r>
  </si>
  <si>
    <r>
      <t xml:space="preserve">                </t>
    </r>
    <r>
      <rPr>
        <b/>
        <sz val="9.5"/>
        <color theme="1"/>
        <rFont val="Arial"/>
        <family val="2"/>
        <charset val="238"/>
      </rPr>
      <t>C. MIESZKANIA ODDANE DO UŻYTKOWANIA</t>
    </r>
    <r>
      <rPr>
        <sz val="9.5"/>
        <color theme="1"/>
        <rFont val="Arial"/>
        <family val="2"/>
        <charset val="238"/>
      </rPr>
      <t xml:space="preserve">
                    </t>
    </r>
    <r>
      <rPr>
        <i/>
        <sz val="9.5"/>
        <color theme="1"/>
        <rFont val="Arial"/>
        <family val="2"/>
        <charset val="238"/>
      </rPr>
      <t>DWELLINGS COMPLETED</t>
    </r>
  </si>
  <si>
    <r>
      <t xml:space="preserve">w tym spółdzielcze
</t>
    </r>
    <r>
      <rPr>
        <i/>
        <sz val="9"/>
        <color theme="1"/>
        <rFont val="Arial"/>
        <family val="2"/>
        <charset val="238"/>
      </rPr>
      <t>of which cooperative</t>
    </r>
  </si>
  <si>
    <r>
      <t xml:space="preserve">w tym spółdzielczego
</t>
    </r>
    <r>
      <rPr>
        <i/>
        <sz val="9"/>
        <color theme="1"/>
        <rFont val="Arial"/>
        <family val="2"/>
        <charset val="238"/>
      </rPr>
      <t>of which cooperative</t>
    </r>
  </si>
  <si>
    <r>
      <rPr>
        <b/>
        <sz val="9"/>
        <color theme="1"/>
        <rFont val="Arial"/>
        <family val="2"/>
        <charset val="238"/>
      </rPr>
      <t>WSKAŹNIK POZIOMU KOSZTÓW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COST LEVEL INDICATOR</t>
    </r>
  </si>
  <si>
    <r>
      <rPr>
        <b/>
        <sz val="9"/>
        <color theme="1"/>
        <rFont val="Arial"/>
        <family val="2"/>
        <charset val="238"/>
      </rPr>
      <t>WSKAŹNIK RENTOWNOŚCI OBROTU BRUTTO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GROSS TURNOVER PROFITABILITY RATE</t>
    </r>
  </si>
  <si>
    <r>
      <rPr>
        <b/>
        <sz val="9"/>
        <color theme="1"/>
        <rFont val="Arial"/>
        <family val="2"/>
        <charset val="238"/>
      </rPr>
      <t>WSKAŹNIK RENTOWNOŚCI OBROTU NETTO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NET TURNOVER PROFITABILITY RATE</t>
    </r>
  </si>
  <si>
    <t>WYBRANE DANE DLA MIAST WOJEWÓDZKICH</t>
  </si>
  <si>
    <t xml:space="preserve"> SELECTED DATA FOR VOIVODSHIP CITIES</t>
  </si>
  <si>
    <t>Tabl. 32 A'!A1</t>
  </si>
  <si>
    <t>LUDNOŚĆ</t>
  </si>
  <si>
    <t>POPULATION</t>
  </si>
  <si>
    <t>B.</t>
  </si>
  <si>
    <t>A.</t>
  </si>
  <si>
    <t>RYNEK PRACY</t>
  </si>
  <si>
    <r>
      <t xml:space="preserve">                </t>
    </r>
    <r>
      <rPr>
        <b/>
        <sz val="9.5"/>
        <color theme="1"/>
        <rFont val="Arial"/>
        <family val="2"/>
        <charset val="238"/>
      </rPr>
      <t>B.</t>
    </r>
    <r>
      <rPr>
        <sz val="9.5"/>
        <color theme="1"/>
        <rFont val="Arial"/>
        <family val="2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RYNEK PRACY</t>
    </r>
    <r>
      <rPr>
        <sz val="9.5"/>
        <color theme="1"/>
        <rFont val="Arial"/>
        <family val="2"/>
        <charset val="238"/>
      </rPr>
      <t xml:space="preserve">
                    </t>
    </r>
    <r>
      <rPr>
        <i/>
        <sz val="9.5"/>
        <color theme="1"/>
        <rFont val="Arial"/>
        <family val="2"/>
        <charset val="238"/>
      </rPr>
      <t>LABOUR MARKET</t>
    </r>
  </si>
  <si>
    <t>LABOUR MARKET</t>
  </si>
  <si>
    <t>C.</t>
  </si>
  <si>
    <t>D.</t>
  </si>
  <si>
    <t>E.</t>
  </si>
  <si>
    <t xml:space="preserve">NATIONAL ECONOMY ENTITIES IN KRUPGN REGON REGISTER </t>
  </si>
  <si>
    <t xml:space="preserve">   of which:</t>
  </si>
  <si>
    <t xml:space="preserve">  ACTIVITIES</t>
  </si>
  <si>
    <r>
      <t xml:space="preserve">Przeciętne miesięczne wynagro-dzenie 
brutto </t>
    </r>
    <r>
      <rPr>
        <vertAlign val="superscript"/>
        <sz val="9"/>
        <color theme="1"/>
        <rFont val="Arial"/>
        <family val="2"/>
        <charset val="238"/>
      </rPr>
      <t xml:space="preserve">c </t>
    </r>
    <r>
      <rPr>
        <sz val="9"/>
        <color theme="1"/>
        <rFont val="Arial"/>
        <family val="2"/>
        <charset val="238"/>
      </rPr>
      <t xml:space="preserve">
w zł
</t>
    </r>
    <r>
      <rPr>
        <i/>
        <sz val="9"/>
        <color theme="1"/>
        <rFont val="Arial"/>
        <family val="2"/>
        <charset val="238"/>
      </rPr>
      <t xml:space="preserve">Average monthly gross 
wages 
and sala-ries </t>
    </r>
    <r>
      <rPr>
        <i/>
        <vertAlign val="superscript"/>
        <sz val="9"/>
        <color theme="1"/>
        <rFont val="Arial"/>
        <family val="2"/>
        <charset val="238"/>
      </rPr>
      <t>c</t>
    </r>
    <r>
      <rPr>
        <i/>
        <sz val="9"/>
        <color theme="1"/>
        <rFont val="Arial"/>
        <family val="2"/>
        <charset val="238"/>
      </rPr>
      <t xml:space="preserve">
in zl</t>
    </r>
  </si>
  <si>
    <t>Ź r ó d ł o: dane Komendy Wojewódzkiej Państwowej Straży Pożarnej we Wrocławiu.</t>
  </si>
  <si>
    <r>
      <t xml:space="preserve">Pożary </t>
    </r>
    <r>
      <rPr>
        <vertAlign val="superscript"/>
        <sz val="9"/>
        <color theme="1"/>
        <rFont val="Arial"/>
        <family val="2"/>
        <charset val="238"/>
      </rPr>
      <t>a</t>
    </r>
  </si>
  <si>
    <r>
      <t xml:space="preserve">Fires </t>
    </r>
    <r>
      <rPr>
        <i/>
        <vertAlign val="superscript"/>
        <sz val="9"/>
        <color theme="1"/>
        <rFont val="Arial"/>
        <family val="2"/>
        <charset val="238"/>
      </rPr>
      <t>a</t>
    </r>
  </si>
  <si>
    <r>
      <t xml:space="preserve">spół-
dzielcze
</t>
    </r>
    <r>
      <rPr>
        <i/>
        <sz val="9"/>
        <color theme="1"/>
        <rFont val="Arial"/>
        <family val="2"/>
        <charset val="238"/>
      </rPr>
      <t>coopera-tives</t>
    </r>
  </si>
  <si>
    <r>
      <t xml:space="preserve">w odsetkach
</t>
    </r>
    <r>
      <rPr>
        <i/>
        <sz val="9"/>
        <color theme="1"/>
        <rFont val="Arial"/>
        <family val="2"/>
        <charset val="238"/>
      </rPr>
      <t>in percent</t>
    </r>
  </si>
  <si>
    <r>
      <t xml:space="preserve">razem
</t>
    </r>
    <r>
      <rPr>
        <i/>
        <sz val="9"/>
        <rFont val="Arial"/>
        <family val="2"/>
        <charset val="238"/>
      </rPr>
      <t>total</t>
    </r>
  </si>
  <si>
    <r>
      <t xml:space="preserve">w tym
dotacje
</t>
    </r>
    <r>
      <rPr>
        <i/>
        <sz val="9"/>
        <rFont val="Arial"/>
        <family val="2"/>
        <charset val="238"/>
      </rPr>
      <t>of which subsidies</t>
    </r>
  </si>
  <si>
    <r>
      <t xml:space="preserve">WYSZCZEGÓLNIENIE
</t>
    </r>
    <r>
      <rPr>
        <i/>
        <sz val="9"/>
        <rFont val="Arial"/>
        <family val="2"/>
        <charset val="238"/>
      </rPr>
      <t xml:space="preserve">SPECIFICATION
</t>
    </r>
    <r>
      <rPr>
        <sz val="9"/>
        <rFont val="Arial"/>
        <family val="2"/>
        <charset val="238"/>
      </rPr>
      <t>A – analogiczny okres
       roku poprzedniego=100</t>
    </r>
    <r>
      <rPr>
        <i/>
        <sz val="9"/>
        <rFont val="Arial"/>
        <family val="2"/>
        <charset val="238"/>
      </rPr>
      <t xml:space="preserve">
       corresponding period
       of previous  year=100
</t>
    </r>
  </si>
  <si>
    <r>
      <t xml:space="preserve">Koszty uzyskania przychodów z całokształtu działalności
</t>
    </r>
    <r>
      <rPr>
        <i/>
        <sz val="9"/>
        <rFont val="Arial"/>
        <family val="2"/>
        <charset val="238"/>
      </rPr>
      <t>Cost of obtaining revenues from total activity</t>
    </r>
  </si>
  <si>
    <r>
      <t xml:space="preserve">Wynik finansowy brutto
</t>
    </r>
    <r>
      <rPr>
        <i/>
        <sz val="9"/>
        <rFont val="Arial"/>
        <family val="2"/>
        <charset val="238"/>
      </rPr>
      <t>Gross financial result</t>
    </r>
  </si>
  <si>
    <r>
      <t xml:space="preserve">Wynik finansowy netto
</t>
    </r>
    <r>
      <rPr>
        <i/>
        <sz val="9"/>
        <rFont val="Arial"/>
        <family val="2"/>
        <charset val="238"/>
      </rPr>
      <t>Net financial result</t>
    </r>
  </si>
  <si>
    <r>
      <t xml:space="preserve">ogółem
</t>
    </r>
    <r>
      <rPr>
        <i/>
        <sz val="9"/>
        <rFont val="Arial"/>
        <family val="2"/>
        <charset val="238"/>
      </rPr>
      <t>grand total</t>
    </r>
  </si>
  <si>
    <r>
      <t xml:space="preserve">koszt własny sprzeda-nych produktów
</t>
    </r>
    <r>
      <rPr>
        <i/>
        <sz val="9"/>
        <rFont val="Arial"/>
        <family val="2"/>
        <charset val="238"/>
      </rPr>
      <t xml:space="preserve">cost 
of products sold </t>
    </r>
  </si>
  <si>
    <r>
      <t xml:space="preserve">wartość
sprzeda-nych
towarów
i materia-łów
</t>
    </r>
    <r>
      <rPr>
        <i/>
        <sz val="9"/>
        <rFont val="Arial"/>
        <family val="2"/>
        <charset val="238"/>
      </rPr>
      <t>value of sold
goods
and materials</t>
    </r>
  </si>
  <si>
    <r>
      <t xml:space="preserve">pozostałe
koszty
operacyj-ne
</t>
    </r>
    <r>
      <rPr>
        <i/>
        <sz val="9"/>
        <rFont val="Arial"/>
        <family val="2"/>
        <charset val="238"/>
      </rPr>
      <t>other
operating
cost</t>
    </r>
  </si>
  <si>
    <r>
      <t xml:space="preserve">koszty
finansowe
</t>
    </r>
    <r>
      <rPr>
        <i/>
        <sz val="9"/>
        <rFont val="Arial"/>
        <family val="2"/>
        <charset val="238"/>
      </rPr>
      <t>financial
costs</t>
    </r>
  </si>
  <si>
    <r>
      <t xml:space="preserve">saldo
</t>
    </r>
    <r>
      <rPr>
        <i/>
        <sz val="9"/>
        <rFont val="Arial"/>
        <family val="2"/>
        <charset val="238"/>
      </rPr>
      <t>balance</t>
    </r>
  </si>
  <si>
    <r>
      <t xml:space="preserve">zysk
</t>
    </r>
    <r>
      <rPr>
        <i/>
        <sz val="9"/>
        <rFont val="Arial"/>
        <family val="2"/>
        <charset val="238"/>
      </rPr>
      <t>profit</t>
    </r>
  </si>
  <si>
    <r>
      <t xml:space="preserve">strata
</t>
    </r>
    <r>
      <rPr>
        <i/>
        <sz val="9"/>
        <rFont val="Arial"/>
        <family val="2"/>
        <charset val="238"/>
      </rPr>
      <t>loss</t>
    </r>
  </si>
  <si>
    <r>
      <t xml:space="preserve">w mln zł     </t>
    </r>
    <r>
      <rPr>
        <i/>
        <sz val="9"/>
        <rFont val="Arial"/>
        <family val="2"/>
        <charset val="238"/>
      </rPr>
      <t>in mln zl</t>
    </r>
  </si>
  <si>
    <r>
      <t xml:space="preserve">Ludność </t>
    </r>
    <r>
      <rPr>
        <b/>
        <vertAlign val="superscript"/>
        <sz val="9"/>
        <color theme="1"/>
        <rFont val="Arial"/>
        <family val="2"/>
        <charset val="238"/>
      </rPr>
      <t>a</t>
    </r>
    <r>
      <rPr>
        <b/>
        <sz val="9"/>
        <color theme="1"/>
        <rFont val="Arial"/>
        <family val="2"/>
        <charset val="238"/>
      </rPr>
      <t xml:space="preserve"> w tys. </t>
    </r>
  </si>
  <si>
    <r>
      <t xml:space="preserve">Pracujący </t>
    </r>
    <r>
      <rPr>
        <b/>
        <vertAlign val="superscript"/>
        <sz val="9"/>
        <color theme="1"/>
        <rFont val="Arial"/>
        <family val="2"/>
        <charset val="238"/>
      </rPr>
      <t>bc</t>
    </r>
    <r>
      <rPr>
        <b/>
        <sz val="9"/>
        <color theme="1"/>
        <rFont val="Arial"/>
        <family val="2"/>
        <charset val="238"/>
      </rPr>
      <t xml:space="preserve"> w tys. </t>
    </r>
  </si>
  <si>
    <r>
      <t xml:space="preserve">Przeciętne zatrudnienie </t>
    </r>
    <r>
      <rPr>
        <b/>
        <vertAlign val="superscript"/>
        <sz val="9"/>
        <color theme="1"/>
        <rFont val="Arial"/>
        <family val="2"/>
        <charset val="238"/>
      </rPr>
      <t>c</t>
    </r>
    <r>
      <rPr>
        <b/>
        <sz val="9"/>
        <color theme="1"/>
        <rFont val="Arial"/>
        <family val="2"/>
        <charset val="238"/>
      </rPr>
      <t xml:space="preserve"> ogółem w tys. </t>
    </r>
  </si>
  <si>
    <r>
      <t xml:space="preserve">Bezrobotni zarejestrowani </t>
    </r>
    <r>
      <rPr>
        <b/>
        <vertAlign val="superscript"/>
        <sz val="9"/>
        <color theme="1"/>
        <rFont val="Arial"/>
        <family val="2"/>
        <charset val="238"/>
      </rPr>
      <t>b</t>
    </r>
    <r>
      <rPr>
        <b/>
        <sz val="9"/>
        <color theme="1"/>
        <rFont val="Arial"/>
        <family val="2"/>
        <charset val="238"/>
      </rPr>
      <t xml:space="preserve"> w tys. </t>
    </r>
  </si>
  <si>
    <r>
      <t>Przeciętne miesięczne wynagrodzenie brutto</t>
    </r>
    <r>
      <rPr>
        <b/>
        <vertAlign val="superscript"/>
        <sz val="9"/>
        <color theme="1"/>
        <rFont val="Arial"/>
        <family val="2"/>
        <charset val="238"/>
      </rPr>
      <t xml:space="preserve"> c</t>
    </r>
    <r>
      <rPr>
        <b/>
        <sz val="9"/>
        <color theme="1"/>
        <rFont val="Arial"/>
        <family val="2"/>
        <charset val="238"/>
      </rPr>
      <t xml:space="preserve"> w zł  </t>
    </r>
  </si>
  <si>
    <r>
      <rPr>
        <b/>
        <sz val="9"/>
        <color theme="1"/>
        <rFont val="Arial"/>
        <family val="2"/>
        <charset val="238"/>
      </rPr>
      <t>O G Ó Ł E M</t>
    </r>
    <r>
      <rPr>
        <sz val="9"/>
        <color theme="1"/>
        <rFont val="Arial"/>
        <family val="2"/>
        <charset val="238"/>
      </rPr>
      <t xml:space="preserve"> w tys.
</t>
    </r>
    <r>
      <rPr>
        <i/>
        <sz val="9"/>
        <color theme="1"/>
        <rFont val="Arial"/>
        <family val="2"/>
        <charset val="238"/>
      </rPr>
      <t>T O T A L in thous.</t>
    </r>
  </si>
  <si>
    <r>
      <rPr>
        <b/>
        <sz val="9"/>
        <color theme="1"/>
        <rFont val="Arial"/>
        <family val="2"/>
        <charset val="238"/>
      </rPr>
      <t>O G Ó Ł E M</t>
    </r>
    <r>
      <rPr>
        <sz val="9"/>
        <color theme="1"/>
        <rFont val="Arial"/>
        <family val="2"/>
        <charset val="238"/>
      </rPr>
      <t xml:space="preserve"> 
</t>
    </r>
    <r>
      <rPr>
        <i/>
        <sz val="9"/>
        <color theme="1"/>
        <rFont val="Arial"/>
        <family val="2"/>
        <charset val="238"/>
      </rPr>
      <t>T O T A L</t>
    </r>
  </si>
  <si>
    <r>
      <t xml:space="preserve">O G Ó Ł E M
</t>
    </r>
    <r>
      <rPr>
        <i/>
        <sz val="9"/>
        <color theme="1"/>
        <rFont val="Arial"/>
        <family val="2"/>
        <charset val="238"/>
      </rPr>
      <t>T O T A L</t>
    </r>
  </si>
  <si>
    <r>
      <t>Stopa bezrobocia rejestrowanego</t>
    </r>
    <r>
      <rPr>
        <b/>
        <vertAlign val="superscript"/>
        <sz val="9"/>
        <color theme="1"/>
        <rFont val="Arial"/>
        <family val="2"/>
        <charset val="238"/>
      </rPr>
      <t xml:space="preserve"> b </t>
    </r>
    <r>
      <rPr>
        <b/>
        <sz val="9"/>
        <color theme="1"/>
        <rFont val="Arial"/>
        <family val="2"/>
        <charset val="238"/>
      </rPr>
      <t xml:space="preserve">w % </t>
    </r>
  </si>
  <si>
    <t>Water supply; sewerage, 
  waste management and remediation activities</t>
  </si>
  <si>
    <r>
      <t xml:space="preserve">     a Pożary małe o powierzchni obiektów do 70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średnie – 71 do 300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duże – 301 do 1000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bardzo duże - powyżej 1000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. </t>
    </r>
  </si>
  <si>
    <r>
      <t xml:space="preserve">  a Small fires – area of object to 70 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, medium – 71 up to 300 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, large – 301 up to 1000 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, very large – over 1000 m</t>
    </r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>.</t>
    </r>
  </si>
  <si>
    <r>
      <t xml:space="preserve">Podmioty gospodarki narodowej </t>
    </r>
    <r>
      <rPr>
        <b/>
        <vertAlign val="superscript"/>
        <sz val="9"/>
        <color theme="1"/>
        <rFont val="Arial"/>
        <family val="2"/>
        <charset val="238"/>
      </rPr>
      <t>b</t>
    </r>
    <r>
      <rPr>
        <b/>
        <sz val="9"/>
        <color theme="1"/>
        <rFont val="Arial"/>
        <family val="2"/>
        <charset val="238"/>
      </rPr>
      <t xml:space="preserve"> </t>
    </r>
  </si>
  <si>
    <r>
      <t xml:space="preserve">National economy entities </t>
    </r>
    <r>
      <rPr>
        <i/>
        <vertAlign val="superscript"/>
        <sz val="9"/>
        <color theme="1"/>
        <rFont val="Arial"/>
        <family val="2"/>
        <charset val="238"/>
      </rPr>
      <t>b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</si>
  <si>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 = 100
      </t>
    </r>
    <r>
      <rPr>
        <i/>
        <sz val="9"/>
        <color theme="1"/>
        <rFont val="Arial"/>
        <family val="2"/>
        <charset val="238"/>
      </rPr>
      <t>corresponding period
      of previous 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okres poprzedni = 100 
       </t>
    </r>
    <r>
      <rPr>
        <i/>
        <sz val="9"/>
        <color theme="1"/>
        <rFont val="Arial"/>
        <family val="2"/>
        <charset val="238"/>
      </rPr>
      <t>previous period = 100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</si>
  <si>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 = 100
       </t>
    </r>
    <r>
      <rPr>
        <i/>
        <sz val="9"/>
        <color theme="1"/>
        <rFont val="Arial"/>
        <family val="2"/>
        <charset val="238"/>
      </rPr>
      <t>corresponding period
       of previous 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okres poprzedni = 100 
       </t>
    </r>
    <r>
      <rPr>
        <i/>
        <sz val="9"/>
        <color theme="1"/>
        <rFont val="Arial"/>
        <family val="2"/>
        <charset val="238"/>
      </rPr>
      <t>previous period = 100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</si>
  <si>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 =100
       </t>
    </r>
    <r>
      <rPr>
        <i/>
        <sz val="9"/>
        <color theme="1"/>
        <rFont val="Arial"/>
        <family val="2"/>
        <charset val="238"/>
      </rPr>
      <t>corresponding period
       of previous 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okres poprzedni = 100 
       </t>
    </r>
    <r>
      <rPr>
        <i/>
        <sz val="9"/>
        <color theme="1"/>
        <rFont val="Arial"/>
        <family val="2"/>
        <charset val="238"/>
      </rPr>
      <t>previous period = 100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</si>
  <si>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 = 100
       </t>
    </r>
    <r>
      <rPr>
        <i/>
        <sz val="9"/>
        <color theme="1"/>
        <rFont val="Arial"/>
        <family val="2"/>
        <charset val="238"/>
      </rPr>
      <t>corresponding period
       of previous  year = 100</t>
    </r>
  </si>
  <si>
    <r>
      <t xml:space="preserve">województwo = 100
</t>
    </r>
    <r>
      <rPr>
        <i/>
        <sz val="9"/>
        <color theme="1"/>
        <rFont val="Arial"/>
        <family val="2"/>
        <charset val="238"/>
      </rPr>
      <t>voivodhip = 100</t>
    </r>
  </si>
  <si>
    <t xml:space="preserve">przeznaczone na sprzedaż lub wynajem </t>
  </si>
  <si>
    <t>for sale or rent</t>
  </si>
  <si>
    <r>
      <t xml:space="preserve">spółdzielnie
</t>
    </r>
    <r>
      <rPr>
        <i/>
        <sz val="9"/>
        <color theme="1"/>
        <rFont val="Arial"/>
        <family val="2"/>
        <charset val="238"/>
      </rPr>
      <t>coopera-
tives</t>
    </r>
  </si>
  <si>
    <r>
      <t xml:space="preserve">przetwór-
stwo 
przemy-słowe
</t>
    </r>
    <r>
      <rPr>
        <i/>
        <sz val="9"/>
        <color theme="1"/>
        <rFont val="Arial"/>
        <family val="2"/>
        <charset val="238"/>
      </rPr>
      <t>manufac-
turing</t>
    </r>
  </si>
  <si>
    <r>
      <t xml:space="preserve">Spis tablic </t>
    </r>
    <r>
      <rPr>
        <i/>
        <sz val="12"/>
        <color theme="0"/>
        <rFont val="Arial"/>
        <family val="2"/>
        <charset val="238"/>
      </rPr>
      <t>/ List of tables</t>
    </r>
  </si>
  <si>
    <r>
      <t xml:space="preserve">                </t>
    </r>
    <r>
      <rPr>
        <b/>
        <sz val="9.5"/>
        <color theme="1"/>
        <rFont val="Arial"/>
        <family val="2"/>
        <charset val="238"/>
      </rPr>
      <t>D. RELACJE EKONOMICZNE W PRZEDSIĘBIORSTWACH OGÓŁEM W %</t>
    </r>
    <r>
      <rPr>
        <sz val="9.5"/>
        <color theme="1"/>
        <rFont val="Arial"/>
        <family val="2"/>
        <charset val="238"/>
      </rPr>
      <t xml:space="preserve">
                    </t>
    </r>
    <r>
      <rPr>
        <i/>
        <sz val="9.5"/>
        <color theme="1"/>
        <rFont val="Arial"/>
        <family val="2"/>
        <charset val="238"/>
      </rPr>
      <t>ECONOMIC RELATIONS IN TOTAL ENTERPRISES IN %</t>
    </r>
  </si>
  <si>
    <r>
      <t>HANDEL; NAPRAWA POJAZDÓW SAMOCHODOWYCH</t>
    </r>
    <r>
      <rPr>
        <vertAlign val="superscript"/>
        <sz val="9"/>
        <color theme="1"/>
        <rFont val="Symbol"/>
        <family val="1"/>
        <charset val="2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TRADE AND REPAIR OF MOTOR VEHICLES</t>
    </r>
    <r>
      <rPr>
        <vertAlign val="superscript"/>
        <sz val="9"/>
        <color theme="1"/>
        <rFont val="Symbol"/>
        <family val="1"/>
        <charset val="2"/>
      </rPr>
      <t></t>
    </r>
  </si>
  <si>
    <r>
      <t>ZAKWATEROWANIE I GASTRONOMIA</t>
    </r>
    <r>
      <rPr>
        <vertAlign val="superscript"/>
        <sz val="9"/>
        <color theme="1"/>
        <rFont val="Symbol"/>
        <family val="1"/>
        <charset val="2"/>
      </rPr>
      <t>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ACCOMMODATION CATERING</t>
    </r>
    <r>
      <rPr>
        <vertAlign val="superscript"/>
        <sz val="9"/>
        <color theme="1"/>
        <rFont val="Symbol"/>
        <family val="1"/>
        <charset val="2"/>
      </rPr>
      <t></t>
    </r>
  </si>
  <si>
    <r>
      <t xml:space="preserve">Ź r ó d ł o: dane Ministerstwa Rodziny, Pracy i Polityki Społecznej.
</t>
    </r>
    <r>
      <rPr>
        <i/>
        <sz val="8"/>
        <rFont val="Arial"/>
        <family val="2"/>
        <charset val="238"/>
      </rPr>
      <t>S o u r c e: data of the Ministry of Family, Labour and Social Policy.</t>
    </r>
  </si>
  <si>
    <t xml:space="preserve">    a  Od momentu rejestracji w urzędzie pracy. Przedziały zostały domknięte prawostronnie,  np. w przedziale 3–6 uwzględniono osoby, które pozostawały bez pracy 3 miesiące i 1 dzień do 6 miesięcy.
Ź r ó d ł o: dane Ministerstwa Rodziny, Pracy i Polityki Społecznej.</t>
  </si>
  <si>
    <t xml:space="preserve">   a From the date of registering in a labour office. Intervals were shifted upward, e.g., in the interval 3–6, persons remaining  unemployed from 3 months and 1 day to 6 months were included. 
S o u r c e: data of the Ministry of Family, Labour and Social Policy.</t>
  </si>
  <si>
    <t>a Przedziały zostały domknięte prawostronnie, np. w przedziale 1-5 uwzględniono osoby posiadające staż pracy 1 rok i 1 dzień do 5 lat.
Ź r ó d ł o: dane Ministerstwa Rodziny, Pracy i Polityki Społecznej.</t>
  </si>
  <si>
    <t>a Intervals were shifted upward, e.g., in the interval 1-5 persons having work experience from 1 year and 1 day to 5 years were included.
S o u r c e: data of the Ministry of Family, Labour and Social Policy.</t>
  </si>
  <si>
    <r>
      <t xml:space="preserve">W wieku     </t>
    </r>
    <r>
      <rPr>
        <i/>
        <sz val="9"/>
        <color theme="1"/>
        <rFont val="Arial"/>
        <family val="2"/>
        <charset val="238"/>
      </rPr>
      <t>By age</t>
    </r>
  </si>
  <si>
    <r>
      <t xml:space="preserve">do 30 roku życia
</t>
    </r>
    <r>
      <rPr>
        <i/>
        <sz val="9"/>
        <color theme="1"/>
        <rFont val="Arial"/>
        <family val="2"/>
        <charset val="238"/>
      </rPr>
      <t>aged 30 and below</t>
    </r>
  </si>
  <si>
    <r>
      <t xml:space="preserve">w tym do 25 roku życia
</t>
    </r>
    <r>
      <rPr>
        <i/>
        <sz val="9"/>
        <color theme="1"/>
        <rFont val="Arial"/>
        <family val="2"/>
        <charset val="238"/>
      </rPr>
      <t>of which aged 25 and below</t>
    </r>
  </si>
  <si>
    <r>
      <t xml:space="preserve">powyżej 50 roku życia 
</t>
    </r>
    <r>
      <rPr>
        <i/>
        <sz val="9"/>
        <color theme="1"/>
        <rFont val="Arial"/>
        <family val="2"/>
        <charset val="238"/>
      </rPr>
      <t>aged 50
and more</t>
    </r>
  </si>
  <si>
    <r>
      <t xml:space="preserve">Osoby korzystające ze świadczeń pomocy społecznej
</t>
    </r>
    <r>
      <rPr>
        <i/>
        <sz val="9"/>
        <color theme="1"/>
        <rFont val="Arial"/>
        <family val="2"/>
        <charset val="238"/>
      </rPr>
      <t>Persons benefiting from social assistance</t>
    </r>
  </si>
  <si>
    <r>
      <t xml:space="preserve">Osoby posiadające co najmniej jedno dziecko
</t>
    </r>
    <r>
      <rPr>
        <i/>
        <sz val="9"/>
        <color theme="1"/>
        <rFont val="Arial"/>
        <family val="2"/>
        <charset val="238"/>
      </rPr>
      <t>Unemployed persons with at least one child</t>
    </r>
  </si>
  <si>
    <r>
      <t xml:space="preserve">Niepełno-
sprawni
</t>
    </r>
    <r>
      <rPr>
        <i/>
        <sz val="9"/>
        <color theme="1"/>
        <rFont val="Arial"/>
        <family val="2"/>
        <charset val="238"/>
      </rPr>
      <t>Disabled</t>
    </r>
  </si>
  <si>
    <r>
      <t xml:space="preserve">inwestycje
krótkotermino-
we
</t>
    </r>
    <r>
      <rPr>
        <i/>
        <sz val="9"/>
        <color theme="1"/>
        <rFont val="Arial"/>
        <family val="2"/>
        <charset val="238"/>
      </rPr>
      <t>short-term
investments</t>
    </r>
  </si>
  <si>
    <r>
      <t>w tym z tytułu dostaw 
i usług</t>
    </r>
    <r>
      <rPr>
        <vertAlign val="superscript"/>
        <sz val="9"/>
        <color theme="1"/>
        <rFont val="Arial"/>
        <family val="2"/>
        <charset val="238"/>
      </rPr>
      <t xml:space="preserve"> 2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of which from deliveries and 
services </t>
    </r>
    <r>
      <rPr>
        <i/>
        <vertAlign val="superscript"/>
        <sz val="9"/>
        <color theme="1"/>
        <rFont val="Arial"/>
        <family val="2"/>
        <charset val="238"/>
      </rPr>
      <t>2</t>
    </r>
  </si>
  <si>
    <r>
      <t xml:space="preserve">   </t>
    </r>
    <r>
      <rPr>
        <sz val="8"/>
        <color theme="1"/>
        <rFont val="Arial"/>
        <family val="2"/>
        <charset val="238"/>
      </rPr>
      <t>1  Patrz uwagi ogólne pkt 7.2 oraz wyjaśnienia metodyczne pkt 12.  2  Bez względu na okres wymagalności zapłaty.</t>
    </r>
    <r>
      <rPr>
        <i/>
        <sz val="8"/>
        <color theme="1"/>
        <rFont val="Arial"/>
        <family val="2"/>
        <charset val="238"/>
      </rPr>
      <t xml:space="preserve">
    1  See general notes item 7.2 and methodological notes item 12.  2  Regardless the maturity date.  </t>
    </r>
  </si>
  <si>
    <r>
      <t xml:space="preserve">Wynagro-
dzenia brutto
w tys. zł
</t>
    </r>
    <r>
      <rPr>
        <i/>
        <sz val="9"/>
        <color theme="1"/>
        <rFont val="Arial"/>
        <family val="2"/>
        <charset val="238"/>
      </rPr>
      <t>Gross wages
and salaries
 in thous. zl</t>
    </r>
  </si>
  <si>
    <t>Produkcja papieru i wyrobów z papieru</t>
  </si>
  <si>
    <t>Produkcja wyrobów z gumy i tworzyw sztucznych</t>
  </si>
  <si>
    <t>Manufacture of rubber and plastic</t>
  </si>
  <si>
    <t>Produkcja mebli</t>
  </si>
  <si>
    <r>
      <t>TRADE, REPAIR OF MOTOR VEHICLES</t>
    </r>
    <r>
      <rPr>
        <vertAlign val="superscript"/>
        <sz val="9"/>
        <color theme="1"/>
        <rFont val="Symbol"/>
        <family val="1"/>
        <charset val="2"/>
      </rPr>
      <t>D</t>
    </r>
  </si>
  <si>
    <t>DZIAŁALNOŚĆ PROFESJONALNA, NAUKOWA
   I TECHNICZNA</t>
  </si>
  <si>
    <t xml:space="preserve">PROFESSIONAL, SCIENTIFIC AND TECHNICAL
</t>
  </si>
  <si>
    <t xml:space="preserve">   ACTIVITIES </t>
  </si>
  <si>
    <t>DZIAŁALNOŚĆ ZWIĄZANA Z KULTURĄ, 
   ROZRYWKĄ I REKREACJĄ</t>
  </si>
  <si>
    <t xml:space="preserve">ARTS, ENTERTAINMENT AND RECREATION
</t>
  </si>
  <si>
    <t xml:space="preserve">PROFESSIONAL, SCIENTIFIC AND TECHNICAL
   ACTIVITIES 
</t>
  </si>
  <si>
    <t xml:space="preserve">ADMINISTRATIVE AND SUPPORT SERVICE 
  ACTIVITIES </t>
  </si>
  <si>
    <r>
      <t xml:space="preserve">Długotrwale bezrobo-
tni
</t>
    </r>
    <r>
      <rPr>
        <i/>
        <sz val="9"/>
        <color theme="1"/>
        <rFont val="Arial"/>
        <family val="2"/>
        <charset val="238"/>
      </rPr>
      <t>Long-term unemployed</t>
    </r>
  </si>
  <si>
    <r>
      <t xml:space="preserve">WYSZCZEGÓLNIENIE
</t>
    </r>
    <r>
      <rPr>
        <i/>
        <sz val="9"/>
        <rFont val="Arial"/>
        <family val="2"/>
        <charset val="238"/>
      </rPr>
      <t>SPECIFICATION</t>
    </r>
  </si>
  <si>
    <r>
      <t xml:space="preserve">Ogółem
</t>
    </r>
    <r>
      <rPr>
        <i/>
        <sz val="9"/>
        <rFont val="Arial"/>
        <family val="2"/>
        <charset val="238"/>
      </rPr>
      <t xml:space="preserve">Grand total </t>
    </r>
  </si>
  <si>
    <r>
      <t xml:space="preserve">W tym      </t>
    </r>
    <r>
      <rPr>
        <i/>
        <sz val="9"/>
        <rFont val="Arial"/>
        <family val="2"/>
        <charset val="238"/>
      </rPr>
      <t>Of which</t>
    </r>
  </si>
  <si>
    <r>
      <t xml:space="preserve">na środki trwałe
</t>
    </r>
    <r>
      <rPr>
        <i/>
        <sz val="9"/>
        <rFont val="Arial"/>
        <family val="2"/>
        <charset val="238"/>
      </rPr>
      <t>for fixed</t>
    </r>
    <r>
      <rPr>
        <sz val="9"/>
        <rFont val="Arial"/>
        <family val="2"/>
        <charset val="238"/>
      </rPr>
      <t xml:space="preserve">
</t>
    </r>
    <r>
      <rPr>
        <i/>
        <sz val="9"/>
        <rFont val="Arial"/>
        <family val="2"/>
        <charset val="238"/>
      </rPr>
      <t xml:space="preserve"> assets</t>
    </r>
  </si>
  <si>
    <r>
      <t xml:space="preserve">w tym    </t>
    </r>
    <r>
      <rPr>
        <i/>
        <sz val="9"/>
        <rFont val="Arial"/>
        <family val="2"/>
        <charset val="238"/>
      </rPr>
      <t xml:space="preserve"> of which</t>
    </r>
  </si>
  <si>
    <r>
      <rPr>
        <b/>
        <sz val="9"/>
        <rFont val="Arial"/>
        <family val="2"/>
        <charset val="238"/>
      </rPr>
      <t>A</t>
    </r>
    <r>
      <rPr>
        <sz val="9"/>
        <rFont val="Arial"/>
        <family val="2"/>
        <charset val="238"/>
      </rPr>
      <t xml:space="preserve"> – analogiczny okres
       roku poprzedniego = 100
      </t>
    </r>
    <r>
      <rPr>
        <i/>
        <sz val="9"/>
        <rFont val="Arial"/>
        <family val="2"/>
        <charset val="238"/>
      </rPr>
      <t xml:space="preserve"> corresponding period
       of previous  year = 100</t>
    </r>
  </si>
  <si>
    <r>
      <t xml:space="preserve">budynki 
i budowle
</t>
    </r>
    <r>
      <rPr>
        <i/>
        <sz val="9"/>
        <rFont val="Arial"/>
        <family val="2"/>
        <charset val="238"/>
      </rPr>
      <t>buildings 
and structures</t>
    </r>
  </si>
  <si>
    <r>
      <t xml:space="preserve">maszyny, urządzenia techniczne 
i narzędzia
</t>
    </r>
    <r>
      <rPr>
        <i/>
        <sz val="9"/>
        <rFont val="Arial"/>
        <family val="2"/>
        <charset val="238"/>
      </rPr>
      <t>machinery, 
and equipment 
and tools</t>
    </r>
  </si>
  <si>
    <r>
      <t xml:space="preserve">środki
transportu
</t>
    </r>
    <r>
      <rPr>
        <i/>
        <sz val="9"/>
        <rFont val="Arial"/>
        <family val="2"/>
        <charset val="238"/>
      </rPr>
      <t>transport equipment</t>
    </r>
  </si>
  <si>
    <r>
      <t xml:space="preserve">w tys. zł   </t>
    </r>
    <r>
      <rPr>
        <i/>
        <sz val="9"/>
        <rFont val="Arial"/>
        <family val="2"/>
        <charset val="238"/>
      </rPr>
      <t xml:space="preserve">  in thous. zl</t>
    </r>
  </si>
  <si>
    <r>
      <t xml:space="preserve">    a Patrz uwagi ogólne pkt 7.2 oraz wyjaśnienia metodyczne pkt 20; wskaźniki dynamiki obliczono na podstawie wartości w cenach bieżących. 
    </t>
    </r>
    <r>
      <rPr>
        <i/>
        <sz val="8"/>
        <rFont val="Arial"/>
        <family val="2"/>
        <charset val="238"/>
      </rPr>
      <t xml:space="preserve">a See general notes item 7.2 and methodological notes item 20;  indices are calculated on the basis of value at current prices. </t>
    </r>
  </si>
  <si>
    <t xml:space="preserve">Przestępstwa stwierdzone w zakończonych
   postępowaniach przygotowawczych </t>
  </si>
  <si>
    <t>Acertained crimes in completed preparatory proceedings</t>
  </si>
  <si>
    <t>Wskaźnik wykrywalności sprawców przestępstw
    stwierdzonych w %</t>
  </si>
  <si>
    <t>Rate of detectability of delinquents in ascertained crimes in %</t>
  </si>
  <si>
    <r>
      <rPr>
        <b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 – analogiczny okres
       roku poprzedniego = 100
      </t>
    </r>
    <r>
      <rPr>
        <i/>
        <sz val="9"/>
        <color theme="1"/>
        <rFont val="Arial"/>
        <family val="2"/>
        <charset val="238"/>
      </rPr>
      <t>corresponding period
      of previous 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/>
    </r>
  </si>
  <si>
    <r>
      <t xml:space="preserve">   a  Stan w końcu okresu. b Różnica między liczbą urodzeń żywych i liczbą zgonów w danym okresie. c Dzieci w wieku poniżej 1 roku życia.  d Na 1000 urodzeń żywych.
 </t>
    </r>
    <r>
      <rPr>
        <i/>
        <sz val="8"/>
        <color theme="1"/>
        <rFont val="Arial"/>
        <family val="2"/>
        <charset val="238"/>
      </rPr>
      <t xml:space="preserve">  a  End of period. b The difference between the number of live births and deaths  in a given period. c Children under the age of 1. d Per 1000 live births.</t>
    </r>
  </si>
  <si>
    <r>
      <t xml:space="preserve">w tym niemowląt </t>
    </r>
    <r>
      <rPr>
        <vertAlign val="superscript"/>
        <sz val="9"/>
        <color theme="1"/>
        <rFont val="Arial"/>
        <family val="2"/>
        <charset val="238"/>
      </rPr>
      <t>c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of which infant </t>
    </r>
    <r>
      <rPr>
        <i/>
        <vertAlign val="superscript"/>
        <sz val="9"/>
        <color theme="1"/>
        <rFont val="Arial"/>
        <family val="2"/>
        <charset val="238"/>
      </rPr>
      <t>c</t>
    </r>
  </si>
  <si>
    <r>
      <t xml:space="preserve">w tym niemowląt </t>
    </r>
    <r>
      <rPr>
        <vertAlign val="superscript"/>
        <sz val="9"/>
        <color theme="1"/>
        <rFont val="Arial"/>
        <family val="2"/>
        <charset val="238"/>
      </rPr>
      <t>cd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of which infant </t>
    </r>
    <r>
      <rPr>
        <i/>
        <vertAlign val="superscript"/>
        <sz val="9"/>
        <color theme="1"/>
        <rFont val="Arial"/>
        <family val="2"/>
        <charset val="238"/>
      </rPr>
      <t>cd</t>
    </r>
  </si>
  <si>
    <r>
      <t xml:space="preserve">z ogółem    </t>
    </r>
    <r>
      <rPr>
        <i/>
        <sz val="9"/>
        <color theme="1"/>
        <rFont val="Arial"/>
        <family val="2"/>
        <charset val="238"/>
      </rPr>
      <t xml:space="preserve"> of total</t>
    </r>
  </si>
  <si>
    <r>
      <rPr>
        <sz val="9"/>
        <color theme="1"/>
        <rFont val="Arial"/>
        <family val="2"/>
        <charset val="238"/>
      </rPr>
      <t>w tym zwolnieni 
z przyczyn dotyczących zakładów pracy</t>
    </r>
    <r>
      <rPr>
        <i/>
        <sz val="9"/>
        <color theme="1"/>
        <rFont val="Arial"/>
        <family val="2"/>
        <charset val="238"/>
      </rPr>
      <t xml:space="preserve">
of which terminated for company reasons</t>
    </r>
  </si>
  <si>
    <r>
      <t xml:space="preserve">poniżej
 25 lat
</t>
    </r>
    <r>
      <rPr>
        <i/>
        <sz val="9"/>
        <color theme="1"/>
        <rFont val="Arial"/>
        <family val="2"/>
        <charset val="238"/>
      </rPr>
      <t>below age 25</t>
    </r>
  </si>
  <si>
    <r>
      <t xml:space="preserve">TABL. 2. </t>
    </r>
    <r>
      <rPr>
        <b/>
        <sz val="9.5"/>
        <color theme="1"/>
        <rFont val="Arial"/>
        <family val="2"/>
        <charset val="238"/>
      </rPr>
      <t xml:space="preserve"> WYBRANE DANE O WROCŁAWIU </t>
    </r>
    <r>
      <rPr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 xml:space="preserve">SELECTED DATA ON WROCŁAW </t>
    </r>
  </si>
  <si>
    <r>
      <t xml:space="preserve">TABL. 3. </t>
    </r>
    <r>
      <rPr>
        <b/>
        <sz val="9.5"/>
        <color theme="1"/>
        <rFont val="Arial"/>
        <family val="2"/>
        <charset val="238"/>
      </rPr>
      <t xml:space="preserve"> STAN I RUCH NATURALNY LUDNOŚCI </t>
    </r>
    <r>
      <rPr>
        <sz val="9.5"/>
        <color theme="1"/>
        <rFont val="Arial"/>
        <family val="2"/>
        <charset val="238"/>
      </rPr>
      <t xml:space="preserve">
                 </t>
    </r>
    <r>
      <rPr>
        <i/>
        <sz val="9.5"/>
        <color theme="1"/>
        <rFont val="Arial"/>
        <family val="2"/>
        <charset val="238"/>
      </rPr>
      <t xml:space="preserve">POPULATION AND VITAL STATISTICS 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</si>
  <si>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 = 100
      </t>
    </r>
    <r>
      <rPr>
        <i/>
        <sz val="9"/>
        <color theme="1"/>
        <rFont val="Arial"/>
        <family val="2"/>
        <charset val="238"/>
      </rPr>
      <t>corresponding period
      of previous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>B</t>
    </r>
    <r>
      <rPr>
        <sz val="9"/>
        <color theme="1"/>
        <rFont val="Arial"/>
        <family val="2"/>
        <charset val="238"/>
      </rPr>
      <t xml:space="preserve"> – okres poprzedni = 100 
       </t>
    </r>
    <r>
      <rPr>
        <i/>
        <sz val="9"/>
        <color theme="1"/>
        <rFont val="Arial"/>
        <family val="2"/>
        <charset val="238"/>
      </rPr>
      <t>previous period = 100</t>
    </r>
  </si>
  <si>
    <t xml:space="preserve">   a Łącznie z policealnym.
   Ź r ó d ł o: dane Ministerstwa Rodziny, Pracy i Polityki Społecznej.</t>
  </si>
  <si>
    <t xml:space="preserve">   a Including post secondary.
   S o u r c e: data of the Ministry of Family, Labour and Social Policy.</t>
  </si>
  <si>
    <r>
      <t xml:space="preserve">1 miesiąc 
i mniej
</t>
    </r>
    <r>
      <rPr>
        <i/>
        <sz val="9"/>
        <color theme="1"/>
        <rFont val="Arial"/>
        <family val="2"/>
        <charset val="238"/>
      </rPr>
      <t>1 month and less</t>
    </r>
  </si>
  <si>
    <r>
      <t xml:space="preserve">1 rok i mniej
</t>
    </r>
    <r>
      <rPr>
        <i/>
        <sz val="9"/>
        <color theme="1"/>
        <rFont val="Arial"/>
        <family val="2"/>
        <charset val="238"/>
      </rPr>
      <t>1 year
and less</t>
    </r>
  </si>
  <si>
    <r>
      <t xml:space="preserve">powyżej 
30 lat 
</t>
    </r>
    <r>
      <rPr>
        <i/>
        <sz val="9"/>
        <color theme="1"/>
        <rFont val="Arial"/>
        <family val="2"/>
        <charset val="238"/>
      </rPr>
      <t>more than 30 years</t>
    </r>
    <r>
      <rPr>
        <sz val="9"/>
        <color theme="1"/>
        <rFont val="Arial"/>
        <family val="2"/>
        <charset val="238"/>
      </rPr>
      <t xml:space="preserve">
</t>
    </r>
  </si>
  <si>
    <r>
      <t xml:space="preserve">do 6 roku życia
</t>
    </r>
    <r>
      <rPr>
        <i/>
        <sz val="9"/>
        <color theme="1"/>
        <rFont val="Arial"/>
        <family val="2"/>
        <charset val="238"/>
      </rPr>
      <t>under 6 years 
of age</t>
    </r>
  </si>
  <si>
    <r>
      <t xml:space="preserve">niepełno-sprawne
do 18 roku życia
</t>
    </r>
    <r>
      <rPr>
        <i/>
        <sz val="9"/>
        <color theme="1"/>
        <rFont val="Arial"/>
        <family val="2"/>
        <charset val="238"/>
      </rPr>
      <t>disabled under 18 years of age</t>
    </r>
  </si>
  <si>
    <t xml:space="preserve">   Ź r ó d ł o: dane Komendy Głównej Policji.</t>
  </si>
  <si>
    <t xml:space="preserve">   S o u r c e: data of the National Police Headquarters.</t>
  </si>
  <si>
    <r>
      <t xml:space="preserve">Województwo 
= 100
</t>
    </r>
    <r>
      <rPr>
        <i/>
        <sz val="9"/>
        <color theme="1"/>
        <rFont val="Arial"/>
        <family val="2"/>
        <charset val="238"/>
      </rPr>
      <t>Voivodhip = 100</t>
    </r>
  </si>
  <si>
    <r>
      <t xml:space="preserve">Wskaźnik wykrywalności sprawców przestępstw 
w %
</t>
    </r>
    <r>
      <rPr>
        <i/>
        <sz val="9"/>
        <color theme="1"/>
        <rFont val="Arial"/>
        <family val="2"/>
        <charset val="238"/>
      </rPr>
      <t xml:space="preserve">Rate of detectability
of delinquents in crimes
 in % </t>
    </r>
  </si>
  <si>
    <r>
      <t xml:space="preserve"> </t>
    </r>
    <r>
      <rPr>
        <i/>
        <sz val="8"/>
        <color theme="1"/>
        <rFont val="Arial"/>
        <family val="2"/>
        <charset val="238"/>
      </rPr>
      <t xml:space="preserve">   S o u r c e: data of the Voivodship State Fire Headquarters in Wrocław.</t>
    </r>
  </si>
  <si>
    <r>
      <t xml:space="preserve">Ź r ó d ł o: dane Komendy Wojewódzkiej Państwowej Straży Pożarnej we Wrocławiu.
</t>
    </r>
    <r>
      <rPr>
        <i/>
        <sz val="8"/>
        <color theme="1"/>
        <rFont val="Arial"/>
        <family val="2"/>
        <charset val="238"/>
      </rPr>
      <t>S o u r c e: data of the Voivodship State Fire Headquarters in Wrocław.</t>
    </r>
  </si>
  <si>
    <r>
      <t xml:space="preserve"> analogiczny okres roku 
    poprzedniego = 100 </t>
    </r>
    <r>
      <rPr>
        <i/>
        <sz val="9"/>
        <color theme="1"/>
        <rFont val="Arial"/>
        <family val="2"/>
        <charset val="238"/>
      </rPr>
      <t>corresponding period
of previous year =100</t>
    </r>
  </si>
  <si>
    <r>
      <t xml:space="preserve">osoby fizyczne
prowadzące
działalność
gospo-
darczą
</t>
    </r>
    <r>
      <rPr>
        <i/>
        <sz val="9"/>
        <color theme="1"/>
        <rFont val="Arial"/>
        <family val="2"/>
        <charset val="238"/>
      </rPr>
      <t>natural persons conducting economic activity</t>
    </r>
  </si>
  <si>
    <r>
      <t xml:space="preserve">w tym zagraniczne
</t>
    </r>
    <r>
      <rPr>
        <i/>
        <sz val="9"/>
        <color theme="1"/>
        <rFont val="Arial"/>
        <family val="2"/>
        <charset val="238"/>
      </rPr>
      <t>of which</t>
    </r>
    <r>
      <rPr>
        <sz val="9"/>
        <color theme="1"/>
        <rFont val="Arial"/>
        <family val="2"/>
        <charset val="238"/>
      </rPr>
      <t xml:space="preserve"> </t>
    </r>
    <r>
      <rPr>
        <i/>
        <sz val="9"/>
        <color theme="1"/>
        <rFont val="Arial"/>
        <family val="2"/>
        <charset val="238"/>
      </rPr>
      <t>foreign</t>
    </r>
  </si>
  <si>
    <r>
      <t xml:space="preserve">Z ogółem      </t>
    </r>
    <r>
      <rPr>
        <i/>
        <sz val="9"/>
        <color theme="1"/>
        <rFont val="Arial"/>
        <family val="2"/>
        <charset val="238"/>
      </rPr>
      <t>Of total</t>
    </r>
  </si>
  <si>
    <r>
      <t xml:space="preserve">     a </t>
    </r>
    <r>
      <rPr>
        <sz val="8"/>
        <rFont val="Arial"/>
        <family val="2"/>
        <charset val="238"/>
      </rPr>
      <t>Bez osób prowadzących gospodarstwa indywidualne w rolnictwie.</t>
    </r>
  </si>
  <si>
    <t xml:space="preserve">     a Excluding persons tending private farms in agriculture.</t>
  </si>
  <si>
    <r>
      <t xml:space="preserve">samorządu terytoria-
nego
</t>
    </r>
    <r>
      <rPr>
        <i/>
        <sz val="9"/>
        <color theme="1"/>
        <rFont val="Arial"/>
        <family val="2"/>
        <charset val="238"/>
      </rPr>
      <t>local govern-
ment</t>
    </r>
  </si>
  <si>
    <r>
      <t xml:space="preserve">Manufacture of metal products </t>
    </r>
    <r>
      <rPr>
        <i/>
        <vertAlign val="superscript"/>
        <sz val="9"/>
        <color theme="1"/>
        <rFont val="Arial"/>
        <family val="2"/>
        <charset val="238"/>
      </rPr>
      <t>Δ</t>
    </r>
  </si>
  <si>
    <t xml:space="preserve">    a  Wskaźniki dynamiki obliczono na podstawie wartości w cenach bieżących.</t>
  </si>
  <si>
    <t xml:space="preserve">    a  Index numbers are calculated on the basis of value at current prices.</t>
  </si>
  <si>
    <t xml:space="preserve">                </t>
  </si>
  <si>
    <t>AKTYWA  OBROTOWE  ORAZ  ZOBOWIĄZANIA  KRÓTKO- I DŁUGOTERMINOWE PRZEDSIĘBIORSTW</t>
  </si>
  <si>
    <r>
      <t>Produkcja sprzedana 
przemysłu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 xml:space="preserve">Sold production 
of industry </t>
    </r>
  </si>
  <si>
    <r>
      <t xml:space="preserve">Produkcja budowlano-
-montażo-wa 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Construc-tion
and as-sembly produc-
tion</t>
    </r>
    <r>
      <rPr>
        <sz val="9"/>
        <color theme="1"/>
        <rFont val="Arial"/>
        <family val="2"/>
        <charset val="238"/>
      </rPr>
      <t xml:space="preserve">
</t>
    </r>
  </si>
  <si>
    <r>
      <t xml:space="preserve">   a Stan w końcu okresu. b Zarejestrowane w rejestrze REGON. c W sektorze przedsiębiorstw. 
   </t>
    </r>
    <r>
      <rPr>
        <i/>
        <sz val="8"/>
        <color theme="1"/>
        <rFont val="Arial"/>
        <family val="2"/>
        <charset val="238"/>
      </rPr>
      <t xml:space="preserve">a End of period.  b Registered in the REGON register. c In enterprise sector.  </t>
    </r>
  </si>
  <si>
    <r>
      <t>Produkcja sprzedana przemysłu</t>
    </r>
    <r>
      <rPr>
        <b/>
        <vertAlign val="superscript"/>
        <sz val="9"/>
        <color theme="1"/>
        <rFont val="Arial"/>
        <family val="2"/>
        <charset val="238"/>
      </rPr>
      <t xml:space="preserve"> </t>
    </r>
    <r>
      <rPr>
        <b/>
        <sz val="9"/>
        <color theme="1"/>
        <rFont val="Arial"/>
        <family val="2"/>
        <charset val="238"/>
      </rPr>
      <t xml:space="preserve">w mln zł 
  (ceny bieżące) </t>
    </r>
  </si>
  <si>
    <r>
      <t>Produkcja budowlano-montażowa</t>
    </r>
    <r>
      <rPr>
        <b/>
        <sz val="9"/>
        <color theme="1"/>
        <rFont val="Arial"/>
        <family val="2"/>
        <charset val="238"/>
      </rPr>
      <t xml:space="preserve"> w mln zł 
  (ceny bieżące) </t>
    </r>
  </si>
  <si>
    <r>
      <t>HANDEL; NAPRAWA POJAZDÓW SAMOCHODOWYCH</t>
    </r>
    <r>
      <rPr>
        <vertAlign val="superscript"/>
        <sz val="9"/>
        <color theme="1"/>
        <rFont val="Arial"/>
        <family val="2"/>
        <charset val="238"/>
      </rPr>
      <t>Δ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TRADE AND REPAIR OF MOTOR VEHICLES</t>
    </r>
    <r>
      <rPr>
        <vertAlign val="superscript"/>
        <sz val="9"/>
        <color theme="1"/>
        <rFont val="Arial"/>
        <family val="2"/>
        <charset val="238"/>
      </rPr>
      <t>Δ</t>
    </r>
  </si>
  <si>
    <r>
      <t>ZAKWATEROWANIE I GASTRONOMIA</t>
    </r>
    <r>
      <rPr>
        <vertAlign val="superscript"/>
        <sz val="9"/>
        <color theme="1"/>
        <rFont val="Arial"/>
        <family val="2"/>
        <charset val="238"/>
      </rPr>
      <t>Δ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ACCOMMODATION CATERING</t>
    </r>
    <r>
      <rPr>
        <i/>
        <vertAlign val="superscript"/>
        <sz val="9"/>
        <color theme="1"/>
        <rFont val="Arial"/>
        <family val="2"/>
        <charset val="238"/>
      </rPr>
      <t>Δ</t>
    </r>
  </si>
  <si>
    <r>
      <t xml:space="preserve">Przychody z całokształtu działalności
</t>
    </r>
    <r>
      <rPr>
        <i/>
        <sz val="9"/>
        <rFont val="Arial"/>
        <family val="2"/>
        <charset val="238"/>
      </rPr>
      <t xml:space="preserve">Revenues  from total activity </t>
    </r>
  </si>
  <si>
    <r>
      <t xml:space="preserve">Obciążenia wyniku finansowego brutto
</t>
    </r>
    <r>
      <rPr>
        <i/>
        <sz val="9"/>
        <rFont val="Arial"/>
        <family val="2"/>
        <charset val="238"/>
      </rPr>
      <t>Encum-brances
of gross financial
result</t>
    </r>
  </si>
  <si>
    <r>
      <t xml:space="preserve">przychody netto ze sprzedaży produktów
</t>
    </r>
    <r>
      <rPr>
        <i/>
        <sz val="9"/>
        <rFont val="Arial"/>
        <family val="2"/>
        <charset val="238"/>
      </rPr>
      <t xml:space="preserve">net revenues
from sale
of products  </t>
    </r>
  </si>
  <si>
    <r>
      <t xml:space="preserve">przychody
 netto 
ze sprze-daży  towarów
i materia-łów
</t>
    </r>
    <r>
      <rPr>
        <i/>
        <sz val="9"/>
        <rFont val="Arial"/>
        <family val="2"/>
        <charset val="238"/>
      </rPr>
      <t xml:space="preserve">net revenues from sale
of goods
and  materials </t>
    </r>
  </si>
  <si>
    <r>
      <t xml:space="preserve">pozostałe przychody
operacyjne
</t>
    </r>
    <r>
      <rPr>
        <i/>
        <sz val="9"/>
        <rFont val="Arial"/>
        <family val="2"/>
        <charset val="238"/>
      </rPr>
      <t>other operational revenues</t>
    </r>
  </si>
  <si>
    <r>
      <t xml:space="preserve">przychody
finansowe
</t>
    </r>
    <r>
      <rPr>
        <i/>
        <sz val="9"/>
        <rFont val="Arial"/>
        <family val="2"/>
        <charset val="238"/>
      </rPr>
      <t xml:space="preserve">financial
revenues </t>
    </r>
  </si>
  <si>
    <r>
      <t xml:space="preserve">   a  Patrz uwagi ogólne pkt 7.2 oraz wyjaśnienia metodyczne pkt 7-11.
  </t>
    </r>
    <r>
      <rPr>
        <i/>
        <sz val="8"/>
        <rFont val="Arial"/>
        <family val="2"/>
        <charset val="238"/>
      </rPr>
      <t xml:space="preserve"> a  See general notes item 7.2 and methodological notes item 7-11. </t>
    </r>
  </si>
  <si>
    <r>
      <t xml:space="preserve">Wynik
finansowy
ze sprze-daży
produktów,
towarów
i ma-teriałów
</t>
    </r>
    <r>
      <rPr>
        <i/>
        <sz val="9"/>
        <rFont val="Arial"/>
        <family val="2"/>
        <charset val="238"/>
      </rPr>
      <t>Financial
result from sale of pro-ducts, goods and materials</t>
    </r>
  </si>
  <si>
    <r>
      <t xml:space="preserve">Ogółem 
</t>
    </r>
    <r>
      <rPr>
        <i/>
        <sz val="9"/>
        <rFont val="Arial"/>
        <family val="2"/>
        <charset val="238"/>
      </rPr>
      <t>Grand 
total</t>
    </r>
  </si>
  <si>
    <r>
      <t xml:space="preserve">W tym  </t>
    </r>
    <r>
      <rPr>
        <i/>
        <sz val="9"/>
        <rFont val="Arial"/>
        <family val="2"/>
        <charset val="238"/>
      </rPr>
      <t xml:space="preserve"> Of which</t>
    </r>
  </si>
  <si>
    <r>
      <t xml:space="preserve">przetwórstwo przemysłowe
</t>
    </r>
    <r>
      <rPr>
        <i/>
        <sz val="9"/>
        <rFont val="Arial"/>
        <family val="2"/>
        <charset val="238"/>
      </rPr>
      <t xml:space="preserve"> manufacturing</t>
    </r>
  </si>
  <si>
    <r>
      <t xml:space="preserve">budownictwo </t>
    </r>
    <r>
      <rPr>
        <i/>
        <sz val="9"/>
        <rFont val="Arial"/>
        <family val="2"/>
        <charset val="238"/>
      </rPr>
      <t>construction</t>
    </r>
  </si>
  <si>
    <r>
      <t>handel; naprawa pojazdów samocho-
dowych</t>
    </r>
    <r>
      <rPr>
        <vertAlign val="superscript"/>
        <sz val="9"/>
        <rFont val="Arial"/>
        <family val="2"/>
        <charset val="238"/>
      </rPr>
      <t xml:space="preserve"> Δ</t>
    </r>
    <r>
      <rPr>
        <sz val="9"/>
        <rFont val="Arial"/>
        <family val="2"/>
        <charset val="238"/>
      </rPr>
      <t xml:space="preserve"> 
</t>
    </r>
    <r>
      <rPr>
        <i/>
        <sz val="9"/>
        <rFont val="Arial"/>
        <family val="2"/>
        <charset val="238"/>
      </rPr>
      <t xml:space="preserve">trade; repair of motor vehicles </t>
    </r>
    <r>
      <rPr>
        <i/>
        <vertAlign val="superscript"/>
        <sz val="9"/>
        <rFont val="Arial"/>
        <family val="2"/>
        <charset val="238"/>
      </rPr>
      <t>Δ</t>
    </r>
  </si>
  <si>
    <r>
      <t xml:space="preserve">transport 
i gospodarka magazynowa </t>
    </r>
    <r>
      <rPr>
        <i/>
        <sz val="9"/>
        <rFont val="Arial"/>
        <family val="2"/>
        <charset val="238"/>
      </rPr>
      <t>transportation 
and storage</t>
    </r>
  </si>
  <si>
    <r>
      <t xml:space="preserve">adminitrowanie
i działalność 
wspierająca </t>
    </r>
    <r>
      <rPr>
        <vertAlign val="superscript"/>
        <sz val="9"/>
        <rFont val="Arial"/>
        <family val="2"/>
        <charset val="238"/>
      </rPr>
      <t>Δ</t>
    </r>
    <r>
      <rPr>
        <sz val="9"/>
        <rFont val="Arial"/>
        <family val="2"/>
        <charset val="238"/>
      </rPr>
      <t xml:space="preserve"> 
</t>
    </r>
    <r>
      <rPr>
        <i/>
        <sz val="9"/>
        <rFont val="Arial"/>
        <family val="2"/>
        <charset val="238"/>
      </rPr>
      <t>administrative and support service activities</t>
    </r>
  </si>
  <si>
    <r>
      <t xml:space="preserve">Wskaźnik rentowności ze sprzedaży w % 
</t>
    </r>
    <r>
      <rPr>
        <i/>
        <sz val="9"/>
        <rFont val="Arial"/>
        <family val="2"/>
        <charset val="238"/>
      </rPr>
      <t xml:space="preserve">Sales profitability rate in % </t>
    </r>
  </si>
  <si>
    <r>
      <t xml:space="preserve">Wskaźnik poziomu kosztów w % 
</t>
    </r>
    <r>
      <rPr>
        <i/>
        <sz val="9"/>
        <rFont val="Arial"/>
        <family val="2"/>
        <charset val="238"/>
      </rPr>
      <t xml:space="preserve">Cost level indicator in % </t>
    </r>
  </si>
  <si>
    <r>
      <t xml:space="preserve">Wskaźnik rentowności obrotu brutto w %
</t>
    </r>
    <r>
      <rPr>
        <i/>
        <sz val="9"/>
        <rFont val="Arial"/>
        <family val="2"/>
        <charset val="238"/>
      </rPr>
      <t xml:space="preserve">Profitability rate of gross turnover in % </t>
    </r>
  </si>
  <si>
    <r>
      <t xml:space="preserve">Wskaźnik rentowności obrotu netto w %
</t>
    </r>
    <r>
      <rPr>
        <i/>
        <sz val="9"/>
        <rFont val="Arial"/>
        <family val="2"/>
        <charset val="238"/>
      </rPr>
      <t>Profitability rate of net turnover in %</t>
    </r>
  </si>
  <si>
    <r>
      <t xml:space="preserve">Wskaźnik płynności finansowej I stopnia w %
</t>
    </r>
    <r>
      <rPr>
        <i/>
        <sz val="9"/>
        <rFont val="Arial"/>
        <family val="2"/>
        <charset val="238"/>
      </rPr>
      <t>Financial liquidity ratio of the first degree in %</t>
    </r>
  </si>
  <si>
    <r>
      <t xml:space="preserve">Wskaźnik płynności finansowej II stopnia w %
</t>
    </r>
    <r>
      <rPr>
        <i/>
        <sz val="9"/>
        <rFont val="Arial"/>
        <family val="2"/>
        <charset val="238"/>
      </rPr>
      <t>Financial liquidity ratio of the second degree in %</t>
    </r>
  </si>
  <si>
    <r>
      <t xml:space="preserve">Liczba przedsiębiorstw objętych badaniem
</t>
    </r>
    <r>
      <rPr>
        <i/>
        <sz val="9"/>
        <rFont val="Arial"/>
        <family val="2"/>
        <charset val="238"/>
      </rPr>
      <t>Number of enterprises covered by survey</t>
    </r>
  </si>
  <si>
    <r>
      <t>Udział liczby przedsiębiorstw wykazujących zysk netto w ogólnej liczbie przedsiębiorstw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w %
</t>
    </r>
    <r>
      <rPr>
        <i/>
        <sz val="9"/>
        <rFont val="Arial"/>
        <family val="2"/>
        <charset val="238"/>
      </rPr>
      <t>Share of number of enterprises showing net profit in total number of enterprises</t>
    </r>
    <r>
      <rPr>
        <i/>
        <vertAlign val="superscript"/>
        <sz val="9"/>
        <rFont val="Arial"/>
        <family val="2"/>
        <charset val="238"/>
      </rPr>
      <t>b</t>
    </r>
    <r>
      <rPr>
        <i/>
        <sz val="9"/>
        <rFont val="Arial"/>
        <family val="2"/>
        <charset val="238"/>
      </rPr>
      <t xml:space="preserve"> in %</t>
    </r>
  </si>
  <si>
    <r>
      <t xml:space="preserve">Udział przychodów przedsiębiorstw wykazujących zysk netto w przychodach z całokształtu działalności </t>
    </r>
    <r>
      <rPr>
        <vertAlign val="superscript"/>
        <sz val="9"/>
        <rFont val="Arial"/>
        <family val="2"/>
        <charset val="238"/>
      </rPr>
      <t>b</t>
    </r>
    <r>
      <rPr>
        <sz val="9"/>
        <rFont val="Arial"/>
        <family val="2"/>
        <charset val="238"/>
      </rPr>
      <t xml:space="preserve"> w %
</t>
    </r>
    <r>
      <rPr>
        <i/>
        <sz val="9"/>
        <rFont val="Arial"/>
        <family val="2"/>
        <charset val="238"/>
      </rPr>
      <t>Share of revenues of enterprises showing net profit in total income from the whole activity</t>
    </r>
    <r>
      <rPr>
        <i/>
        <vertAlign val="superscript"/>
        <sz val="9"/>
        <rFont val="Arial"/>
        <family val="2"/>
        <charset val="238"/>
      </rPr>
      <t>b</t>
    </r>
    <r>
      <rPr>
        <i/>
        <sz val="9"/>
        <rFont val="Arial"/>
        <family val="2"/>
        <charset val="238"/>
      </rPr>
      <t xml:space="preserve"> in %</t>
    </r>
  </si>
  <si>
    <r>
      <t xml:space="preserve">a  Patrz uwagi ogólne pkt 7.2 oraz wyjaśnienia metodyczne pkt 13.  b Odpowiednio ogółem, sekcji.   
</t>
    </r>
    <r>
      <rPr>
        <i/>
        <sz val="8"/>
        <rFont val="Arial"/>
        <family val="2"/>
        <charset val="238"/>
      </rPr>
      <t>a  See general notes item 7.2 and methodological notes item 13.  b Of total, section respectively.</t>
    </r>
  </si>
  <si>
    <r>
      <t xml:space="preserve">Ogółem
</t>
    </r>
    <r>
      <rPr>
        <i/>
        <sz val="9"/>
        <rFont val="Arial"/>
        <family val="2"/>
        <charset val="238"/>
      </rPr>
      <t>Grand total</t>
    </r>
  </si>
  <si>
    <r>
      <t xml:space="preserve">W tym            </t>
    </r>
    <r>
      <rPr>
        <i/>
        <sz val="9"/>
        <rFont val="Arial"/>
        <family val="2"/>
        <charset val="238"/>
      </rPr>
      <t>Of which</t>
    </r>
  </si>
  <si>
    <r>
      <t xml:space="preserve">kredyty bankowe
i pożyczki
</t>
    </r>
    <r>
      <rPr>
        <i/>
        <sz val="9"/>
        <rFont val="Arial"/>
        <family val="2"/>
        <charset val="238"/>
      </rPr>
      <t>bank credits 
and loans</t>
    </r>
  </si>
  <si>
    <r>
      <t xml:space="preserve">z tytułu dostaw
i usług 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
</t>
    </r>
    <r>
      <rPr>
        <i/>
        <sz val="9"/>
        <rFont val="Arial"/>
        <family val="2"/>
        <charset val="238"/>
      </rPr>
      <t xml:space="preserve">from deliveries 
and services </t>
    </r>
    <r>
      <rPr>
        <i/>
        <vertAlign val="superscript"/>
        <sz val="9"/>
        <rFont val="Arial"/>
        <family val="2"/>
        <charset val="238"/>
      </rPr>
      <t>2</t>
    </r>
  </si>
  <si>
    <r>
      <t xml:space="preserve">w mln zł         </t>
    </r>
    <r>
      <rPr>
        <i/>
        <sz val="9"/>
        <rFont val="Arial"/>
        <family val="2"/>
        <charset val="238"/>
      </rPr>
      <t>in mln zl</t>
    </r>
  </si>
  <si>
    <r>
      <t xml:space="preserve">Handel; naprawa pojazdów samochodowych </t>
    </r>
    <r>
      <rPr>
        <vertAlign val="superscript"/>
        <sz val="9"/>
        <rFont val="Symbol"/>
        <family val="1"/>
        <charset val="2"/>
      </rPr>
      <t>D</t>
    </r>
  </si>
  <si>
    <r>
      <t>Trade; repair of motor vehicles</t>
    </r>
    <r>
      <rPr>
        <vertAlign val="superscript"/>
        <sz val="9"/>
        <rFont val="Symbol"/>
        <family val="1"/>
        <charset val="2"/>
      </rPr>
      <t>D</t>
    </r>
  </si>
  <si>
    <r>
      <t xml:space="preserve">Administrowanie i działalność wspierająca </t>
    </r>
    <r>
      <rPr>
        <vertAlign val="superscript"/>
        <sz val="9"/>
        <rFont val="Symbol"/>
        <family val="1"/>
        <charset val="2"/>
      </rPr>
      <t xml:space="preserve">D </t>
    </r>
  </si>
  <si>
    <r>
      <t xml:space="preserve">Aktywa obrotowe          </t>
    </r>
    <r>
      <rPr>
        <i/>
        <sz val="9.5"/>
        <rFont val="Arial"/>
        <family val="2"/>
        <charset val="238"/>
      </rPr>
      <t>Current assets</t>
    </r>
  </si>
  <si>
    <r>
      <t xml:space="preserve">Zobowiązania krótkoterminowe </t>
    </r>
    <r>
      <rPr>
        <vertAlign val="superscript"/>
        <sz val="9.5"/>
        <rFont val="Arial"/>
        <family val="2"/>
        <charset val="238"/>
      </rPr>
      <t>b</t>
    </r>
    <r>
      <rPr>
        <sz val="9.5"/>
        <rFont val="Arial"/>
        <family val="2"/>
        <charset val="238"/>
      </rPr>
      <t xml:space="preserve">       </t>
    </r>
    <r>
      <rPr>
        <i/>
        <sz val="9.5"/>
        <rFont val="Arial"/>
        <family val="2"/>
        <charset val="238"/>
      </rPr>
      <t xml:space="preserve">Short-term liabilities </t>
    </r>
    <r>
      <rPr>
        <i/>
        <vertAlign val="superscript"/>
        <sz val="9.5"/>
        <rFont val="Arial"/>
        <family val="2"/>
        <charset val="238"/>
      </rPr>
      <t>b</t>
    </r>
  </si>
  <si>
    <r>
      <t xml:space="preserve">Zobowiązania długoterminowe
</t>
    </r>
    <r>
      <rPr>
        <i/>
        <sz val="9.5"/>
        <rFont val="Arial"/>
        <family val="2"/>
        <charset val="238"/>
      </rPr>
      <t>Long-term 
liabiliteies</t>
    </r>
  </si>
  <si>
    <r>
      <t xml:space="preserve">ogółem
</t>
    </r>
    <r>
      <rPr>
        <i/>
        <sz val="9.5"/>
        <rFont val="Arial"/>
        <family val="2"/>
        <charset val="238"/>
      </rPr>
      <t>grand total</t>
    </r>
  </si>
  <si>
    <r>
      <t xml:space="preserve">zapasy </t>
    </r>
    <r>
      <rPr>
        <i/>
        <sz val="9.5"/>
        <rFont val="Arial"/>
        <family val="2"/>
        <charset val="238"/>
      </rPr>
      <t xml:space="preserve"> stocks</t>
    </r>
  </si>
  <si>
    <r>
      <t xml:space="preserve">należności krótkoterminowe
</t>
    </r>
    <r>
      <rPr>
        <i/>
        <sz val="9.5"/>
        <rFont val="Arial"/>
        <family val="2"/>
        <charset val="238"/>
      </rPr>
      <t>short-term dues</t>
    </r>
  </si>
  <si>
    <r>
      <t xml:space="preserve">inwestycje
krótkoterminowe
</t>
    </r>
    <r>
      <rPr>
        <i/>
        <sz val="9.5"/>
        <rFont val="Arial"/>
        <family val="2"/>
        <charset val="238"/>
      </rPr>
      <t>short-term
investments</t>
    </r>
  </si>
  <si>
    <r>
      <t xml:space="preserve">ogółem
</t>
    </r>
    <r>
      <rPr>
        <i/>
        <sz val="9.5"/>
        <rFont val="Arial"/>
        <family val="2"/>
        <charset val="238"/>
      </rPr>
      <t>total</t>
    </r>
  </si>
  <si>
    <r>
      <t xml:space="preserve">w tym    </t>
    </r>
    <r>
      <rPr>
        <i/>
        <sz val="9.5"/>
        <rFont val="Arial"/>
        <family val="2"/>
        <charset val="238"/>
      </rPr>
      <t>of which</t>
    </r>
  </si>
  <si>
    <r>
      <t xml:space="preserve">razem
</t>
    </r>
    <r>
      <rPr>
        <i/>
        <sz val="9.5"/>
        <rFont val="Arial"/>
        <family val="2"/>
        <charset val="238"/>
      </rPr>
      <t>total</t>
    </r>
  </si>
  <si>
    <r>
      <t xml:space="preserve">kredyty bankowe
i pożyczki
</t>
    </r>
    <r>
      <rPr>
        <i/>
        <sz val="9.5"/>
        <rFont val="Arial"/>
        <family val="2"/>
        <charset val="238"/>
      </rPr>
      <t>bank credits 
and loans</t>
    </r>
  </si>
  <si>
    <r>
      <t xml:space="preserve">z tytułu dostaw 
i usług </t>
    </r>
    <r>
      <rPr>
        <vertAlign val="superscript"/>
        <sz val="9.5"/>
        <rFont val="Arial"/>
        <family val="2"/>
        <charset val="238"/>
      </rPr>
      <t>c</t>
    </r>
    <r>
      <rPr>
        <sz val="9.5"/>
        <rFont val="Arial"/>
        <family val="2"/>
        <charset val="238"/>
      </rPr>
      <t xml:space="preserve">
</t>
    </r>
    <r>
      <rPr>
        <i/>
        <sz val="9.5"/>
        <rFont val="Arial"/>
        <family val="2"/>
        <charset val="238"/>
      </rPr>
      <t>from deliveries and services</t>
    </r>
    <r>
      <rPr>
        <i/>
        <vertAlign val="superscript"/>
        <sz val="9.5"/>
        <rFont val="Arial"/>
        <family val="2"/>
        <charset val="238"/>
      </rPr>
      <t xml:space="preserve"> c</t>
    </r>
  </si>
  <si>
    <r>
      <t xml:space="preserve">z tytułu
podatków, ceł, ubezpieczeń
i innych
świadczeń
</t>
    </r>
    <r>
      <rPr>
        <i/>
        <sz val="9.5"/>
        <rFont val="Arial"/>
        <family val="2"/>
        <charset val="238"/>
      </rPr>
      <t>on account of taxes, customs duties, insurance and other benefits</t>
    </r>
  </si>
  <si>
    <r>
      <t xml:space="preserve">produkty gotowe
</t>
    </r>
    <r>
      <rPr>
        <i/>
        <sz val="9"/>
        <rFont val="Arial"/>
        <family val="2"/>
        <charset val="238"/>
      </rPr>
      <t>finished
products</t>
    </r>
  </si>
  <si>
    <r>
      <t xml:space="preserve">towary
</t>
    </r>
    <r>
      <rPr>
        <i/>
        <sz val="9"/>
        <rFont val="Arial"/>
        <family val="2"/>
        <charset val="238"/>
      </rPr>
      <t>goods</t>
    </r>
  </si>
  <si>
    <r>
      <t>w tym z tytułu dostaw 
i usług</t>
    </r>
    <r>
      <rPr>
        <vertAlign val="superscript"/>
        <sz val="9"/>
        <rFont val="Arial"/>
        <family val="2"/>
        <charset val="238"/>
      </rPr>
      <t xml:space="preserve"> c</t>
    </r>
    <r>
      <rPr>
        <sz val="9"/>
        <rFont val="Arial"/>
        <family val="2"/>
        <charset val="238"/>
      </rPr>
      <t xml:space="preserve">
of which </t>
    </r>
    <r>
      <rPr>
        <i/>
        <sz val="9"/>
        <rFont val="Arial"/>
        <family val="2"/>
        <charset val="238"/>
      </rPr>
      <t xml:space="preserve">from deliveries and services </t>
    </r>
    <r>
      <rPr>
        <i/>
        <vertAlign val="superscript"/>
        <sz val="9"/>
        <rFont val="Arial"/>
        <family val="2"/>
        <charset val="238"/>
      </rPr>
      <t>c</t>
    </r>
  </si>
  <si>
    <r>
      <t xml:space="preserve">w mln zł       </t>
    </r>
    <r>
      <rPr>
        <i/>
        <sz val="9"/>
        <rFont val="Arial"/>
        <family val="2"/>
        <charset val="238"/>
      </rPr>
      <t xml:space="preserve"> in mln zl</t>
    </r>
  </si>
  <si>
    <r>
      <t xml:space="preserve">a  Patrz uwagi ogólne pkt 7.2 oraz wyjaśnienia metodyczne pkt 12.   b  Obejmują zobowiązania o okresie spłaty do 1 roku, z wyjątkiem zobowiązań z tytułu dostaw i usług; bez funduszy specjalnych. c  Bez względu na okres wymagalności zapłaty.
</t>
    </r>
    <r>
      <rPr>
        <i/>
        <sz val="8"/>
        <rFont val="Arial"/>
        <family val="2"/>
        <charset val="238"/>
      </rPr>
      <t>a  See general notes item 7.2 and methodological notes  item 12.  b   Including liabilities with maturity of up to 1 year, apart from delivieries and services; excluding special funds.  c  Regardless the maturity date.</t>
    </r>
  </si>
  <si>
    <r>
      <t xml:space="preserve">               </t>
    </r>
    <r>
      <rPr>
        <b/>
        <sz val="9.5"/>
        <rFont val="Arial"/>
        <family val="2"/>
        <charset val="238"/>
      </rPr>
      <t xml:space="preserve"> I. PRZYCHODY, KOSZTY, WYNIK FINANSOWY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  <r>
      <rPr>
        <sz val="9.5"/>
        <rFont val="Arial"/>
        <family val="2"/>
        <charset val="238"/>
      </rPr>
      <t xml:space="preserve"> 
                   </t>
    </r>
    <r>
      <rPr>
        <i/>
        <sz val="9.5"/>
        <rFont val="Arial"/>
        <family val="2"/>
        <charset val="238"/>
      </rPr>
      <t>REVENUES, COST, FINANCIAL RESULT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  <r>
      <rPr>
        <sz val="9.5"/>
        <rFont val="Arial"/>
        <family val="2"/>
        <charset val="238"/>
      </rPr>
      <t xml:space="preserve"> </t>
    </r>
  </si>
  <si>
    <r>
      <t xml:space="preserve">Przychody netto ze sprzedaży produktów, towarów i materiałów w mln zł 
</t>
    </r>
    <r>
      <rPr>
        <i/>
        <sz val="9"/>
        <rFont val="Arial"/>
        <family val="2"/>
        <charset val="238"/>
      </rPr>
      <t>Net revenues from sale of products, goods and materials  in mln  zl</t>
    </r>
  </si>
  <si>
    <r>
      <t xml:space="preserve">Koszt własny sprzedanych produktów, towarów i materiałów w mln zł 
</t>
    </r>
    <r>
      <rPr>
        <i/>
        <sz val="9"/>
        <rFont val="Arial"/>
        <family val="2"/>
        <charset val="238"/>
      </rPr>
      <t>Cost of products, goods and materials sold in mln zl</t>
    </r>
  </si>
  <si>
    <r>
      <t xml:space="preserve">Wynik finansowy ze sprzedaży produktów, towarów i materiałów w mln zł 
</t>
    </r>
    <r>
      <rPr>
        <i/>
        <sz val="9"/>
        <rFont val="Arial"/>
        <family val="2"/>
        <charset val="238"/>
      </rPr>
      <t xml:space="preserve">Financial result from sale of products, goods and materials in mln zl </t>
    </r>
  </si>
  <si>
    <r>
      <t xml:space="preserve">               </t>
    </r>
    <r>
      <rPr>
        <b/>
        <sz val="9.5"/>
        <rFont val="Arial"/>
        <family val="2"/>
        <charset val="238"/>
      </rPr>
      <t xml:space="preserve"> II. WYNIK FINANSOWY BRUTTO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  <r>
      <rPr>
        <sz val="9.5"/>
        <rFont val="Arial"/>
        <family val="2"/>
        <charset val="238"/>
      </rPr>
      <t xml:space="preserve"> 
                   </t>
    </r>
    <r>
      <rPr>
        <i/>
        <sz val="9.5"/>
        <rFont val="Arial"/>
        <family val="2"/>
        <charset val="238"/>
      </rPr>
      <t xml:space="preserve">GROSS FINANCIAL RESULT 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  <r>
      <rPr>
        <sz val="9.5"/>
        <rFont val="Arial"/>
        <family val="2"/>
        <charset val="238"/>
      </rPr>
      <t xml:space="preserve"> </t>
    </r>
  </si>
  <si>
    <r>
      <t xml:space="preserve">Zysk brutto  w mln zł 
</t>
    </r>
    <r>
      <rPr>
        <i/>
        <sz val="9"/>
        <rFont val="Arial"/>
        <family val="2"/>
        <charset val="238"/>
      </rPr>
      <t xml:space="preserve">Gross profit  in mln zl </t>
    </r>
  </si>
  <si>
    <r>
      <t xml:space="preserve">Strata brutto w mln zł 
</t>
    </r>
    <r>
      <rPr>
        <i/>
        <sz val="9"/>
        <rFont val="Arial"/>
        <family val="2"/>
        <charset val="238"/>
      </rPr>
      <t xml:space="preserve">Gross loss in mln zl </t>
    </r>
  </si>
  <si>
    <r>
      <t xml:space="preserve">Wynik finansowy brutto w mln zł 
</t>
    </r>
    <r>
      <rPr>
        <i/>
        <sz val="9"/>
        <rFont val="Arial"/>
        <family val="2"/>
        <charset val="238"/>
      </rPr>
      <t xml:space="preserve">Gross financial result  in mln zl </t>
    </r>
  </si>
  <si>
    <r>
      <t xml:space="preserve">               </t>
    </r>
    <r>
      <rPr>
        <b/>
        <sz val="9.5"/>
        <rFont val="Arial"/>
        <family val="2"/>
        <charset val="238"/>
      </rPr>
      <t xml:space="preserve"> III. WYNIK FINANSOWY NETTO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  <r>
      <rPr>
        <sz val="9.5"/>
        <rFont val="Arial"/>
        <family val="2"/>
        <charset val="238"/>
      </rPr>
      <t xml:space="preserve"> 
                     </t>
    </r>
    <r>
      <rPr>
        <i/>
        <sz val="9.5"/>
        <rFont val="Arial"/>
        <family val="2"/>
        <charset val="238"/>
      </rPr>
      <t xml:space="preserve">NET FINANCIAL RESULT 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  <r>
      <rPr>
        <sz val="9.5"/>
        <rFont val="Arial"/>
        <family val="2"/>
        <charset val="238"/>
      </rPr>
      <t xml:space="preserve"> </t>
    </r>
  </si>
  <si>
    <r>
      <t xml:space="preserve">Zysk netto w mln zł 
</t>
    </r>
    <r>
      <rPr>
        <i/>
        <sz val="9"/>
        <rFont val="Arial"/>
        <family val="2"/>
        <charset val="238"/>
      </rPr>
      <t xml:space="preserve">Net profit  in mln zl </t>
    </r>
  </si>
  <si>
    <r>
      <t xml:space="preserve">Strata netto w mln zł 
</t>
    </r>
    <r>
      <rPr>
        <i/>
        <sz val="9"/>
        <rFont val="Arial"/>
        <family val="2"/>
        <charset val="238"/>
      </rPr>
      <t xml:space="preserve">Net loss in mln zl </t>
    </r>
  </si>
  <si>
    <r>
      <t xml:space="preserve">Wynik finansowy netto w mln zł 
</t>
    </r>
    <r>
      <rPr>
        <i/>
        <sz val="9"/>
        <rFont val="Arial"/>
        <family val="2"/>
        <charset val="238"/>
      </rPr>
      <t xml:space="preserve">Net financial result  in mln zl </t>
    </r>
  </si>
  <si>
    <r>
      <t xml:space="preserve">a  Patrz uwagi ogólne pkt 7.2 oraz wyjaśnienia metodyczne pkt 7-11.  
</t>
    </r>
    <r>
      <rPr>
        <i/>
        <sz val="8"/>
        <rFont val="Arial"/>
        <family val="2"/>
        <charset val="238"/>
      </rPr>
      <t xml:space="preserve">a  See general notes item 7.2 and methodological notes item 7-11. </t>
    </r>
  </si>
  <si>
    <r>
      <t>Produkcja wyrobów z metali</t>
    </r>
    <r>
      <rPr>
        <vertAlign val="superscript"/>
        <sz val="9"/>
        <color theme="1"/>
        <rFont val="Calibri"/>
        <family val="2"/>
        <charset val="238"/>
      </rPr>
      <t>∆</t>
    </r>
  </si>
  <si>
    <r>
      <t>Manufacture of metal products</t>
    </r>
    <r>
      <rPr>
        <vertAlign val="superscript"/>
        <sz val="9"/>
        <color theme="1"/>
        <rFont val="Calibri"/>
        <family val="2"/>
        <charset val="238"/>
      </rPr>
      <t>∆</t>
    </r>
  </si>
  <si>
    <r>
      <t>Produkcja wyrobów z metali</t>
    </r>
    <r>
      <rPr>
        <vertAlign val="superscript"/>
        <sz val="9"/>
        <color theme="1"/>
        <rFont val="Arial"/>
        <family val="2"/>
        <charset val="238"/>
      </rPr>
      <t xml:space="preserve"> Δ</t>
    </r>
  </si>
  <si>
    <r>
      <t xml:space="preserve">analogiczny okres 2016 = 100
</t>
    </r>
    <r>
      <rPr>
        <i/>
        <sz val="9"/>
        <color theme="1"/>
        <rFont val="Arial"/>
        <family val="2"/>
        <charset val="238"/>
      </rPr>
      <t>corresponding period 2016 = 100</t>
    </r>
  </si>
  <si>
    <r>
      <t xml:space="preserve">W liczbach bezwzględnych
</t>
    </r>
    <r>
      <rPr>
        <i/>
        <sz val="9"/>
        <color theme="1"/>
        <rFont val="Arial"/>
        <family val="2"/>
        <charset val="238"/>
      </rPr>
      <t>In absolute numbers</t>
    </r>
  </si>
  <si>
    <r>
      <t xml:space="preserve">TABL. 6. </t>
    </r>
    <r>
      <rPr>
        <b/>
        <sz val="9.5"/>
        <color theme="1"/>
        <rFont val="Arial"/>
        <family val="2"/>
        <charset val="238"/>
      </rPr>
      <t xml:space="preserve"> BEZROBOTNI ZAREJESTROWANI I OFERTY PRACY
 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>REGISTERED UNEMPLOYED PERSONS AND JOB OFFERS
                 End of month</t>
    </r>
  </si>
  <si>
    <r>
      <t xml:space="preserve">TABL. 7. </t>
    </r>
    <r>
      <rPr>
        <b/>
        <sz val="9.5"/>
        <color theme="1"/>
        <rFont val="Arial"/>
        <family val="2"/>
        <charset val="238"/>
      </rPr>
      <t xml:space="preserve"> BEZROBOTNI ZAREJESTROWANI WEDŁUG POZIOMU WYKSZTAŁCENIA I WIEKU
 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>REGISTERED UNEMPLOYED PERSONS BY EDUCATIONAL LEVEL AND AGE
                End of month</t>
    </r>
  </si>
  <si>
    <r>
      <t xml:space="preserve">TABL. 8. </t>
    </r>
    <r>
      <rPr>
        <b/>
        <sz val="9.5"/>
        <color theme="1"/>
        <rFont val="Arial"/>
        <family val="2"/>
        <charset val="238"/>
      </rPr>
      <t xml:space="preserve"> BEZROBOTNI ZAREJESTROWANI WEDŁUG CZASU POZOSTAWANIA BEZ PRACY </t>
    </r>
    <r>
      <rPr>
        <b/>
        <vertAlign val="superscript"/>
        <sz val="9.5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 
 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 xml:space="preserve">REGISTERED UNEMPLOYED PERSONS BY DURATION OF UNEMPLOYMENT </t>
    </r>
    <r>
      <rPr>
        <i/>
        <vertAlign val="superscript"/>
        <sz val="9.5"/>
        <color theme="1"/>
        <rFont val="Arial"/>
        <family val="2"/>
        <charset val="238"/>
      </rPr>
      <t>a</t>
    </r>
    <r>
      <rPr>
        <i/>
        <sz val="9.5"/>
        <color theme="1"/>
        <rFont val="Arial"/>
        <family val="2"/>
        <charset val="238"/>
      </rPr>
      <t xml:space="preserve">
                 End of month</t>
    </r>
  </si>
  <si>
    <r>
      <t xml:space="preserve">TABL. 9. </t>
    </r>
    <r>
      <rPr>
        <b/>
        <sz val="9.5"/>
        <color theme="1"/>
        <rFont val="Arial"/>
        <family val="2"/>
        <charset val="238"/>
      </rPr>
      <t xml:space="preserve"> BEZROBOTNI ZAREJESTROWANI WEDŁUG STAŻU PRACY
 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>REGISTERED UNEMPLOYED PERSONS BY WORK SENIORITY
                End of month</t>
    </r>
  </si>
  <si>
    <r>
      <t xml:space="preserve">TABL. 10. </t>
    </r>
    <r>
      <rPr>
        <b/>
        <sz val="9.5"/>
        <color theme="1"/>
        <rFont val="Arial"/>
        <family val="2"/>
        <charset val="238"/>
      </rPr>
      <t xml:space="preserve"> BEZROBOTNI ZAREJESTROWANI, BĘDĄCY W SZCZEGÓLNEJ SYTUACJI NA RYNKU PRACY  </t>
    </r>
    <r>
      <rPr>
        <b/>
        <vertAlign val="superscript"/>
        <sz val="10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
                </t>
    </r>
    <r>
      <rPr>
        <sz val="9.5"/>
        <color theme="1"/>
        <rFont val="Arial"/>
        <family val="2"/>
        <charset val="238"/>
      </rPr>
      <t>Stan w końcu miesiąca</t>
    </r>
    <r>
      <rPr>
        <b/>
        <sz val="9.5"/>
        <color theme="1"/>
        <rFont val="Arial"/>
        <family val="2"/>
        <charset val="238"/>
      </rPr>
      <t xml:space="preserve">
                </t>
    </r>
    <r>
      <rPr>
        <i/>
        <sz val="9.5"/>
        <color theme="1"/>
        <rFont val="Arial"/>
        <family val="2"/>
        <charset val="238"/>
      </rPr>
      <t>REGISTERED UNEMPLOYED PERSONS WITH A SPECIFIC SITUATION ON THE LABOUR  MARKET</t>
    </r>
    <r>
      <rPr>
        <i/>
        <sz val="10"/>
        <color theme="1"/>
        <rFont val="Arial"/>
        <family val="2"/>
        <charset val="238"/>
      </rPr>
      <t xml:space="preserve"> </t>
    </r>
    <r>
      <rPr>
        <i/>
        <vertAlign val="superscript"/>
        <sz val="10"/>
        <color theme="1"/>
        <rFont val="Arial"/>
        <family val="2"/>
        <charset val="238"/>
      </rPr>
      <t>a</t>
    </r>
    <r>
      <rPr>
        <i/>
        <sz val="9.5"/>
        <color theme="1"/>
        <rFont val="Arial"/>
        <family val="2"/>
        <charset val="238"/>
      </rPr>
      <t xml:space="preserve">
                End of month</t>
    </r>
  </si>
  <si>
    <r>
      <t xml:space="preserve">TABL. 11. </t>
    </r>
    <r>
      <rPr>
        <b/>
        <sz val="9.5"/>
        <color theme="1"/>
        <rFont val="Arial"/>
        <family val="2"/>
        <charset val="238"/>
      </rPr>
      <t xml:space="preserve">PRODUKCJA SPRZEDANA PRZEMYSŁU WEDŁUG SEKCJI I DZIAŁÓW W 2017 R. 
 </t>
    </r>
    <r>
      <rPr>
        <i/>
        <sz val="9.5"/>
        <color theme="1"/>
        <rFont val="Arial"/>
        <family val="2"/>
        <charset val="238"/>
      </rPr>
      <t xml:space="preserve">               SOLD PRODUCTION OF INDUSTRY BY SECTIONS AND DIVISIONS IN 2017</t>
    </r>
  </si>
  <si>
    <r>
      <t xml:space="preserve">TABL. 12. </t>
    </r>
    <r>
      <rPr>
        <b/>
        <sz val="9.5"/>
        <color theme="1"/>
        <rFont val="Arial"/>
        <family val="2"/>
        <charset val="238"/>
      </rPr>
      <t>PRODUKCJA SPRZEDANA BUDOWNICTWA</t>
    </r>
    <r>
      <rPr>
        <b/>
        <vertAlign val="superscript"/>
        <sz val="9.5"/>
        <color theme="1"/>
        <rFont val="Arial"/>
        <family val="2"/>
        <charset val="238"/>
      </rPr>
      <t xml:space="preserve">a  </t>
    </r>
    <r>
      <rPr>
        <b/>
        <sz val="9.5"/>
        <color theme="1"/>
        <rFont val="Arial"/>
        <family val="2"/>
        <charset val="238"/>
      </rPr>
      <t xml:space="preserve">W 2017 R.
 </t>
    </r>
    <r>
      <rPr>
        <i/>
        <sz val="9.5"/>
        <color theme="1"/>
        <rFont val="Arial"/>
        <family val="2"/>
        <charset val="238"/>
      </rPr>
      <t xml:space="preserve">                SOLD PRODUCTION OF CONSTRUCTION</t>
    </r>
    <r>
      <rPr>
        <i/>
        <vertAlign val="superscript"/>
        <sz val="9.5"/>
        <color theme="1"/>
        <rFont val="Arial"/>
        <family val="2"/>
        <charset val="238"/>
      </rPr>
      <t xml:space="preserve">a </t>
    </r>
    <r>
      <rPr>
        <i/>
        <sz val="9.5"/>
        <color theme="1"/>
        <rFont val="Arial"/>
        <family val="2"/>
        <charset val="238"/>
      </rPr>
      <t>IN 2017</t>
    </r>
  </si>
  <si>
    <r>
      <t xml:space="preserve">TABL. 16. </t>
    </r>
    <r>
      <rPr>
        <b/>
        <sz val="9.5"/>
        <rFont val="Arial"/>
        <family val="2"/>
        <charset val="238"/>
      </rPr>
      <t xml:space="preserve"> WYNIKI  FINANSOWE  PRZEDSIĘBIORSTW </t>
    </r>
    <r>
      <rPr>
        <b/>
        <vertAlign val="superscript"/>
        <sz val="9.5"/>
        <rFont val="Arial"/>
        <family val="2"/>
        <charset val="238"/>
      </rPr>
      <t>a</t>
    </r>
    <r>
      <rPr>
        <b/>
        <sz val="9.5"/>
        <rFont val="Arial"/>
        <family val="2"/>
        <charset val="238"/>
      </rPr>
      <t xml:space="preserve">
                  </t>
    </r>
    <r>
      <rPr>
        <i/>
        <sz val="9.5"/>
        <rFont val="Arial"/>
        <family val="2"/>
        <charset val="238"/>
      </rPr>
      <t xml:space="preserve">FINANCIAL  RESULTS  OF  ENTERPRISES </t>
    </r>
    <r>
      <rPr>
        <i/>
        <vertAlign val="superscript"/>
        <sz val="9.5"/>
        <rFont val="Arial"/>
        <family val="2"/>
        <charset val="238"/>
      </rPr>
      <t>a</t>
    </r>
  </si>
  <si>
    <r>
      <t xml:space="preserve">TABL. 19. </t>
    </r>
    <r>
      <rPr>
        <b/>
        <sz val="9.5"/>
        <rFont val="Arial"/>
        <family val="2"/>
        <charset val="238"/>
      </rPr>
      <t>AKTYWA  OBROTOWE  ORAZ  ZOBOWIĄZANIA  KRÓTKO- I DŁUGOTERMINOWE PRZEDSIĘBIORSTW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  <r>
      <rPr>
        <sz val="9.5"/>
        <rFont val="Arial"/>
        <family val="2"/>
        <charset val="238"/>
      </rPr>
      <t xml:space="preserve">
                 Stan w końcu okresu
                </t>
    </r>
    <r>
      <rPr>
        <i/>
        <sz val="9.5"/>
        <rFont val="Arial"/>
        <family val="2"/>
        <charset val="238"/>
      </rPr>
      <t xml:space="preserve">CURRENT  ASSETS  AND  SHORT-TERM  AND  LONG-TERM  LIABILITIES OF ENTERPRISES 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 xml:space="preserve">a
                        </t>
    </r>
    <r>
      <rPr>
        <i/>
        <sz val="9.5"/>
        <rFont val="Arial"/>
        <family val="2"/>
        <charset val="238"/>
      </rPr>
      <t>End of period</t>
    </r>
  </si>
  <si>
    <r>
      <t xml:space="preserve">TABL. 22. </t>
    </r>
    <r>
      <rPr>
        <b/>
        <sz val="9.5"/>
        <rFont val="Arial"/>
        <family val="2"/>
        <charset val="238"/>
      </rPr>
      <t xml:space="preserve"> NAKŁADY INWESTYCYJNE </t>
    </r>
    <r>
      <rPr>
        <b/>
        <vertAlign val="superscript"/>
        <sz val="9.5"/>
        <rFont val="Arial"/>
        <family val="2"/>
        <charset val="238"/>
      </rPr>
      <t>a</t>
    </r>
    <r>
      <rPr>
        <b/>
        <sz val="9.5"/>
        <rFont val="Arial"/>
        <family val="2"/>
        <charset val="238"/>
      </rPr>
      <t xml:space="preserve">
                  </t>
    </r>
    <r>
      <rPr>
        <i/>
        <sz val="9.5"/>
        <rFont val="Arial"/>
        <family val="2"/>
        <charset val="238"/>
      </rPr>
      <t xml:space="preserve">INVESTMENT OUTLAYS </t>
    </r>
    <r>
      <rPr>
        <i/>
        <vertAlign val="superscript"/>
        <sz val="9.5"/>
        <rFont val="Arial"/>
        <family val="2"/>
        <charset val="238"/>
      </rPr>
      <t xml:space="preserve">a </t>
    </r>
  </si>
  <si>
    <t>BEZROBOTNI ZAREJESTROWANI WEDŁUG POZIOMU WYKSZTAŁCENIA I WIEKU</t>
  </si>
  <si>
    <r>
      <t xml:space="preserve">TABL. 29  </t>
    </r>
    <r>
      <rPr>
        <b/>
        <sz val="9.5"/>
        <color theme="1"/>
        <rFont val="Arial"/>
        <family val="2"/>
        <charset val="238"/>
      </rPr>
      <t>WYBRANE DANE DLA MIAST WOJEWÓDZKICH</t>
    </r>
    <r>
      <rPr>
        <sz val="9.5"/>
        <color theme="1"/>
        <rFont val="Arial"/>
        <family val="2"/>
        <charset val="238"/>
      </rPr>
      <t xml:space="preserve">
                 </t>
    </r>
    <r>
      <rPr>
        <i/>
        <sz val="9.5"/>
        <color theme="1"/>
        <rFont val="Arial"/>
        <family val="2"/>
        <charset val="238"/>
      </rPr>
      <t>SELECTED DATA FOR VOIVODSHIP CITIES</t>
    </r>
  </si>
  <si>
    <r>
      <t xml:space="preserve">TABL. 29.  </t>
    </r>
    <r>
      <rPr>
        <b/>
        <sz val="9.5"/>
        <color theme="1"/>
        <rFont val="Arial"/>
        <family val="2"/>
        <charset val="238"/>
      </rPr>
      <t>WYBRANE DANE DLA MIAST WOJEWÓDZKICH (cd.)</t>
    </r>
    <r>
      <rPr>
        <sz val="9.5"/>
        <color theme="1"/>
        <rFont val="Arial"/>
        <family val="2"/>
        <charset val="238"/>
      </rPr>
      <t xml:space="preserve">
                  </t>
    </r>
    <r>
      <rPr>
        <i/>
        <sz val="9.5"/>
        <color theme="1"/>
        <rFont val="Arial"/>
        <family val="2"/>
        <charset val="238"/>
      </rPr>
      <t>SELECTED DATA FOR VOIVODSHIP CITIES (cont.)</t>
    </r>
  </si>
  <si>
    <r>
      <t xml:space="preserve">TABL. 29.  </t>
    </r>
    <r>
      <rPr>
        <b/>
        <sz val="9.5"/>
        <color theme="1"/>
        <rFont val="Arial"/>
        <family val="2"/>
        <charset val="238"/>
      </rPr>
      <t>WYBRANE DANE DLA MIAST WOJEWÓDZKICH</t>
    </r>
    <r>
      <rPr>
        <sz val="9.5"/>
        <color theme="1"/>
        <rFont val="Arial"/>
        <family val="2"/>
        <charset val="238"/>
      </rPr>
      <t xml:space="preserve">
                  </t>
    </r>
    <r>
      <rPr>
        <i/>
        <sz val="9.5"/>
        <color theme="1"/>
        <rFont val="Arial"/>
        <family val="2"/>
        <charset val="238"/>
      </rPr>
      <t>SELECTED DATA FOR VOIVODSHIP CITIES</t>
    </r>
  </si>
  <si>
    <r>
      <t xml:space="preserve">TABL. 29.  </t>
    </r>
    <r>
      <rPr>
        <b/>
        <sz val="9.5"/>
        <color theme="1"/>
        <rFont val="Arial"/>
        <family val="2"/>
        <charset val="238"/>
      </rPr>
      <t>WYBRANE DANE DLA MIAST WOJEWÓDZKICH (cd.)</t>
    </r>
    <r>
      <rPr>
        <sz val="9.5"/>
        <color theme="1"/>
        <rFont val="Arial"/>
        <family val="2"/>
        <charset val="238"/>
      </rPr>
      <t xml:space="preserve">
                 </t>
    </r>
    <r>
      <rPr>
        <i/>
        <sz val="9.5"/>
        <color theme="1"/>
        <rFont val="Arial"/>
        <family val="2"/>
        <charset val="238"/>
      </rPr>
      <t>SELECTED DATA FOR VOIVODSHIP CITIES (cont.)</t>
    </r>
  </si>
  <si>
    <r>
      <t xml:space="preserve">TABL. 29.  </t>
    </r>
    <r>
      <rPr>
        <b/>
        <sz val="9.5"/>
        <color theme="1"/>
        <rFont val="Arial"/>
        <family val="2"/>
        <charset val="238"/>
      </rPr>
      <t>WYBRANE DANE DLA MIAST WOJEWÓDZKICH (dok.)</t>
    </r>
    <r>
      <rPr>
        <sz val="9.5"/>
        <color theme="1"/>
        <rFont val="Arial"/>
        <family val="2"/>
        <charset val="238"/>
      </rPr>
      <t xml:space="preserve">
                  </t>
    </r>
    <r>
      <rPr>
        <i/>
        <sz val="9.5"/>
        <color theme="1"/>
        <rFont val="Arial"/>
        <family val="2"/>
        <charset val="238"/>
      </rPr>
      <t>SELECTED DATA FOR VOIVODSHIP CITIES (cont.)</t>
    </r>
  </si>
  <si>
    <r>
      <t xml:space="preserve">Osoby korzystające
</t>
    </r>
    <r>
      <rPr>
        <i/>
        <sz val="9"/>
        <color theme="1"/>
        <rFont val="Arial"/>
        <family val="2"/>
        <charset val="238"/>
      </rPr>
      <t>Tourists
accommodated</t>
    </r>
  </si>
  <si>
    <r>
      <t xml:space="preserve">Udzielone noclegi
</t>
    </r>
    <r>
      <rPr>
        <i/>
        <sz val="9"/>
        <color theme="1"/>
        <rFont val="Arial"/>
        <family val="2"/>
        <charset val="238"/>
      </rPr>
      <t>Nights spent</t>
    </r>
  </si>
  <si>
    <r>
      <t xml:space="preserve">Wynajęte pokoje </t>
    </r>
    <r>
      <rPr>
        <vertAlign val="superscript"/>
        <sz val="9"/>
        <color theme="1"/>
        <rFont val="Arial"/>
        <family val="2"/>
        <charset val="238"/>
      </rPr>
      <t>a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Rooms rented</t>
    </r>
    <r>
      <rPr>
        <i/>
        <vertAlign val="superscript"/>
        <sz val="9"/>
        <color theme="1"/>
        <rFont val="Arial"/>
        <family val="2"/>
        <charset val="238"/>
      </rPr>
      <t xml:space="preserve"> a</t>
    </r>
  </si>
  <si>
    <r>
      <t xml:space="preserve">A – </t>
    </r>
    <r>
      <rPr>
        <sz val="9"/>
        <color theme="1"/>
        <rFont val="Arial"/>
        <family val="2"/>
        <charset val="238"/>
      </rPr>
      <t xml:space="preserve">analogiczny okres
       roku poprzedniego =100
       </t>
    </r>
    <r>
      <rPr>
        <i/>
        <sz val="9"/>
        <color theme="1"/>
        <rFont val="Arial"/>
        <family val="2"/>
        <charset val="238"/>
      </rPr>
      <t>corresponding period
       of previous  year = 100</t>
    </r>
    <r>
      <rPr>
        <sz val="9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/>
    </r>
  </si>
  <si>
    <r>
      <t xml:space="preserve">ogółem
</t>
    </r>
    <r>
      <rPr>
        <i/>
        <sz val="9"/>
        <color theme="1"/>
        <rFont val="Arial"/>
        <family val="2"/>
        <charset val="238"/>
      </rPr>
      <t>grand total</t>
    </r>
  </si>
  <si>
    <r>
      <t xml:space="preserve">w tym turyści zagraniczni
</t>
    </r>
    <r>
      <rPr>
        <i/>
        <sz val="9"/>
        <color theme="1"/>
        <rFont val="Arial"/>
        <family val="2"/>
        <charset val="238"/>
      </rPr>
      <t>of which foreign tourists</t>
    </r>
  </si>
  <si>
    <r>
      <t xml:space="preserve">w tym
turystom
zagranicznym
</t>
    </r>
    <r>
      <rPr>
        <i/>
        <sz val="9"/>
        <color theme="1"/>
        <rFont val="Arial"/>
        <family val="2"/>
        <charset val="238"/>
      </rPr>
      <t>of which
foreign
tourists</t>
    </r>
  </si>
  <si>
    <r>
      <t xml:space="preserve">Obiekty ogółem
</t>
    </r>
    <r>
      <rPr>
        <i/>
        <sz val="9"/>
        <color theme="1"/>
        <rFont val="Arial"/>
        <family val="2"/>
        <charset val="238"/>
      </rPr>
      <t>Tourist accommodation establishments - grand total</t>
    </r>
  </si>
  <si>
    <t>IV-VI</t>
  </si>
  <si>
    <t>VII-IX</t>
  </si>
  <si>
    <t>X-XII</t>
  </si>
  <si>
    <r>
      <t xml:space="preserve">Hotele, motele, pensjonaty i inne obiekty hotelowe – razem
</t>
    </r>
    <r>
      <rPr>
        <i/>
        <sz val="9"/>
        <color theme="1"/>
        <rFont val="Arial"/>
        <family val="2"/>
        <charset val="238"/>
      </rPr>
      <t>Hotels and similar establishments – total</t>
    </r>
  </si>
  <si>
    <r>
      <t xml:space="preserve">w tym hotele
</t>
    </r>
    <r>
      <rPr>
        <i/>
        <sz val="9"/>
        <color theme="1"/>
        <rFont val="Arial"/>
        <family val="2"/>
        <charset val="238"/>
      </rPr>
      <t>of which hotels</t>
    </r>
  </si>
  <si>
    <r>
      <t xml:space="preserve">Pozostałe obiekty noclegowe
</t>
    </r>
    <r>
      <rPr>
        <i/>
        <sz val="9"/>
        <color theme="1"/>
        <rFont val="Arial"/>
        <family val="2"/>
        <charset val="238"/>
      </rPr>
      <t>Other tourist accommodation establishments</t>
    </r>
  </si>
  <si>
    <t xml:space="preserve">   a  Dane dotyczą obiektów posiadających 10 i więcej miejsc noclegowych. b Od I kwartału 2016 r. wartości bezwzględne prezentowane są z uwzględnieniem imputacji dla jednostek, które odmówiły udziału w badaniu.</t>
  </si>
  <si>
    <t xml:space="preserve">   a Data concerning facilities with 10 and more bed places. b Since the first quarter of 2016 absolute values are presented including the imputation for units which refused to participate in the survey.</t>
  </si>
  <si>
    <r>
      <t xml:space="preserve">Województwo = 100
</t>
    </r>
    <r>
      <rPr>
        <i/>
        <sz val="9"/>
        <color theme="1"/>
        <rFont val="Arial"/>
        <family val="2"/>
        <charset val="238"/>
      </rPr>
      <t>Voivodhip = 100</t>
    </r>
  </si>
  <si>
    <t>PRACUJĄCY, PRZECIĘTNE ZATRUDNIENIE I WYNAGRODZENIA W SEKTORZE PRZEDSIĘBIORSTW W 2017 R.</t>
  </si>
  <si>
    <t xml:space="preserve">EMPLOYED PERSONS, AVERAGE NUMBER OF PAID EMPLOYMENT AND WAGES AND SALARIES IN ENTERPRISE SECTOR IN 2017 </t>
  </si>
  <si>
    <t xml:space="preserve">DYNAMIKA PRACUJĄCYCH, PRZECIĘTNEGO ZATRUDNIENIA I WYNAGRODZENIA W SEKTORZE PRZEDSIĘBIORSTW W 2017 R.  </t>
  </si>
  <si>
    <t xml:space="preserve">INDICES OF EMPLOYED PERSONS, AVERAGE NUMBER OF PAID EMPLOYMENT AND WAGES AND SALARIES IN ENTERPRISE SECTOR IN 2017 </t>
  </si>
  <si>
    <t>BEZROBOTNI ZAREJESTROWANI, BĘDĄCY W SZCZEGÓLNEJ SYTUACJI NA RYNKU PRACY</t>
  </si>
  <si>
    <t>REGISTERED UNEMPLOYED PERSONS WITH A SPECIFIC SITUATION ON THE LABOUR MARKET</t>
  </si>
  <si>
    <t xml:space="preserve">PRODUKCJA SPRZEDANA PRZEMYSŁU WEDŁUG SEKCJI I DZIAŁÓW W 2017 R. </t>
  </si>
  <si>
    <t>SOLD PRODUCTION OF INDUSTRY BY SECTIONS AND DIVISIONS IN 2017</t>
  </si>
  <si>
    <t>PRODUKCJA SPRZEDANA BUDOWNICTWA W 2017 R.</t>
  </si>
  <si>
    <t>SOLD PRODUCTION OF CONSTRUCTION IN 2017</t>
  </si>
  <si>
    <t>PODMIOTY GOSPODARKI NARODOWEJ W REJESTRZE REGON WEDŁUG WYBRANYCH FORM PRAWNYCH ORAZ SEKCJI W 2017 R.</t>
  </si>
  <si>
    <t>NATIONAL ECONOMY ENTITIES IN THE REGON REGISTER BY SELECTED LEGAL FORMS AND SECTIONS IN 2017</t>
  </si>
  <si>
    <t>SPÓŁKI HANDLOWE W REJESTRZE REGON WEDŁUG RODZAJU KAPITAŁU W 2017 R.</t>
  </si>
  <si>
    <t>COMMERCIAL COMPANIES IN THE REGON REGISTER BY TYPE OF CAPITAL IN  2017</t>
  </si>
  <si>
    <t xml:space="preserve">WYKORZYSTANIE TURYSTYCZNYCH OBIEKTÓW NOCLEGOWYCH  </t>
  </si>
  <si>
    <t>OCCUPANCY IN TOURIST ACCOMMODATION ESTABLISHMENTS</t>
  </si>
  <si>
    <t>RELACJE EKONOMICZNE W PRZEDSIĘBIORSTWACH OGÓŁEM W %</t>
  </si>
  <si>
    <t>ECONOMIC RELATIONS IN TOTAL ENTERPRISES IN %</t>
  </si>
  <si>
    <r>
      <t xml:space="preserve">zasa-
dniczym zawo-
dowym      i niższym
</t>
    </r>
    <r>
      <rPr>
        <i/>
        <sz val="9"/>
        <color theme="1"/>
        <rFont val="Arial"/>
        <family val="2"/>
        <charset val="238"/>
      </rPr>
      <t>basic voca-
tional</t>
    </r>
  </si>
  <si>
    <r>
      <t xml:space="preserve">Powyżej 24 m-cy
</t>
    </r>
    <r>
      <rPr>
        <i/>
        <sz val="9"/>
        <color theme="1"/>
        <rFont val="Arial"/>
        <family val="2"/>
        <charset val="238"/>
      </rPr>
      <t>More than 24 months</t>
    </r>
  </si>
  <si>
    <r>
      <t xml:space="preserve">   a  W podziale na kategorie bezrobotnych 1 osoba może być wykazana więcej niż jeden raz; patrz wyjaśnienia metodyczne pkt 4. b Dane dotyczą osób samotnie wychowujacych co najmniej jedno dziecko w wieku 18 lat i mniej.
Ź r ó d ł o: dane Ministerstwa Rodziny, Pracy i Polityki Społecznej.
   </t>
    </r>
    <r>
      <rPr>
        <i/>
        <sz val="8"/>
        <rFont val="Arial"/>
        <family val="2"/>
        <charset val="238"/>
      </rPr>
      <t>a The division by categories may indicate one person more than once; see methodological notes item 4. b Data concern persons who bring up single-handed at least one child aged 18 and less.
S o u r c e: data of the Ministry of Family, Labour and Social Policy.</t>
    </r>
  </si>
  <si>
    <r>
      <t>Powierz-
chnia użytko-
wa w m</t>
    </r>
    <r>
      <rPr>
        <vertAlign val="super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Usable floor area
 in m</t>
    </r>
    <r>
      <rPr>
        <i/>
        <vertAlign val="superscript"/>
        <sz val="9"/>
        <color theme="1"/>
        <rFont val="Arial"/>
        <family val="2"/>
        <charset val="238"/>
      </rPr>
      <t>2</t>
    </r>
  </si>
  <si>
    <r>
      <t xml:space="preserve">W tym z udziałem kapitału
</t>
    </r>
    <r>
      <rPr>
        <i/>
        <sz val="9"/>
        <color theme="1"/>
        <rFont val="Arial"/>
        <family val="2"/>
        <charset val="238"/>
      </rPr>
      <t>Of which with share of capital</t>
    </r>
  </si>
  <si>
    <r>
      <t xml:space="preserve">TABL. 20.  </t>
    </r>
    <r>
      <rPr>
        <b/>
        <sz val="9.5"/>
        <color theme="1"/>
        <rFont val="Arial"/>
        <family val="2"/>
        <charset val="238"/>
      </rPr>
      <t xml:space="preserve">AKTYWA OBROTOWE PRZEDSIĘBIORSTW WEDŁUG SEKCJI </t>
    </r>
    <r>
      <rPr>
        <vertAlign val="superscript"/>
        <sz val="9.5"/>
        <color theme="1"/>
        <rFont val="Arial"/>
        <family val="2"/>
        <charset val="238"/>
      </rPr>
      <t>1</t>
    </r>
    <r>
      <rPr>
        <b/>
        <sz val="9.5"/>
        <color theme="1"/>
        <rFont val="Arial"/>
        <family val="2"/>
        <charset val="238"/>
      </rPr>
      <t xml:space="preserve">
 </t>
    </r>
    <r>
      <rPr>
        <i/>
        <sz val="9.5"/>
        <color theme="1"/>
        <rFont val="Arial"/>
        <family val="2"/>
        <charset val="238"/>
      </rPr>
      <t xml:space="preserve">                 CURRENT ASSETS OF ENTERPRISES BY SECTIONS </t>
    </r>
    <r>
      <rPr>
        <i/>
        <vertAlign val="superscript"/>
        <sz val="9.5"/>
        <color theme="1"/>
        <rFont val="Arial"/>
        <family val="2"/>
        <charset val="238"/>
      </rPr>
      <t>1</t>
    </r>
  </si>
  <si>
    <r>
      <t xml:space="preserve">TABL. 21.  </t>
    </r>
    <r>
      <rPr>
        <b/>
        <sz val="9.5"/>
        <rFont val="Arial"/>
        <family val="2"/>
        <charset val="238"/>
      </rPr>
      <t>ZOBOWIĄZANIA  KRÓTKOTERMINOWE</t>
    </r>
    <r>
      <rPr>
        <vertAlign val="superscript"/>
        <sz val="9.5"/>
        <rFont val="Arial"/>
        <family val="2"/>
        <charset val="238"/>
      </rPr>
      <t>1</t>
    </r>
    <r>
      <rPr>
        <b/>
        <sz val="9.5"/>
        <rFont val="Arial"/>
        <family val="2"/>
        <charset val="238"/>
      </rPr>
      <t xml:space="preserve"> PRZEDSIĘBIORSTW  WEDŁUG SEKCJI 
 </t>
    </r>
    <r>
      <rPr>
        <i/>
        <sz val="9.5"/>
        <rFont val="Arial"/>
        <family val="2"/>
        <charset val="238"/>
      </rPr>
      <t xml:space="preserve">                 SHORT-TERM  LIABILITIES</t>
    </r>
    <r>
      <rPr>
        <i/>
        <vertAlign val="superscript"/>
        <sz val="9.5"/>
        <rFont val="Arial"/>
        <family val="2"/>
        <charset val="238"/>
      </rPr>
      <t xml:space="preserve"> 1</t>
    </r>
    <r>
      <rPr>
        <i/>
        <sz val="9.5"/>
        <rFont val="Arial"/>
        <family val="2"/>
        <charset val="238"/>
      </rPr>
      <t xml:space="preserve"> OF ENTERPRISES BY SECTIONS </t>
    </r>
  </si>
  <si>
    <r>
      <t xml:space="preserve">   </t>
    </r>
    <r>
      <rPr>
        <sz val="8"/>
        <rFont val="Arial"/>
        <family val="2"/>
        <charset val="238"/>
      </rPr>
      <t xml:space="preserve">1 Obejmują zobowiązania o okresie spłaty do 1 roku, z wyjątkiem zobowiązań z tytułu dostaw i usług; bez funduszy specjalnych. Patrz uwagi ogólne pkt 7.2 oraz wyjaśnienia metodyczne pkt 12.  2 Bez względu na okres wymagalności zapłaty.  </t>
    </r>
    <r>
      <rPr>
        <i/>
        <sz val="8"/>
        <rFont val="Arial"/>
        <family val="2"/>
        <charset val="238"/>
      </rPr>
      <t xml:space="preserve">
   1  Including liabilities with maturity of up to 1 year, apart from delivieries and services; excluding special funds. See general notes item 7.2 and methodological notes item 12.  2 Regardless the maturity date.  </t>
    </r>
  </si>
  <si>
    <r>
      <t xml:space="preserve">Stopień
wykorzystania
miejsc
noclegowych
w %
</t>
    </r>
    <r>
      <rPr>
        <i/>
        <sz val="9"/>
        <color theme="1"/>
        <rFont val="Arial"/>
        <family val="2"/>
        <charset val="238"/>
      </rPr>
      <t>Occupancy rate of bed places in %</t>
    </r>
  </si>
  <si>
    <r>
      <t xml:space="preserve">TABL. 23. </t>
    </r>
    <r>
      <rPr>
        <b/>
        <sz val="9.5"/>
        <color theme="1"/>
        <rFont val="Arial"/>
        <family val="2"/>
        <charset val="238"/>
      </rPr>
      <t xml:space="preserve"> WYKORZYSTANIE TURYSTYCZNYCH OBIEKTÓW NOCLEGOWYCH  </t>
    </r>
    <r>
      <rPr>
        <b/>
        <vertAlign val="superscript"/>
        <sz val="10"/>
        <color theme="1"/>
        <rFont val="Arial"/>
        <family val="2"/>
        <charset val="238"/>
      </rPr>
      <t>a</t>
    </r>
    <r>
      <rPr>
        <b/>
        <sz val="9.5"/>
        <color theme="1"/>
        <rFont val="Arial"/>
        <family val="2"/>
        <charset val="238"/>
      </rPr>
      <t xml:space="preserve">
                  </t>
    </r>
    <r>
      <rPr>
        <i/>
        <sz val="9.5"/>
        <color theme="1"/>
        <rFont val="Arial"/>
        <family val="2"/>
        <charset val="238"/>
      </rPr>
      <t>OCCUPANCY IN TOURIST ACCOMMODATION ESTABLISHMENTS</t>
    </r>
    <r>
      <rPr>
        <i/>
        <vertAlign val="superscript"/>
        <sz val="10"/>
        <color theme="1"/>
        <rFont val="Arial"/>
        <family val="2"/>
        <charset val="238"/>
      </rPr>
      <t>a</t>
    </r>
  </si>
  <si>
    <r>
      <t xml:space="preserve">Stopień
wykorzystania
pokoi
w %
</t>
    </r>
    <r>
      <rPr>
        <i/>
        <sz val="9"/>
        <color theme="1"/>
        <rFont val="Arial"/>
        <family val="2"/>
        <charset val="238"/>
      </rPr>
      <t>Occupancy rate of rooms           in %</t>
    </r>
  </si>
  <si>
    <r>
      <t>ACCOMMODATION AND CATERING</t>
    </r>
    <r>
      <rPr>
        <i/>
        <vertAlign val="superscript"/>
        <sz val="9"/>
        <color theme="1"/>
        <rFont val="Symbol"/>
        <family val="1"/>
        <charset val="2"/>
      </rPr>
      <t>D</t>
    </r>
  </si>
  <si>
    <r>
      <rPr>
        <b/>
        <sz val="9"/>
        <color theme="1"/>
        <rFont val="Arial"/>
        <family val="2"/>
        <charset val="238"/>
      </rPr>
      <t xml:space="preserve">POWIERZCHNIA UŻYTKOWA 1 MIESZKANIA ODDANEGO DO UŻYTKOWANIA </t>
    </r>
    <r>
      <rPr>
        <sz val="9"/>
        <color theme="1"/>
        <rFont val="Arial"/>
        <family val="2"/>
        <charset val="238"/>
      </rPr>
      <t xml:space="preserve">w m </t>
    </r>
    <r>
      <rPr>
        <vertAlign val="superscript"/>
        <sz val="9"/>
        <color theme="1"/>
        <rFont val="Arial"/>
        <family val="2"/>
        <charset val="238"/>
      </rPr>
      <t>2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USABLE FLOOR AREA OF DWELLING in m</t>
    </r>
    <r>
      <rPr>
        <i/>
        <vertAlign val="superscript"/>
        <sz val="9"/>
        <color theme="1"/>
        <rFont val="Arial"/>
        <family val="2"/>
        <charset val="238"/>
      </rPr>
      <t>2</t>
    </r>
  </si>
  <si>
    <r>
      <t>ZAKWATEROWANIE I GASTRONOMIA</t>
    </r>
    <r>
      <rPr>
        <vertAlign val="superscript"/>
        <sz val="9"/>
        <color theme="1"/>
        <rFont val="Arial"/>
        <family val="2"/>
        <charset val="238"/>
      </rPr>
      <t>Δ</t>
    </r>
    <r>
      <rPr>
        <sz val="9"/>
        <color theme="1"/>
        <rFont val="Arial"/>
        <family val="2"/>
        <charset val="238"/>
      </rPr>
      <t xml:space="preserve">
</t>
    </r>
    <r>
      <rPr>
        <i/>
        <sz val="9"/>
        <color theme="1"/>
        <rFont val="Arial"/>
        <family val="2"/>
        <charset val="238"/>
      </rPr>
      <t>ACCOMMODATION AND CATERING</t>
    </r>
    <r>
      <rPr>
        <i/>
        <vertAlign val="superscript"/>
        <sz val="9"/>
        <color theme="1"/>
        <rFont val="Arial"/>
        <family val="2"/>
        <charset val="238"/>
      </rPr>
      <t>Δ</t>
    </r>
  </si>
  <si>
    <r>
      <t xml:space="preserve">TRANSPORT I GOSPODARKA MAGAZYNOWA
</t>
    </r>
    <r>
      <rPr>
        <i/>
        <sz val="9"/>
        <color theme="1"/>
        <rFont val="Arial"/>
        <family val="2"/>
        <charset val="238"/>
      </rPr>
      <t>TRANSPORTATION AND STORAGE</t>
    </r>
  </si>
  <si>
    <r>
      <t xml:space="preserve">                E</t>
    </r>
    <r>
      <rPr>
        <b/>
        <sz val="9.5"/>
        <color theme="1"/>
        <rFont val="Arial"/>
        <family val="2"/>
        <charset val="238"/>
      </rPr>
      <t>.</t>
    </r>
    <r>
      <rPr>
        <sz val="9.5"/>
        <color theme="1"/>
        <rFont val="Arial"/>
        <family val="2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 xml:space="preserve">PODMIOTY GOSPODARKI NARODOWEJ W REJESTRZE REGON. </t>
    </r>
    <r>
      <rPr>
        <sz val="9.5"/>
        <color theme="1"/>
        <rFont val="Arial"/>
        <family val="2"/>
        <charset val="238"/>
      </rPr>
      <t xml:space="preserve">Stan w końcu okresu
                    </t>
    </r>
    <r>
      <rPr>
        <i/>
        <sz val="9.5"/>
        <color theme="1"/>
        <rFont val="Arial"/>
        <family val="2"/>
        <charset val="238"/>
      </rPr>
      <t>NATIONAL ECONOMY ENTITIES IN REGON REGISTER. End of period</t>
    </r>
  </si>
  <si>
    <t>PODMIOTY GOSPODARKI NARODOWEJ W REJESTRZE REGON</t>
  </si>
  <si>
    <r>
      <t xml:space="preserve">TABL. 4. </t>
    </r>
    <r>
      <rPr>
        <b/>
        <sz val="9.5"/>
        <color theme="1"/>
        <rFont val="Arial"/>
        <family val="2"/>
        <charset val="238"/>
      </rPr>
      <t xml:space="preserve">PRACUJĄCY, PRZECIĘTNE ZATRUDNIENIE I WYNAGRODZENIA W SEKTORZE PRZEDSIĘBIORSTW W 2017 R. 
 </t>
    </r>
    <r>
      <rPr>
        <i/>
        <sz val="9.5"/>
        <color theme="1"/>
        <rFont val="Arial"/>
        <family val="2"/>
        <charset val="238"/>
      </rPr>
      <t xml:space="preserve">             EMPLOYED PERSONS, AVERAGE NUMBER OF PAID EMPLOYMENT AND WAGES AND SALARIES 
                 IN ENTERPRISE SECTOR IN 2017</t>
    </r>
  </si>
  <si>
    <r>
      <t xml:space="preserve">TABL. 5. </t>
    </r>
    <r>
      <rPr>
        <b/>
        <sz val="9.5"/>
        <color theme="1"/>
        <rFont val="Arial"/>
        <family val="2"/>
        <charset val="238"/>
      </rPr>
      <t xml:space="preserve">DYNAMIKA PRACUJĄCYCH, PRZECIĘTNEGO ZATRUDNIENIA I WYNAGRODZENIA W SEKTORZE 
                 PRZEDSIĘBIORSTW W 2017 R.  
 </t>
    </r>
    <r>
      <rPr>
        <i/>
        <sz val="9.5"/>
        <color theme="1"/>
        <rFont val="Arial"/>
        <family val="2"/>
        <charset val="238"/>
      </rPr>
      <t xml:space="preserve">             INDICES OF EMPLOYED PERSONS, AVERAGE NUMBER OF PAID EMPLOYMENT AND WAGES 
                 AND SALARIES IN ENTERPRISE SECTOR IN 2017</t>
    </r>
  </si>
  <si>
    <r>
      <t xml:space="preserve">TABL. 13. </t>
    </r>
    <r>
      <rPr>
        <b/>
        <sz val="9.5"/>
        <color theme="1"/>
        <rFont val="Arial"/>
        <family val="2"/>
        <charset val="238"/>
      </rPr>
      <t xml:space="preserve"> MIESZKANIA ODDANE DO UŻYTKOWANIA
                  </t>
    </r>
    <r>
      <rPr>
        <i/>
        <sz val="9.5"/>
        <color theme="1"/>
        <rFont val="Arial"/>
        <family val="2"/>
        <charset val="238"/>
      </rPr>
      <t>DWELLINGS COMPLETED</t>
    </r>
  </si>
  <si>
    <r>
      <rPr>
        <sz val="11"/>
        <color theme="1"/>
        <rFont val="Calibri"/>
        <family val="2"/>
        <charset val="238"/>
        <scheme val="minor"/>
      </rPr>
      <t xml:space="preserve">TABL. 17.  </t>
    </r>
    <r>
      <rPr>
        <b/>
        <sz val="11"/>
        <color theme="1"/>
        <rFont val="Calibri"/>
        <family val="2"/>
        <charset val="238"/>
        <scheme val="minor"/>
      </rPr>
      <t xml:space="preserve">WYNIKI FINANSOWE PRZEDSIĘBIORSTW WEDŁUG SEKCJI
                  </t>
    </r>
    <r>
      <rPr>
        <i/>
        <sz val="11"/>
        <color theme="1"/>
        <rFont val="Calibri"/>
        <family val="2"/>
        <charset val="238"/>
        <scheme val="minor"/>
      </rPr>
      <t xml:space="preserve">FINANCIAL RESULTS OF ENTERPRISES BY SECTIONS </t>
    </r>
  </si>
  <si>
    <r>
      <t xml:space="preserve">TABL. 18. </t>
    </r>
    <r>
      <rPr>
        <b/>
        <sz val="9.5"/>
        <rFont val="Arial"/>
        <family val="2"/>
        <charset val="238"/>
      </rPr>
      <t>RELACJE  EKONOMICZNE  ORAZ  STRUKTURA  PRZEDSIĘBIORSTW WEDŁUG  UZYSKANYCH 
                 WYNIKÓW  FINANSOWYCH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  <r>
      <rPr>
        <sz val="9.5"/>
        <rFont val="Arial"/>
        <family val="2"/>
        <charset val="238"/>
      </rPr>
      <t xml:space="preserve">
                 </t>
    </r>
    <r>
      <rPr>
        <i/>
        <sz val="9.5"/>
        <rFont val="Arial"/>
        <family val="2"/>
        <charset val="238"/>
      </rPr>
      <t>ECONOMIC  RELATIONS  AND  COMPOSITION  OF  ENTERPRISES  BY  OBTAINED FINANCIAL  RESULTS</t>
    </r>
    <r>
      <rPr>
        <sz val="9.5"/>
        <rFont val="Arial"/>
        <family val="2"/>
        <charset val="238"/>
      </rPr>
      <t xml:space="preserve"> </t>
    </r>
    <r>
      <rPr>
        <vertAlign val="superscript"/>
        <sz val="9.5"/>
        <rFont val="Arial"/>
        <family val="2"/>
        <charset val="238"/>
      </rPr>
      <t>a</t>
    </r>
  </si>
  <si>
    <t xml:space="preserve">FINANCIAL RESULTS OF ENTERPRISES BY SECTIONS </t>
  </si>
  <si>
    <t>ECONOMIC  RELATIONS  AND  COMPOSITION  OF  ENTERPRISES  BY  OBTAINED FINANCIAL  RESULTS</t>
  </si>
  <si>
    <t xml:space="preserve">CURRENT ASSETS OF ENTERPRISES BY SECTIONS </t>
  </si>
  <si>
    <t>SHORT-TERM LIABILITIES OF ENTERPRISES BY SECTIONS</t>
  </si>
  <si>
    <t>Sold production of industry in mln zl (current prices)</t>
  </si>
  <si>
    <t>Construction and assembly production in mln zl
   (current prices)</t>
  </si>
  <si>
    <t xml:space="preserve">ZOBOWIĄZANIA KRÓTKOTERMINOWE PRZEDSIĘBIORSTW  WEDŁUG SEKCJI </t>
  </si>
  <si>
    <t>WROCŁAW NA TLE WOJEWÓDZTWA DOLNOŚLĄSKIEGO W OKRESIE I-VI 2017 R.</t>
  </si>
  <si>
    <t>WROCŁAW AS COMPARED TO DOLNOŚLĄSKIE VOIVODSHIP IN THE PERIOD I-VI 2017</t>
  </si>
  <si>
    <t>ZDARZENIA DROGOWE I OFIARY WYPADKÓW W OKRESIE I-VI 2017</t>
  </si>
  <si>
    <t>ROAD TRAFFIC ACCIDENTS AND ROAD TRAFFIC CASUALTIES IN THE PERIOD I-VI 2017</t>
  </si>
  <si>
    <t>INTERWENCJE JEDNOSTEK PAŃSTWOWEJ STRAŻY POŻARNEJ W OKRESIE I-VI 2017</t>
  </si>
  <si>
    <t>INTERVENTIONS OF FIRE-BRIGADES IN THE PERIOD I-VI 2017</t>
  </si>
  <si>
    <t>POŻARY WEDŁUG MIEJSCA POWSTANIA W OKRESIE I-VI 2017</t>
  </si>
  <si>
    <t>FIRES BY PLACES WHERE THE FIRES OCCURED IN THE PERIOD I-VI 2017</t>
  </si>
  <si>
    <t>POŻARY WEDŁUG PRZYCZYNY POWSTANIA W OKRESIE I-VI 2017</t>
  </si>
  <si>
    <t>FIRES BY CAUSES IN THE PERIOD I-VI 2017</t>
  </si>
  <si>
    <t>PRZESTĘPSTWA STWIERDZONE W ZAKOŃCZONYCH POSTĘPOWANIACH PRZYGOTOWAWCZYCH I WSKAŹNIK WYKRYWALNOŚCI SPRAWCÓW PRZESTĘPSTW W OKRESIE I-VI 2017</t>
  </si>
  <si>
    <t>ASCERTAINED CRIMES IN COMPLETED PREPARATORY PROCEEDINGS AND RATES OF  DETECTABILITY OF DELINQUENTS IN CRIMES IN THE PERIOD I-VI 2017</t>
  </si>
  <si>
    <r>
      <t xml:space="preserve">   a Stan w dniu 31 XII 2016 r. b Stan w dniu 31 VI.  c W sektorze przedsiębiorstw. 
 </t>
    </r>
    <r>
      <rPr>
        <i/>
        <sz val="8"/>
        <rFont val="Arial"/>
        <family val="2"/>
        <charset val="238"/>
      </rPr>
      <t xml:space="preserve">  a  As of 31 XII 2016.  b  As of 31 VI.  c In enterprise sector. </t>
    </r>
  </si>
  <si>
    <t>a – VI
b – III 2017=100
c – I - VI</t>
  </si>
  <si>
    <t>a – VI 2016 = 100
b – I - VI 2016 = 100</t>
  </si>
  <si>
    <t>a – VI
b – I - VI</t>
  </si>
  <si>
    <r>
      <t xml:space="preserve">TABL. 14. </t>
    </r>
    <r>
      <rPr>
        <b/>
        <sz val="9.5"/>
        <rFont val="Arial"/>
        <family val="2"/>
        <charset val="238"/>
      </rPr>
      <t xml:space="preserve">PODMIOTY GOSPODARKI NARODOWEJ W REJESTRZE REGON </t>
    </r>
    <r>
      <rPr>
        <b/>
        <vertAlign val="superscript"/>
        <sz val="9.5"/>
        <rFont val="Arial"/>
        <family val="2"/>
        <charset val="238"/>
      </rPr>
      <t>a</t>
    </r>
    <r>
      <rPr>
        <b/>
        <sz val="9.5"/>
        <rFont val="Arial"/>
        <family val="2"/>
        <charset val="238"/>
      </rPr>
      <t xml:space="preserve"> WEDŁUG WYBRANYCH FORM PRAWNYCH ORAZ SEKCJI W 2017 R.
                 </t>
    </r>
    <r>
      <rPr>
        <sz val="9.5"/>
        <rFont val="Arial"/>
        <family val="2"/>
        <charset val="238"/>
      </rPr>
      <t>Stan w dniu 30 VI</t>
    </r>
    <r>
      <rPr>
        <b/>
        <sz val="9.5"/>
        <rFont val="Arial"/>
        <family val="2"/>
        <charset val="238"/>
      </rPr>
      <t xml:space="preserve">
              </t>
    </r>
    <r>
      <rPr>
        <i/>
        <sz val="9.5"/>
        <rFont val="Arial"/>
        <family val="2"/>
        <charset val="238"/>
      </rPr>
      <t xml:space="preserve">   NATIONAL ECONOMY ENTITIES  IN THE REGON REGISTER </t>
    </r>
    <r>
      <rPr>
        <i/>
        <vertAlign val="superscript"/>
        <sz val="9.5"/>
        <rFont val="Arial"/>
        <family val="2"/>
        <charset val="238"/>
      </rPr>
      <t>a</t>
    </r>
    <r>
      <rPr>
        <i/>
        <sz val="9.5"/>
        <rFont val="Arial"/>
        <family val="2"/>
        <charset val="238"/>
      </rPr>
      <t xml:space="preserve"> BY SELECTED LEGAL FORMS AND SECTIONS IN 2017
                 As of 30 VI</t>
    </r>
  </si>
  <si>
    <r>
      <t xml:space="preserve">TABL. 15. </t>
    </r>
    <r>
      <rPr>
        <b/>
        <sz val="9.5"/>
        <rFont val="Arial"/>
        <family val="2"/>
        <charset val="238"/>
      </rPr>
      <t xml:space="preserve">SPÓŁKI HANDLOWE W REJESTRZE REGON WEDŁUG RODZAJU KAPITAŁU W 2017 R.
                  </t>
    </r>
    <r>
      <rPr>
        <sz val="9.5"/>
        <rFont val="Arial"/>
        <family val="2"/>
        <charset val="238"/>
      </rPr>
      <t>Stan w dniu 30 VI</t>
    </r>
    <r>
      <rPr>
        <b/>
        <sz val="9.5"/>
        <rFont val="Arial"/>
        <family val="2"/>
        <charset val="238"/>
      </rPr>
      <t xml:space="preserve">
                  </t>
    </r>
    <r>
      <rPr>
        <i/>
        <sz val="9.5"/>
        <rFont val="Arial"/>
        <family val="2"/>
        <charset val="238"/>
      </rPr>
      <t>COMMERCIAL COMPANIES IN THE REGON REGISTER BY TYPE OF CAPITAL IN 2017
                  As of 30 VI</t>
    </r>
  </si>
  <si>
    <r>
      <t xml:space="preserve">a – stan w dniu 31 III 2017 r.
       </t>
    </r>
    <r>
      <rPr>
        <i/>
        <sz val="9"/>
        <color theme="1"/>
        <rFont val="Arial"/>
        <family val="2"/>
        <charset val="238"/>
      </rPr>
      <t>as of March 31, 2017</t>
    </r>
    <r>
      <rPr>
        <sz val="9"/>
        <color theme="1"/>
        <rFont val="Arial"/>
        <family val="2"/>
        <charset val="238"/>
      </rPr>
      <t xml:space="preserve">
b – stan w dniu 30 VI 2017 r.
       </t>
    </r>
    <r>
      <rPr>
        <i/>
        <sz val="9"/>
        <color theme="1"/>
        <rFont val="Arial"/>
        <family val="2"/>
        <charset val="238"/>
      </rPr>
      <t>as of June 30, 2017</t>
    </r>
    <r>
      <rPr>
        <sz val="9"/>
        <color theme="1"/>
        <rFont val="Arial"/>
        <family val="2"/>
        <charset val="238"/>
      </rPr>
      <t xml:space="preserve">
</t>
    </r>
  </si>
  <si>
    <r>
      <t xml:space="preserve">a – stan w dniu 31 III 2017 r.
   </t>
    </r>
    <r>
      <rPr>
        <i/>
        <sz val="9"/>
        <rFont val="Arial"/>
        <family val="2"/>
        <charset val="238"/>
      </rPr>
      <t xml:space="preserve">    as of March 31, 2017</t>
    </r>
    <r>
      <rPr>
        <sz val="9"/>
        <rFont val="Arial"/>
        <family val="2"/>
        <charset val="238"/>
      </rPr>
      <t xml:space="preserve">
b – stan w dniu 30 VI 2017 r.
       </t>
    </r>
    <r>
      <rPr>
        <i/>
        <sz val="9"/>
        <rFont val="Arial"/>
        <family val="2"/>
        <charset val="238"/>
      </rPr>
      <t>as of June 30, 2017</t>
    </r>
    <r>
      <rPr>
        <sz val="9"/>
        <rFont val="Arial"/>
        <family val="2"/>
        <charset val="238"/>
      </rPr>
      <t xml:space="preserve">
</t>
    </r>
  </si>
  <si>
    <t>w tym kradzież z włamaniem</t>
  </si>
  <si>
    <t>of which stealing with burglary</t>
  </si>
  <si>
    <r>
      <t xml:space="preserve">TABL. 25. </t>
    </r>
    <r>
      <rPr>
        <b/>
        <sz val="9.5"/>
        <rFont val="Arial"/>
        <family val="2"/>
        <charset val="238"/>
      </rPr>
      <t>ZDARZENIA DROGOWE</t>
    </r>
    <r>
      <rPr>
        <b/>
        <vertAlign val="superscript"/>
        <sz val="9.5"/>
        <rFont val="Arial"/>
        <family val="2"/>
        <charset val="238"/>
      </rPr>
      <t>a</t>
    </r>
    <r>
      <rPr>
        <b/>
        <sz val="9.5"/>
        <rFont val="Arial"/>
        <family val="2"/>
        <charset val="238"/>
      </rPr>
      <t xml:space="preserve"> I OFIARY WYPADKÓW W OKRESIE I-II KWARTAŁ 2017
                 </t>
    </r>
    <r>
      <rPr>
        <i/>
        <sz val="9.5"/>
        <rFont val="Arial"/>
        <family val="2"/>
        <charset val="238"/>
      </rPr>
      <t xml:space="preserve">ROAD TRAFFIC ACCIDENTS </t>
    </r>
    <r>
      <rPr>
        <i/>
        <vertAlign val="superscript"/>
        <sz val="9.5"/>
        <rFont val="Arial"/>
        <family val="2"/>
        <charset val="238"/>
      </rPr>
      <t>a</t>
    </r>
    <r>
      <rPr>
        <i/>
        <sz val="9.5"/>
        <rFont val="Arial"/>
        <family val="2"/>
        <charset val="238"/>
      </rPr>
      <t xml:space="preserve"> AND ROAD TRAFFIC CASUALTIES IN THE PERIOD
                 I-II QUARTER 2017</t>
    </r>
  </si>
  <si>
    <r>
      <t xml:space="preserve">TABL. 24. </t>
    </r>
    <r>
      <rPr>
        <b/>
        <sz val="9.5"/>
        <rFont val="Arial"/>
        <family val="2"/>
        <charset val="238"/>
      </rPr>
      <t xml:space="preserve">PRZESTĘPSTWA STWIERDZONE W ZAKOŃCZONYCH POSTĘPOWANIACH PRZYGOTOWAWCZYCH I WSKAŹNIK
                 WYKRYWALNOŚCI SPRAWCÓW PRZESTĘPSTW W OKRESIE I-II KWARTAŁ 2017
                 </t>
    </r>
    <r>
      <rPr>
        <i/>
        <sz val="9.5"/>
        <rFont val="Arial"/>
        <family val="2"/>
        <charset val="238"/>
      </rPr>
      <t>ASCERTAINED CRIMES IN COMPLETED PREPARATORY PROCEEDINGS AND RATES OF  DETECTABILITY 
                OF DELINQUENTS IN CRIMES IN THE PERIOD  I-II QUARTER 2017</t>
    </r>
  </si>
  <si>
    <r>
      <t xml:space="preserve">TABL. 26. </t>
    </r>
    <r>
      <rPr>
        <b/>
        <sz val="9.5"/>
        <rFont val="Arial"/>
        <family val="2"/>
        <charset val="238"/>
      </rPr>
      <t xml:space="preserve">INTERWENCJE JEDNOSTEK PAŃSTWOWEJ STRAŻY POŻARNEJ W OKRESIE I-II KWARTAŁ
                 </t>
    </r>
    <r>
      <rPr>
        <i/>
        <sz val="9.5"/>
        <rFont val="Arial"/>
        <family val="2"/>
        <charset val="238"/>
      </rPr>
      <t>INTERVENTIONS OF FIRE-BRIGADES IN THE PERIOD I-II QUARTER</t>
    </r>
  </si>
  <si>
    <r>
      <t xml:space="preserve">TABL. 27. </t>
    </r>
    <r>
      <rPr>
        <b/>
        <sz val="9.5"/>
        <rFont val="Arial"/>
        <family val="2"/>
        <charset val="238"/>
      </rPr>
      <t>POŻARY WEDŁUG</t>
    </r>
    <r>
      <rPr>
        <sz val="9.5"/>
        <rFont val="Arial"/>
        <family val="2"/>
        <charset val="238"/>
      </rPr>
      <t xml:space="preserve"> </t>
    </r>
    <r>
      <rPr>
        <b/>
        <sz val="9.5"/>
        <rFont val="Arial"/>
        <family val="2"/>
        <charset val="238"/>
      </rPr>
      <t xml:space="preserve">MIEJSCA POWSTANIA W OKRESIE I-II KWARTAŁ
          </t>
    </r>
    <r>
      <rPr>
        <b/>
        <i/>
        <sz val="9.5"/>
        <rFont val="Arial"/>
        <family val="2"/>
        <charset val="238"/>
      </rPr>
      <t xml:space="preserve">     </t>
    </r>
    <r>
      <rPr>
        <i/>
        <sz val="9.5"/>
        <rFont val="Arial"/>
        <family val="2"/>
        <charset val="238"/>
      </rPr>
      <t>FIRES BY</t>
    </r>
    <r>
      <rPr>
        <b/>
        <sz val="9.5"/>
        <rFont val="Arial"/>
        <family val="2"/>
        <charset val="238"/>
      </rPr>
      <t xml:space="preserve"> </t>
    </r>
    <r>
      <rPr>
        <i/>
        <sz val="9.5"/>
        <rFont val="Arial"/>
        <family val="2"/>
        <charset val="238"/>
      </rPr>
      <t>PLACES WHERE THE FIRES OCCURED IN THE PERIOD  I-II QUARTER</t>
    </r>
  </si>
  <si>
    <r>
      <t xml:space="preserve">TABL. 28. </t>
    </r>
    <r>
      <rPr>
        <b/>
        <sz val="9.5"/>
        <rFont val="Arial"/>
        <family val="2"/>
        <charset val="238"/>
      </rPr>
      <t>POŻARY WEDŁUG</t>
    </r>
    <r>
      <rPr>
        <sz val="9.5"/>
        <rFont val="Arial"/>
        <family val="2"/>
        <charset val="238"/>
      </rPr>
      <t xml:space="preserve"> </t>
    </r>
    <r>
      <rPr>
        <b/>
        <sz val="9.5"/>
        <rFont val="Arial"/>
        <family val="2"/>
        <charset val="238"/>
      </rPr>
      <t xml:space="preserve">PRZYCZYNY POWSTANIA W OKRESIE I-II KWARTAŁ
               </t>
    </r>
    <r>
      <rPr>
        <i/>
        <sz val="9.5"/>
        <rFont val="Arial"/>
        <family val="2"/>
        <charset val="238"/>
      </rPr>
      <t xml:space="preserve">   FIRES BY CAUSES IN THE PERIOD  I-II QUARTER</t>
    </r>
  </si>
  <si>
    <r>
      <t xml:space="preserve">TABL. 1.  </t>
    </r>
    <r>
      <rPr>
        <b/>
        <sz val="9.5"/>
        <rFont val="Arial"/>
        <family val="2"/>
        <charset val="238"/>
      </rPr>
      <t>WROCŁAW NA TLE WOJEWÓDZTWA DOLNOŚLĄSKIEGO W OKRESIE I-II KWARTAŁ 2017 R.</t>
    </r>
    <r>
      <rPr>
        <sz val="9.5"/>
        <rFont val="Arial"/>
        <family val="2"/>
        <charset val="238"/>
      </rPr>
      <t xml:space="preserve">
  </t>
    </r>
    <r>
      <rPr>
        <i/>
        <sz val="9.5"/>
        <rFont val="Arial"/>
        <family val="2"/>
        <charset val="238"/>
      </rPr>
      <t xml:space="preserve">              WROCŁAW AS COMPARED TO DOLNOŚLĄSKIE VOIVODSHIP IN THE PERIOD I-II QUARTER 2017</t>
    </r>
  </si>
  <si>
    <t>2659*</t>
  </si>
  <si>
    <t>3906*</t>
  </si>
  <si>
    <t>3970*</t>
  </si>
  <si>
    <t>4304*</t>
  </si>
  <si>
    <t>4550*</t>
  </si>
  <si>
    <t>5477*</t>
  </si>
  <si>
    <t>15470,5*</t>
  </si>
  <si>
    <t>4437,2*</t>
  </si>
  <si>
    <t>370,2*</t>
  </si>
  <si>
    <t>6159,8*</t>
  </si>
  <si>
    <t>441,4*</t>
  </si>
  <si>
    <t>1301,5*</t>
  </si>
  <si>
    <t>59537,6*</t>
  </si>
  <si>
    <t>17396,8*</t>
  </si>
  <si>
    <t>1807,2*</t>
  </si>
  <si>
    <t>24574,7*</t>
  </si>
  <si>
    <t>1551,6*</t>
  </si>
  <si>
    <t>4636,9*</t>
  </si>
  <si>
    <t>14906,5*</t>
  </si>
  <si>
    <t>4191,2*</t>
  </si>
  <si>
    <t>362,9*</t>
  </si>
  <si>
    <t>6110,5*</t>
  </si>
  <si>
    <t>430,8*</t>
  </si>
  <si>
    <t>1245,2*</t>
  </si>
  <si>
    <t xml:space="preserve">Produkcja wyrobów z drewna, korka, słomy 
  i wiklinyΔ </t>
  </si>
  <si>
    <t>Manufacture of products of wood, cork, straw 
  and wickerΔ</t>
  </si>
  <si>
    <t xml:space="preserve">Produkcja wyrobów farmaceutycznychΔ </t>
  </si>
  <si>
    <t>Manufacture of pharmaceutical productsΔ</t>
  </si>
  <si>
    <t>Produkcja wyrobów z metali Δ</t>
  </si>
  <si>
    <t>Manufacture of metal products Δ</t>
  </si>
  <si>
    <t xml:space="preserve">Produkcja maszyn i urządzeń Δ </t>
  </si>
  <si>
    <t xml:space="preserve">Produkcja pojazdów samochodowych, przyczep
  i naczep Δ </t>
  </si>
  <si>
    <t xml:space="preserve">Dostawa wody; gospodarowanie ściekami 
  i odpadami; rekultywacjaΔ </t>
  </si>
  <si>
    <r>
      <t xml:space="preserve">analogiczny okres
roku poprzedniego=100
</t>
    </r>
    <r>
      <rPr>
        <i/>
        <sz val="9"/>
        <color theme="1"/>
        <rFont val="Arial"/>
        <family val="2"/>
        <charset val="238"/>
      </rPr>
      <t>corresponding 
period of previous  year=100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</si>
</sst>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########0"/>
  </numFmts>
  <fonts count="148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i/>
      <vertAlign val="superscript"/>
      <sz val="9"/>
      <color theme="1"/>
      <name val="Arial"/>
      <family val="2"/>
      <charset val="238"/>
    </font>
    <font>
      <vertAlign val="superscript"/>
      <sz val="9"/>
      <color theme="1"/>
      <name val="Symbol"/>
      <family val="1"/>
      <charset val="2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i/>
      <sz val="9.5"/>
      <color theme="1"/>
      <name val="Arial"/>
      <family val="2"/>
      <charset val="238"/>
    </font>
    <font>
      <sz val="9.5"/>
      <color theme="1"/>
      <name val="Calibri"/>
      <family val="2"/>
      <charset val="238"/>
      <scheme val="minor"/>
    </font>
    <font>
      <b/>
      <vertAlign val="superscript"/>
      <sz val="9.5"/>
      <color theme="1"/>
      <name val="Arial"/>
      <family val="2"/>
      <charset val="238"/>
    </font>
    <font>
      <i/>
      <vertAlign val="superscript"/>
      <sz val="9.5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vertAlign val="superscript"/>
      <sz val="9"/>
      <color theme="1"/>
      <name val="Symbol"/>
      <family val="1"/>
      <charset val="2"/>
    </font>
    <font>
      <i/>
      <vertAlign val="superscript"/>
      <sz val="9"/>
      <color theme="1"/>
      <name val="Symbol"/>
      <family val="1"/>
      <charset val="2"/>
    </font>
    <font>
      <u/>
      <sz val="11"/>
      <color theme="10"/>
      <name val="Calibri"/>
      <family val="2"/>
      <charset val="238"/>
      <scheme val="minor"/>
    </font>
    <font>
      <vertAlign val="superscript"/>
      <sz val="9.5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u/>
      <sz val="11"/>
      <color theme="0"/>
      <name val="Calibri"/>
      <family val="2"/>
      <charset val="238"/>
      <scheme val="minor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 CE"/>
    </font>
    <font>
      <u/>
      <sz val="9"/>
      <color indexed="12"/>
      <name val="Arial CE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sz val="10"/>
      <name val="Times New Roman"/>
      <family val="1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1"/>
      <color rgb="FF006100"/>
      <name val="Arial"/>
      <family val="2"/>
      <charset val="238"/>
    </font>
    <font>
      <sz val="11"/>
      <color rgb="FF9C0006"/>
      <name val="Arial"/>
      <family val="2"/>
      <charset val="238"/>
    </font>
    <font>
      <sz val="11"/>
      <color rgb="FF9C6500"/>
      <name val="Arial"/>
      <family val="2"/>
      <charset val="238"/>
    </font>
    <font>
      <sz val="11"/>
      <color rgb="FF3F3F76"/>
      <name val="Arial"/>
      <family val="2"/>
      <charset val="238"/>
    </font>
    <font>
      <b/>
      <sz val="11"/>
      <color rgb="FF3F3F3F"/>
      <name val="Arial"/>
      <family val="2"/>
      <charset val="238"/>
    </font>
    <font>
      <b/>
      <sz val="11"/>
      <color rgb="FFFA7D00"/>
      <name val="Arial"/>
      <family val="2"/>
      <charset val="238"/>
    </font>
    <font>
      <sz val="11"/>
      <color rgb="FFFA7D00"/>
      <name val="Arial"/>
      <family val="2"/>
      <charset val="238"/>
    </font>
    <font>
      <b/>
      <sz val="11"/>
      <color theme="0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1"/>
      <color rgb="FF7F7F7F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b/>
      <sz val="8"/>
      <color indexed="8"/>
      <name val="MS Sans Serif"/>
      <family val="2"/>
      <charset val="238"/>
    </font>
    <font>
      <sz val="12"/>
      <name val="Arial CE"/>
      <family val="2"/>
      <charset val="238"/>
    </font>
    <font>
      <u/>
      <sz val="9"/>
      <color indexed="12"/>
      <name val="Arial CE"/>
      <family val="2"/>
      <charset val="238"/>
    </font>
    <font>
      <b/>
      <vertAlign val="superscript"/>
      <sz val="9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2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8"/>
      <color theme="3"/>
      <name val="Cambria"/>
      <family val="2"/>
      <charset val="238"/>
    </font>
    <font>
      <sz val="9"/>
      <color rgb="FF4D4D4D"/>
      <name val="Arial"/>
      <family val="2"/>
      <charset val="238"/>
    </font>
    <font>
      <sz val="10"/>
      <color rgb="FF4D4D4D"/>
      <name val="Tahoma"/>
      <family val="2"/>
      <charset val="238"/>
    </font>
    <font>
      <b/>
      <sz val="10"/>
      <name val="Arial"/>
      <family val="2"/>
      <charset val="238"/>
    </font>
    <font>
      <b/>
      <sz val="12"/>
      <color theme="0"/>
      <name val="Arial"/>
      <family val="2"/>
      <charset val="238"/>
    </font>
    <font>
      <i/>
      <sz val="12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1"/>
      <name val="Times New Roman"/>
      <family val="1"/>
      <charset val="238"/>
    </font>
    <font>
      <b/>
      <vertAlign val="superscript"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b/>
      <vertAlign val="superscript"/>
      <sz val="9.5"/>
      <name val="Arial"/>
      <family val="2"/>
      <charset val="238"/>
    </font>
    <font>
      <i/>
      <sz val="9.5"/>
      <name val="Arial"/>
      <family val="2"/>
      <charset val="238"/>
    </font>
    <font>
      <i/>
      <vertAlign val="superscript"/>
      <sz val="9.5"/>
      <name val="Arial"/>
      <family val="2"/>
      <charset val="238"/>
    </font>
    <font>
      <sz val="9.5"/>
      <name val="Calibri"/>
      <family val="2"/>
      <charset val="238"/>
      <scheme val="minor"/>
    </font>
    <font>
      <sz val="8"/>
      <color indexed="63"/>
      <name val="Arial"/>
      <family val="2"/>
      <charset val="238"/>
    </font>
    <font>
      <i/>
      <sz val="8"/>
      <color indexed="63"/>
      <name val="Arial"/>
      <family val="2"/>
      <charset val="238"/>
    </font>
    <font>
      <b/>
      <i/>
      <sz val="9.5"/>
      <name val="Arial"/>
      <family val="2"/>
      <charset val="238"/>
    </font>
    <font>
      <sz val="9"/>
      <name val="Calibri"/>
      <family val="2"/>
      <charset val="238"/>
      <scheme val="minor"/>
    </font>
    <font>
      <vertAlign val="superscript"/>
      <sz val="9.5"/>
      <name val="Arial"/>
      <family val="2"/>
      <charset val="238"/>
    </font>
    <font>
      <vertAlign val="superscript"/>
      <sz val="9"/>
      <name val="Arial"/>
      <family val="2"/>
      <charset val="238"/>
    </font>
    <font>
      <i/>
      <vertAlign val="superscript"/>
      <sz val="9"/>
      <name val="Arial"/>
      <family val="2"/>
      <charset val="238"/>
    </font>
    <font>
      <vertAlign val="superscript"/>
      <sz val="9"/>
      <name val="Symbol"/>
      <family val="1"/>
      <charset val="2"/>
    </font>
    <font>
      <vertAlign val="superscript"/>
      <sz val="9"/>
      <color theme="1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2"/>
      <color rgb="FF222222"/>
      <name val="Arial"/>
      <family val="2"/>
      <charset val="238"/>
    </font>
  </fonts>
  <fills count="4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gradientFill degree="90">
        <stop position="0">
          <color theme="0"/>
        </stop>
        <stop position="1">
          <color theme="3" tint="0.59999389629810485"/>
        </stop>
      </gradientFill>
    </fill>
    <fill>
      <patternFill patternType="gray0625">
        <fgColor theme="4"/>
      </patternFill>
    </fill>
    <fill>
      <gradientFill degree="90">
        <stop position="0">
          <color theme="0"/>
        </stop>
        <stop position="1">
          <color theme="6"/>
        </stop>
      </gradient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4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9D9D9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theme="6" tint="-0.499984740745262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17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 style="thin">
        <color rgb="FF000000"/>
      </left>
      <right/>
      <top style="double">
        <color indexed="64"/>
      </top>
      <bottom/>
      <diagonal/>
    </border>
  </borders>
  <cellStyleXfs count="810">
    <xf numFmtId="0" fontId="0" fillId="0" borderId="0"/>
    <xf numFmtId="0" fontId="10" fillId="0" borderId="0" applyBorder="0">
      <alignment horizontal="left" vertical="center" indent="1"/>
    </xf>
    <xf numFmtId="0" fontId="17" fillId="0" borderId="2" applyBorder="0">
      <alignment horizontal="left" wrapText="1" indent="1"/>
    </xf>
    <xf numFmtId="0" fontId="16" fillId="37" borderId="0">
      <alignment horizontal="center" vertical="center"/>
    </xf>
    <xf numFmtId="0" fontId="12" fillId="0" borderId="0" applyBorder="0">
      <alignment horizontal="left" indent="1"/>
    </xf>
    <xf numFmtId="0" fontId="11" fillId="0" borderId="0" applyBorder="0">
      <alignment horizontal="left" vertical="top" indent="1"/>
    </xf>
    <xf numFmtId="0" fontId="3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29" applyNumberFormat="0" applyFill="0" applyAlignment="0" applyProtection="0"/>
    <xf numFmtId="0" fontId="39" fillId="0" borderId="30" applyNumberFormat="0" applyFill="0" applyAlignment="0" applyProtection="0"/>
    <xf numFmtId="0" fontId="40" fillId="0" borderId="31" applyNumberFormat="0" applyFill="0" applyAlignment="0" applyProtection="0"/>
    <xf numFmtId="0" fontId="40" fillId="0" borderId="0" applyNumberFormat="0" applyFill="0" applyBorder="0" applyAlignment="0" applyProtection="0"/>
    <xf numFmtId="0" fontId="41" fillId="3" borderId="0" applyNumberFormat="0" applyBorder="0" applyAlignment="0" applyProtection="0"/>
    <xf numFmtId="0" fontId="42" fillId="4" borderId="0" applyNumberFormat="0" applyBorder="0" applyAlignment="0" applyProtection="0"/>
    <xf numFmtId="0" fontId="43" fillId="5" borderId="0" applyNumberFormat="0" applyBorder="0" applyAlignment="0" applyProtection="0"/>
    <xf numFmtId="0" fontId="44" fillId="6" borderId="32" applyNumberFormat="0" applyAlignment="0" applyProtection="0"/>
    <xf numFmtId="0" fontId="45" fillId="7" borderId="33" applyNumberFormat="0" applyAlignment="0" applyProtection="0"/>
    <xf numFmtId="0" fontId="46" fillId="7" borderId="32" applyNumberFormat="0" applyAlignment="0" applyProtection="0"/>
    <xf numFmtId="0" fontId="47" fillId="0" borderId="34" applyNumberFormat="0" applyFill="0" applyAlignment="0" applyProtection="0"/>
    <xf numFmtId="0" fontId="48" fillId="8" borderId="35" applyNumberFormat="0" applyAlignment="0" applyProtection="0"/>
    <xf numFmtId="0" fontId="49" fillId="0" borderId="0" applyNumberFormat="0" applyFill="0" applyBorder="0" applyAlignment="0" applyProtection="0"/>
    <xf numFmtId="0" fontId="36" fillId="9" borderId="36" applyNumberFormat="0" applyFont="0" applyAlignment="0" applyProtection="0"/>
    <xf numFmtId="0" fontId="50" fillId="0" borderId="0" applyNumberFormat="0" applyFill="0" applyBorder="0" applyAlignment="0" applyProtection="0"/>
    <xf numFmtId="0" fontId="9" fillId="0" borderId="37" applyNumberFormat="0" applyFill="0" applyAlignment="0" applyProtection="0"/>
    <xf numFmtId="0" fontId="51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2" borderId="0" applyNumberFormat="0" applyBorder="0" applyAlignment="0" applyProtection="0"/>
    <xf numFmtId="0" fontId="36" fillId="23" borderId="0" applyNumberFormat="0" applyBorder="0" applyAlignment="0" applyProtection="0"/>
    <xf numFmtId="0" fontId="36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51" fillId="33" borderId="0" applyNumberFormat="0" applyBorder="0" applyAlignment="0" applyProtection="0"/>
    <xf numFmtId="0" fontId="52" fillId="0" borderId="0"/>
    <xf numFmtId="0" fontId="53" fillId="0" borderId="0"/>
    <xf numFmtId="0" fontId="17" fillId="0" borderId="0"/>
    <xf numFmtId="0" fontId="54" fillId="0" borderId="0"/>
    <xf numFmtId="0" fontId="55" fillId="0" borderId="0"/>
    <xf numFmtId="43" fontId="55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/>
    <xf numFmtId="44" fontId="55" fillId="0" borderId="0" applyFont="0" applyFill="0" applyBorder="0" applyAlignment="0" applyProtection="0"/>
    <xf numFmtId="0" fontId="60" fillId="0" borderId="0">
      <alignment horizontal="left" indent="1"/>
    </xf>
    <xf numFmtId="0" fontId="60" fillId="0" borderId="0">
      <alignment horizontal="left" indent="1"/>
    </xf>
    <xf numFmtId="0" fontId="62" fillId="0" borderId="0"/>
    <xf numFmtId="0" fontId="10" fillId="38" borderId="8" applyFont="0"/>
    <xf numFmtId="0" fontId="8" fillId="0" borderId="0"/>
    <xf numFmtId="0" fontId="63" fillId="0" borderId="29" applyNumberFormat="0" applyFill="0" applyAlignment="0" applyProtection="0"/>
    <xf numFmtId="0" fontId="64" fillId="0" borderId="30" applyNumberFormat="0" applyFill="0" applyAlignment="0" applyProtection="0"/>
    <xf numFmtId="0" fontId="65" fillId="0" borderId="31" applyNumberFormat="0" applyFill="0" applyAlignment="0" applyProtection="0"/>
    <xf numFmtId="0" fontId="65" fillId="0" borderId="0" applyNumberFormat="0" applyFill="0" applyBorder="0" applyAlignment="0" applyProtection="0"/>
    <xf numFmtId="0" fontId="66" fillId="3" borderId="0" applyNumberFormat="0" applyBorder="0" applyAlignment="0" applyProtection="0"/>
    <xf numFmtId="0" fontId="67" fillId="4" borderId="0" applyNumberFormat="0" applyBorder="0" applyAlignment="0" applyProtection="0"/>
    <xf numFmtId="0" fontId="68" fillId="5" borderId="0" applyNumberFormat="0" applyBorder="0" applyAlignment="0" applyProtection="0"/>
    <xf numFmtId="0" fontId="69" fillId="6" borderId="32" applyNumberFormat="0" applyAlignment="0" applyProtection="0"/>
    <xf numFmtId="0" fontId="70" fillId="7" borderId="33" applyNumberFormat="0" applyAlignment="0" applyProtection="0"/>
    <xf numFmtId="0" fontId="71" fillId="7" borderId="32" applyNumberFormat="0" applyAlignment="0" applyProtection="0"/>
    <xf numFmtId="0" fontId="72" fillId="0" borderId="34" applyNumberFormat="0" applyFill="0" applyAlignment="0" applyProtection="0"/>
    <xf numFmtId="0" fontId="73" fillId="8" borderId="35" applyNumberFormat="0" applyAlignment="0" applyProtection="0"/>
    <xf numFmtId="0" fontId="74" fillId="0" borderId="0" applyNumberFormat="0" applyFill="0" applyBorder="0" applyAlignment="0" applyProtection="0"/>
    <xf numFmtId="0" fontId="8" fillId="9" borderId="36" applyNumberFormat="0" applyFont="0" applyAlignment="0" applyProtection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77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77" fillId="13" borderId="0" applyNumberFormat="0" applyBorder="0" applyAlignment="0" applyProtection="0"/>
    <xf numFmtId="0" fontId="7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77" fillId="17" borderId="0" applyNumberFormat="0" applyBorder="0" applyAlignment="0" applyProtection="0"/>
    <xf numFmtId="0" fontId="77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77" fillId="21" borderId="0" applyNumberFormat="0" applyBorder="0" applyAlignment="0" applyProtection="0"/>
    <xf numFmtId="0" fontId="77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77" fillId="25" borderId="0" applyNumberFormat="0" applyBorder="0" applyAlignment="0" applyProtection="0"/>
    <xf numFmtId="0" fontId="77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77" fillId="29" borderId="0" applyNumberFormat="0" applyBorder="0" applyAlignment="0" applyProtection="0"/>
    <xf numFmtId="0" fontId="77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7" fillId="33" borderId="0" applyNumberFormat="0" applyBorder="0" applyAlignment="0" applyProtection="0"/>
    <xf numFmtId="0" fontId="78" fillId="0" borderId="0"/>
    <xf numFmtId="0" fontId="16" fillId="39" borderId="0">
      <alignment horizontal="center" vertical="center"/>
    </xf>
    <xf numFmtId="0" fontId="17" fillId="0" borderId="0"/>
    <xf numFmtId="0" fontId="52" fillId="11" borderId="0" applyNumberFormat="0" applyBorder="0" applyAlignment="0" applyProtection="0"/>
    <xf numFmtId="0" fontId="36" fillId="11" borderId="0" applyNumberFormat="0" applyBorder="0" applyAlignment="0" applyProtection="0"/>
    <xf numFmtId="0" fontId="52" fillId="15" borderId="0" applyNumberFormat="0" applyBorder="0" applyAlignment="0" applyProtection="0"/>
    <xf numFmtId="0" fontId="36" fillId="15" borderId="0" applyNumberFormat="0" applyBorder="0" applyAlignment="0" applyProtection="0"/>
    <xf numFmtId="0" fontId="52" fillId="19" borderId="0" applyNumberFormat="0" applyBorder="0" applyAlignment="0" applyProtection="0"/>
    <xf numFmtId="0" fontId="36" fillId="19" borderId="0" applyNumberFormat="0" applyBorder="0" applyAlignment="0" applyProtection="0"/>
    <xf numFmtId="0" fontId="52" fillId="23" borderId="0" applyNumberFormat="0" applyBorder="0" applyAlignment="0" applyProtection="0"/>
    <xf numFmtId="0" fontId="36" fillId="23" borderId="0" applyNumberFormat="0" applyBorder="0" applyAlignment="0" applyProtection="0"/>
    <xf numFmtId="0" fontId="52" fillId="27" borderId="0" applyNumberFormat="0" applyBorder="0" applyAlignment="0" applyProtection="0"/>
    <xf numFmtId="0" fontId="36" fillId="27" borderId="0" applyNumberFormat="0" applyBorder="0" applyAlignment="0" applyProtection="0"/>
    <xf numFmtId="0" fontId="52" fillId="31" borderId="0" applyNumberFormat="0" applyBorder="0" applyAlignment="0" applyProtection="0"/>
    <xf numFmtId="0" fontId="36" fillId="31" borderId="0" applyNumberFormat="0" applyBorder="0" applyAlignment="0" applyProtection="0"/>
    <xf numFmtId="0" fontId="52" fillId="12" borderId="0" applyNumberFormat="0" applyBorder="0" applyAlignment="0" applyProtection="0"/>
    <xf numFmtId="0" fontId="36" fillId="12" borderId="0" applyNumberFormat="0" applyBorder="0" applyAlignment="0" applyProtection="0"/>
    <xf numFmtId="0" fontId="52" fillId="16" borderId="0" applyNumberFormat="0" applyBorder="0" applyAlignment="0" applyProtection="0"/>
    <xf numFmtId="0" fontId="36" fillId="16" borderId="0" applyNumberFormat="0" applyBorder="0" applyAlignment="0" applyProtection="0"/>
    <xf numFmtId="0" fontId="52" fillId="20" borderId="0" applyNumberFormat="0" applyBorder="0" applyAlignment="0" applyProtection="0"/>
    <xf numFmtId="0" fontId="36" fillId="20" borderId="0" applyNumberFormat="0" applyBorder="0" applyAlignment="0" applyProtection="0"/>
    <xf numFmtId="0" fontId="52" fillId="24" borderId="0" applyNumberFormat="0" applyBorder="0" applyAlignment="0" applyProtection="0"/>
    <xf numFmtId="0" fontId="36" fillId="24" borderId="0" applyNumberFormat="0" applyBorder="0" applyAlignment="0" applyProtection="0"/>
    <xf numFmtId="0" fontId="52" fillId="28" borderId="0" applyNumberFormat="0" applyBorder="0" applyAlignment="0" applyProtection="0"/>
    <xf numFmtId="0" fontId="36" fillId="28" borderId="0" applyNumberFormat="0" applyBorder="0" applyAlignment="0" applyProtection="0"/>
    <xf numFmtId="0" fontId="52" fillId="32" borderId="0" applyNumberFormat="0" applyBorder="0" applyAlignment="0" applyProtection="0"/>
    <xf numFmtId="0" fontId="36" fillId="32" borderId="0" applyNumberFormat="0" applyBorder="0" applyAlignment="0" applyProtection="0"/>
    <xf numFmtId="0" fontId="86" fillId="13" borderId="0" applyNumberFormat="0" applyBorder="0" applyAlignment="0" applyProtection="0"/>
    <xf numFmtId="0" fontId="51" fillId="13" borderId="0" applyNumberFormat="0" applyBorder="0" applyAlignment="0" applyProtection="0"/>
    <xf numFmtId="0" fontId="86" fillId="17" borderId="0" applyNumberFormat="0" applyBorder="0" applyAlignment="0" applyProtection="0"/>
    <xf numFmtId="0" fontId="51" fillId="17" borderId="0" applyNumberFormat="0" applyBorder="0" applyAlignment="0" applyProtection="0"/>
    <xf numFmtId="0" fontId="86" fillId="21" borderId="0" applyNumberFormat="0" applyBorder="0" applyAlignment="0" applyProtection="0"/>
    <xf numFmtId="0" fontId="51" fillId="21" borderId="0" applyNumberFormat="0" applyBorder="0" applyAlignment="0" applyProtection="0"/>
    <xf numFmtId="0" fontId="86" fillId="25" borderId="0" applyNumberFormat="0" applyBorder="0" applyAlignment="0" applyProtection="0"/>
    <xf numFmtId="0" fontId="51" fillId="25" borderId="0" applyNumberFormat="0" applyBorder="0" applyAlignment="0" applyProtection="0"/>
    <xf numFmtId="0" fontId="86" fillId="29" borderId="0" applyNumberFormat="0" applyBorder="0" applyAlignment="0" applyProtection="0"/>
    <xf numFmtId="0" fontId="51" fillId="29" borderId="0" applyNumberFormat="0" applyBorder="0" applyAlignment="0" applyProtection="0"/>
    <xf numFmtId="0" fontId="86" fillId="33" borderId="0" applyNumberFormat="0" applyBorder="0" applyAlignment="0" applyProtection="0"/>
    <xf numFmtId="0" fontId="51" fillId="33" borderId="0" applyNumberFormat="0" applyBorder="0" applyAlignment="0" applyProtection="0"/>
    <xf numFmtId="0" fontId="86" fillId="10" borderId="0" applyNumberFormat="0" applyBorder="0" applyAlignment="0" applyProtection="0"/>
    <xf numFmtId="0" fontId="51" fillId="10" borderId="0" applyNumberFormat="0" applyBorder="0" applyAlignment="0" applyProtection="0"/>
    <xf numFmtId="0" fontId="86" fillId="14" borderId="0" applyNumberFormat="0" applyBorder="0" applyAlignment="0" applyProtection="0"/>
    <xf numFmtId="0" fontId="51" fillId="14" borderId="0" applyNumberFormat="0" applyBorder="0" applyAlignment="0" applyProtection="0"/>
    <xf numFmtId="0" fontId="86" fillId="18" borderId="0" applyNumberFormat="0" applyBorder="0" applyAlignment="0" applyProtection="0"/>
    <xf numFmtId="0" fontId="51" fillId="18" borderId="0" applyNumberFormat="0" applyBorder="0" applyAlignment="0" applyProtection="0"/>
    <xf numFmtId="0" fontId="86" fillId="22" borderId="0" applyNumberFormat="0" applyBorder="0" applyAlignment="0" applyProtection="0"/>
    <xf numFmtId="0" fontId="51" fillId="22" borderId="0" applyNumberFormat="0" applyBorder="0" applyAlignment="0" applyProtection="0"/>
    <xf numFmtId="0" fontId="86" fillId="26" borderId="0" applyNumberFormat="0" applyBorder="0" applyAlignment="0" applyProtection="0"/>
    <xf numFmtId="0" fontId="51" fillId="26" borderId="0" applyNumberFormat="0" applyBorder="0" applyAlignment="0" applyProtection="0"/>
    <xf numFmtId="0" fontId="86" fillId="30" borderId="0" applyNumberFormat="0" applyBorder="0" applyAlignment="0" applyProtection="0"/>
    <xf numFmtId="0" fontId="51" fillId="30" borderId="0" applyNumberFormat="0" applyBorder="0" applyAlignment="0" applyProtection="0"/>
    <xf numFmtId="0" fontId="87" fillId="6" borderId="32" applyNumberFormat="0" applyAlignment="0" applyProtection="0"/>
    <xf numFmtId="0" fontId="44" fillId="6" borderId="32" applyNumberFormat="0" applyAlignment="0" applyProtection="0"/>
    <xf numFmtId="0" fontId="88" fillId="7" borderId="33" applyNumberFormat="0" applyAlignment="0" applyProtection="0"/>
    <xf numFmtId="0" fontId="45" fillId="7" borderId="33" applyNumberFormat="0" applyAlignment="0" applyProtection="0"/>
    <xf numFmtId="0" fontId="89" fillId="3" borderId="0" applyNumberFormat="0" applyBorder="0" applyAlignment="0" applyProtection="0"/>
    <xf numFmtId="0" fontId="41" fillId="3" borderId="0" applyNumberFormat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2" fillId="0" borderId="0" applyFont="0" applyFill="0" applyBorder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90" fillId="0" borderId="34" applyNumberFormat="0" applyFill="0" applyAlignment="0" applyProtection="0"/>
    <xf numFmtId="0" fontId="47" fillId="0" borderId="34" applyNumberFormat="0" applyFill="0" applyAlignment="0" applyProtection="0"/>
    <xf numFmtId="0" fontId="91" fillId="8" borderId="35" applyNumberFormat="0" applyAlignment="0" applyProtection="0"/>
    <xf numFmtId="0" fontId="48" fillId="8" borderId="35" applyNumberFormat="0" applyAlignment="0" applyProtection="0"/>
    <xf numFmtId="0" fontId="92" fillId="0" borderId="29" applyNumberFormat="0" applyFill="0" applyAlignment="0" applyProtection="0"/>
    <xf numFmtId="0" fontId="38" fillId="0" borderId="29" applyNumberFormat="0" applyFill="0" applyAlignment="0" applyProtection="0"/>
    <xf numFmtId="0" fontId="93" fillId="0" borderId="30" applyNumberFormat="0" applyFill="0" applyAlignment="0" applyProtection="0"/>
    <xf numFmtId="0" fontId="39" fillId="0" borderId="30" applyNumberFormat="0" applyFill="0" applyAlignment="0" applyProtection="0"/>
    <xf numFmtId="0" fontId="94" fillId="0" borderId="31" applyNumberFormat="0" applyFill="0" applyAlignment="0" applyProtection="0"/>
    <xf numFmtId="0" fontId="40" fillId="0" borderId="31" applyNumberFormat="0" applyFill="0" applyAlignment="0" applyProtection="0"/>
    <xf numFmtId="0" fontId="9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95" fillId="5" borderId="0" applyNumberFormat="0" applyBorder="0" applyAlignment="0" applyProtection="0"/>
    <xf numFmtId="0" fontId="43" fillId="5" borderId="0" applyNumberFormat="0" applyBorder="0" applyAlignment="0" applyProtection="0"/>
    <xf numFmtId="0" fontId="36" fillId="0" borderId="0"/>
    <xf numFmtId="0" fontId="17" fillId="0" borderId="0">
      <alignment wrapText="1"/>
    </xf>
    <xf numFmtId="0" fontId="17" fillId="0" borderId="0">
      <alignment wrapText="1"/>
    </xf>
    <xf numFmtId="0" fontId="17" fillId="0" borderId="0"/>
    <xf numFmtId="0" fontId="62" fillId="0" borderId="0"/>
    <xf numFmtId="0" fontId="7" fillId="9" borderId="36" applyNumberFormat="0" applyFont="0" applyAlignment="0" applyProtection="0"/>
    <xf numFmtId="0" fontId="5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2" fillId="0" borderId="0"/>
    <xf numFmtId="0" fontId="85" fillId="0" borderId="0"/>
    <xf numFmtId="0" fontId="96" fillId="7" borderId="32" applyNumberFormat="0" applyAlignment="0" applyProtection="0"/>
    <xf numFmtId="0" fontId="46" fillId="7" borderId="32" applyNumberFormat="0" applyAlignment="0" applyProtection="0"/>
    <xf numFmtId="9" fontId="62" fillId="0" borderId="0" applyFont="0" applyFill="0" applyBorder="0" applyAlignment="0" applyProtection="0"/>
    <xf numFmtId="0" fontId="17" fillId="0" borderId="7"/>
    <xf numFmtId="0" fontId="97" fillId="0" borderId="37" applyNumberFormat="0" applyFill="0" applyAlignment="0" applyProtection="0"/>
    <xf numFmtId="0" fontId="9" fillId="0" borderId="37" applyNumberFormat="0" applyFill="0" applyAlignment="0" applyProtection="0"/>
    <xf numFmtId="0" fontId="9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82" fillId="9" borderId="36" applyNumberFormat="0" applyFont="0" applyAlignment="0" applyProtection="0"/>
    <xf numFmtId="0" fontId="82" fillId="9" borderId="36" applyNumberFormat="0" applyFont="0" applyAlignment="0" applyProtection="0"/>
    <xf numFmtId="0" fontId="52" fillId="9" borderId="36" applyNumberFormat="0" applyFont="0" applyAlignment="0" applyProtection="0"/>
    <xf numFmtId="0" fontId="85" fillId="9" borderId="36" applyNumberFormat="0" applyFont="0" applyAlignment="0" applyProtection="0"/>
    <xf numFmtId="0" fontId="52" fillId="9" borderId="36" applyNumberFormat="0" applyFont="0" applyAlignment="0" applyProtection="0"/>
    <xf numFmtId="0" fontId="52" fillId="9" borderId="36" applyNumberFormat="0" applyFont="0" applyAlignment="0" applyProtection="0"/>
    <xf numFmtId="0" fontId="52" fillId="9" borderId="36" applyNumberFormat="0" applyFont="0" applyAlignment="0" applyProtection="0"/>
    <xf numFmtId="0" fontId="36" fillId="9" borderId="36" applyNumberFormat="0" applyFont="0" applyAlignment="0" applyProtection="0"/>
    <xf numFmtId="0" fontId="100" fillId="4" borderId="0" applyNumberFormat="0" applyBorder="0" applyAlignment="0" applyProtection="0"/>
    <xf numFmtId="0" fontId="42" fillId="4" borderId="0" applyNumberFormat="0" applyBorder="0" applyAlignment="0" applyProtection="0"/>
    <xf numFmtId="0" fontId="61" fillId="0" borderId="17"/>
    <xf numFmtId="0" fontId="54" fillId="40" borderId="0">
      <alignment horizontal="left"/>
    </xf>
    <xf numFmtId="0" fontId="101" fillId="41" borderId="0">
      <alignment horizontal="right" vertical="top" wrapText="1"/>
    </xf>
    <xf numFmtId="0" fontId="61" fillId="40" borderId="17"/>
    <xf numFmtId="0" fontId="84" fillId="40" borderId="0"/>
    <xf numFmtId="0" fontId="36" fillId="0" borderId="0"/>
    <xf numFmtId="0" fontId="36" fillId="9" borderId="36" applyNumberFormat="0" applyFont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36" fillId="0" borderId="0"/>
    <xf numFmtId="0" fontId="17" fillId="0" borderId="0"/>
    <xf numFmtId="0" fontId="82" fillId="0" borderId="0"/>
    <xf numFmtId="0" fontId="103" fillId="0" borderId="0" applyNumberFormat="0" applyFill="0" applyBorder="0" applyAlignment="0" applyProtection="0">
      <alignment vertical="top"/>
      <protection locked="0"/>
    </xf>
    <xf numFmtId="0" fontId="10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6" fillId="9" borderId="36" applyNumberFormat="0" applyFont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36" fillId="0" borderId="0"/>
    <xf numFmtId="0" fontId="36" fillId="9" borderId="36" applyNumberFormat="0" applyFont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36" fillId="0" borderId="0"/>
    <xf numFmtId="0" fontId="36" fillId="9" borderId="36" applyNumberFormat="0" applyFont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36" fillId="0" borderId="0"/>
    <xf numFmtId="0" fontId="36" fillId="9" borderId="36" applyNumberFormat="0" applyFont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7" fillId="0" borderId="0"/>
    <xf numFmtId="0" fontId="7" fillId="31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11" borderId="0" applyNumberFormat="0" applyBorder="0" applyAlignment="0" applyProtection="0"/>
    <xf numFmtId="0" fontId="7" fillId="32" borderId="0" applyNumberFormat="0" applyBorder="0" applyAlignment="0" applyProtection="0"/>
    <xf numFmtId="0" fontId="7" fillId="24" borderId="0" applyNumberFormat="0" applyBorder="0" applyAlignment="0" applyProtection="0"/>
    <xf numFmtId="0" fontId="7" fillId="12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6" fillId="0" borderId="0"/>
    <xf numFmtId="0" fontId="6" fillId="9" borderId="36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105" fillId="0" borderId="0"/>
    <xf numFmtId="0" fontId="5" fillId="9" borderId="36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106" fillId="0" borderId="0"/>
    <xf numFmtId="0" fontId="4" fillId="0" borderId="0"/>
    <xf numFmtId="0" fontId="4" fillId="9" borderId="36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07" fillId="0" borderId="0"/>
    <xf numFmtId="0" fontId="107" fillId="0" borderId="0"/>
    <xf numFmtId="0" fontId="109" fillId="0" borderId="0"/>
    <xf numFmtId="0" fontId="3" fillId="0" borderId="0"/>
    <xf numFmtId="0" fontId="3" fillId="9" borderId="36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10" fillId="0" borderId="0"/>
    <xf numFmtId="0" fontId="2" fillId="0" borderId="0"/>
    <xf numFmtId="0" fontId="2" fillId="9" borderId="36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11" fillId="0" borderId="0"/>
    <xf numFmtId="0" fontId="112" fillId="0" borderId="0"/>
    <xf numFmtId="0" fontId="113" fillId="0" borderId="0"/>
    <xf numFmtId="0" fontId="1" fillId="0" borderId="0"/>
    <xf numFmtId="0" fontId="36" fillId="0" borderId="0"/>
    <xf numFmtId="0" fontId="38" fillId="0" borderId="29" applyNumberFormat="0" applyFill="0" applyAlignment="0" applyProtection="0"/>
    <xf numFmtId="0" fontId="39" fillId="0" borderId="30" applyNumberFormat="0" applyFill="0" applyAlignment="0" applyProtection="0"/>
    <xf numFmtId="0" fontId="40" fillId="0" borderId="31" applyNumberFormat="0" applyFill="0" applyAlignment="0" applyProtection="0"/>
    <xf numFmtId="0" fontId="40" fillId="0" borderId="0" applyNumberFormat="0" applyFill="0" applyBorder="0" applyAlignment="0" applyProtection="0"/>
    <xf numFmtId="0" fontId="41" fillId="3" borderId="0" applyNumberFormat="0" applyBorder="0" applyAlignment="0" applyProtection="0"/>
    <xf numFmtId="0" fontId="42" fillId="4" borderId="0" applyNumberFormat="0" applyBorder="0" applyAlignment="0" applyProtection="0"/>
    <xf numFmtId="0" fontId="43" fillId="5" borderId="0" applyNumberFormat="0" applyBorder="0" applyAlignment="0" applyProtection="0"/>
    <xf numFmtId="0" fontId="44" fillId="6" borderId="32" applyNumberFormat="0" applyAlignment="0" applyProtection="0"/>
    <xf numFmtId="0" fontId="45" fillId="7" borderId="33" applyNumberFormat="0" applyAlignment="0" applyProtection="0"/>
    <xf numFmtId="0" fontId="46" fillId="7" borderId="32" applyNumberFormat="0" applyAlignment="0" applyProtection="0"/>
    <xf numFmtId="0" fontId="47" fillId="0" borderId="34" applyNumberFormat="0" applyFill="0" applyAlignment="0" applyProtection="0"/>
    <xf numFmtId="0" fontId="48" fillId="8" borderId="35" applyNumberFormat="0" applyAlignment="0" applyProtection="0"/>
    <xf numFmtId="0" fontId="49" fillId="0" borderId="0" applyNumberFormat="0" applyFill="0" applyBorder="0" applyAlignment="0" applyProtection="0"/>
    <xf numFmtId="0" fontId="36" fillId="9" borderId="36" applyNumberFormat="0" applyFont="0" applyAlignment="0" applyProtection="0"/>
    <xf numFmtId="0" fontId="50" fillId="0" borderId="0" applyNumberFormat="0" applyFill="0" applyBorder="0" applyAlignment="0" applyProtection="0"/>
    <xf numFmtId="0" fontId="9" fillId="0" borderId="37" applyNumberFormat="0" applyFill="0" applyAlignment="0" applyProtection="0"/>
    <xf numFmtId="0" fontId="51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2" borderId="0" applyNumberFormat="0" applyBorder="0" applyAlignment="0" applyProtection="0"/>
    <xf numFmtId="0" fontId="36" fillId="23" borderId="0" applyNumberFormat="0" applyBorder="0" applyAlignment="0" applyProtection="0"/>
    <xf numFmtId="0" fontId="36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36" fillId="27" borderId="0" applyNumberFormat="0" applyBorder="0" applyAlignment="0" applyProtection="0"/>
    <xf numFmtId="0" fontId="36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0" fontId="36" fillId="31" borderId="0" applyNumberFormat="0" applyBorder="0" applyAlignment="0" applyProtection="0"/>
    <xf numFmtId="0" fontId="36" fillId="32" borderId="0" applyNumberFormat="0" applyBorder="0" applyAlignment="0" applyProtection="0"/>
    <xf numFmtId="0" fontId="51" fillId="33" borderId="0" applyNumberFormat="0" applyBorder="0" applyAlignment="0" applyProtection="0"/>
    <xf numFmtId="0" fontId="10" fillId="38" borderId="40" applyFont="0"/>
    <xf numFmtId="0" fontId="1" fillId="0" borderId="0"/>
    <xf numFmtId="0" fontId="1" fillId="9" borderId="36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4" fillId="0" borderId="0"/>
    <xf numFmtId="0" fontId="1" fillId="9" borderId="36" applyNumberFormat="0" applyFont="0" applyAlignment="0" applyProtection="0"/>
    <xf numFmtId="0" fontId="10" fillId="38" borderId="43" applyFont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0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32" borderId="0" applyNumberFormat="0" applyBorder="0" applyAlignment="0" applyProtection="0"/>
    <xf numFmtId="0" fontId="1" fillId="24" borderId="0" applyNumberFormat="0" applyBorder="0" applyAlignment="0" applyProtection="0"/>
    <xf numFmtId="0" fontId="1" fillId="12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9" borderId="36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4" fillId="0" borderId="0"/>
    <xf numFmtId="0" fontId="1" fillId="9" borderId="36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0" borderId="0"/>
    <xf numFmtId="0" fontId="1" fillId="0" borderId="0"/>
    <xf numFmtId="0" fontId="1" fillId="9" borderId="36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4" fillId="0" borderId="0"/>
    <xf numFmtId="0" fontId="1" fillId="0" borderId="0"/>
    <xf numFmtId="0" fontId="1" fillId="9" borderId="36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0" borderId="0"/>
    <xf numFmtId="0" fontId="114" fillId="0" borderId="0"/>
    <xf numFmtId="0" fontId="107" fillId="0" borderId="0"/>
    <xf numFmtId="0" fontId="17" fillId="0" borderId="0"/>
    <xf numFmtId="0" fontId="1" fillId="11" borderId="0" applyNumberFormat="0" applyBorder="0" applyAlignment="0" applyProtection="0"/>
    <xf numFmtId="0" fontId="52" fillId="11" borderId="0" applyNumberFormat="0" applyBorder="0" applyAlignment="0" applyProtection="0"/>
    <xf numFmtId="0" fontId="36" fillId="11" borderId="0" applyNumberFormat="0" applyBorder="0" applyAlignment="0" applyProtection="0"/>
    <xf numFmtId="0" fontId="1" fillId="15" borderId="0" applyNumberFormat="0" applyBorder="0" applyAlignment="0" applyProtection="0"/>
    <xf numFmtId="0" fontId="52" fillId="15" borderId="0" applyNumberFormat="0" applyBorder="0" applyAlignment="0" applyProtection="0"/>
    <xf numFmtId="0" fontId="36" fillId="15" borderId="0" applyNumberFormat="0" applyBorder="0" applyAlignment="0" applyProtection="0"/>
    <xf numFmtId="0" fontId="1" fillId="19" borderId="0" applyNumberFormat="0" applyBorder="0" applyAlignment="0" applyProtection="0"/>
    <xf numFmtId="0" fontId="52" fillId="19" borderId="0" applyNumberFormat="0" applyBorder="0" applyAlignment="0" applyProtection="0"/>
    <xf numFmtId="0" fontId="36" fillId="19" borderId="0" applyNumberFormat="0" applyBorder="0" applyAlignment="0" applyProtection="0"/>
    <xf numFmtId="0" fontId="1" fillId="23" borderId="0" applyNumberFormat="0" applyBorder="0" applyAlignment="0" applyProtection="0"/>
    <xf numFmtId="0" fontId="52" fillId="23" borderId="0" applyNumberFormat="0" applyBorder="0" applyAlignment="0" applyProtection="0"/>
    <xf numFmtId="0" fontId="36" fillId="23" borderId="0" applyNumberFormat="0" applyBorder="0" applyAlignment="0" applyProtection="0"/>
    <xf numFmtId="0" fontId="1" fillId="27" borderId="0" applyNumberFormat="0" applyBorder="0" applyAlignment="0" applyProtection="0"/>
    <xf numFmtId="0" fontId="52" fillId="27" borderId="0" applyNumberFormat="0" applyBorder="0" applyAlignment="0" applyProtection="0"/>
    <xf numFmtId="0" fontId="36" fillId="27" borderId="0" applyNumberFormat="0" applyBorder="0" applyAlignment="0" applyProtection="0"/>
    <xf numFmtId="0" fontId="1" fillId="31" borderId="0" applyNumberFormat="0" applyBorder="0" applyAlignment="0" applyProtection="0"/>
    <xf numFmtId="0" fontId="52" fillId="31" borderId="0" applyNumberFormat="0" applyBorder="0" applyAlignment="0" applyProtection="0"/>
    <xf numFmtId="0" fontId="36" fillId="31" borderId="0" applyNumberFormat="0" applyBorder="0" applyAlignment="0" applyProtection="0"/>
    <xf numFmtId="0" fontId="1" fillId="12" borderId="0" applyNumberFormat="0" applyBorder="0" applyAlignment="0" applyProtection="0"/>
    <xf numFmtId="0" fontId="52" fillId="12" borderId="0" applyNumberFormat="0" applyBorder="0" applyAlignment="0" applyProtection="0"/>
    <xf numFmtId="0" fontId="36" fillId="12" borderId="0" applyNumberFormat="0" applyBorder="0" applyAlignment="0" applyProtection="0"/>
    <xf numFmtId="0" fontId="1" fillId="16" borderId="0" applyNumberFormat="0" applyBorder="0" applyAlignment="0" applyProtection="0"/>
    <xf numFmtId="0" fontId="52" fillId="16" borderId="0" applyNumberFormat="0" applyBorder="0" applyAlignment="0" applyProtection="0"/>
    <xf numFmtId="0" fontId="36" fillId="16" borderId="0" applyNumberFormat="0" applyBorder="0" applyAlignment="0" applyProtection="0"/>
    <xf numFmtId="0" fontId="1" fillId="20" borderId="0" applyNumberFormat="0" applyBorder="0" applyAlignment="0" applyProtection="0"/>
    <xf numFmtId="0" fontId="52" fillId="20" borderId="0" applyNumberFormat="0" applyBorder="0" applyAlignment="0" applyProtection="0"/>
    <xf numFmtId="0" fontId="36" fillId="20" borderId="0" applyNumberFormat="0" applyBorder="0" applyAlignment="0" applyProtection="0"/>
    <xf numFmtId="0" fontId="1" fillId="24" borderId="0" applyNumberFormat="0" applyBorder="0" applyAlignment="0" applyProtection="0"/>
    <xf numFmtId="0" fontId="52" fillId="24" borderId="0" applyNumberFormat="0" applyBorder="0" applyAlignment="0" applyProtection="0"/>
    <xf numFmtId="0" fontId="36" fillId="24" borderId="0" applyNumberFormat="0" applyBorder="0" applyAlignment="0" applyProtection="0"/>
    <xf numFmtId="0" fontId="1" fillId="28" borderId="0" applyNumberFormat="0" applyBorder="0" applyAlignment="0" applyProtection="0"/>
    <xf numFmtId="0" fontId="52" fillId="28" borderId="0" applyNumberFormat="0" applyBorder="0" applyAlignment="0" applyProtection="0"/>
    <xf numFmtId="0" fontId="36" fillId="28" borderId="0" applyNumberFormat="0" applyBorder="0" applyAlignment="0" applyProtection="0"/>
    <xf numFmtId="0" fontId="1" fillId="32" borderId="0" applyNumberFormat="0" applyBorder="0" applyAlignment="0" applyProtection="0"/>
    <xf numFmtId="0" fontId="52" fillId="32" borderId="0" applyNumberFormat="0" applyBorder="0" applyAlignment="0" applyProtection="0"/>
    <xf numFmtId="0" fontId="36" fillId="32" borderId="0" applyNumberFormat="0" applyBorder="0" applyAlignment="0" applyProtection="0"/>
    <xf numFmtId="0" fontId="86" fillId="13" borderId="0" applyNumberFormat="0" applyBorder="0" applyAlignment="0" applyProtection="0"/>
    <xf numFmtId="0" fontId="51" fillId="13" borderId="0" applyNumberFormat="0" applyBorder="0" applyAlignment="0" applyProtection="0"/>
    <xf numFmtId="0" fontId="77" fillId="13" borderId="0" applyNumberFormat="0" applyBorder="0" applyAlignment="0" applyProtection="0"/>
    <xf numFmtId="0" fontId="86" fillId="17" borderId="0" applyNumberFormat="0" applyBorder="0" applyAlignment="0" applyProtection="0"/>
    <xf numFmtId="0" fontId="51" fillId="17" borderId="0" applyNumberFormat="0" applyBorder="0" applyAlignment="0" applyProtection="0"/>
    <xf numFmtId="0" fontId="77" fillId="17" borderId="0" applyNumberFormat="0" applyBorder="0" applyAlignment="0" applyProtection="0"/>
    <xf numFmtId="0" fontId="86" fillId="21" borderId="0" applyNumberFormat="0" applyBorder="0" applyAlignment="0" applyProtection="0"/>
    <xf numFmtId="0" fontId="51" fillId="21" borderId="0" applyNumberFormat="0" applyBorder="0" applyAlignment="0" applyProtection="0"/>
    <xf numFmtId="0" fontId="77" fillId="21" borderId="0" applyNumberFormat="0" applyBorder="0" applyAlignment="0" applyProtection="0"/>
    <xf numFmtId="0" fontId="86" fillId="25" borderId="0" applyNumberFormat="0" applyBorder="0" applyAlignment="0" applyProtection="0"/>
    <xf numFmtId="0" fontId="51" fillId="25" borderId="0" applyNumberFormat="0" applyBorder="0" applyAlignment="0" applyProtection="0"/>
    <xf numFmtId="0" fontId="77" fillId="25" borderId="0" applyNumberFormat="0" applyBorder="0" applyAlignment="0" applyProtection="0"/>
    <xf numFmtId="0" fontId="86" fillId="29" borderId="0" applyNumberFormat="0" applyBorder="0" applyAlignment="0" applyProtection="0"/>
    <xf numFmtId="0" fontId="51" fillId="29" borderId="0" applyNumberFormat="0" applyBorder="0" applyAlignment="0" applyProtection="0"/>
    <xf numFmtId="0" fontId="77" fillId="29" borderId="0" applyNumberFormat="0" applyBorder="0" applyAlignment="0" applyProtection="0"/>
    <xf numFmtId="0" fontId="86" fillId="33" borderId="0" applyNumberFormat="0" applyBorder="0" applyAlignment="0" applyProtection="0"/>
    <xf numFmtId="0" fontId="51" fillId="33" borderId="0" applyNumberFormat="0" applyBorder="0" applyAlignment="0" applyProtection="0"/>
    <xf numFmtId="0" fontId="77" fillId="33" borderId="0" applyNumberFormat="0" applyBorder="0" applyAlignment="0" applyProtection="0"/>
    <xf numFmtId="0" fontId="17" fillId="0" borderId="44" applyBorder="0">
      <alignment horizontal="left" wrapText="1" indent="1"/>
    </xf>
    <xf numFmtId="0" fontId="17" fillId="0" borderId="44" applyBorder="0">
      <alignment horizontal="left" wrapText="1" indent="1"/>
    </xf>
    <xf numFmtId="0" fontId="17" fillId="0" borderId="44" applyBorder="0">
      <alignment horizontal="left" wrapText="1" indent="1"/>
    </xf>
    <xf numFmtId="0" fontId="86" fillId="10" borderId="0" applyNumberFormat="0" applyBorder="0" applyAlignment="0" applyProtection="0"/>
    <xf numFmtId="0" fontId="86" fillId="10" borderId="0" applyNumberFormat="0" applyBorder="0" applyAlignment="0" applyProtection="0"/>
    <xf numFmtId="0" fontId="51" fillId="10" borderId="0" applyNumberFormat="0" applyBorder="0" applyAlignment="0" applyProtection="0"/>
    <xf numFmtId="0" fontId="77" fillId="10" borderId="0" applyNumberFormat="0" applyBorder="0" applyAlignment="0" applyProtection="0"/>
    <xf numFmtId="0" fontId="86" fillId="14" borderId="0" applyNumberFormat="0" applyBorder="0" applyAlignment="0" applyProtection="0"/>
    <xf numFmtId="0" fontId="86" fillId="14" borderId="0" applyNumberFormat="0" applyBorder="0" applyAlignment="0" applyProtection="0"/>
    <xf numFmtId="0" fontId="51" fillId="14" borderId="0" applyNumberFormat="0" applyBorder="0" applyAlignment="0" applyProtection="0"/>
    <xf numFmtId="0" fontId="77" fillId="14" borderId="0" applyNumberFormat="0" applyBorder="0" applyAlignment="0" applyProtection="0"/>
    <xf numFmtId="0" fontId="86" fillId="18" borderId="0" applyNumberFormat="0" applyBorder="0" applyAlignment="0" applyProtection="0"/>
    <xf numFmtId="0" fontId="86" fillId="18" borderId="0" applyNumberFormat="0" applyBorder="0" applyAlignment="0" applyProtection="0"/>
    <xf numFmtId="0" fontId="51" fillId="18" borderId="0" applyNumberFormat="0" applyBorder="0" applyAlignment="0" applyProtection="0"/>
    <xf numFmtId="0" fontId="77" fillId="18" borderId="0" applyNumberFormat="0" applyBorder="0" applyAlignment="0" applyProtection="0"/>
    <xf numFmtId="0" fontId="86" fillId="22" borderId="0" applyNumberFormat="0" applyBorder="0" applyAlignment="0" applyProtection="0"/>
    <xf numFmtId="0" fontId="86" fillId="22" borderId="0" applyNumberFormat="0" applyBorder="0" applyAlignment="0" applyProtection="0"/>
    <xf numFmtId="0" fontId="51" fillId="22" borderId="0" applyNumberFormat="0" applyBorder="0" applyAlignment="0" applyProtection="0"/>
    <xf numFmtId="0" fontId="77" fillId="22" borderId="0" applyNumberFormat="0" applyBorder="0" applyAlignment="0" applyProtection="0"/>
    <xf numFmtId="0" fontId="86" fillId="26" borderId="0" applyNumberFormat="0" applyBorder="0" applyAlignment="0" applyProtection="0"/>
    <xf numFmtId="0" fontId="86" fillId="26" borderId="0" applyNumberFormat="0" applyBorder="0" applyAlignment="0" applyProtection="0"/>
    <xf numFmtId="0" fontId="51" fillId="26" borderId="0" applyNumberFormat="0" applyBorder="0" applyAlignment="0" applyProtection="0"/>
    <xf numFmtId="0" fontId="77" fillId="26" borderId="0" applyNumberFormat="0" applyBorder="0" applyAlignment="0" applyProtection="0"/>
    <xf numFmtId="0" fontId="86" fillId="30" borderId="0" applyNumberFormat="0" applyBorder="0" applyAlignment="0" applyProtection="0"/>
    <xf numFmtId="0" fontId="86" fillId="30" borderId="0" applyNumberFormat="0" applyBorder="0" applyAlignment="0" applyProtection="0"/>
    <xf numFmtId="0" fontId="51" fillId="30" borderId="0" applyNumberFormat="0" applyBorder="0" applyAlignment="0" applyProtection="0"/>
    <xf numFmtId="0" fontId="77" fillId="30" borderId="0" applyNumberFormat="0" applyBorder="0" applyAlignment="0" applyProtection="0"/>
    <xf numFmtId="0" fontId="87" fillId="6" borderId="32" applyNumberFormat="0" applyAlignment="0" applyProtection="0"/>
    <xf numFmtId="0" fontId="87" fillId="6" borderId="32" applyNumberFormat="0" applyAlignment="0" applyProtection="0"/>
    <xf numFmtId="0" fontId="44" fillId="6" borderId="32" applyNumberFormat="0" applyAlignment="0" applyProtection="0"/>
    <xf numFmtId="0" fontId="69" fillId="6" borderId="32" applyNumberFormat="0" applyAlignment="0" applyProtection="0"/>
    <xf numFmtId="0" fontId="88" fillId="7" borderId="33" applyNumberFormat="0" applyAlignment="0" applyProtection="0"/>
    <xf numFmtId="0" fontId="88" fillId="7" borderId="33" applyNumberFormat="0" applyAlignment="0" applyProtection="0"/>
    <xf numFmtId="0" fontId="45" fillId="7" borderId="33" applyNumberFormat="0" applyAlignment="0" applyProtection="0"/>
    <xf numFmtId="0" fontId="70" fillId="7" borderId="33" applyNumberFormat="0" applyAlignment="0" applyProtection="0"/>
    <xf numFmtId="0" fontId="89" fillId="3" borderId="0" applyNumberFormat="0" applyBorder="0" applyAlignment="0" applyProtection="0"/>
    <xf numFmtId="0" fontId="41" fillId="3" borderId="0" applyNumberFormat="0" applyBorder="0" applyAlignment="0" applyProtection="0"/>
    <xf numFmtId="0" fontId="66" fillId="3" borderId="0" applyNumberFormat="0" applyBorder="0" applyAlignment="0" applyProtection="0"/>
    <xf numFmtId="43" fontId="5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2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90" fillId="0" borderId="34" applyNumberFormat="0" applyFill="0" applyAlignment="0" applyProtection="0"/>
    <xf numFmtId="0" fontId="90" fillId="0" borderId="34" applyNumberFormat="0" applyFill="0" applyAlignment="0" applyProtection="0"/>
    <xf numFmtId="0" fontId="47" fillId="0" borderId="34" applyNumberFormat="0" applyFill="0" applyAlignment="0" applyProtection="0"/>
    <xf numFmtId="0" fontId="72" fillId="0" borderId="34" applyNumberFormat="0" applyFill="0" applyAlignment="0" applyProtection="0"/>
    <xf numFmtId="0" fontId="91" fillId="8" borderId="35" applyNumberFormat="0" applyAlignment="0" applyProtection="0"/>
    <xf numFmtId="0" fontId="91" fillId="8" borderId="35" applyNumberFormat="0" applyAlignment="0" applyProtection="0"/>
    <xf numFmtId="0" fontId="48" fillId="8" borderId="35" applyNumberFormat="0" applyAlignment="0" applyProtection="0"/>
    <xf numFmtId="0" fontId="73" fillId="8" borderId="35" applyNumberFormat="0" applyAlignment="0" applyProtection="0"/>
    <xf numFmtId="0" fontId="79" fillId="38" borderId="43" applyFont="0"/>
    <xf numFmtId="0" fontId="79" fillId="38" borderId="43" applyFont="0"/>
    <xf numFmtId="0" fontId="79" fillId="38" borderId="43" applyFont="0"/>
    <xf numFmtId="0" fontId="16" fillId="37" borderId="0">
      <alignment horizontal="center" vertical="center"/>
    </xf>
    <xf numFmtId="0" fontId="16" fillId="39" borderId="0">
      <alignment horizontal="center" vertical="center"/>
    </xf>
    <xf numFmtId="0" fontId="92" fillId="0" borderId="29" applyNumberFormat="0" applyFill="0" applyAlignment="0" applyProtection="0"/>
    <xf numFmtId="0" fontId="92" fillId="0" borderId="29" applyNumberFormat="0" applyFill="0" applyAlignment="0" applyProtection="0"/>
    <xf numFmtId="0" fontId="38" fillId="0" borderId="29" applyNumberFormat="0" applyFill="0" applyAlignment="0" applyProtection="0"/>
    <xf numFmtId="0" fontId="63" fillId="0" borderId="29" applyNumberFormat="0" applyFill="0" applyAlignment="0" applyProtection="0"/>
    <xf numFmtId="0" fontId="93" fillId="0" borderId="30" applyNumberFormat="0" applyFill="0" applyAlignment="0" applyProtection="0"/>
    <xf numFmtId="0" fontId="93" fillId="0" borderId="30" applyNumberFormat="0" applyFill="0" applyAlignment="0" applyProtection="0"/>
    <xf numFmtId="0" fontId="39" fillId="0" borderId="30" applyNumberFormat="0" applyFill="0" applyAlignment="0" applyProtection="0"/>
    <xf numFmtId="0" fontId="64" fillId="0" borderId="30" applyNumberFormat="0" applyFill="0" applyAlignment="0" applyProtection="0"/>
    <xf numFmtId="0" fontId="94" fillId="0" borderId="31" applyNumberFormat="0" applyFill="0" applyAlignment="0" applyProtection="0"/>
    <xf numFmtId="0" fontId="94" fillId="0" borderId="31" applyNumberFormat="0" applyFill="0" applyAlignment="0" applyProtection="0"/>
    <xf numFmtId="0" fontId="40" fillId="0" borderId="31" applyNumberFormat="0" applyFill="0" applyAlignment="0" applyProtection="0"/>
    <xf numFmtId="0" fontId="65" fillId="0" borderId="31" applyNumberFormat="0" applyFill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95" fillId="5" borderId="0" applyNumberFormat="0" applyBorder="0" applyAlignment="0" applyProtection="0"/>
    <xf numFmtId="0" fontId="43" fillId="5" borderId="0" applyNumberFormat="0" applyBorder="0" applyAlignment="0" applyProtection="0"/>
    <xf numFmtId="0" fontId="68" fillId="5" borderId="0" applyNumberFormat="0" applyBorder="0" applyAlignment="0" applyProtection="0"/>
    <xf numFmtId="0" fontId="36" fillId="0" borderId="0"/>
    <xf numFmtId="0" fontId="52" fillId="0" borderId="0"/>
    <xf numFmtId="0" fontId="55" fillId="0" borderId="0"/>
    <xf numFmtId="0" fontId="17" fillId="0" borderId="0"/>
    <xf numFmtId="0" fontId="111" fillId="0" borderId="0"/>
    <xf numFmtId="0" fontId="36" fillId="0" borderId="0"/>
    <xf numFmtId="0" fontId="62" fillId="0" borderId="0"/>
    <xf numFmtId="0" fontId="62" fillId="0" borderId="0"/>
    <xf numFmtId="0" fontId="17" fillId="0" borderId="0"/>
    <xf numFmtId="0" fontId="36" fillId="0" borderId="0"/>
    <xf numFmtId="0" fontId="36" fillId="0" borderId="0"/>
    <xf numFmtId="0" fontId="17" fillId="0" borderId="0"/>
    <xf numFmtId="0" fontId="54" fillId="0" borderId="0"/>
    <xf numFmtId="0" fontId="82" fillId="0" borderId="0"/>
    <xf numFmtId="0" fontId="17" fillId="0" borderId="0"/>
    <xf numFmtId="0" fontId="52" fillId="0" borderId="0"/>
    <xf numFmtId="0" fontId="36" fillId="0" borderId="0"/>
    <xf numFmtId="0" fontId="102" fillId="0" borderId="0"/>
    <xf numFmtId="0" fontId="36" fillId="0" borderId="0"/>
    <xf numFmtId="0" fontId="17" fillId="0" borderId="0"/>
    <xf numFmtId="0" fontId="54" fillId="0" borderId="0"/>
    <xf numFmtId="0" fontId="52" fillId="0" borderId="0"/>
    <xf numFmtId="0" fontId="111" fillId="0" borderId="0"/>
    <xf numFmtId="0" fontId="55" fillId="0" borderId="0"/>
    <xf numFmtId="0" fontId="17" fillId="0" borderId="0"/>
    <xf numFmtId="0" fontId="1" fillId="0" borderId="0"/>
    <xf numFmtId="0" fontId="17" fillId="0" borderId="0"/>
    <xf numFmtId="0" fontId="62" fillId="0" borderId="0"/>
    <xf numFmtId="0" fontId="17" fillId="0" borderId="0"/>
    <xf numFmtId="0" fontId="96" fillId="7" borderId="32" applyNumberFormat="0" applyAlignment="0" applyProtection="0"/>
    <xf numFmtId="0" fontId="96" fillId="7" borderId="32" applyNumberFormat="0" applyAlignment="0" applyProtection="0"/>
    <xf numFmtId="0" fontId="46" fillId="7" borderId="32" applyNumberFormat="0" applyAlignment="0" applyProtection="0"/>
    <xf numFmtId="0" fontId="71" fillId="7" borderId="32" applyNumberFormat="0" applyAlignment="0" applyProtection="0"/>
    <xf numFmtId="0" fontId="97" fillId="0" borderId="37" applyNumberFormat="0" applyFill="0" applyAlignment="0" applyProtection="0"/>
    <xf numFmtId="0" fontId="97" fillId="0" borderId="37" applyNumberFormat="0" applyFill="0" applyAlignment="0" applyProtection="0"/>
    <xf numFmtId="0" fontId="9" fillId="0" borderId="37" applyNumberFormat="0" applyFill="0" applyAlignment="0" applyProtection="0"/>
    <xf numFmtId="0" fontId="76" fillId="0" borderId="37" applyNumberFormat="0" applyFill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115" fillId="9" borderId="36" applyNumberFormat="0" applyFont="0" applyAlignment="0" applyProtection="0"/>
    <xf numFmtId="0" fontId="115" fillId="9" borderId="36" applyNumberFormat="0" applyFont="0" applyAlignment="0" applyProtection="0"/>
    <xf numFmtId="0" fontId="115" fillId="9" borderId="36" applyNumberFormat="0" applyFont="0" applyAlignment="0" applyProtection="0"/>
    <xf numFmtId="0" fontId="115" fillId="9" borderId="36" applyNumberFormat="0" applyFont="0" applyAlignment="0" applyProtection="0"/>
    <xf numFmtId="0" fontId="85" fillId="9" borderId="36" applyNumberFormat="0" applyFont="0" applyAlignment="0" applyProtection="0"/>
    <xf numFmtId="0" fontId="115" fillId="9" borderId="36" applyNumberFormat="0" applyFont="0" applyAlignment="0" applyProtection="0"/>
    <xf numFmtId="0" fontId="115" fillId="9" borderId="36" applyNumberFormat="0" applyFont="0" applyAlignment="0" applyProtection="0"/>
    <xf numFmtId="0" fontId="85" fillId="9" borderId="36" applyNumberFormat="0" applyFont="0" applyAlignment="0" applyProtection="0"/>
    <xf numFmtId="0" fontId="115" fillId="9" borderId="36" applyNumberFormat="0" applyFont="0" applyAlignment="0" applyProtection="0"/>
    <xf numFmtId="0" fontId="115" fillId="9" borderId="36" applyNumberFormat="0" applyFont="0" applyAlignment="0" applyProtection="0"/>
    <xf numFmtId="0" fontId="85" fillId="9" borderId="36" applyNumberFormat="0" applyFont="0" applyAlignment="0" applyProtection="0"/>
    <xf numFmtId="0" fontId="82" fillId="9" borderId="36" applyNumberFormat="0" applyFont="0" applyAlignment="0" applyProtection="0"/>
    <xf numFmtId="0" fontId="82" fillId="9" borderId="36" applyNumberFormat="0" applyFont="0" applyAlignment="0" applyProtection="0"/>
    <xf numFmtId="0" fontId="82" fillId="9" borderId="36" applyNumberFormat="0" applyFont="0" applyAlignment="0" applyProtection="0"/>
    <xf numFmtId="0" fontId="82" fillId="9" borderId="36" applyNumberFormat="0" applyFont="0" applyAlignment="0" applyProtection="0"/>
    <xf numFmtId="0" fontId="85" fillId="9" borderId="36" applyNumberFormat="0" applyFont="0" applyAlignment="0" applyProtection="0"/>
    <xf numFmtId="0" fontId="82" fillId="9" borderId="36" applyNumberFormat="0" applyFont="0" applyAlignment="0" applyProtection="0"/>
    <xf numFmtId="0" fontId="85" fillId="9" borderId="36" applyNumberFormat="0" applyFont="0" applyAlignment="0" applyProtection="0"/>
    <xf numFmtId="0" fontId="115" fillId="9" borderId="36" applyNumberFormat="0" applyFont="0" applyAlignment="0" applyProtection="0"/>
    <xf numFmtId="0" fontId="115" fillId="9" borderId="36" applyNumberFormat="0" applyFont="0" applyAlignment="0" applyProtection="0"/>
    <xf numFmtId="0" fontId="115" fillId="9" borderId="36" applyNumberFormat="0" applyFont="0" applyAlignment="0" applyProtection="0"/>
    <xf numFmtId="0" fontId="85" fillId="9" borderId="36" applyNumberFormat="0" applyFont="0" applyAlignment="0" applyProtection="0"/>
    <xf numFmtId="0" fontId="82" fillId="9" borderId="36" applyNumberFormat="0" applyFont="0" applyAlignment="0" applyProtection="0"/>
    <xf numFmtId="0" fontId="82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2" fillId="9" borderId="36" applyNumberFormat="0" applyFont="0" applyAlignment="0" applyProtection="0"/>
    <xf numFmtId="0" fontId="82" fillId="9" borderId="36" applyNumberFormat="0" applyFont="0" applyAlignment="0" applyProtection="0"/>
    <xf numFmtId="0" fontId="85" fillId="9" borderId="36" applyNumberFormat="0" applyFont="0" applyAlignment="0" applyProtection="0"/>
    <xf numFmtId="0" fontId="82" fillId="9" borderId="36" applyNumberFormat="0" applyFont="0" applyAlignment="0" applyProtection="0"/>
    <xf numFmtId="0" fontId="82" fillId="9" borderId="36" applyNumberFormat="0" applyFont="0" applyAlignment="0" applyProtection="0"/>
    <xf numFmtId="0" fontId="82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0" fontId="85" fillId="9" borderId="36" applyNumberFormat="0" applyFont="0" applyAlignment="0" applyProtection="0"/>
    <xf numFmtId="44" fontId="55" fillId="0" borderId="0" applyFont="0" applyFill="0" applyBorder="0" applyAlignment="0" applyProtection="0"/>
    <xf numFmtId="0" fontId="100" fillId="4" borderId="0" applyNumberFormat="0" applyBorder="0" applyAlignment="0" applyProtection="0"/>
    <xf numFmtId="0" fontId="42" fillId="4" borderId="0" applyNumberFormat="0" applyBorder="0" applyAlignment="0" applyProtection="0"/>
    <xf numFmtId="0" fontId="67" fillId="4" borderId="0" applyNumberFormat="0" applyBorder="0" applyAlignment="0" applyProtection="0"/>
    <xf numFmtId="164" fontId="12" fillId="34" borderId="40"/>
    <xf numFmtId="0" fontId="12" fillId="34" borderId="43"/>
    <xf numFmtId="0" fontId="10" fillId="38" borderId="46" applyFont="0"/>
    <xf numFmtId="0" fontId="1" fillId="9" borderId="36" applyNumberFormat="0" applyFont="0" applyAlignment="0" applyProtection="0"/>
    <xf numFmtId="0" fontId="10" fillId="38" borderId="46" applyFont="0"/>
    <xf numFmtId="0" fontId="10" fillId="38" borderId="46" applyFont="0"/>
    <xf numFmtId="0" fontId="54" fillId="0" borderId="0"/>
    <xf numFmtId="0" fontId="79" fillId="38" borderId="46" applyFont="0"/>
    <xf numFmtId="0" fontId="79" fillId="38" borderId="46" applyFont="0"/>
    <xf numFmtId="0" fontId="79" fillId="38" borderId="46" applyFont="0"/>
    <xf numFmtId="164" fontId="12" fillId="34" borderId="46"/>
    <xf numFmtId="0" fontId="12" fillId="34" borderId="46"/>
  </cellStyleXfs>
  <cellXfs count="759">
    <xf numFmtId="0" fontId="0" fillId="0" borderId="0" xfId="0"/>
    <xf numFmtId="0" fontId="10" fillId="0" borderId="0" xfId="0" applyFont="1" applyAlignment="1">
      <alignment wrapText="1"/>
    </xf>
    <xf numFmtId="0" fontId="10" fillId="0" borderId="0" xfId="0" applyFont="1" applyAlignment="1"/>
    <xf numFmtId="0" fontId="10" fillId="0" borderId="0" xfId="0" applyFont="1"/>
    <xf numFmtId="0" fontId="10" fillId="0" borderId="0" xfId="0" applyFont="1" applyBorder="1" applyAlignment="1">
      <alignment wrapText="1"/>
    </xf>
    <xf numFmtId="0" fontId="11" fillId="0" borderId="7" xfId="0" applyFont="1" applyBorder="1" applyAlignment="1">
      <alignment vertical="top" wrapText="1"/>
    </xf>
    <xf numFmtId="0" fontId="10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 indent="3"/>
    </xf>
    <xf numFmtId="0" fontId="11" fillId="0" borderId="7" xfId="0" applyFont="1" applyBorder="1" applyAlignment="1">
      <alignment horizontal="left" vertical="top" wrapText="1" indent="3"/>
    </xf>
    <xf numFmtId="0" fontId="11" fillId="0" borderId="7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 indent="3"/>
    </xf>
    <xf numFmtId="0" fontId="0" fillId="0" borderId="15" xfId="0" applyBorder="1"/>
    <xf numFmtId="0" fontId="10" fillId="0" borderId="0" xfId="0" applyFont="1" applyBorder="1"/>
    <xf numFmtId="0" fontId="10" fillId="0" borderId="7" xfId="0" applyFont="1" applyBorder="1" applyAlignment="1">
      <alignment horizontal="left" indent="1"/>
    </xf>
    <xf numFmtId="0" fontId="10" fillId="0" borderId="7" xfId="0" applyFont="1" applyBorder="1" applyAlignment="1">
      <alignment horizontal="left" wrapText="1" indent="1"/>
    </xf>
    <xf numFmtId="0" fontId="10" fillId="0" borderId="7" xfId="0" applyFont="1" applyBorder="1" applyAlignment="1">
      <alignment horizontal="left" vertical="center" wrapText="1" indent="1"/>
    </xf>
    <xf numFmtId="0" fontId="12" fillId="0" borderId="15" xfId="0" applyFont="1" applyBorder="1"/>
    <xf numFmtId="0" fontId="12" fillId="0" borderId="8" xfId="0" applyFont="1" applyBorder="1"/>
    <xf numFmtId="0" fontId="12" fillId="0" borderId="7" xfId="0" applyFont="1" applyBorder="1" applyAlignment="1">
      <alignment horizontal="right" indent="1"/>
    </xf>
    <xf numFmtId="0" fontId="0" fillId="0" borderId="8" xfId="0" applyBorder="1"/>
    <xf numFmtId="0" fontId="10" fillId="0" borderId="0" xfId="0" applyFont="1" applyBorder="1" applyAlignment="1">
      <alignment horizontal="left" indent="1"/>
    </xf>
    <xf numFmtId="0" fontId="10" fillId="0" borderId="0" xfId="0" applyFont="1" applyBorder="1" applyAlignment="1">
      <alignment horizontal="left" wrapText="1" indent="1"/>
    </xf>
    <xf numFmtId="0" fontId="12" fillId="0" borderId="7" xfId="0" applyFont="1" applyFill="1" applyBorder="1" applyAlignment="1">
      <alignment horizontal="right" vertical="center" wrapText="1" inden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 indent="1"/>
    </xf>
    <xf numFmtId="0" fontId="10" fillId="0" borderId="0" xfId="0" applyFont="1"/>
    <xf numFmtId="164" fontId="10" fillId="0" borderId="15" xfId="0" applyNumberFormat="1" applyFont="1" applyBorder="1" applyAlignment="1"/>
    <xf numFmtId="0" fontId="10" fillId="0" borderId="7" xfId="0" applyFont="1" applyBorder="1"/>
    <xf numFmtId="0" fontId="12" fillId="0" borderId="7" xfId="0" applyFont="1" applyBorder="1" applyAlignment="1">
      <alignment horizontal="right" wrapText="1" indent="1"/>
    </xf>
    <xf numFmtId="0" fontId="11" fillId="0" borderId="0" xfId="0" applyFont="1" applyAlignment="1">
      <alignment vertical="top"/>
    </xf>
    <xf numFmtId="0" fontId="10" fillId="0" borderId="0" xfId="0" applyFont="1" applyAlignment="1">
      <alignment horizontal="left" indent="2"/>
    </xf>
    <xf numFmtId="0" fontId="11" fillId="0" borderId="0" xfId="0" applyFont="1" applyAlignment="1">
      <alignment wrapText="1"/>
    </xf>
    <xf numFmtId="0" fontId="11" fillId="0" borderId="7" xfId="0" applyFont="1" applyBorder="1" applyAlignment="1">
      <alignment vertical="top"/>
    </xf>
    <xf numFmtId="0" fontId="10" fillId="0" borderId="7" xfId="0" applyFont="1" applyBorder="1" applyAlignment="1">
      <alignment wrapText="1"/>
    </xf>
    <xf numFmtId="0" fontId="12" fillId="0" borderId="8" xfId="0" applyFont="1" applyFill="1" applyBorder="1" applyAlignment="1"/>
    <xf numFmtId="0" fontId="0" fillId="0" borderId="15" xfId="0" applyBorder="1" applyAlignment="1"/>
    <xf numFmtId="0" fontId="12" fillId="0" borderId="21" xfId="0" applyFont="1" applyBorder="1" applyAlignment="1">
      <alignment wrapText="1"/>
    </xf>
    <xf numFmtId="0" fontId="10" fillId="0" borderId="0" xfId="0" applyFont="1" applyBorder="1" applyAlignment="1">
      <alignment vertical="center" wrapText="1"/>
    </xf>
    <xf numFmtId="0" fontId="27" fillId="0" borderId="15" xfId="0" applyFont="1" applyFill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left" vertical="top" wrapText="1" indent="2"/>
    </xf>
    <xf numFmtId="0" fontId="10" fillId="0" borderId="0" xfId="0" applyFont="1" applyBorder="1" applyAlignment="1">
      <alignment horizontal="left" vertical="top" wrapText="1" indent="2"/>
    </xf>
    <xf numFmtId="0" fontId="11" fillId="0" borderId="0" xfId="0" applyFont="1" applyAlignment="1">
      <alignment horizontal="left" vertical="top" indent="2"/>
    </xf>
    <xf numFmtId="0" fontId="11" fillId="0" borderId="0" xfId="0" applyFont="1" applyAlignment="1"/>
    <xf numFmtId="0" fontId="10" fillId="0" borderId="0" xfId="0" applyFont="1" applyAlignment="1">
      <alignment vertical="top"/>
    </xf>
    <xf numFmtId="0" fontId="11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 indent="1"/>
    </xf>
    <xf numFmtId="0" fontId="10" fillId="0" borderId="0" xfId="0" applyFont="1" applyBorder="1" applyAlignment="1">
      <alignment horizontal="left" wrapText="1" indent="2"/>
    </xf>
    <xf numFmtId="0" fontId="0" fillId="0" borderId="0" xfId="0" applyFill="1"/>
    <xf numFmtId="0" fontId="16" fillId="0" borderId="0" xfId="3" applyFill="1" applyBorder="1">
      <alignment horizontal="center" vertical="center"/>
    </xf>
    <xf numFmtId="0" fontId="10" fillId="0" borderId="0" xfId="0" applyFont="1" applyBorder="1" applyAlignment="1">
      <alignment horizontal="left" vertical="center" wrapText="1" indent="2"/>
    </xf>
    <xf numFmtId="0" fontId="10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wrapText="1"/>
    </xf>
    <xf numFmtId="0" fontId="10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12" fillId="0" borderId="0" xfId="0" applyFont="1"/>
    <xf numFmtId="0" fontId="11" fillId="0" borderId="0" xfId="0" applyFont="1"/>
    <xf numFmtId="0" fontId="12" fillId="0" borderId="0" xfId="0" applyFont="1" applyAlignment="1">
      <alignment wrapText="1"/>
    </xf>
    <xf numFmtId="0" fontId="12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/>
    <xf numFmtId="0" fontId="12" fillId="0" borderId="0" xfId="0" applyFont="1" applyAlignment="1"/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top" wrapText="1"/>
    </xf>
    <xf numFmtId="49" fontId="10" fillId="0" borderId="0" xfId="0" applyNumberFormat="1" applyFont="1" applyAlignment="1">
      <alignment wrapText="1"/>
    </xf>
    <xf numFmtId="0" fontId="0" fillId="0" borderId="0" xfId="0"/>
    <xf numFmtId="0" fontId="11" fillId="0" borderId="0" xfId="0" applyFont="1" applyAlignment="1">
      <alignment horizontal="left" vertical="top"/>
    </xf>
    <xf numFmtId="0" fontId="0" fillId="0" borderId="0" xfId="0"/>
    <xf numFmtId="0" fontId="12" fillId="2" borderId="0" xfId="0" applyFont="1" applyFill="1"/>
    <xf numFmtId="0" fontId="12" fillId="2" borderId="7" xfId="0" applyFont="1" applyFill="1" applyBorder="1"/>
    <xf numFmtId="0" fontId="12" fillId="2" borderId="15" xfId="0" applyFont="1" applyFill="1" applyBorder="1"/>
    <xf numFmtId="0" fontId="26" fillId="0" borderId="0" xfId="0" applyFont="1" applyBorder="1" applyAlignment="1">
      <alignment vertical="center" wrapText="1"/>
    </xf>
    <xf numFmtId="0" fontId="32" fillId="2" borderId="0" xfId="0" applyFont="1" applyFill="1" applyBorder="1" applyAlignment="1">
      <alignment vertical="center" wrapText="1"/>
    </xf>
    <xf numFmtId="0" fontId="30" fillId="0" borderId="0" xfId="6" applyFill="1"/>
    <xf numFmtId="0" fontId="33" fillId="0" borderId="0" xfId="6" quotePrefix="1" applyFont="1" applyFill="1"/>
    <xf numFmtId="0" fontId="10" fillId="0" borderId="0" xfId="0" applyFont="1" applyAlignment="1">
      <alignment horizontal="left"/>
    </xf>
    <xf numFmtId="0" fontId="35" fillId="0" borderId="0" xfId="0" applyFont="1" applyAlignment="1">
      <alignment vertical="top"/>
    </xf>
    <xf numFmtId="0" fontId="0" fillId="0" borderId="0" xfId="0" applyBorder="1"/>
    <xf numFmtId="0" fontId="11" fillId="0" borderId="0" xfId="0" applyFont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10" fillId="0" borderId="7" xfId="0" applyFont="1" applyBorder="1" applyAlignment="1"/>
    <xf numFmtId="164" fontId="0" fillId="0" borderId="0" xfId="0" applyNumberFormat="1"/>
    <xf numFmtId="2" fontId="0" fillId="0" borderId="0" xfId="0" applyNumberFormat="1"/>
    <xf numFmtId="164" fontId="0" fillId="0" borderId="0" xfId="0" applyNumberFormat="1"/>
    <xf numFmtId="0" fontId="12" fillId="0" borderId="0" xfId="0" applyFont="1"/>
    <xf numFmtId="0" fontId="24" fillId="0" borderId="0" xfId="0" applyFont="1"/>
    <xf numFmtId="0" fontId="11" fillId="0" borderId="0" xfId="5">
      <alignment horizontal="left" vertical="top" indent="1"/>
    </xf>
    <xf numFmtId="0" fontId="16" fillId="36" borderId="0" xfId="3" applyFill="1">
      <alignment horizontal="center" vertical="center"/>
    </xf>
    <xf numFmtId="0" fontId="10" fillId="38" borderId="8" xfId="0" applyFont="1" applyFill="1" applyBorder="1"/>
    <xf numFmtId="0" fontId="0" fillId="0" borderId="7" xfId="0" applyBorder="1" applyAlignment="1"/>
    <xf numFmtId="0" fontId="12" fillId="0" borderId="12" xfId="0" applyFont="1" applyBorder="1" applyAlignment="1">
      <alignment wrapText="1"/>
    </xf>
    <xf numFmtId="0" fontId="11" fillId="0" borderId="7" xfId="0" applyFont="1" applyBorder="1" applyAlignment="1">
      <alignment horizontal="left" vertical="center" wrapText="1" indent="1"/>
    </xf>
    <xf numFmtId="0" fontId="10" fillId="0" borderId="0" xfId="0" applyFont="1" applyBorder="1" applyAlignment="1"/>
    <xf numFmtId="0" fontId="10" fillId="0" borderId="7" xfId="0" applyFont="1" applyBorder="1" applyAlignment="1">
      <alignment vertical="top"/>
    </xf>
    <xf numFmtId="164" fontId="0" fillId="0" borderId="0" xfId="0" applyNumberFormat="1" applyBorder="1"/>
    <xf numFmtId="0" fontId="81" fillId="0" borderId="0" xfId="0" applyFont="1"/>
    <xf numFmtId="164" fontId="12" fillId="0" borderId="15" xfId="0" applyNumberFormat="1" applyFont="1" applyBorder="1"/>
    <xf numFmtId="164" fontId="12" fillId="0" borderId="8" xfId="0" applyNumberFormat="1" applyFont="1" applyBorder="1"/>
    <xf numFmtId="0" fontId="10" fillId="0" borderId="15" xfId="0" applyFont="1" applyBorder="1"/>
    <xf numFmtId="0" fontId="10" fillId="0" borderId="8" xfId="0" applyFont="1" applyBorder="1"/>
    <xf numFmtId="164" fontId="10" fillId="0" borderId="15" xfId="0" applyNumberFormat="1" applyFont="1" applyBorder="1" applyAlignment="1">
      <alignment horizontal="right" wrapText="1"/>
    </xf>
    <xf numFmtId="164" fontId="10" fillId="0" borderId="8" xfId="0" applyNumberFormat="1" applyFont="1" applyBorder="1" applyAlignment="1">
      <alignment horizontal="right" wrapText="1"/>
    </xf>
    <xf numFmtId="0" fontId="12" fillId="0" borderId="7" xfId="0" applyFont="1" applyFill="1" applyBorder="1" applyAlignment="1">
      <alignment horizontal="right" vertical="center" wrapText="1" indent="1"/>
    </xf>
    <xf numFmtId="164" fontId="10" fillId="0" borderId="15" xfId="0" applyNumberFormat="1" applyFont="1" applyBorder="1"/>
    <xf numFmtId="164" fontId="10" fillId="0" borderId="8" xfId="0" applyNumberFormat="1" applyFont="1" applyBorder="1"/>
    <xf numFmtId="0" fontId="10" fillId="0" borderId="15" xfId="0" applyFont="1" applyBorder="1" applyAlignment="1"/>
    <xf numFmtId="0" fontId="0" fillId="0" borderId="0" xfId="0" applyBorder="1"/>
    <xf numFmtId="0" fontId="0" fillId="0" borderId="0" xfId="0"/>
    <xf numFmtId="164" fontId="12" fillId="0" borderId="15" xfId="0" applyNumberFormat="1" applyFont="1" applyFill="1" applyBorder="1" applyAlignment="1">
      <alignment wrapText="1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164" fontId="12" fillId="0" borderId="14" xfId="0" applyNumberFormat="1" applyFont="1" applyBorder="1"/>
    <xf numFmtId="0" fontId="12" fillId="0" borderId="8" xfId="0" applyFont="1" applyBorder="1" applyAlignment="1">
      <alignment horizontal="right"/>
    </xf>
    <xf numFmtId="164" fontId="10" fillId="0" borderId="8" xfId="0" applyNumberFormat="1" applyFont="1" applyFill="1" applyBorder="1"/>
    <xf numFmtId="0" fontId="10" fillId="0" borderId="41" xfId="0" applyFont="1" applyBorder="1" applyAlignment="1">
      <alignment horizontal="right"/>
    </xf>
    <xf numFmtId="0" fontId="10" fillId="0" borderId="40" xfId="0" applyFont="1" applyBorder="1" applyAlignment="1">
      <alignment horizontal="right"/>
    </xf>
    <xf numFmtId="0" fontId="12" fillId="0" borderId="0" xfId="4">
      <alignment horizontal="left" indent="1"/>
    </xf>
    <xf numFmtId="164" fontId="10" fillId="0" borderId="40" xfId="0" applyNumberFormat="1" applyFont="1" applyBorder="1" applyAlignment="1"/>
    <xf numFmtId="0" fontId="0" fillId="0" borderId="40" xfId="0" applyBorder="1" applyAlignment="1"/>
    <xf numFmtId="164" fontId="12" fillId="0" borderId="13" xfId="0" applyNumberFormat="1" applyFont="1" applyFill="1" applyBorder="1" applyAlignment="1">
      <alignment wrapText="1"/>
    </xf>
    <xf numFmtId="164" fontId="27" fillId="0" borderId="15" xfId="0" applyNumberFormat="1" applyFont="1" applyFill="1" applyBorder="1" applyAlignment="1">
      <alignment wrapText="1"/>
    </xf>
    <xf numFmtId="164" fontId="12" fillId="0" borderId="14" xfId="0" applyNumberFormat="1" applyFont="1" applyFill="1" applyBorder="1" applyAlignment="1">
      <alignment wrapText="1"/>
    </xf>
    <xf numFmtId="164" fontId="27" fillId="0" borderId="40" xfId="0" applyNumberFormat="1" applyFont="1" applyFill="1" applyBorder="1" applyAlignment="1">
      <alignment wrapText="1"/>
    </xf>
    <xf numFmtId="2" fontId="10" fillId="0" borderId="39" xfId="387" applyNumberFormat="1" applyFont="1" applyBorder="1" applyAlignment="1">
      <alignment wrapText="1"/>
    </xf>
    <xf numFmtId="164" fontId="10" fillId="0" borderId="40" xfId="0" applyNumberFormat="1" applyFont="1" applyFill="1" applyBorder="1" applyAlignment="1"/>
    <xf numFmtId="164" fontId="10" fillId="0" borderId="8" xfId="60" applyNumberFormat="1" applyFont="1" applyFill="1"/>
    <xf numFmtId="0" fontId="10" fillId="0" borderId="7" xfId="0" applyFont="1" applyBorder="1"/>
    <xf numFmtId="164" fontId="0" fillId="0" borderId="0" xfId="0" applyNumberFormat="1"/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10" fillId="0" borderId="0" xfId="0" applyFont="1" applyAlignment="1"/>
    <xf numFmtId="0" fontId="10" fillId="0" borderId="0" xfId="0" applyFont="1" applyBorder="1" applyAlignment="1">
      <alignment wrapText="1"/>
    </xf>
    <xf numFmtId="0" fontId="10" fillId="0" borderId="41" xfId="0" applyFont="1" applyBorder="1"/>
    <xf numFmtId="0" fontId="10" fillId="0" borderId="40" xfId="0" applyFont="1" applyBorder="1"/>
    <xf numFmtId="0" fontId="10" fillId="0" borderId="40" xfId="0" applyFont="1" applyBorder="1" applyAlignment="1"/>
    <xf numFmtId="0" fontId="11" fillId="0" borderId="0" xfId="0" applyFont="1" applyAlignment="1">
      <alignment vertical="top"/>
    </xf>
    <xf numFmtId="0" fontId="12" fillId="0" borderId="21" xfId="0" applyFont="1" applyBorder="1" applyAlignment="1">
      <alignment wrapText="1"/>
    </xf>
    <xf numFmtId="0" fontId="12" fillId="0" borderId="13" xfId="0" applyFont="1" applyFill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wrapText="1"/>
    </xf>
    <xf numFmtId="164" fontId="12" fillId="0" borderId="14" xfId="0" applyNumberFormat="1" applyFont="1" applyFill="1" applyBorder="1" applyAlignment="1"/>
    <xf numFmtId="0" fontId="12" fillId="0" borderId="41" xfId="0" applyFont="1" applyBorder="1" applyAlignment="1"/>
    <xf numFmtId="0" fontId="10" fillId="0" borderId="41" xfId="0" applyFont="1" applyBorder="1" applyAlignment="1"/>
    <xf numFmtId="164" fontId="10" fillId="0" borderId="41" xfId="0" applyNumberFormat="1" applyFont="1" applyBorder="1" applyAlignment="1"/>
    <xf numFmtId="164" fontId="10" fillId="0" borderId="40" xfId="0" applyNumberFormat="1" applyFont="1" applyBorder="1" applyAlignment="1"/>
    <xf numFmtId="0" fontId="12" fillId="0" borderId="13" xfId="0" applyFont="1" applyFill="1" applyBorder="1" applyAlignment="1"/>
    <xf numFmtId="0" fontId="12" fillId="0" borderId="41" xfId="0" applyFont="1" applyFill="1" applyBorder="1" applyAlignment="1"/>
    <xf numFmtId="1" fontId="10" fillId="0" borderId="41" xfId="358" applyNumberFormat="1" applyFont="1" applyBorder="1" applyAlignment="1"/>
    <xf numFmtId="0" fontId="0" fillId="0" borderId="0" xfId="0"/>
    <xf numFmtId="0" fontId="10" fillId="0" borderId="0" xfId="0" applyFont="1"/>
    <xf numFmtId="164" fontId="10" fillId="0" borderId="0" xfId="0" applyNumberFormat="1" applyFont="1"/>
    <xf numFmtId="0" fontId="32" fillId="0" borderId="0" xfId="0" applyFont="1"/>
    <xf numFmtId="0" fontId="26" fillId="0" borderId="0" xfId="0" applyFont="1"/>
    <xf numFmtId="0" fontId="34" fillId="0" borderId="0" xfId="386" applyFont="1" applyBorder="1" applyAlignment="1">
      <alignment horizontal="center" vertical="center"/>
    </xf>
    <xf numFmtId="164" fontId="12" fillId="0" borderId="0" xfId="0" applyNumberFormat="1" applyFont="1" applyFill="1" applyBorder="1"/>
    <xf numFmtId="164" fontId="10" fillId="0" borderId="43" xfId="0" applyNumberFormat="1" applyFont="1" applyBorder="1" applyAlignment="1"/>
    <xf numFmtId="164" fontId="12" fillId="0" borderId="43" xfId="0" applyNumberFormat="1" applyFont="1" applyBorder="1" applyAlignment="1"/>
    <xf numFmtId="0" fontId="12" fillId="0" borderId="0" xfId="4">
      <alignment horizontal="left" indent="1"/>
    </xf>
    <xf numFmtId="0" fontId="11" fillId="0" borderId="0" xfId="5">
      <alignment horizontal="left" vertical="top" indent="1"/>
    </xf>
    <xf numFmtId="0" fontId="61" fillId="0" borderId="0" xfId="214" applyBorder="1"/>
    <xf numFmtId="164" fontId="10" fillId="0" borderId="38" xfId="0" applyNumberFormat="1" applyFont="1" applyBorder="1" applyAlignment="1">
      <alignment wrapText="1"/>
    </xf>
    <xf numFmtId="164" fontId="10" fillId="0" borderId="39" xfId="0" applyNumberFormat="1" applyFont="1" applyBorder="1" applyAlignment="1">
      <alignment wrapText="1"/>
    </xf>
    <xf numFmtId="0" fontId="10" fillId="0" borderId="38" xfId="0" applyFont="1" applyBorder="1" applyAlignment="1">
      <alignment horizontal="right" wrapText="1"/>
    </xf>
    <xf numFmtId="0" fontId="10" fillId="0" borderId="38" xfId="0" applyFont="1" applyBorder="1" applyAlignment="1">
      <alignment wrapText="1"/>
    </xf>
    <xf numFmtId="2" fontId="10" fillId="0" borderId="39" xfId="0" applyNumberFormat="1" applyFont="1" applyBorder="1" applyAlignment="1">
      <alignment wrapText="1"/>
    </xf>
    <xf numFmtId="164" fontId="12" fillId="0" borderId="38" xfId="0" applyNumberFormat="1" applyFont="1" applyBorder="1" applyAlignment="1">
      <alignment wrapText="1"/>
    </xf>
    <xf numFmtId="164" fontId="12" fillId="0" borderId="39" xfId="0" applyNumberFormat="1" applyFont="1" applyBorder="1" applyAlignment="1">
      <alignment wrapText="1"/>
    </xf>
    <xf numFmtId="0" fontId="12" fillId="0" borderId="38" xfId="0" applyFont="1" applyBorder="1" applyAlignment="1">
      <alignment horizontal="right" wrapText="1"/>
    </xf>
    <xf numFmtId="0" fontId="12" fillId="0" borderId="38" xfId="0" applyFont="1" applyBorder="1" applyAlignment="1">
      <alignment wrapText="1"/>
    </xf>
    <xf numFmtId="2" fontId="12" fillId="0" borderId="39" xfId="0" applyNumberFormat="1" applyFont="1" applyBorder="1" applyAlignment="1">
      <alignment wrapText="1"/>
    </xf>
    <xf numFmtId="164" fontId="10" fillId="0" borderId="38" xfId="0" applyNumberFormat="1" applyFont="1" applyBorder="1" applyAlignment="1">
      <alignment horizontal="right" wrapText="1"/>
    </xf>
    <xf numFmtId="164" fontId="12" fillId="0" borderId="38" xfId="0" applyNumberFormat="1" applyFont="1" applyBorder="1" applyAlignment="1">
      <alignment horizontal="right" wrapText="1"/>
    </xf>
    <xf numFmtId="1" fontId="0" fillId="0" borderId="0" xfId="0" applyNumberFormat="1"/>
    <xf numFmtId="0" fontId="10" fillId="0" borderId="42" xfId="0" applyFont="1" applyBorder="1"/>
    <xf numFmtId="0" fontId="10" fillId="0" borderId="43" xfId="0" applyFont="1" applyBorder="1"/>
    <xf numFmtId="0" fontId="117" fillId="0" borderId="39" xfId="402" applyNumberFormat="1" applyFont="1" applyFill="1" applyBorder="1" applyAlignment="1">
      <alignment horizontal="right" wrapText="1" readingOrder="1"/>
    </xf>
    <xf numFmtId="0" fontId="117" fillId="0" borderId="38" xfId="402" applyNumberFormat="1" applyFont="1" applyFill="1" applyBorder="1" applyAlignment="1">
      <alignment horizontal="right" wrapText="1" readingOrder="1"/>
    </xf>
    <xf numFmtId="1" fontId="10" fillId="0" borderId="43" xfId="358" applyNumberFormat="1" applyFont="1" applyBorder="1" applyAlignment="1"/>
    <xf numFmtId="0" fontId="0" fillId="0" borderId="0" xfId="0"/>
    <xf numFmtId="0" fontId="10" fillId="0" borderId="0" xfId="0" applyFont="1" applyBorder="1"/>
    <xf numFmtId="164" fontId="12" fillId="0" borderId="42" xfId="0" applyNumberFormat="1" applyFont="1" applyFill="1" applyBorder="1"/>
    <xf numFmtId="164" fontId="12" fillId="0" borderId="42" xfId="0" applyNumberFormat="1" applyFont="1" applyBorder="1" applyAlignment="1">
      <alignment horizontal="right"/>
    </xf>
    <xf numFmtId="164" fontId="12" fillId="0" borderId="43" xfId="0" applyNumberFormat="1" applyFont="1" applyBorder="1" applyAlignment="1">
      <alignment horizontal="right"/>
    </xf>
    <xf numFmtId="0" fontId="11" fillId="0" borderId="0" xfId="5">
      <alignment horizontal="left" vertical="top" indent="1"/>
    </xf>
    <xf numFmtId="0" fontId="10" fillId="0" borderId="42" xfId="0" applyFont="1" applyBorder="1" applyAlignment="1">
      <alignment horizontal="right"/>
    </xf>
    <xf numFmtId="164" fontId="10" fillId="0" borderId="42" xfId="0" applyNumberFormat="1" applyFont="1" applyBorder="1"/>
    <xf numFmtId="1" fontId="10" fillId="0" borderId="42" xfId="0" applyNumberFormat="1" applyFont="1" applyBorder="1"/>
    <xf numFmtId="164" fontId="10" fillId="0" borderId="42" xfId="0" applyNumberFormat="1" applyFont="1" applyFill="1" applyBorder="1"/>
    <xf numFmtId="0" fontId="10" fillId="0" borderId="42" xfId="0" applyFont="1" applyBorder="1" applyAlignment="1">
      <alignment horizontal="right" wrapText="1"/>
    </xf>
    <xf numFmtId="164" fontId="10" fillId="0" borderId="43" xfId="0" applyNumberFormat="1" applyFont="1" applyBorder="1"/>
    <xf numFmtId="164" fontId="10" fillId="0" borderId="42" xfId="0" applyNumberFormat="1" applyFont="1" applyBorder="1" applyAlignment="1">
      <alignment wrapText="1"/>
    </xf>
    <xf numFmtId="0" fontId="108" fillId="0" borderId="38" xfId="402" applyNumberFormat="1" applyFont="1" applyFill="1" applyBorder="1" applyAlignment="1">
      <alignment horizontal="right" wrapText="1" readingOrder="1"/>
    </xf>
    <xf numFmtId="0" fontId="34" fillId="0" borderId="38" xfId="402" applyNumberFormat="1" applyFont="1" applyFill="1" applyBorder="1" applyAlignment="1">
      <alignment horizontal="right" wrapText="1" readingOrder="1"/>
    </xf>
    <xf numFmtId="0" fontId="108" fillId="0" borderId="39" xfId="402" applyNumberFormat="1" applyFont="1" applyFill="1" applyBorder="1" applyAlignment="1">
      <alignment horizontal="right" wrapText="1" readingOrder="1"/>
    </xf>
    <xf numFmtId="0" fontId="34" fillId="0" borderId="39" xfId="402" applyNumberFormat="1" applyFont="1" applyFill="1" applyBorder="1" applyAlignment="1">
      <alignment horizontal="right" wrapText="1" readingOrder="1"/>
    </xf>
    <xf numFmtId="2" fontId="12" fillId="0" borderId="42" xfId="387" applyNumberFormat="1" applyFont="1" applyBorder="1" applyAlignment="1">
      <alignment wrapText="1"/>
    </xf>
    <xf numFmtId="2" fontId="26" fillId="0" borderId="0" xfId="0" applyNumberFormat="1" applyFont="1"/>
    <xf numFmtId="164" fontId="12" fillId="0" borderId="38" xfId="0" applyNumberFormat="1" applyFont="1" applyFill="1" applyBorder="1" applyAlignment="1">
      <alignment wrapText="1"/>
    </xf>
    <xf numFmtId="164" fontId="12" fillId="0" borderId="39" xfId="0" applyNumberFormat="1" applyFont="1" applyFill="1" applyBorder="1" applyAlignment="1">
      <alignment wrapText="1"/>
    </xf>
    <xf numFmtId="164" fontId="10" fillId="0" borderId="39" xfId="0" applyNumberFormat="1" applyFont="1" applyFill="1" applyBorder="1" applyAlignment="1">
      <alignment wrapText="1"/>
    </xf>
    <xf numFmtId="164" fontId="34" fillId="0" borderId="38" xfId="402" applyNumberFormat="1" applyFont="1" applyFill="1" applyBorder="1" applyAlignment="1">
      <alignment horizontal="right" wrapText="1" readingOrder="1"/>
    </xf>
    <xf numFmtId="164" fontId="34" fillId="0" borderId="39" xfId="402" applyNumberFormat="1" applyFont="1" applyFill="1" applyBorder="1" applyAlignment="1">
      <alignment horizontal="right" wrapText="1" readingOrder="1"/>
    </xf>
    <xf numFmtId="2" fontId="12" fillId="0" borderId="39" xfId="0" applyNumberFormat="1" applyFont="1" applyFill="1" applyBorder="1" applyAlignment="1">
      <alignment wrapText="1"/>
    </xf>
    <xf numFmtId="2" fontId="10" fillId="0" borderId="39" xfId="0" applyNumberFormat="1" applyFont="1" applyFill="1" applyBorder="1" applyAlignment="1">
      <alignment wrapText="1"/>
    </xf>
    <xf numFmtId="0" fontId="12" fillId="0" borderId="0" xfId="4">
      <alignment horizontal="left" indent="1"/>
    </xf>
    <xf numFmtId="2" fontId="10" fillId="0" borderId="0" xfId="0" applyNumberFormat="1" applyFont="1" applyBorder="1" applyAlignment="1">
      <alignment wrapText="1"/>
    </xf>
    <xf numFmtId="2" fontId="10" fillId="0" borderId="42" xfId="0" applyNumberFormat="1" applyFont="1" applyBorder="1"/>
    <xf numFmtId="0" fontId="0" fillId="0" borderId="0" xfId="0" applyFill="1" applyBorder="1"/>
    <xf numFmtId="165" fontId="12" fillId="0" borderId="41" xfId="0" applyNumberFormat="1" applyFont="1" applyBorder="1" applyAlignment="1"/>
    <xf numFmtId="0" fontId="0" fillId="0" borderId="0" xfId="0" applyAlignment="1">
      <alignment horizontal="center"/>
    </xf>
    <xf numFmtId="2" fontId="12" fillId="0" borderId="38" xfId="0" applyNumberFormat="1" applyFont="1" applyBorder="1" applyAlignment="1">
      <alignment wrapText="1"/>
    </xf>
    <xf numFmtId="2" fontId="10" fillId="0" borderId="41" xfId="0" applyNumberFormat="1" applyFont="1" applyBorder="1" applyAlignment="1">
      <alignment horizontal="right"/>
    </xf>
    <xf numFmtId="2" fontId="10" fillId="0" borderId="38" xfId="0" applyNumberFormat="1" applyFont="1" applyBorder="1" applyAlignment="1">
      <alignment wrapText="1"/>
    </xf>
    <xf numFmtId="0" fontId="12" fillId="34" borderId="42" xfId="799" applyBorder="1"/>
    <xf numFmtId="164" fontId="79" fillId="0" borderId="42" xfId="0" applyNumberFormat="1" applyFont="1" applyFill="1" applyBorder="1"/>
    <xf numFmtId="164" fontId="10" fillId="0" borderId="43" xfId="0" applyNumberFormat="1" applyFont="1" applyFill="1" applyBorder="1"/>
    <xf numFmtId="0" fontId="10" fillId="0" borderId="0" xfId="0" applyFont="1" applyFill="1" applyBorder="1"/>
    <xf numFmtId="0" fontId="10" fillId="0" borderId="43" xfId="0" applyFont="1" applyFill="1" applyBorder="1"/>
    <xf numFmtId="0" fontId="12" fillId="0" borderId="7" xfId="0" applyFont="1" applyFill="1" applyBorder="1" applyAlignment="1">
      <alignment horizontal="right" wrapText="1" indent="1"/>
    </xf>
    <xf numFmtId="0" fontId="0" fillId="0" borderId="0" xfId="0" quotePrefix="1"/>
    <xf numFmtId="0" fontId="12" fillId="0" borderId="0" xfId="4">
      <alignment horizontal="left" indent="1"/>
    </xf>
    <xf numFmtId="0" fontId="12" fillId="0" borderId="46" xfId="0" applyFont="1" applyFill="1" applyBorder="1" applyAlignment="1"/>
    <xf numFmtId="164" fontId="10" fillId="0" borderId="45" xfId="0" applyNumberFormat="1" applyFont="1" applyBorder="1"/>
    <xf numFmtId="164" fontId="10" fillId="0" borderId="46" xfId="0" applyNumberFormat="1" applyFont="1" applyBorder="1"/>
    <xf numFmtId="0" fontId="10" fillId="0" borderId="45" xfId="0" applyFont="1" applyBorder="1" applyAlignment="1">
      <alignment horizontal="right"/>
    </xf>
    <xf numFmtId="164" fontId="10" fillId="0" borderId="46" xfId="0" applyNumberFormat="1" applyFont="1" applyBorder="1" applyAlignment="1">
      <alignment horizontal="right"/>
    </xf>
    <xf numFmtId="0" fontId="18" fillId="0" borderId="0" xfId="0" applyFont="1" applyFill="1" applyBorder="1" applyAlignment="1">
      <alignment horizontal="left" wrapText="1"/>
    </xf>
    <xf numFmtId="0" fontId="12" fillId="34" borderId="46" xfId="0" applyFont="1" applyFill="1" applyBorder="1"/>
    <xf numFmtId="164" fontId="12" fillId="34" borderId="42" xfId="799" applyNumberFormat="1" applyBorder="1"/>
    <xf numFmtId="0" fontId="10" fillId="0" borderId="46" xfId="0" applyFont="1" applyBorder="1"/>
    <xf numFmtId="164" fontId="12" fillId="0" borderId="46" xfId="0" applyNumberFormat="1" applyFont="1" applyBorder="1"/>
    <xf numFmtId="1" fontId="12" fillId="0" borderId="15" xfId="0" applyNumberFormat="1" applyFont="1" applyBorder="1"/>
    <xf numFmtId="164" fontId="10" fillId="0" borderId="46" xfId="0" applyNumberFormat="1" applyFont="1" applyBorder="1" applyAlignment="1"/>
    <xf numFmtId="164" fontId="10" fillId="0" borderId="46" xfId="0" applyNumberFormat="1" applyFont="1" applyFill="1" applyBorder="1" applyAlignment="1">
      <alignment wrapText="1"/>
    </xf>
    <xf numFmtId="164" fontId="12" fillId="0" borderId="46" xfId="0" applyNumberFormat="1" applyFont="1" applyFill="1" applyBorder="1" applyAlignment="1">
      <alignment wrapText="1"/>
    </xf>
    <xf numFmtId="0" fontId="12" fillId="0" borderId="14" xfId="0" applyFont="1" applyFill="1" applyBorder="1" applyAlignment="1"/>
    <xf numFmtId="0" fontId="10" fillId="0" borderId="46" xfId="0" applyFont="1" applyBorder="1" applyAlignment="1"/>
    <xf numFmtId="0" fontId="0" fillId="0" borderId="0" xfId="0" applyBorder="1" applyAlignment="1"/>
    <xf numFmtId="164" fontId="27" fillId="0" borderId="46" xfId="0" applyNumberFormat="1" applyFont="1" applyFill="1" applyBorder="1" applyAlignment="1">
      <alignment wrapText="1"/>
    </xf>
    <xf numFmtId="0" fontId="0" fillId="0" borderId="46" xfId="0" applyFont="1" applyBorder="1" applyAlignment="1"/>
    <xf numFmtId="0" fontId="10" fillId="0" borderId="45" xfId="0" applyFont="1" applyFill="1" applyBorder="1"/>
    <xf numFmtId="0" fontId="10" fillId="0" borderId="46" xfId="0" applyFont="1" applyFill="1" applyBorder="1"/>
    <xf numFmtId="0" fontId="10" fillId="0" borderId="45" xfId="0" applyFont="1" applyFill="1" applyBorder="1" applyAlignment="1">
      <alignment horizontal="right" readingOrder="1"/>
    </xf>
    <xf numFmtId="0" fontId="10" fillId="0" borderId="46" xfId="0" applyFont="1" applyFill="1" applyBorder="1" applyAlignment="1">
      <alignment horizontal="right" readingOrder="1"/>
    </xf>
    <xf numFmtId="0" fontId="12" fillId="0" borderId="46" xfId="0" applyFont="1" applyBorder="1"/>
    <xf numFmtId="0" fontId="30" fillId="43" borderId="0" xfId="6" applyFill="1" applyAlignment="1">
      <alignment horizontal="left" indent="1"/>
    </xf>
    <xf numFmtId="0" fontId="30" fillId="43" borderId="0" xfId="6" applyFill="1" applyAlignment="1">
      <alignment horizontal="left" vertical="top" indent="1"/>
    </xf>
    <xf numFmtId="0" fontId="30" fillId="43" borderId="0" xfId="6" applyFill="1"/>
    <xf numFmtId="0" fontId="51" fillId="45" borderId="0" xfId="0" applyFont="1" applyFill="1"/>
    <xf numFmtId="0" fontId="10" fillId="44" borderId="5" xfId="0" applyFont="1" applyFill="1" applyBorder="1" applyAlignment="1">
      <alignment horizontal="center" vertical="center" wrapText="1"/>
    </xf>
    <xf numFmtId="0" fontId="11" fillId="44" borderId="15" xfId="0" applyFont="1" applyFill="1" applyBorder="1" applyAlignment="1">
      <alignment horizontal="center" vertical="center" wrapText="1"/>
    </xf>
    <xf numFmtId="0" fontId="10" fillId="44" borderId="6" xfId="0" applyFont="1" applyFill="1" applyBorder="1" applyAlignment="1">
      <alignment horizontal="center" vertical="center" wrapText="1"/>
    </xf>
    <xf numFmtId="0" fontId="11" fillId="44" borderId="11" xfId="0" applyFont="1" applyFill="1" applyBorder="1" applyAlignment="1">
      <alignment horizontal="center" vertical="center" wrapText="1"/>
    </xf>
    <xf numFmtId="0" fontId="10" fillId="44" borderId="20" xfId="0" applyFont="1" applyFill="1" applyBorder="1"/>
    <xf numFmtId="0" fontId="11" fillId="44" borderId="41" xfId="0" applyFont="1" applyFill="1" applyBorder="1" applyAlignment="1">
      <alignment horizontal="center" vertical="top" wrapText="1"/>
    </xf>
    <xf numFmtId="0" fontId="10" fillId="44" borderId="17" xfId="0" applyFont="1" applyFill="1" applyBorder="1" applyAlignment="1">
      <alignment horizontal="center" vertical="center" wrapText="1"/>
    </xf>
    <xf numFmtId="0" fontId="10" fillId="44" borderId="4" xfId="0" applyFont="1" applyFill="1" applyBorder="1" applyAlignment="1">
      <alignment horizontal="center" wrapText="1"/>
    </xf>
    <xf numFmtId="0" fontId="10" fillId="44" borderId="20" xfId="0" applyFont="1" applyFill="1" applyBorder="1" applyAlignment="1">
      <alignment horizontal="center" vertical="center" wrapText="1"/>
    </xf>
    <xf numFmtId="0" fontId="11" fillId="44" borderId="22" xfId="0" applyFont="1" applyFill="1" applyBorder="1" applyAlignment="1">
      <alignment horizontal="center" vertical="center" wrapText="1"/>
    </xf>
    <xf numFmtId="0" fontId="10" fillId="44" borderId="22" xfId="0" applyFont="1" applyFill="1" applyBorder="1" applyAlignment="1">
      <alignment horizontal="center" vertical="center" wrapText="1"/>
    </xf>
    <xf numFmtId="0" fontId="10" fillId="44" borderId="25" xfId="0" applyFont="1" applyFill="1" applyBorder="1" applyAlignment="1">
      <alignment horizontal="center" vertical="center" wrapText="1"/>
    </xf>
    <xf numFmtId="0" fontId="10" fillId="44" borderId="16" xfId="0" applyFont="1" applyFill="1" applyBorder="1" applyAlignment="1">
      <alignment horizontal="center" vertical="center" wrapText="1"/>
    </xf>
    <xf numFmtId="0" fontId="10" fillId="44" borderId="10" xfId="0" applyFont="1" applyFill="1" applyBorder="1" applyAlignment="1">
      <alignment horizontal="center" vertical="center" wrapText="1"/>
    </xf>
    <xf numFmtId="0" fontId="10" fillId="44" borderId="19" xfId="0" quotePrefix="1" applyFont="1" applyFill="1" applyBorder="1" applyAlignment="1">
      <alignment horizontal="center" vertical="center" wrapText="1"/>
    </xf>
    <xf numFmtId="0" fontId="10" fillId="44" borderId="16" xfId="0" applyFont="1" applyFill="1" applyBorder="1" applyAlignment="1">
      <alignment horizontal="center" vertical="center"/>
    </xf>
    <xf numFmtId="0" fontId="10" fillId="38" borderId="46" xfId="0" applyFont="1" applyFill="1" applyBorder="1"/>
    <xf numFmtId="164" fontId="12" fillId="34" borderId="46" xfId="0" applyNumberFormat="1" applyFont="1" applyFill="1" applyBorder="1"/>
    <xf numFmtId="0" fontId="12" fillId="34" borderId="46" xfId="799" applyFont="1" applyBorder="1"/>
    <xf numFmtId="164" fontId="12" fillId="34" borderId="46" xfId="799" applyNumberFormat="1" applyFont="1" applyBorder="1"/>
    <xf numFmtId="2" fontId="10" fillId="0" borderId="46" xfId="0" applyNumberFormat="1" applyFont="1" applyBorder="1"/>
    <xf numFmtId="2" fontId="12" fillId="34" borderId="46" xfId="799" applyNumberFormat="1" applyFont="1" applyBorder="1"/>
    <xf numFmtId="1" fontId="79" fillId="0" borderId="46" xfId="0" applyNumberFormat="1" applyFont="1" applyFill="1" applyBorder="1"/>
    <xf numFmtId="1" fontId="80" fillId="34" borderId="46" xfId="0" applyNumberFormat="1" applyFont="1" applyFill="1" applyBorder="1"/>
    <xf numFmtId="0" fontId="0" fillId="0" borderId="0" xfId="0" applyAlignment="1">
      <alignment vertical="center" wrapText="1"/>
    </xf>
    <xf numFmtId="164" fontId="118" fillId="0" borderId="0" xfId="402" applyNumberFormat="1" applyFont="1" applyFill="1" applyBorder="1" applyAlignment="1">
      <alignment vertical="top" wrapText="1" readingOrder="1"/>
    </xf>
    <xf numFmtId="0" fontId="10" fillId="0" borderId="46" xfId="0" applyFont="1" applyFill="1" applyBorder="1" applyAlignment="1"/>
    <xf numFmtId="0" fontId="12" fillId="43" borderId="0" xfId="4" applyFill="1">
      <alignment horizontal="left" indent="1"/>
    </xf>
    <xf numFmtId="0" fontId="11" fillId="43" borderId="0" xfId="5" applyFill="1">
      <alignment horizontal="left" vertical="top" indent="1"/>
    </xf>
    <xf numFmtId="0" fontId="10" fillId="0" borderId="45" xfId="0" applyFont="1" applyBorder="1"/>
    <xf numFmtId="0" fontId="10" fillId="0" borderId="45" xfId="0" applyFont="1" applyFill="1" applyBorder="1" applyAlignment="1">
      <alignment wrapText="1"/>
    </xf>
    <xf numFmtId="0" fontId="10" fillId="0" borderId="45" xfId="0" applyFont="1" applyFill="1" applyBorder="1" applyAlignment="1"/>
    <xf numFmtId="0" fontId="26" fillId="0" borderId="46" xfId="0" applyFont="1" applyBorder="1" applyAlignment="1">
      <alignment horizontal="right" wrapText="1"/>
    </xf>
    <xf numFmtId="164" fontId="10" fillId="0" borderId="45" xfId="0" applyNumberFormat="1" applyFont="1" applyBorder="1" applyAlignment="1">
      <alignment horizontal="right"/>
    </xf>
    <xf numFmtId="164" fontId="10" fillId="0" borderId="45" xfId="0" applyNumberFormat="1" applyFont="1" applyFill="1" applyBorder="1" applyAlignment="1">
      <alignment horizontal="right"/>
    </xf>
    <xf numFmtId="0" fontId="0" fillId="43" borderId="0" xfId="0" applyFill="1"/>
    <xf numFmtId="0" fontId="12" fillId="34" borderId="45" xfId="0" applyFont="1" applyFill="1" applyBorder="1"/>
    <xf numFmtId="164" fontId="79" fillId="0" borderId="46" xfId="0" applyNumberFormat="1" applyFont="1" applyFill="1" applyBorder="1"/>
    <xf numFmtId="164" fontId="12" fillId="34" borderId="46" xfId="799" applyNumberFormat="1" applyBorder="1"/>
    <xf numFmtId="0" fontId="12" fillId="34" borderId="46" xfId="799" applyBorder="1"/>
    <xf numFmtId="164" fontId="12" fillId="0" borderId="0" xfId="0" applyNumberFormat="1" applyFont="1" applyBorder="1"/>
    <xf numFmtId="0" fontId="123" fillId="0" borderId="0" xfId="0" applyFont="1" applyFill="1" applyAlignment="1">
      <alignment horizontal="right" wrapText="1"/>
    </xf>
    <xf numFmtId="164" fontId="12" fillId="0" borderId="45" xfId="0" applyNumberFormat="1" applyFont="1" applyBorder="1"/>
    <xf numFmtId="164" fontId="12" fillId="0" borderId="45" xfId="0" applyNumberFormat="1" applyFont="1" applyBorder="1" applyAlignment="1">
      <alignment horizontal="right"/>
    </xf>
    <xf numFmtId="164" fontId="12" fillId="0" borderId="46" xfId="0" applyNumberFormat="1" applyFont="1" applyFill="1" applyBorder="1" applyAlignment="1">
      <alignment horizontal="right"/>
    </xf>
    <xf numFmtId="164" fontId="12" fillId="0" borderId="46" xfId="0" applyNumberFormat="1" applyFont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0" fontId="119" fillId="0" borderId="0" xfId="0" applyFont="1" applyAlignment="1">
      <alignment horizontal="center"/>
    </xf>
    <xf numFmtId="0" fontId="10" fillId="44" borderId="11" xfId="0" applyFont="1" applyFill="1" applyBorder="1" applyAlignment="1">
      <alignment horizontal="center" vertical="center"/>
    </xf>
    <xf numFmtId="0" fontId="18" fillId="44" borderId="18" xfId="0" applyFont="1" applyFill="1" applyBorder="1" applyAlignment="1">
      <alignment horizontal="center" vertical="center" wrapText="1"/>
    </xf>
    <xf numFmtId="165" fontId="12" fillId="0" borderId="0" xfId="0" applyNumberFormat="1" applyFont="1" applyBorder="1" applyAlignment="1"/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 wrapText="1"/>
    </xf>
    <xf numFmtId="164" fontId="10" fillId="0" borderId="42" xfId="0" applyNumberFormat="1" applyFont="1" applyFill="1" applyBorder="1" applyAlignment="1">
      <alignment wrapText="1"/>
    </xf>
    <xf numFmtId="164" fontId="12" fillId="0" borderId="45" xfId="0" applyNumberFormat="1" applyFont="1" applyFill="1" applyBorder="1" applyAlignment="1">
      <alignment horizontal="right"/>
    </xf>
    <xf numFmtId="1" fontId="10" fillId="0" borderId="45" xfId="0" applyNumberFormat="1" applyFont="1" applyBorder="1"/>
    <xf numFmtId="164" fontId="10" fillId="0" borderId="45" xfId="0" applyNumberFormat="1" applyFont="1" applyFill="1" applyBorder="1" applyAlignment="1">
      <alignment wrapText="1"/>
    </xf>
    <xf numFmtId="164" fontId="10" fillId="0" borderId="45" xfId="0" applyNumberFormat="1" applyFont="1" applyFill="1" applyBorder="1"/>
    <xf numFmtId="2" fontId="10" fillId="0" borderId="45" xfId="0" applyNumberFormat="1" applyFont="1" applyBorder="1" applyAlignment="1">
      <alignment wrapText="1"/>
    </xf>
    <xf numFmtId="0" fontId="26" fillId="0" borderId="45" xfId="0" applyFont="1" applyBorder="1" applyAlignment="1">
      <alignment horizontal="right" wrapText="1"/>
    </xf>
    <xf numFmtId="164" fontId="26" fillId="0" borderId="46" xfId="0" applyNumberFormat="1" applyFont="1" applyFill="1" applyBorder="1"/>
    <xf numFmtId="164" fontId="32" fillId="34" borderId="46" xfId="0" applyNumberFormat="1" applyFont="1" applyFill="1" applyBorder="1"/>
    <xf numFmtId="164" fontId="80" fillId="34" borderId="46" xfId="0" applyNumberFormat="1" applyFont="1" applyFill="1" applyBorder="1"/>
    <xf numFmtId="164" fontId="79" fillId="0" borderId="45" xfId="0" applyNumberFormat="1" applyFont="1" applyFill="1" applyBorder="1"/>
    <xf numFmtId="164" fontId="80" fillId="34" borderId="45" xfId="0" applyNumberFormat="1" applyFont="1" applyFill="1" applyBorder="1"/>
    <xf numFmtId="1" fontId="79" fillId="0" borderId="46" xfId="0" applyNumberFormat="1" applyFont="1" applyFill="1" applyBorder="1" applyAlignment="1">
      <alignment horizontal="right"/>
    </xf>
    <xf numFmtId="164" fontId="79" fillId="0" borderId="46" xfId="0" applyNumberFormat="1" applyFont="1" applyFill="1" applyBorder="1" applyAlignment="1">
      <alignment horizontal="right"/>
    </xf>
    <xf numFmtId="164" fontId="108" fillId="34" borderId="46" xfId="0" applyNumberFormat="1" applyFont="1" applyFill="1" applyBorder="1"/>
    <xf numFmtId="2" fontId="79" fillId="0" borderId="46" xfId="0" applyNumberFormat="1" applyFont="1" applyFill="1" applyBorder="1"/>
    <xf numFmtId="2" fontId="80" fillId="34" borderId="46" xfId="0" applyNumberFormat="1" applyFont="1" applyFill="1" applyBorder="1"/>
    <xf numFmtId="0" fontId="10" fillId="0" borderId="45" xfId="0" applyFont="1" applyBorder="1" applyAlignment="1">
      <alignment horizontal="right" wrapText="1"/>
    </xf>
    <xf numFmtId="164" fontId="10" fillId="0" borderId="46" xfId="0" applyNumberFormat="1" applyFont="1" applyFill="1" applyBorder="1"/>
    <xf numFmtId="0" fontId="10" fillId="44" borderId="10" xfId="0" applyFont="1" applyFill="1" applyBorder="1" applyAlignment="1">
      <alignment horizontal="center" vertical="center" wrapText="1"/>
    </xf>
    <xf numFmtId="164" fontId="12" fillId="0" borderId="15" xfId="0" quotePrefix="1" applyNumberFormat="1" applyFont="1" applyBorder="1" applyAlignment="1">
      <alignment horizontal="right"/>
    </xf>
    <xf numFmtId="164" fontId="12" fillId="0" borderId="15" xfId="0" applyNumberFormat="1" applyFont="1" applyBorder="1" applyAlignment="1">
      <alignment horizontal="right"/>
    </xf>
    <xf numFmtId="0" fontId="12" fillId="0" borderId="7" xfId="0" applyFont="1" applyBorder="1"/>
    <xf numFmtId="0" fontId="12" fillId="0" borderId="45" xfId="0" applyFont="1" applyBorder="1"/>
    <xf numFmtId="0" fontId="10" fillId="0" borderId="7" xfId="0" applyFont="1" applyBorder="1" applyAlignment="1">
      <alignment horizontal="right"/>
    </xf>
    <xf numFmtId="0" fontId="10" fillId="44" borderId="5" xfId="0" applyFont="1" applyFill="1" applyBorder="1" applyAlignment="1">
      <alignment horizontal="center" vertical="center" wrapText="1"/>
    </xf>
    <xf numFmtId="0" fontId="10" fillId="44" borderId="17" xfId="0" applyFont="1" applyFill="1" applyBorder="1" applyAlignment="1">
      <alignment horizontal="center" vertical="center" wrapText="1"/>
    </xf>
    <xf numFmtId="0" fontId="10" fillId="44" borderId="17" xfId="0" applyFont="1" applyFill="1" applyBorder="1" applyAlignment="1">
      <alignment horizontal="center" vertical="center" wrapText="1"/>
    </xf>
    <xf numFmtId="164" fontId="32" fillId="0" borderId="45" xfId="0" applyNumberFormat="1" applyFont="1" applyBorder="1" applyAlignment="1">
      <alignment horizontal="right" wrapText="1"/>
    </xf>
    <xf numFmtId="1" fontId="10" fillId="0" borderId="38" xfId="0" applyNumberFormat="1" applyFont="1" applyBorder="1" applyAlignment="1">
      <alignment wrapText="1"/>
    </xf>
    <xf numFmtId="0" fontId="12" fillId="0" borderId="7" xfId="0" applyFont="1" applyBorder="1" applyAlignment="1">
      <alignment vertical="top"/>
    </xf>
    <xf numFmtId="0" fontId="12" fillId="0" borderId="12" xfId="0" applyFont="1" applyBorder="1"/>
    <xf numFmtId="164" fontId="12" fillId="0" borderId="13" xfId="0" applyNumberFormat="1" applyFont="1" applyBorder="1" applyAlignment="1">
      <alignment horizontal="right"/>
    </xf>
    <xf numFmtId="164" fontId="12" fillId="0" borderId="0" xfId="0" applyNumberFormat="1" applyFont="1" applyAlignment="1">
      <alignment horizontal="right"/>
    </xf>
    <xf numFmtId="164" fontId="12" fillId="0" borderId="39" xfId="0" applyNumberFormat="1" applyFont="1" applyBorder="1" applyAlignment="1">
      <alignment horizontal="right" wrapText="1"/>
    </xf>
    <xf numFmtId="164" fontId="12" fillId="0" borderId="39" xfId="0" applyNumberFormat="1" applyFont="1" applyFill="1" applyBorder="1" applyAlignment="1">
      <alignment horizontal="right" wrapText="1"/>
    </xf>
    <xf numFmtId="164" fontId="10" fillId="0" borderId="39" xfId="0" applyNumberFormat="1" applyFont="1" applyBorder="1" applyAlignment="1">
      <alignment horizontal="right" wrapText="1"/>
    </xf>
    <xf numFmtId="164" fontId="10" fillId="0" borderId="0" xfId="0" applyNumberFormat="1" applyFont="1" applyAlignment="1">
      <alignment horizontal="right"/>
    </xf>
    <xf numFmtId="0" fontId="10" fillId="0" borderId="0" xfId="0" applyFont="1" applyBorder="1" applyAlignment="1">
      <alignment vertical="top"/>
    </xf>
    <xf numFmtId="164" fontId="12" fillId="0" borderId="38" xfId="0" applyNumberFormat="1" applyFont="1" applyBorder="1" applyAlignment="1">
      <alignment horizontal="right" vertical="top"/>
    </xf>
    <xf numFmtId="164" fontId="12" fillId="0" borderId="39" xfId="0" applyNumberFormat="1" applyFont="1" applyFill="1" applyBorder="1" applyAlignment="1">
      <alignment horizontal="right" vertical="top"/>
    </xf>
    <xf numFmtId="164" fontId="10" fillId="0" borderId="39" xfId="0" applyNumberFormat="1" applyFont="1" applyFill="1" applyBorder="1" applyAlignment="1">
      <alignment horizontal="right" wrapText="1"/>
    </xf>
    <xf numFmtId="164" fontId="12" fillId="0" borderId="38" xfId="0" applyNumberFormat="1" applyFont="1" applyFill="1" applyBorder="1" applyAlignment="1">
      <alignment horizontal="right" wrapText="1"/>
    </xf>
    <xf numFmtId="164" fontId="10" fillId="0" borderId="46" xfId="0" applyNumberFormat="1" applyFont="1" applyFill="1" applyBorder="1" applyAlignment="1">
      <alignment horizontal="right"/>
    </xf>
    <xf numFmtId="164" fontId="10" fillId="0" borderId="38" xfId="0" applyNumberFormat="1" applyFont="1" applyFill="1" applyBorder="1" applyAlignment="1">
      <alignment horizontal="right" wrapText="1"/>
    </xf>
    <xf numFmtId="164" fontId="12" fillId="0" borderId="38" xfId="0" applyNumberFormat="1" applyFont="1" applyFill="1" applyBorder="1" applyAlignment="1">
      <alignment horizontal="right" vertical="top"/>
    </xf>
    <xf numFmtId="0" fontId="12" fillId="0" borderId="0" xfId="0" applyFont="1" applyBorder="1"/>
    <xf numFmtId="164" fontId="12" fillId="0" borderId="7" xfId="0" applyNumberFormat="1" applyFont="1" applyBorder="1" applyAlignment="1">
      <alignment horizontal="right"/>
    </xf>
    <xf numFmtId="0" fontId="12" fillId="0" borderId="0" xfId="0" applyFont="1" applyBorder="1" applyAlignment="1">
      <alignment vertical="top"/>
    </xf>
    <xf numFmtId="164" fontId="12" fillId="0" borderId="45" xfId="0" applyNumberFormat="1" applyFont="1" applyBorder="1" applyAlignment="1">
      <alignment horizontal="right" vertical="top"/>
    </xf>
    <xf numFmtId="164" fontId="12" fillId="0" borderId="7" xfId="0" applyNumberFormat="1" applyFont="1" applyBorder="1" applyAlignment="1">
      <alignment horizontal="right" vertical="top"/>
    </xf>
    <xf numFmtId="164" fontId="12" fillId="0" borderId="0" xfId="0" applyNumberFormat="1" applyFont="1" applyAlignment="1">
      <alignment horizontal="right" vertical="top"/>
    </xf>
    <xf numFmtId="0" fontId="35" fillId="0" borderId="0" xfId="0" applyFont="1" applyAlignment="1">
      <alignment vertical="top" wrapText="1"/>
    </xf>
    <xf numFmtId="0" fontId="34" fillId="44" borderId="6" xfId="0" applyFont="1" applyFill="1" applyBorder="1" applyAlignment="1">
      <alignment horizontal="center" vertical="center" wrapText="1"/>
    </xf>
    <xf numFmtId="0" fontId="34" fillId="44" borderId="5" xfId="0" quotePrefix="1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right"/>
    </xf>
    <xf numFmtId="0" fontId="25" fillId="0" borderId="0" xfId="0" applyFont="1" applyFill="1"/>
    <xf numFmtId="0" fontId="57" fillId="0" borderId="0" xfId="183" applyFont="1" applyFill="1" applyAlignment="1">
      <alignment vertical="center" wrapText="1"/>
    </xf>
    <xf numFmtId="0" fontId="61" fillId="0" borderId="0" xfId="183" applyFont="1" applyFill="1" applyAlignment="1">
      <alignment vertical="center" wrapText="1"/>
    </xf>
    <xf numFmtId="0" fontId="10" fillId="0" borderId="0" xfId="0" applyFont="1" applyFill="1" applyBorder="1" applyAlignment="1"/>
    <xf numFmtId="0" fontId="10" fillId="44" borderId="4" xfId="0" applyFont="1" applyFill="1" applyBorder="1" applyAlignment="1">
      <alignment horizontal="center" vertical="center" wrapText="1"/>
    </xf>
    <xf numFmtId="0" fontId="10" fillId="44" borderId="6" xfId="0" applyFont="1" applyFill="1" applyBorder="1" applyAlignment="1">
      <alignment horizontal="center" vertical="center" wrapText="1"/>
    </xf>
    <xf numFmtId="0" fontId="10" fillId="44" borderId="16" xfId="0" applyFont="1" applyFill="1" applyBorder="1" applyAlignment="1">
      <alignment horizontal="center" vertical="center" wrapText="1"/>
    </xf>
    <xf numFmtId="0" fontId="34" fillId="0" borderId="41" xfId="0" applyFont="1" applyFill="1" applyBorder="1" applyAlignment="1">
      <alignment horizontal="right"/>
    </xf>
    <xf numFmtId="164" fontId="34" fillId="0" borderId="38" xfId="0" applyNumberFormat="1" applyFont="1" applyFill="1" applyBorder="1" applyAlignment="1">
      <alignment wrapText="1"/>
    </xf>
    <xf numFmtId="0" fontId="25" fillId="0" borderId="0" xfId="0" applyFont="1"/>
    <xf numFmtId="0" fontId="34" fillId="44" borderId="17" xfId="0" applyFont="1" applyFill="1" applyBorder="1" applyAlignment="1">
      <alignment horizontal="center" vertical="center" wrapText="1"/>
    </xf>
    <xf numFmtId="0" fontId="34" fillId="44" borderId="22" xfId="0" applyFont="1" applyFill="1" applyBorder="1" applyAlignment="1">
      <alignment horizontal="center" vertical="center" wrapText="1"/>
    </xf>
    <xf numFmtId="0" fontId="34" fillId="44" borderId="16" xfId="0" applyFont="1" applyFill="1" applyBorder="1" applyAlignment="1">
      <alignment horizontal="center" vertical="center" wrapText="1"/>
    </xf>
    <xf numFmtId="0" fontId="34" fillId="0" borderId="0" xfId="0" applyFont="1" applyBorder="1"/>
    <xf numFmtId="0" fontId="34" fillId="0" borderId="0" xfId="0" applyFont="1" applyBorder="1" applyAlignment="1">
      <alignment horizontal="left" wrapText="1" indent="1"/>
    </xf>
    <xf numFmtId="164" fontId="34" fillId="0" borderId="45" xfId="0" applyNumberFormat="1" applyFont="1" applyBorder="1" applyAlignment="1">
      <alignment horizontal="right" wrapText="1"/>
    </xf>
    <xf numFmtId="0" fontId="34" fillId="0" borderId="0" xfId="0" applyFont="1" applyBorder="1" applyAlignment="1">
      <alignment horizontal="left" vertical="center" wrapText="1" indent="1"/>
    </xf>
    <xf numFmtId="0" fontId="81" fillId="0" borderId="0" xfId="0" applyFont="1" applyBorder="1"/>
    <xf numFmtId="164" fontId="34" fillId="0" borderId="7" xfId="0" applyNumberFormat="1" applyFont="1" applyBorder="1" applyAlignment="1">
      <alignment horizontal="right" wrapText="1"/>
    </xf>
    <xf numFmtId="164" fontId="34" fillId="0" borderId="0" xfId="0" applyNumberFormat="1" applyFont="1" applyBorder="1" applyAlignment="1">
      <alignment horizontal="right" wrapText="1"/>
    </xf>
    <xf numFmtId="0" fontId="108" fillId="0" borderId="0" xfId="0" applyFont="1" applyFill="1" applyBorder="1" applyAlignment="1">
      <alignment horizontal="right" vertical="center" wrapText="1" indent="1"/>
    </xf>
    <xf numFmtId="164" fontId="108" fillId="0" borderId="45" xfId="0" applyNumberFormat="1" applyFont="1" applyFill="1" applyBorder="1" applyAlignment="1">
      <alignment vertical="center" wrapText="1"/>
    </xf>
    <xf numFmtId="164" fontId="81" fillId="0" borderId="0" xfId="0" applyNumberFormat="1" applyFont="1"/>
    <xf numFmtId="0" fontId="81" fillId="0" borderId="0" xfId="0" applyFont="1" applyAlignment="1">
      <alignment horizontal="center" wrapText="1"/>
    </xf>
    <xf numFmtId="0" fontId="136" fillId="0" borderId="0" xfId="0" applyFont="1"/>
    <xf numFmtId="1" fontId="81" fillId="0" borderId="0" xfId="0" applyNumberFormat="1" applyFont="1"/>
    <xf numFmtId="16" fontId="34" fillId="44" borderId="22" xfId="0" quotePrefix="1" applyNumberFormat="1" applyFont="1" applyFill="1" applyBorder="1" applyAlignment="1">
      <alignment horizontal="center" vertical="center" wrapText="1"/>
    </xf>
    <xf numFmtId="0" fontId="34" fillId="0" borderId="0" xfId="0" applyFont="1"/>
    <xf numFmtId="164" fontId="34" fillId="0" borderId="46" xfId="0" applyNumberFormat="1" applyFont="1" applyBorder="1" applyAlignment="1">
      <alignment wrapText="1"/>
    </xf>
    <xf numFmtId="0" fontId="34" fillId="0" borderId="7" xfId="0" applyFont="1" applyBorder="1" applyAlignment="1">
      <alignment horizontal="left" vertical="center" wrapText="1" indent="1"/>
    </xf>
    <xf numFmtId="164" fontId="34" fillId="0" borderId="45" xfId="0" applyNumberFormat="1" applyFont="1" applyBorder="1" applyAlignment="1">
      <alignment wrapText="1"/>
    </xf>
    <xf numFmtId="0" fontId="34" fillId="0" borderId="7" xfId="0" applyFont="1" applyBorder="1" applyAlignment="1">
      <alignment horizontal="left" wrapText="1" indent="1"/>
    </xf>
    <xf numFmtId="164" fontId="34" fillId="0" borderId="7" xfId="0" applyNumberFormat="1" applyFont="1" applyBorder="1" applyAlignment="1">
      <alignment wrapText="1"/>
    </xf>
    <xf numFmtId="1" fontId="34" fillId="0" borderId="45" xfId="0" applyNumberFormat="1" applyFont="1" applyBorder="1" applyAlignment="1">
      <alignment wrapText="1"/>
    </xf>
    <xf numFmtId="1" fontId="34" fillId="0" borderId="46" xfId="0" applyNumberFormat="1" applyFont="1" applyBorder="1" applyAlignment="1">
      <alignment wrapText="1"/>
    </xf>
    <xf numFmtId="0" fontId="108" fillId="0" borderId="0" xfId="0" applyFont="1"/>
    <xf numFmtId="164" fontId="108" fillId="0" borderId="13" xfId="0" applyNumberFormat="1" applyFont="1" applyBorder="1" applyAlignment="1"/>
    <xf numFmtId="164" fontId="108" fillId="0" borderId="14" xfId="0" applyNumberFormat="1" applyFont="1" applyBorder="1" applyAlignment="1"/>
    <xf numFmtId="0" fontId="108" fillId="0" borderId="0" xfId="0" applyFont="1" applyAlignment="1">
      <alignment vertical="top"/>
    </xf>
    <xf numFmtId="164" fontId="108" fillId="0" borderId="45" xfId="0" applyNumberFormat="1" applyFont="1" applyBorder="1" applyAlignment="1"/>
    <xf numFmtId="164" fontId="108" fillId="0" borderId="46" xfId="0" applyNumberFormat="1" applyFont="1" applyBorder="1" applyAlignment="1"/>
    <xf numFmtId="164" fontId="34" fillId="0" borderId="45" xfId="0" applyNumberFormat="1" applyFont="1" applyBorder="1" applyAlignment="1"/>
    <xf numFmtId="164" fontId="34" fillId="0" borderId="46" xfId="0" applyNumberFormat="1" applyFont="1" applyBorder="1" applyAlignment="1"/>
    <xf numFmtId="0" fontId="35" fillId="0" borderId="0" xfId="0" applyFont="1"/>
    <xf numFmtId="0" fontId="34" fillId="0" borderId="0" xfId="0" applyFont="1" applyAlignment="1">
      <alignment wrapText="1"/>
    </xf>
    <xf numFmtId="0" fontId="34" fillId="0" borderId="0" xfId="0" applyFont="1" applyAlignment="1">
      <alignment vertical="top"/>
    </xf>
    <xf numFmtId="49" fontId="34" fillId="0" borderId="0" xfId="0" applyNumberFormat="1" applyFont="1" applyAlignment="1">
      <alignment wrapText="1"/>
    </xf>
    <xf numFmtId="164" fontId="34" fillId="0" borderId="45" xfId="0" applyNumberFormat="1" applyFont="1" applyBorder="1"/>
    <xf numFmtId="164" fontId="34" fillId="0" borderId="46" xfId="0" applyNumberFormat="1" applyFont="1" applyBorder="1"/>
    <xf numFmtId="164" fontId="81" fillId="0" borderId="0" xfId="0" applyNumberFormat="1" applyFont="1" applyBorder="1"/>
    <xf numFmtId="0" fontId="81" fillId="0" borderId="0" xfId="0" applyFont="1" applyFill="1"/>
    <xf numFmtId="164" fontId="81" fillId="0" borderId="0" xfId="0" applyNumberFormat="1" applyFont="1" applyFill="1"/>
    <xf numFmtId="0" fontId="10" fillId="0" borderId="0" xfId="0" applyFont="1" applyAlignment="1">
      <alignment horizontal="left" vertical="top"/>
    </xf>
    <xf numFmtId="164" fontId="10" fillId="0" borderId="38" xfId="0" applyNumberFormat="1" applyFont="1" applyBorder="1" applyAlignment="1">
      <alignment vertical="top" wrapText="1"/>
    </xf>
    <xf numFmtId="164" fontId="34" fillId="0" borderId="38" xfId="0" applyNumberFormat="1" applyFont="1" applyFill="1" applyBorder="1" applyAlignment="1">
      <alignment vertical="top" wrapText="1"/>
    </xf>
    <xf numFmtId="2" fontId="10" fillId="0" borderId="38" xfId="0" applyNumberFormat="1" applyFont="1" applyBorder="1" applyAlignment="1">
      <alignment vertical="top" wrapText="1"/>
    </xf>
    <xf numFmtId="164" fontId="10" fillId="0" borderId="39" xfId="0" applyNumberFormat="1" applyFont="1" applyBorder="1" applyAlignment="1">
      <alignment vertical="top" wrapText="1"/>
    </xf>
    <xf numFmtId="0" fontId="12" fillId="0" borderId="0" xfId="0" applyFont="1" applyAlignment="1">
      <alignment horizontal="left" vertical="top"/>
    </xf>
    <xf numFmtId="164" fontId="12" fillId="0" borderId="38" xfId="0" applyNumberFormat="1" applyFont="1" applyBorder="1" applyAlignment="1">
      <alignment vertical="top" wrapText="1"/>
    </xf>
    <xf numFmtId="164" fontId="12" fillId="0" borderId="38" xfId="0" applyNumberFormat="1" applyFont="1" applyFill="1" applyBorder="1" applyAlignment="1">
      <alignment vertical="top" wrapText="1"/>
    </xf>
    <xf numFmtId="2" fontId="12" fillId="0" borderId="38" xfId="0" applyNumberFormat="1" applyFont="1" applyBorder="1" applyAlignment="1">
      <alignment vertical="top" wrapText="1"/>
    </xf>
    <xf numFmtId="164" fontId="12" fillId="0" borderId="39" xfId="0" applyNumberFormat="1" applyFont="1" applyBorder="1" applyAlignment="1">
      <alignment vertical="top" wrapText="1"/>
    </xf>
    <xf numFmtId="0" fontId="108" fillId="0" borderId="7" xfId="0" applyFont="1" applyBorder="1" applyAlignment="1">
      <alignment vertical="center" wrapText="1"/>
    </xf>
    <xf numFmtId="164" fontId="108" fillId="0" borderId="8" xfId="0" applyNumberFormat="1" applyFont="1" applyBorder="1"/>
    <xf numFmtId="0" fontId="35" fillId="0" borderId="7" xfId="0" applyFont="1" applyBorder="1" applyAlignment="1">
      <alignment vertical="center" wrapText="1"/>
    </xf>
    <xf numFmtId="1" fontId="34" fillId="0" borderId="7" xfId="0" applyNumberFormat="1" applyFont="1" applyFill="1" applyBorder="1" applyAlignment="1"/>
    <xf numFmtId="0" fontId="34" fillId="0" borderId="15" xfId="0" applyFont="1" applyFill="1" applyBorder="1"/>
    <xf numFmtId="0" fontId="34" fillId="0" borderId="8" xfId="0" applyFont="1" applyFill="1" applyBorder="1"/>
    <xf numFmtId="0" fontId="34" fillId="0" borderId="7" xfId="0" applyFont="1" applyBorder="1" applyAlignment="1">
      <alignment vertical="center" wrapText="1"/>
    </xf>
    <xf numFmtId="0" fontId="34" fillId="0" borderId="7" xfId="0" applyFont="1" applyBorder="1" applyAlignment="1">
      <alignment horizontal="left" vertical="center" wrapText="1" indent="3"/>
    </xf>
    <xf numFmtId="0" fontId="35" fillId="0" borderId="7" xfId="0" applyFont="1" applyBorder="1" applyAlignment="1">
      <alignment horizontal="left" vertical="center" wrapText="1" indent="3"/>
    </xf>
    <xf numFmtId="0" fontId="34" fillId="0" borderId="15" xfId="0" applyFont="1" applyBorder="1"/>
    <xf numFmtId="0" fontId="34" fillId="0" borderId="8" xfId="0" applyFont="1" applyBorder="1"/>
    <xf numFmtId="1" fontId="108" fillId="0" borderId="15" xfId="0" applyNumberFormat="1" applyFont="1" applyBorder="1"/>
    <xf numFmtId="0" fontId="10" fillId="0" borderId="46" xfId="0" applyFont="1" applyBorder="1" applyAlignment="1">
      <alignment horizontal="right"/>
    </xf>
    <xf numFmtId="0" fontId="34" fillId="0" borderId="41" xfId="0" applyFont="1" applyFill="1" applyBorder="1" applyAlignment="1">
      <alignment wrapText="1"/>
    </xf>
    <xf numFmtId="0" fontId="34" fillId="0" borderId="42" xfId="0" applyFont="1" applyFill="1" applyBorder="1" applyAlignment="1">
      <alignment wrapText="1"/>
    </xf>
    <xf numFmtId="0" fontId="34" fillId="0" borderId="45" xfId="0" applyFont="1" applyFill="1" applyBorder="1" applyAlignment="1">
      <alignment wrapText="1"/>
    </xf>
    <xf numFmtId="0" fontId="34" fillId="0" borderId="42" xfId="0" applyFont="1" applyFill="1" applyBorder="1" applyAlignment="1"/>
    <xf numFmtId="0" fontId="34" fillId="0" borderId="45" xfId="0" applyFont="1" applyFill="1" applyBorder="1" applyAlignment="1"/>
    <xf numFmtId="0" fontId="34" fillId="0" borderId="46" xfId="0" applyFont="1" applyFill="1" applyBorder="1" applyAlignment="1"/>
    <xf numFmtId="2" fontId="12" fillId="34" borderId="46" xfId="0" applyNumberFormat="1" applyFont="1" applyFill="1" applyBorder="1"/>
    <xf numFmtId="2" fontId="10" fillId="0" borderId="46" xfId="0" applyNumberFormat="1" applyFont="1" applyFill="1" applyBorder="1"/>
    <xf numFmtId="164" fontId="12" fillId="34" borderId="8" xfId="0" applyNumberFormat="1" applyFont="1" applyFill="1" applyBorder="1"/>
    <xf numFmtId="164" fontId="12" fillId="34" borderId="8" xfId="60" applyNumberFormat="1" applyFont="1" applyFill="1"/>
    <xf numFmtId="164" fontId="12" fillId="0" borderId="46" xfId="0" quotePrefix="1" applyNumberFormat="1" applyFont="1" applyBorder="1" applyAlignment="1">
      <alignment horizontal="right"/>
    </xf>
    <xf numFmtId="1" fontId="10" fillId="0" borderId="45" xfId="0" applyNumberFormat="1" applyFont="1" applyBorder="1" applyAlignment="1">
      <alignment horizontal="right"/>
    </xf>
    <xf numFmtId="2" fontId="10" fillId="0" borderId="45" xfId="0" applyNumberFormat="1" applyFont="1" applyBorder="1" applyAlignment="1">
      <alignment horizontal="right" wrapText="1"/>
    </xf>
    <xf numFmtId="164" fontId="10" fillId="0" borderId="45" xfId="0" applyNumberFormat="1" applyFont="1" applyFill="1" applyBorder="1" applyAlignment="1">
      <alignment horizontal="right" wrapText="1"/>
    </xf>
    <xf numFmtId="164" fontId="12" fillId="0" borderId="45" xfId="0" applyNumberFormat="1" applyFont="1" applyFill="1" applyBorder="1" applyAlignment="1">
      <alignment horizontal="right" wrapText="1"/>
    </xf>
    <xf numFmtId="164" fontId="12" fillId="0" borderId="45" xfId="0" applyNumberFormat="1" applyFont="1" applyBorder="1" applyAlignment="1">
      <alignment horizontal="right" wrapText="1"/>
    </xf>
    <xf numFmtId="1" fontId="108" fillId="0" borderId="7" xfId="0" applyNumberFormat="1" applyFont="1" applyFill="1" applyBorder="1" applyAlignment="1"/>
    <xf numFmtId="164" fontId="34" fillId="0" borderId="8" xfId="0" applyNumberFormat="1" applyFont="1" applyBorder="1"/>
    <xf numFmtId="0" fontId="0" fillId="0" borderId="0" xfId="0" applyFont="1"/>
    <xf numFmtId="1" fontId="10" fillId="0" borderId="45" xfId="0" applyNumberFormat="1" applyFont="1" applyFill="1" applyBorder="1" applyAlignment="1">
      <alignment horizontal="right"/>
    </xf>
    <xf numFmtId="1" fontId="10" fillId="0" borderId="0" xfId="0" applyNumberFormat="1" applyFont="1" applyFill="1" applyAlignment="1">
      <alignment horizontal="right"/>
    </xf>
    <xf numFmtId="1" fontId="10" fillId="0" borderId="46" xfId="0" applyNumberFormat="1" applyFont="1" applyFill="1" applyBorder="1" applyAlignment="1">
      <alignment horizontal="right"/>
    </xf>
    <xf numFmtId="1" fontId="12" fillId="34" borderId="45" xfId="0" applyNumberFormat="1" applyFont="1" applyFill="1" applyBorder="1" applyAlignment="1">
      <alignment horizontal="right"/>
    </xf>
    <xf numFmtId="1" fontId="12" fillId="34" borderId="0" xfId="0" applyNumberFormat="1" applyFont="1" applyFill="1" applyAlignment="1">
      <alignment horizontal="right"/>
    </xf>
    <xf numFmtId="1" fontId="12" fillId="34" borderId="46" xfId="0" applyNumberFormat="1" applyFont="1" applyFill="1" applyBorder="1" applyAlignment="1">
      <alignment horizontal="right"/>
    </xf>
    <xf numFmtId="0" fontId="12" fillId="34" borderId="46" xfId="0" applyFont="1" applyFill="1" applyBorder="1" applyAlignment="1">
      <alignment horizontal="right"/>
    </xf>
    <xf numFmtId="164" fontId="10" fillId="0" borderId="0" xfId="0" applyNumberFormat="1" applyFont="1" applyFill="1" applyAlignment="1">
      <alignment horizontal="right"/>
    </xf>
    <xf numFmtId="164" fontId="12" fillId="34" borderId="45" xfId="0" applyNumberFormat="1" applyFont="1" applyFill="1" applyBorder="1" applyAlignment="1">
      <alignment horizontal="right"/>
    </xf>
    <xf numFmtId="164" fontId="12" fillId="34" borderId="0" xfId="0" applyNumberFormat="1" applyFont="1" applyFill="1" applyAlignment="1">
      <alignment horizontal="right"/>
    </xf>
    <xf numFmtId="164" fontId="12" fillId="34" borderId="46" xfId="0" applyNumberFormat="1" applyFont="1" applyFill="1" applyBorder="1" applyAlignment="1">
      <alignment horizontal="right"/>
    </xf>
    <xf numFmtId="0" fontId="10" fillId="44" borderId="2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wrapText="1"/>
    </xf>
    <xf numFmtId="0" fontId="0" fillId="0" borderId="0" xfId="0" applyFont="1" applyFill="1"/>
    <xf numFmtId="2" fontId="10" fillId="0" borderId="0" xfId="0" applyNumberFormat="1" applyFont="1" applyFill="1" applyBorder="1"/>
    <xf numFmtId="164" fontId="10" fillId="0" borderId="0" xfId="0" applyNumberFormat="1" applyFont="1" applyFill="1" applyBorder="1"/>
    <xf numFmtId="0" fontId="12" fillId="0" borderId="0" xfId="0" applyFont="1" applyFill="1" applyBorder="1"/>
    <xf numFmtId="0" fontId="0" fillId="0" borderId="0" xfId="0" applyFont="1" applyFill="1" applyBorder="1"/>
    <xf numFmtId="2" fontId="12" fillId="0" borderId="0" xfId="0" applyNumberFormat="1" applyFont="1" applyFill="1" applyBorder="1"/>
    <xf numFmtId="164" fontId="10" fillId="0" borderId="46" xfId="0" applyNumberFormat="1" applyFont="1" applyFill="1" applyBorder="1" applyAlignment="1">
      <alignment horizontal="right" wrapText="1"/>
    </xf>
    <xf numFmtId="164" fontId="0" fillId="0" borderId="0" xfId="0" applyNumberFormat="1" applyAlignment="1">
      <alignment horizontal="right"/>
    </xf>
    <xf numFmtId="164" fontId="108" fillId="0" borderId="45" xfId="0" applyNumberFormat="1" applyFont="1" applyFill="1" applyBorder="1" applyAlignment="1">
      <alignment horizontal="right" vertical="center" wrapText="1"/>
    </xf>
    <xf numFmtId="164" fontId="108" fillId="0" borderId="0" xfId="0" applyNumberFormat="1" applyFont="1" applyBorder="1" applyAlignment="1">
      <alignment horizontal="right" wrapText="1"/>
    </xf>
    <xf numFmtId="1" fontId="108" fillId="0" borderId="45" xfId="0" applyNumberFormat="1" applyFont="1" applyFill="1" applyBorder="1" applyAlignment="1">
      <alignment horizontal="right" vertical="center" wrapText="1"/>
    </xf>
    <xf numFmtId="0" fontId="12" fillId="43" borderId="0" xfId="4" applyFill="1">
      <alignment horizontal="left" indent="1"/>
    </xf>
    <xf numFmtId="0" fontId="10" fillId="44" borderId="10" xfId="0" applyFont="1" applyFill="1" applyBorder="1" applyAlignment="1">
      <alignment horizontal="center" vertical="center" wrapText="1"/>
    </xf>
    <xf numFmtId="0" fontId="0" fillId="0" borderId="0" xfId="0" applyAlignment="1"/>
    <xf numFmtId="0" fontId="61" fillId="0" borderId="0" xfId="0" applyFont="1" applyFill="1" applyAlignment="1">
      <alignment wrapText="1"/>
    </xf>
    <xf numFmtId="164" fontId="12" fillId="0" borderId="45" xfId="0" quotePrefix="1" applyNumberFormat="1" applyFont="1" applyBorder="1" applyAlignment="1">
      <alignment horizontal="right"/>
    </xf>
    <xf numFmtId="0" fontId="10" fillId="35" borderId="7" xfId="0" applyFont="1" applyFill="1" applyBorder="1"/>
    <xf numFmtId="164" fontId="10" fillId="35" borderId="46" xfId="0" applyNumberFormat="1" applyFont="1" applyFill="1" applyBorder="1"/>
    <xf numFmtId="164" fontId="26" fillId="35" borderId="46" xfId="0" applyNumberFormat="1" applyFont="1" applyFill="1" applyBorder="1"/>
    <xf numFmtId="0" fontId="10" fillId="35" borderId="0" xfId="0" applyFont="1" applyFill="1"/>
    <xf numFmtId="164" fontId="79" fillId="35" borderId="46" xfId="0" applyNumberFormat="1" applyFont="1" applyFill="1" applyBorder="1"/>
    <xf numFmtId="0" fontId="10" fillId="35" borderId="46" xfId="0" applyFont="1" applyFill="1" applyBorder="1"/>
    <xf numFmtId="164" fontId="143" fillId="34" borderId="46" xfId="0" applyNumberFormat="1" applyFont="1" applyFill="1" applyBorder="1" applyAlignment="1">
      <alignment horizontal="right"/>
    </xf>
    <xf numFmtId="164" fontId="142" fillId="0" borderId="46" xfId="0" applyNumberFormat="1" applyFont="1" applyFill="1" applyBorder="1" applyAlignment="1">
      <alignment horizontal="right"/>
    </xf>
    <xf numFmtId="0" fontId="0" fillId="35" borderId="0" xfId="0" applyFill="1"/>
    <xf numFmtId="1" fontId="142" fillId="0" borderId="46" xfId="0" applyNumberFormat="1" applyFont="1" applyFill="1" applyBorder="1" applyAlignment="1">
      <alignment horizontal="right"/>
    </xf>
    <xf numFmtId="1" fontId="143" fillId="34" borderId="46" xfId="0" applyNumberFormat="1" applyFont="1" applyFill="1" applyBorder="1" applyAlignment="1">
      <alignment horizontal="right"/>
    </xf>
    <xf numFmtId="164" fontId="142" fillId="0" borderId="45" xfId="0" applyNumberFormat="1" applyFont="1" applyFill="1" applyBorder="1"/>
    <xf numFmtId="164" fontId="143" fillId="34" borderId="45" xfId="0" applyNumberFormat="1" applyFont="1" applyFill="1" applyBorder="1"/>
    <xf numFmtId="0" fontId="0" fillId="0" borderId="0" xfId="0" applyAlignment="1"/>
    <xf numFmtId="0" fontId="12" fillId="43" borderId="0" xfId="4" applyFont="1" applyFill="1">
      <alignment horizontal="left" indent="1"/>
    </xf>
    <xf numFmtId="0" fontId="49" fillId="0" borderId="0" xfId="0" applyFont="1" applyFill="1"/>
    <xf numFmtId="0" fontId="11" fillId="43" borderId="0" xfId="6" applyFont="1" applyFill="1" applyAlignment="1">
      <alignment horizontal="left" vertical="top" indent="1"/>
    </xf>
    <xf numFmtId="0" fontId="146" fillId="0" borderId="0" xfId="0" applyFont="1"/>
    <xf numFmtId="0" fontId="49" fillId="35" borderId="0" xfId="0" applyFont="1" applyFill="1"/>
    <xf numFmtId="0" fontId="12" fillId="43" borderId="0" xfId="6" applyFont="1" applyFill="1" applyAlignment="1">
      <alignment horizontal="left" indent="1"/>
    </xf>
    <xf numFmtId="0" fontId="27" fillId="43" borderId="0" xfId="4" applyFont="1" applyFill="1">
      <alignment horizontal="left" indent="1"/>
    </xf>
    <xf numFmtId="0" fontId="11" fillId="0" borderId="0" xfId="3" applyFont="1" applyFill="1">
      <alignment horizontal="center" vertical="center"/>
    </xf>
    <xf numFmtId="0" fontId="9" fillId="0" borderId="0" xfId="0" applyFont="1"/>
    <xf numFmtId="0" fontId="0" fillId="43" borderId="0" xfId="0" quotePrefix="1" applyFill="1"/>
    <xf numFmtId="0" fontId="11" fillId="43" borderId="0" xfId="6" applyFont="1" applyFill="1" applyAlignment="1">
      <alignment horizontal="left" indent="1"/>
    </xf>
    <xf numFmtId="0" fontId="18" fillId="44" borderId="18" xfId="0" applyFont="1" applyFill="1" applyBorder="1" applyAlignment="1">
      <alignment horizontal="center" vertical="center" wrapText="1"/>
    </xf>
    <xf numFmtId="164" fontId="143" fillId="34" borderId="45" xfId="0" applyNumberFormat="1" applyFont="1" applyFill="1" applyBorder="1" applyAlignment="1">
      <alignment horizontal="right"/>
    </xf>
    <xf numFmtId="164" fontId="142" fillId="0" borderId="45" xfId="0" applyNumberFormat="1" applyFont="1" applyFill="1" applyBorder="1" applyAlignment="1">
      <alignment horizontal="right"/>
    </xf>
    <xf numFmtId="164" fontId="0" fillId="0" borderId="45" xfId="0" applyNumberFormat="1" applyFont="1" applyFill="1" applyBorder="1" applyAlignment="1">
      <alignment horizontal="right"/>
    </xf>
    <xf numFmtId="1" fontId="142" fillId="0" borderId="45" xfId="0" applyNumberFormat="1" applyFont="1" applyFill="1" applyBorder="1"/>
    <xf numFmtId="1" fontId="142" fillId="0" borderId="45" xfId="0" applyNumberFormat="1" applyFont="1" applyFill="1" applyBorder="1" applyAlignment="1">
      <alignment horizontal="right"/>
    </xf>
    <xf numFmtId="1" fontId="143" fillId="34" borderId="45" xfId="0" applyNumberFormat="1" applyFont="1" applyFill="1" applyBorder="1"/>
    <xf numFmtId="2" fontId="142" fillId="0" borderId="45" xfId="0" applyNumberFormat="1" applyFont="1" applyFill="1" applyBorder="1"/>
    <xf numFmtId="2" fontId="143" fillId="34" borderId="45" xfId="0" applyNumberFormat="1" applyFont="1" applyFill="1" applyBorder="1"/>
    <xf numFmtId="1" fontId="143" fillId="34" borderId="45" xfId="0" applyNumberFormat="1" applyFont="1" applyFill="1" applyBorder="1" applyAlignment="1">
      <alignment horizontal="right"/>
    </xf>
    <xf numFmtId="1" fontId="12" fillId="0" borderId="47" xfId="0" applyNumberFormat="1" applyFont="1" applyBorder="1" applyAlignment="1">
      <alignment wrapText="1"/>
    </xf>
    <xf numFmtId="164" fontId="12" fillId="0" borderId="47" xfId="0" applyNumberFormat="1" applyFont="1" applyBorder="1" applyAlignment="1">
      <alignment wrapText="1"/>
    </xf>
    <xf numFmtId="2" fontId="12" fillId="0" borderId="48" xfId="0" applyNumberFormat="1" applyFont="1" applyBorder="1" applyAlignment="1">
      <alignment wrapText="1"/>
    </xf>
    <xf numFmtId="164" fontId="32" fillId="0" borderId="46" xfId="0" applyNumberFormat="1" applyFont="1" applyBorder="1" applyAlignment="1">
      <alignment horizontal="right" wrapText="1"/>
    </xf>
    <xf numFmtId="0" fontId="147" fillId="0" borderId="0" xfId="0" applyFont="1"/>
    <xf numFmtId="164" fontId="12" fillId="0" borderId="45" xfId="0" applyNumberFormat="1" applyFont="1" applyFill="1" applyBorder="1" applyAlignment="1"/>
    <xf numFmtId="164" fontId="12" fillId="0" borderId="8" xfId="0" applyNumberFormat="1" applyFont="1" applyBorder="1" applyAlignment="1">
      <alignment horizontal="right"/>
    </xf>
    <xf numFmtId="1" fontId="34" fillId="0" borderId="45" xfId="0" applyNumberFormat="1" applyFont="1" applyBorder="1" applyAlignment="1">
      <alignment horizontal="right" wrapText="1"/>
    </xf>
    <xf numFmtId="1" fontId="34" fillId="0" borderId="46" xfId="0" applyNumberFormat="1" applyFont="1" applyBorder="1" applyAlignment="1">
      <alignment horizontal="right" wrapText="1"/>
    </xf>
    <xf numFmtId="164" fontId="34" fillId="0" borderId="46" xfId="0" applyNumberFormat="1" applyFont="1" applyBorder="1" applyAlignment="1">
      <alignment horizontal="right" wrapText="1"/>
    </xf>
    <xf numFmtId="164" fontId="12" fillId="0" borderId="15" xfId="0" applyNumberFormat="1" applyFont="1" applyFill="1" applyBorder="1"/>
    <xf numFmtId="164" fontId="12" fillId="0" borderId="8" xfId="0" applyNumberFormat="1" applyFont="1" applyFill="1" applyBorder="1"/>
    <xf numFmtId="0" fontId="136" fillId="0" borderId="0" xfId="0" applyFont="1" applyBorder="1"/>
    <xf numFmtId="164" fontId="34" fillId="0" borderId="0" xfId="0" applyNumberFormat="1" applyFont="1" applyBorder="1" applyAlignment="1">
      <alignment wrapText="1"/>
    </xf>
    <xf numFmtId="164" fontId="142" fillId="0" borderId="0" xfId="0" applyNumberFormat="1" applyFont="1" applyFill="1"/>
    <xf numFmtId="164" fontId="143" fillId="2" borderId="0" xfId="0" applyNumberFormat="1" applyFont="1" applyFill="1"/>
    <xf numFmtId="164" fontId="142" fillId="0" borderId="0" xfId="0" applyNumberFormat="1" applyFont="1" applyFill="1" applyAlignment="1">
      <alignment horizontal="right"/>
    </xf>
    <xf numFmtId="1" fontId="142" fillId="0" borderId="0" xfId="0" applyNumberFormat="1" applyFont="1" applyFill="1"/>
    <xf numFmtId="1" fontId="142" fillId="0" borderId="0" xfId="0" applyNumberFormat="1" applyFont="1" applyFill="1" applyAlignment="1">
      <alignment horizontal="right"/>
    </xf>
    <xf numFmtId="1" fontId="143" fillId="2" borderId="0" xfId="0" applyNumberFormat="1" applyFont="1" applyFill="1"/>
    <xf numFmtId="2" fontId="142" fillId="0" borderId="0" xfId="0" applyNumberFormat="1" applyFont="1" applyFill="1"/>
    <xf numFmtId="2" fontId="143" fillId="2" borderId="0" xfId="0" applyNumberFormat="1" applyFont="1" applyFill="1"/>
    <xf numFmtId="1" fontId="143" fillId="2" borderId="0" xfId="0" applyNumberFormat="1" applyFont="1" applyFill="1" applyAlignment="1">
      <alignment horizontal="right"/>
    </xf>
    <xf numFmtId="164" fontId="143" fillId="2" borderId="0" xfId="0" applyNumberFormat="1" applyFont="1" applyFill="1" applyAlignment="1">
      <alignment horizontal="right"/>
    </xf>
    <xf numFmtId="1" fontId="143" fillId="2" borderId="45" xfId="0" applyNumberFormat="1" applyFont="1" applyFill="1" applyBorder="1"/>
    <xf numFmtId="0" fontId="120" fillId="42" borderId="0" xfId="3" applyFont="1" applyFill="1">
      <alignment horizontal="center" vertical="center"/>
    </xf>
    <xf numFmtId="0" fontId="122" fillId="42" borderId="0" xfId="3" applyFont="1" applyFill="1">
      <alignment horizontal="center" vertical="center"/>
    </xf>
    <xf numFmtId="0" fontId="16" fillId="37" borderId="0" xfId="3">
      <alignment horizontal="center" vertical="center"/>
    </xf>
    <xf numFmtId="0" fontId="12" fillId="43" borderId="0" xfId="4" applyFill="1" applyBorder="1">
      <alignment horizontal="left" indent="1"/>
    </xf>
    <xf numFmtId="0" fontId="12" fillId="43" borderId="0" xfId="4" applyFill="1">
      <alignment horizontal="left" indent="1"/>
    </xf>
    <xf numFmtId="0" fontId="11" fillId="43" borderId="0" xfId="5" applyFill="1" applyBorder="1">
      <alignment horizontal="left" vertical="top" indent="1"/>
    </xf>
    <xf numFmtId="0" fontId="11" fillId="43" borderId="0" xfId="5" applyFill="1">
      <alignment horizontal="left" vertical="top" indent="1"/>
    </xf>
    <xf numFmtId="0" fontId="11" fillId="43" borderId="0" xfId="6" applyFont="1" applyFill="1" applyBorder="1" applyAlignment="1">
      <alignment horizontal="left" vertical="top" indent="1"/>
    </xf>
    <xf numFmtId="0" fontId="11" fillId="43" borderId="0" xfId="6" applyFont="1" applyFill="1" applyAlignment="1">
      <alignment horizontal="left" vertical="top" indent="1"/>
    </xf>
    <xf numFmtId="0" fontId="127" fillId="43" borderId="0" xfId="0" applyFont="1" applyFill="1" applyBorder="1" applyAlignment="1">
      <alignment wrapText="1"/>
    </xf>
    <xf numFmtId="0" fontId="132" fillId="43" borderId="0" xfId="0" applyFont="1" applyFill="1" applyBorder="1" applyAlignment="1">
      <alignment wrapText="1"/>
    </xf>
    <xf numFmtId="0" fontId="10" fillId="44" borderId="4" xfId="0" applyFont="1" applyFill="1" applyBorder="1" applyAlignment="1">
      <alignment horizontal="center" vertical="center" wrapText="1"/>
    </xf>
    <xf numFmtId="0" fontId="10" fillId="44" borderId="7" xfId="0" applyFont="1" applyFill="1" applyBorder="1" applyAlignment="1">
      <alignment horizontal="center" vertical="center" wrapText="1"/>
    </xf>
    <xf numFmtId="0" fontId="10" fillId="44" borderId="9" xfId="0" applyFont="1" applyFill="1" applyBorder="1" applyAlignment="1">
      <alignment horizontal="center" vertical="center" wrapText="1"/>
    </xf>
    <xf numFmtId="0" fontId="61" fillId="0" borderId="0" xfId="0" applyFont="1" applyAlignment="1">
      <alignment wrapText="1"/>
    </xf>
    <xf numFmtId="0" fontId="61" fillId="0" borderId="0" xfId="0" applyFont="1" applyAlignment="1"/>
    <xf numFmtId="0" fontId="10" fillId="44" borderId="5" xfId="0" applyFont="1" applyFill="1" applyBorder="1" applyAlignment="1">
      <alignment horizontal="center" vertical="center" wrapText="1"/>
    </xf>
    <xf numFmtId="0" fontId="10" fillId="44" borderId="6" xfId="0" applyFont="1" applyFill="1" applyBorder="1" applyAlignment="1">
      <alignment horizontal="center" vertical="center" wrapText="1"/>
    </xf>
    <xf numFmtId="0" fontId="11" fillId="44" borderId="15" xfId="0" applyFont="1" applyFill="1" applyBorder="1" applyAlignment="1">
      <alignment horizontal="center" vertical="center" wrapText="1"/>
    </xf>
    <xf numFmtId="0" fontId="11" fillId="44" borderId="8" xfId="0" applyFont="1" applyFill="1" applyBorder="1" applyAlignment="1">
      <alignment horizontal="center" vertical="center" wrapText="1"/>
    </xf>
    <xf numFmtId="0" fontId="11" fillId="44" borderId="10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 wrapText="1"/>
    </xf>
    <xf numFmtId="0" fontId="18" fillId="43" borderId="27" xfId="0" applyFont="1" applyFill="1" applyBorder="1" applyAlignment="1">
      <alignment horizontal="left" wrapText="1"/>
    </xf>
    <xf numFmtId="0" fontId="10" fillId="44" borderId="40" xfId="0" applyFont="1" applyFill="1" applyBorder="1" applyAlignment="1">
      <alignment horizontal="center" vertical="center"/>
    </xf>
    <xf numFmtId="0" fontId="10" fillId="44" borderId="11" xfId="0" applyFont="1" applyFill="1" applyBorder="1" applyAlignment="1">
      <alignment horizontal="center" vertical="center"/>
    </xf>
    <xf numFmtId="0" fontId="10" fillId="44" borderId="41" xfId="0" applyFont="1" applyFill="1" applyBorder="1" applyAlignment="1">
      <alignment horizontal="center" vertical="center" wrapText="1"/>
    </xf>
    <xf numFmtId="0" fontId="10" fillId="44" borderId="10" xfId="0" applyFont="1" applyFill="1" applyBorder="1" applyAlignment="1">
      <alignment horizontal="center" vertical="center" wrapText="1"/>
    </xf>
    <xf numFmtId="0" fontId="10" fillId="44" borderId="23" xfId="0" applyFont="1" applyFill="1" applyBorder="1" applyAlignment="1">
      <alignment horizontal="center" vertical="center" wrapText="1"/>
    </xf>
    <xf numFmtId="0" fontId="9" fillId="44" borderId="0" xfId="0" applyFont="1" applyFill="1" applyBorder="1" applyAlignment="1">
      <alignment horizontal="right" vertical="top"/>
    </xf>
    <xf numFmtId="0" fontId="9" fillId="44" borderId="1" xfId="0" applyFont="1" applyFill="1" applyBorder="1" applyAlignment="1">
      <alignment horizontal="right" vertical="top"/>
    </xf>
    <xf numFmtId="0" fontId="10" fillId="44" borderId="7" xfId="0" applyFont="1" applyFill="1" applyBorder="1" applyAlignment="1">
      <alignment horizontal="left" vertical="top" wrapText="1"/>
    </xf>
    <xf numFmtId="0" fontId="10" fillId="44" borderId="9" xfId="0" applyFont="1" applyFill="1" applyBorder="1" applyAlignment="1">
      <alignment horizontal="left" vertical="top" wrapText="1"/>
    </xf>
    <xf numFmtId="0" fontId="10" fillId="44" borderId="5" xfId="0" applyFont="1" applyFill="1" applyBorder="1" applyAlignment="1">
      <alignment horizontal="center" wrapText="1"/>
    </xf>
    <xf numFmtId="0" fontId="10" fillId="44" borderId="41" xfId="0" applyFont="1" applyFill="1" applyBorder="1" applyAlignment="1">
      <alignment horizontal="center" wrapText="1"/>
    </xf>
    <xf numFmtId="0" fontId="10" fillId="44" borderId="17" xfId="0" applyFont="1" applyFill="1" applyBorder="1" applyAlignment="1">
      <alignment horizontal="center" vertical="center" wrapText="1"/>
    </xf>
    <xf numFmtId="0" fontId="10" fillId="44" borderId="17" xfId="0" applyFont="1" applyFill="1" applyBorder="1" applyAlignment="1">
      <alignment horizontal="center" vertical="center"/>
    </xf>
    <xf numFmtId="0" fontId="10" fillId="44" borderId="22" xfId="0" applyFont="1" applyFill="1" applyBorder="1" applyAlignment="1">
      <alignment horizontal="center" vertical="center"/>
    </xf>
    <xf numFmtId="0" fontId="10" fillId="44" borderId="18" xfId="0" applyFont="1" applyFill="1" applyBorder="1" applyAlignment="1">
      <alignment horizontal="center" vertical="center" wrapText="1"/>
    </xf>
    <xf numFmtId="0" fontId="10" fillId="44" borderId="20" xfId="0" applyFont="1" applyFill="1" applyBorder="1" applyAlignment="1">
      <alignment horizontal="center" vertical="center"/>
    </xf>
    <xf numFmtId="0" fontId="10" fillId="44" borderId="22" xfId="0" applyFont="1" applyFill="1" applyBorder="1" applyAlignment="1">
      <alignment horizontal="center" wrapText="1"/>
    </xf>
    <xf numFmtId="0" fontId="10" fillId="44" borderId="22" xfId="0" applyFont="1" applyFill="1" applyBorder="1" applyAlignment="1">
      <alignment horizontal="center"/>
    </xf>
    <xf numFmtId="0" fontId="10" fillId="44" borderId="17" xfId="0" applyFont="1" applyFill="1" applyBorder="1" applyAlignment="1">
      <alignment horizontal="center" wrapText="1"/>
    </xf>
    <xf numFmtId="0" fontId="10" fillId="44" borderId="17" xfId="0" applyFont="1" applyFill="1" applyBorder="1" applyAlignment="1">
      <alignment horizontal="center"/>
    </xf>
    <xf numFmtId="0" fontId="10" fillId="44" borderId="3" xfId="0" applyFont="1" applyFill="1" applyBorder="1" applyAlignment="1">
      <alignment horizontal="center" vertical="center" wrapText="1"/>
    </xf>
    <xf numFmtId="0" fontId="11" fillId="44" borderId="16" xfId="0" applyFont="1" applyFill="1" applyBorder="1" applyAlignment="1">
      <alignment horizontal="center" vertical="center" wrapText="1"/>
    </xf>
    <xf numFmtId="0" fontId="11" fillId="44" borderId="24" xfId="0" applyFont="1" applyFill="1" applyBorder="1" applyAlignment="1">
      <alignment horizontal="center" vertical="center" wrapText="1"/>
    </xf>
    <xf numFmtId="0" fontId="11" fillId="44" borderId="25" xfId="0" applyFont="1" applyFill="1" applyBorder="1" applyAlignment="1">
      <alignment horizontal="center" vertical="center" wrapText="1"/>
    </xf>
    <xf numFmtId="0" fontId="11" fillId="44" borderId="7" xfId="0" applyFont="1" applyFill="1" applyBorder="1" applyAlignment="1">
      <alignment horizontal="center" vertical="top" wrapText="1"/>
    </xf>
    <xf numFmtId="0" fontId="11" fillId="44" borderId="9" xfId="0" applyFont="1" applyFill="1" applyBorder="1" applyAlignment="1">
      <alignment horizontal="center" vertical="top" wrapText="1"/>
    </xf>
    <xf numFmtId="0" fontId="10" fillId="44" borderId="15" xfId="0" applyFont="1" applyFill="1" applyBorder="1" applyAlignment="1">
      <alignment horizontal="center" vertical="center" wrapText="1"/>
    </xf>
    <xf numFmtId="0" fontId="21" fillId="43" borderId="27" xfId="0" applyFont="1" applyFill="1" applyBorder="1" applyAlignment="1">
      <alignment horizontal="left"/>
    </xf>
    <xf numFmtId="0" fontId="0" fillId="43" borderId="27" xfId="0" applyFill="1" applyBorder="1" applyAlignment="1"/>
    <xf numFmtId="0" fontId="0" fillId="44" borderId="24" xfId="0" applyFill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0" fontId="10" fillId="44" borderId="8" xfId="0" applyFont="1" applyFill="1" applyBorder="1" applyAlignment="1">
      <alignment horizontal="center" vertical="center" wrapText="1"/>
    </xf>
    <xf numFmtId="0" fontId="10" fillId="44" borderId="26" xfId="0" applyFont="1" applyFill="1" applyBorder="1" applyAlignment="1">
      <alignment horizontal="center" vertical="center" wrapText="1"/>
    </xf>
    <xf numFmtId="0" fontId="10" fillId="44" borderId="0" xfId="0" applyFont="1" applyFill="1" applyBorder="1" applyAlignment="1">
      <alignment horizontal="left" vertical="center" wrapText="1"/>
    </xf>
    <xf numFmtId="0" fontId="10" fillId="44" borderId="7" xfId="0" applyFont="1" applyFill="1" applyBorder="1" applyAlignment="1">
      <alignment horizontal="left" vertical="center" wrapText="1"/>
    </xf>
    <xf numFmtId="0" fontId="10" fillId="44" borderId="1" xfId="0" applyFont="1" applyFill="1" applyBorder="1" applyAlignment="1">
      <alignment horizontal="left" vertical="center" wrapText="1"/>
    </xf>
    <xf numFmtId="0" fontId="10" fillId="44" borderId="9" xfId="0" applyFont="1" applyFill="1" applyBorder="1" applyAlignment="1">
      <alignment horizontal="left" vertical="center" wrapText="1"/>
    </xf>
    <xf numFmtId="0" fontId="18" fillId="43" borderId="0" xfId="0" applyFont="1" applyFill="1" applyBorder="1" applyAlignment="1">
      <alignment wrapText="1"/>
    </xf>
    <xf numFmtId="0" fontId="21" fillId="43" borderId="0" xfId="0" applyFont="1" applyFill="1" applyBorder="1" applyAlignment="1">
      <alignment wrapText="1"/>
    </xf>
    <xf numFmtId="0" fontId="10" fillId="44" borderId="16" xfId="0" applyFont="1" applyFill="1" applyBorder="1" applyAlignment="1">
      <alignment horizontal="center" vertical="center" wrapText="1"/>
    </xf>
    <xf numFmtId="0" fontId="10" fillId="44" borderId="25" xfId="0" applyFont="1" applyFill="1" applyBorder="1" applyAlignment="1">
      <alignment horizontal="center" vertical="center" wrapText="1"/>
    </xf>
    <xf numFmtId="0" fontId="10" fillId="44" borderId="1" xfId="0" applyFont="1" applyFill="1" applyBorder="1" applyAlignment="1">
      <alignment horizontal="left" vertical="center" wrapText="1" indent="8"/>
    </xf>
    <xf numFmtId="0" fontId="0" fillId="44" borderId="9" xfId="0" applyFill="1" applyBorder="1" applyAlignment="1">
      <alignment horizontal="left" vertical="center" wrapText="1" indent="8"/>
    </xf>
    <xf numFmtId="0" fontId="10" fillId="44" borderId="11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left" wrapText="1" indent="1"/>
    </xf>
    <xf numFmtId="0" fontId="18" fillId="43" borderId="0" xfId="0" applyFont="1" applyFill="1" applyAlignment="1">
      <alignment horizontal="left" wrapText="1"/>
    </xf>
    <xf numFmtId="0" fontId="21" fillId="43" borderId="0" xfId="0" applyFont="1" applyFill="1" applyAlignment="1">
      <alignment horizontal="left"/>
    </xf>
    <xf numFmtId="0" fontId="12" fillId="44" borderId="1" xfId="0" applyFont="1" applyFill="1" applyBorder="1" applyAlignment="1">
      <alignment horizontal="left" vertical="center" wrapText="1" indent="1"/>
    </xf>
    <xf numFmtId="0" fontId="12" fillId="44" borderId="9" xfId="0" applyFont="1" applyFill="1" applyBorder="1" applyAlignment="1">
      <alignment horizontal="left" vertical="center" wrapText="1" indent="1"/>
    </xf>
    <xf numFmtId="0" fontId="10" fillId="44" borderId="0" xfId="0" applyFont="1" applyFill="1" applyBorder="1" applyAlignment="1">
      <alignment horizontal="center" vertical="center" wrapText="1"/>
    </xf>
    <xf numFmtId="0" fontId="0" fillId="44" borderId="0" xfId="0" applyFill="1" applyAlignment="1">
      <alignment vertical="center" wrapText="1"/>
    </xf>
    <xf numFmtId="0" fontId="0" fillId="44" borderId="7" xfId="0" applyFill="1" applyBorder="1" applyAlignment="1">
      <alignment vertical="center" wrapText="1"/>
    </xf>
    <xf numFmtId="0" fontId="10" fillId="44" borderId="19" xfId="0" applyFont="1" applyFill="1" applyBorder="1" applyAlignment="1">
      <alignment horizontal="center" vertical="center" wrapText="1"/>
    </xf>
    <xf numFmtId="0" fontId="10" fillId="44" borderId="20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  <xf numFmtId="0" fontId="10" fillId="44" borderId="5" xfId="0" quotePrefix="1" applyFont="1" applyFill="1" applyBorder="1" applyAlignment="1">
      <alignment horizontal="center" vertical="center"/>
    </xf>
    <xf numFmtId="0" fontId="10" fillId="44" borderId="10" xfId="0" applyFont="1" applyFill="1" applyBorder="1" applyAlignment="1">
      <alignment horizontal="center" vertical="center"/>
    </xf>
    <xf numFmtId="16" fontId="10" fillId="44" borderId="5" xfId="0" quotePrefix="1" applyNumberFormat="1" applyFont="1" applyFill="1" applyBorder="1" applyAlignment="1">
      <alignment horizontal="center" vertical="center" wrapText="1"/>
    </xf>
    <xf numFmtId="0" fontId="10" fillId="44" borderId="5" xfId="0" quotePrefix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 wrapText="1" indent="2"/>
    </xf>
    <xf numFmtId="0" fontId="24" fillId="0" borderId="0" xfId="0" applyFont="1" applyBorder="1" applyAlignment="1">
      <alignment horizontal="left" indent="2"/>
    </xf>
    <xf numFmtId="0" fontId="25" fillId="0" borderId="0" xfId="0" applyFont="1" applyBorder="1" applyAlignment="1">
      <alignment horizontal="left" wrapText="1" indent="2"/>
    </xf>
    <xf numFmtId="0" fontId="25" fillId="0" borderId="0" xfId="0" applyFont="1" applyBorder="1" applyAlignment="1">
      <alignment horizontal="left" indent="2"/>
    </xf>
    <xf numFmtId="0" fontId="18" fillId="43" borderId="0" xfId="0" applyFont="1" applyFill="1" applyBorder="1" applyAlignment="1">
      <alignment horizontal="left" wrapText="1"/>
    </xf>
    <xf numFmtId="0" fontId="21" fillId="43" borderId="0" xfId="0" applyFont="1" applyFill="1" applyBorder="1" applyAlignment="1">
      <alignment horizontal="left"/>
    </xf>
    <xf numFmtId="0" fontId="0" fillId="0" borderId="0" xfId="0" applyAlignment="1"/>
    <xf numFmtId="0" fontId="61" fillId="0" borderId="0" xfId="0" applyFont="1" applyFill="1" applyAlignment="1">
      <alignment wrapText="1"/>
    </xf>
    <xf numFmtId="0" fontId="10" fillId="44" borderId="46" xfId="0" applyFont="1" applyFill="1" applyBorder="1" applyAlignment="1">
      <alignment horizontal="center" vertical="center" wrapText="1"/>
    </xf>
    <xf numFmtId="0" fontId="10" fillId="44" borderId="45" xfId="0" applyFont="1" applyFill="1" applyBorder="1" applyAlignment="1">
      <alignment horizontal="center" vertical="center" wrapText="1"/>
    </xf>
    <xf numFmtId="0" fontId="10" fillId="44" borderId="0" xfId="0" applyFont="1" applyFill="1" applyBorder="1" applyAlignment="1">
      <alignment horizontal="left" vertical="center" wrapText="1" indent="7"/>
    </xf>
    <xf numFmtId="0" fontId="0" fillId="44" borderId="7" xfId="0" applyFill="1" applyBorder="1" applyAlignment="1">
      <alignment horizontal="left" vertical="center" wrapText="1" indent="7"/>
    </xf>
    <xf numFmtId="0" fontId="0" fillId="44" borderId="1" xfId="0" applyFill="1" applyBorder="1" applyAlignment="1">
      <alignment horizontal="left" vertical="center" wrapText="1" indent="7"/>
    </xf>
    <xf numFmtId="0" fontId="0" fillId="44" borderId="9" xfId="0" applyFill="1" applyBorder="1" applyAlignment="1">
      <alignment horizontal="left" vertical="center" wrapText="1" indent="7"/>
    </xf>
    <xf numFmtId="0" fontId="10" fillId="44" borderId="24" xfId="0" applyFont="1" applyFill="1" applyBorder="1" applyAlignment="1">
      <alignment horizontal="center" vertical="center" wrapText="1"/>
    </xf>
    <xf numFmtId="0" fontId="10" fillId="44" borderId="27" xfId="0" applyFont="1" applyFill="1" applyBorder="1" applyAlignment="1">
      <alignment horizontal="center" vertical="center" wrapText="1"/>
    </xf>
    <xf numFmtId="0" fontId="10" fillId="44" borderId="3" xfId="0" applyFont="1" applyFill="1" applyBorder="1" applyAlignment="1">
      <alignment horizontal="center" wrapText="1"/>
    </xf>
    <xf numFmtId="0" fontId="10" fillId="44" borderId="4" xfId="0" applyFont="1" applyFill="1" applyBorder="1" applyAlignment="1">
      <alignment horizontal="center" wrapText="1"/>
    </xf>
    <xf numFmtId="16" fontId="10" fillId="44" borderId="6" xfId="0" quotePrefix="1" applyNumberFormat="1" applyFont="1" applyFill="1" applyBorder="1" applyAlignment="1">
      <alignment horizontal="center" vertical="center" wrapText="1"/>
    </xf>
    <xf numFmtId="16" fontId="10" fillId="44" borderId="10" xfId="0" quotePrefix="1" applyNumberFormat="1" applyFont="1" applyFill="1" applyBorder="1" applyAlignment="1">
      <alignment horizontal="center" vertical="center" wrapText="1"/>
    </xf>
    <xf numFmtId="0" fontId="57" fillId="35" borderId="0" xfId="58" applyFont="1" applyFill="1" applyAlignment="1">
      <alignment horizontal="left"/>
    </xf>
    <xf numFmtId="0" fontId="127" fillId="43" borderId="27" xfId="0" applyFont="1" applyFill="1" applyBorder="1" applyAlignment="1">
      <alignment wrapText="1"/>
    </xf>
    <xf numFmtId="0" fontId="57" fillId="35" borderId="0" xfId="57" applyFont="1" applyFill="1" applyAlignment="1">
      <alignment horizontal="left"/>
    </xf>
    <xf numFmtId="0" fontId="127" fillId="43" borderId="0" xfId="0" applyFont="1" applyFill="1" applyAlignment="1">
      <alignment horizontal="left" wrapText="1"/>
    </xf>
    <xf numFmtId="0" fontId="132" fillId="43" borderId="0" xfId="0" applyFont="1" applyFill="1" applyAlignment="1">
      <alignment horizontal="left"/>
    </xf>
    <xf numFmtId="0" fontId="34" fillId="44" borderId="20" xfId="0" applyFont="1" applyFill="1" applyBorder="1" applyAlignment="1">
      <alignment horizontal="center" vertical="center" wrapText="1"/>
    </xf>
    <xf numFmtId="0" fontId="34" fillId="44" borderId="17" xfId="0" applyFont="1" applyFill="1" applyBorder="1" applyAlignment="1">
      <alignment horizontal="center" vertical="center" wrapText="1"/>
    </xf>
    <xf numFmtId="0" fontId="34" fillId="44" borderId="25" xfId="0" applyFont="1" applyFill="1" applyBorder="1" applyAlignment="1">
      <alignment horizontal="center" vertical="center" wrapText="1"/>
    </xf>
    <xf numFmtId="0" fontId="34" fillId="44" borderId="22" xfId="0" applyFont="1" applyFill="1" applyBorder="1" applyAlignment="1">
      <alignment horizontal="center" vertical="center" wrapText="1"/>
    </xf>
    <xf numFmtId="0" fontId="34" fillId="44" borderId="18" xfId="0" applyFont="1" applyFill="1" applyBorder="1" applyAlignment="1">
      <alignment horizontal="center" vertical="center" wrapText="1"/>
    </xf>
    <xf numFmtId="0" fontId="34" fillId="44" borderId="19" xfId="0" applyFont="1" applyFill="1" applyBorder="1" applyAlignment="1">
      <alignment horizontal="center" vertical="center" wrapText="1"/>
    </xf>
    <xf numFmtId="0" fontId="34" fillId="44" borderId="5" xfId="0" applyFont="1" applyFill="1" applyBorder="1" applyAlignment="1">
      <alignment horizontal="center" vertical="center" wrapText="1"/>
    </xf>
    <xf numFmtId="0" fontId="34" fillId="44" borderId="23" xfId="0" applyFont="1" applyFill="1" applyBorder="1" applyAlignment="1">
      <alignment horizontal="center" vertical="center" wrapText="1"/>
    </xf>
    <xf numFmtId="0" fontId="34" fillId="44" borderId="23" xfId="0" applyFont="1" applyFill="1" applyBorder="1" applyAlignment="1">
      <alignment horizontal="center" vertical="center"/>
    </xf>
    <xf numFmtId="0" fontId="34" fillId="44" borderId="16" xfId="0" applyFont="1" applyFill="1" applyBorder="1" applyAlignment="1">
      <alignment horizontal="center" vertical="center" wrapText="1"/>
    </xf>
    <xf numFmtId="0" fontId="34" fillId="44" borderId="24" xfId="0" applyFont="1" applyFill="1" applyBorder="1" applyAlignment="1">
      <alignment horizontal="center" vertical="center" wrapText="1"/>
    </xf>
    <xf numFmtId="0" fontId="34" fillId="44" borderId="45" xfId="0" applyFont="1" applyFill="1" applyBorder="1" applyAlignment="1">
      <alignment horizontal="center" vertical="center"/>
    </xf>
    <xf numFmtId="0" fontId="34" fillId="44" borderId="19" xfId="0" applyFont="1" applyFill="1" applyBorder="1" applyAlignment="1">
      <alignment horizontal="center" vertical="center"/>
    </xf>
    <xf numFmtId="0" fontId="34" fillId="44" borderId="6" xfId="0" applyFont="1" applyFill="1" applyBorder="1" applyAlignment="1">
      <alignment horizontal="center" vertical="center" wrapText="1"/>
    </xf>
    <xf numFmtId="0" fontId="34" fillId="44" borderId="26" xfId="0" applyFont="1" applyFill="1" applyBorder="1" applyAlignment="1">
      <alignment horizontal="center" vertical="center"/>
    </xf>
    <xf numFmtId="0" fontId="34" fillId="44" borderId="45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left" wrapText="1" indent="3"/>
    </xf>
    <xf numFmtId="0" fontId="127" fillId="46" borderId="0" xfId="0" applyFont="1" applyFill="1" applyBorder="1" applyAlignment="1">
      <alignment horizontal="left" wrapText="1"/>
    </xf>
    <xf numFmtId="0" fontId="132" fillId="46" borderId="0" xfId="0" applyFont="1" applyFill="1" applyBorder="1" applyAlignment="1">
      <alignment horizontal="left"/>
    </xf>
    <xf numFmtId="0" fontId="34" fillId="44" borderId="3" xfId="0" applyFont="1" applyFill="1" applyBorder="1" applyAlignment="1">
      <alignment horizontal="center" vertical="center" wrapText="1"/>
    </xf>
    <xf numFmtId="0" fontId="34" fillId="44" borderId="4" xfId="0" applyFont="1" applyFill="1" applyBorder="1" applyAlignment="1">
      <alignment horizontal="center" vertical="center" wrapText="1"/>
    </xf>
    <xf numFmtId="0" fontId="34" fillId="44" borderId="1" xfId="0" applyFont="1" applyFill="1" applyBorder="1" applyAlignment="1">
      <alignment horizontal="center" vertical="center" wrapText="1"/>
    </xf>
    <xf numFmtId="0" fontId="34" fillId="44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34" fillId="0" borderId="21" xfId="0" applyFont="1" applyFill="1" applyBorder="1" applyAlignment="1">
      <alignment horizontal="center" vertical="center" wrapText="1"/>
    </xf>
    <xf numFmtId="0" fontId="127" fillId="46" borderId="0" xfId="0" applyFont="1" applyFill="1" applyAlignment="1">
      <alignment horizontal="left" wrapText="1"/>
    </xf>
    <xf numFmtId="0" fontId="132" fillId="46" borderId="0" xfId="0" applyFont="1" applyFill="1" applyAlignment="1">
      <alignment horizontal="left"/>
    </xf>
    <xf numFmtId="0" fontId="34" fillId="44" borderId="10" xfId="0" applyFont="1" applyFill="1" applyBorder="1" applyAlignment="1">
      <alignment horizontal="center" vertical="center" wrapText="1"/>
    </xf>
    <xf numFmtId="0" fontId="127" fillId="43" borderId="0" xfId="0" applyFont="1" applyFill="1" applyAlignment="1">
      <alignment wrapText="1"/>
    </xf>
    <xf numFmtId="0" fontId="127" fillId="43" borderId="0" xfId="0" applyFont="1" applyFill="1"/>
    <xf numFmtId="0" fontId="61" fillId="0" borderId="0" xfId="0" applyFont="1" applyAlignment="1">
      <alignment horizontal="left" wrapText="1" indent="2"/>
    </xf>
    <xf numFmtId="0" fontId="127" fillId="44" borderId="5" xfId="0" applyFont="1" applyFill="1" applyBorder="1" applyAlignment="1">
      <alignment horizontal="center" vertical="center" wrapText="1"/>
    </xf>
    <xf numFmtId="0" fontId="127" fillId="44" borderId="23" xfId="0" applyFont="1" applyFill="1" applyBorder="1" applyAlignment="1">
      <alignment horizontal="center" vertical="center"/>
    </xf>
    <xf numFmtId="0" fontId="127" fillId="44" borderId="18" xfId="0" applyFont="1" applyFill="1" applyBorder="1" applyAlignment="1">
      <alignment horizontal="center" vertical="center"/>
    </xf>
    <xf numFmtId="0" fontId="127" fillId="44" borderId="20" xfId="0" applyFont="1" applyFill="1" applyBorder="1" applyAlignment="1">
      <alignment horizontal="center" vertical="center"/>
    </xf>
    <xf numFmtId="0" fontId="127" fillId="44" borderId="6" xfId="0" applyFont="1" applyFill="1" applyBorder="1" applyAlignment="1">
      <alignment horizontal="center" vertical="center" wrapText="1"/>
    </xf>
    <xf numFmtId="0" fontId="127" fillId="44" borderId="4" xfId="0" applyFont="1" applyFill="1" applyBorder="1" applyAlignment="1">
      <alignment horizontal="center" vertical="center"/>
    </xf>
    <xf numFmtId="0" fontId="127" fillId="44" borderId="26" xfId="0" applyFont="1" applyFill="1" applyBorder="1" applyAlignment="1">
      <alignment horizontal="center" vertical="center"/>
    </xf>
    <xf numFmtId="0" fontId="127" fillId="44" borderId="28" xfId="0" applyFont="1" applyFill="1" applyBorder="1" applyAlignment="1">
      <alignment horizontal="center" vertical="center"/>
    </xf>
    <xf numFmtId="0" fontId="127" fillId="44" borderId="45" xfId="0" applyFont="1" applyFill="1" applyBorder="1" applyAlignment="1">
      <alignment horizontal="center" vertical="center"/>
    </xf>
    <xf numFmtId="0" fontId="34" fillId="44" borderId="0" xfId="0" applyFont="1" applyFill="1" applyBorder="1" applyAlignment="1">
      <alignment horizontal="center" vertical="center" wrapText="1"/>
    </xf>
    <xf numFmtId="0" fontId="34" fillId="44" borderId="7" xfId="0" applyFont="1" applyFill="1" applyBorder="1" applyAlignment="1">
      <alignment horizontal="center" vertical="center" wrapText="1"/>
    </xf>
    <xf numFmtId="0" fontId="127" fillId="44" borderId="18" xfId="0" applyFont="1" applyFill="1" applyBorder="1" applyAlignment="1">
      <alignment horizontal="center"/>
    </xf>
    <xf numFmtId="0" fontId="127" fillId="44" borderId="19" xfId="0" applyFont="1" applyFill="1" applyBorder="1" applyAlignment="1">
      <alignment horizontal="center"/>
    </xf>
    <xf numFmtId="0" fontId="127" fillId="44" borderId="20" xfId="0" applyFont="1" applyFill="1" applyBorder="1" applyAlignment="1">
      <alignment horizontal="center"/>
    </xf>
    <xf numFmtId="0" fontId="127" fillId="44" borderId="46" xfId="0" applyFont="1" applyFill="1" applyBorder="1" applyAlignment="1">
      <alignment horizontal="center" vertical="center"/>
    </xf>
    <xf numFmtId="0" fontId="10" fillId="44" borderId="0" xfId="0" applyFont="1" applyFill="1" applyBorder="1" applyAlignment="1">
      <alignment horizontal="left" vertical="center" wrapText="1" indent="8"/>
    </xf>
    <xf numFmtId="0" fontId="10" fillId="44" borderId="7" xfId="0" applyFont="1" applyFill="1" applyBorder="1" applyAlignment="1">
      <alignment horizontal="left" vertical="center" wrapText="1" indent="8"/>
    </xf>
    <xf numFmtId="0" fontId="10" fillId="44" borderId="9" xfId="0" applyFont="1" applyFill="1" applyBorder="1" applyAlignment="1">
      <alignment horizontal="left" vertical="center" wrapText="1" indent="8"/>
    </xf>
    <xf numFmtId="0" fontId="25" fillId="0" borderId="0" xfId="0" applyFont="1" applyAlignment="1">
      <alignment horizontal="justify" wrapText="1"/>
    </xf>
    <xf numFmtId="0" fontId="57" fillId="0" borderId="0" xfId="0" applyFont="1" applyAlignment="1">
      <alignment horizontal="justify" wrapText="1"/>
    </xf>
    <xf numFmtId="0" fontId="34" fillId="44" borderId="46" xfId="0" applyFont="1" applyFill="1" applyBorder="1" applyAlignment="1">
      <alignment horizontal="center" vertical="center" wrapText="1"/>
    </xf>
    <xf numFmtId="0" fontId="34" fillId="44" borderId="26" xfId="0" applyFont="1" applyFill="1" applyBorder="1" applyAlignment="1">
      <alignment horizontal="center" vertical="center" wrapText="1"/>
    </xf>
    <xf numFmtId="0" fontId="34" fillId="44" borderId="0" xfId="0" applyFont="1" applyFill="1" applyBorder="1" applyAlignment="1">
      <alignment horizontal="left" vertical="center" wrapText="1" indent="8"/>
    </xf>
    <xf numFmtId="0" fontId="34" fillId="44" borderId="7" xfId="0" applyFont="1" applyFill="1" applyBorder="1" applyAlignment="1">
      <alignment horizontal="left" vertical="center" wrapText="1" indent="8"/>
    </xf>
    <xf numFmtId="0" fontId="34" fillId="44" borderId="1" xfId="0" applyFont="1" applyFill="1" applyBorder="1" applyAlignment="1">
      <alignment horizontal="left" vertical="center" wrapText="1" indent="8"/>
    </xf>
    <xf numFmtId="0" fontId="34" fillId="44" borderId="9" xfId="0" applyFont="1" applyFill="1" applyBorder="1" applyAlignment="1">
      <alignment horizontal="left" vertical="center" wrapText="1" indent="8"/>
    </xf>
    <xf numFmtId="16" fontId="34" fillId="44" borderId="18" xfId="0" quotePrefix="1" applyNumberFormat="1" applyFont="1" applyFill="1" applyBorder="1" applyAlignment="1">
      <alignment horizontal="center" vertical="center" wrapText="1"/>
    </xf>
    <xf numFmtId="16" fontId="34" fillId="44" borderId="19" xfId="0" quotePrefix="1" applyNumberFormat="1" applyFont="1" applyFill="1" applyBorder="1" applyAlignment="1">
      <alignment horizontal="center" vertical="center" wrapText="1"/>
    </xf>
    <xf numFmtId="16" fontId="34" fillId="44" borderId="6" xfId="0" quotePrefix="1" applyNumberFormat="1" applyFont="1" applyFill="1" applyBorder="1" applyAlignment="1">
      <alignment horizontal="center" vertical="center" wrapText="1"/>
    </xf>
    <xf numFmtId="16" fontId="34" fillId="44" borderId="23" xfId="0" quotePrefix="1" applyNumberFormat="1" applyFont="1" applyFill="1" applyBorder="1" applyAlignment="1">
      <alignment horizontal="center" vertical="center" wrapText="1"/>
    </xf>
    <xf numFmtId="0" fontId="34" fillId="44" borderId="18" xfId="0" quotePrefix="1" applyFont="1" applyFill="1" applyBorder="1" applyAlignment="1">
      <alignment horizontal="center" vertical="center" wrapText="1"/>
    </xf>
    <xf numFmtId="0" fontId="34" fillId="44" borderId="19" xfId="0" quotePrefix="1" applyFont="1" applyFill="1" applyBorder="1" applyAlignment="1">
      <alignment horizontal="center" vertical="center" wrapText="1"/>
    </xf>
    <xf numFmtId="0" fontId="34" fillId="44" borderId="0" xfId="0" applyFont="1" applyFill="1" applyBorder="1" applyAlignment="1">
      <alignment horizontal="left" vertical="center" wrapText="1" indent="1"/>
    </xf>
    <xf numFmtId="0" fontId="34" fillId="44" borderId="7" xfId="0" applyFont="1" applyFill="1" applyBorder="1" applyAlignment="1">
      <alignment horizontal="left" vertical="center" wrapText="1" indent="1"/>
    </xf>
    <xf numFmtId="0" fontId="34" fillId="44" borderId="1" xfId="0" applyFont="1" applyFill="1" applyBorder="1" applyAlignment="1">
      <alignment horizontal="left" vertical="center" wrapText="1" indent="1"/>
    </xf>
    <xf numFmtId="0" fontId="34" fillId="44" borderId="9" xfId="0" applyFont="1" applyFill="1" applyBorder="1" applyAlignment="1">
      <alignment horizontal="left" vertical="center" wrapText="1" indent="1"/>
    </xf>
    <xf numFmtId="0" fontId="57" fillId="0" borderId="0" xfId="0" applyFont="1" applyFill="1" applyAlignment="1">
      <alignment horizontal="left" wrapText="1"/>
    </xf>
    <xf numFmtId="0" fontId="18" fillId="43" borderId="0" xfId="0" applyFont="1" applyFill="1" applyBorder="1" applyAlignment="1">
      <alignment horizontal="left" vertical="center" wrapText="1"/>
    </xf>
    <xf numFmtId="0" fontId="21" fillId="43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61" fillId="0" borderId="0" xfId="0" applyFont="1" applyFill="1" applyAlignment="1">
      <alignment horizontal="left" wrapText="1"/>
    </xf>
    <xf numFmtId="0" fontId="134" fillId="0" borderId="0" xfId="0" applyFont="1" applyFill="1" applyAlignment="1">
      <alignment horizontal="left" vertical="center" wrapText="1"/>
    </xf>
    <xf numFmtId="0" fontId="133" fillId="0" borderId="0" xfId="0" applyFont="1" applyFill="1" applyAlignment="1">
      <alignment horizontal="left" vertical="center" wrapText="1"/>
    </xf>
    <xf numFmtId="0" fontId="133" fillId="35" borderId="0" xfId="0" applyFont="1" applyFill="1" applyAlignment="1">
      <alignment horizontal="left" vertical="center" wrapText="1"/>
    </xf>
    <xf numFmtId="0" fontId="134" fillId="0" borderId="0" xfId="0" applyFont="1" applyAlignment="1">
      <alignment horizontal="left" vertical="center" wrapText="1"/>
    </xf>
    <xf numFmtId="0" fontId="57" fillId="35" borderId="0" xfId="0" applyFont="1" applyFill="1" applyAlignment="1">
      <alignment horizontal="left" vertical="center" wrapText="1" indent="1"/>
    </xf>
    <xf numFmtId="0" fontId="57" fillId="35" borderId="0" xfId="0" applyFont="1" applyFill="1" applyAlignment="1">
      <alignment horizontal="left" vertical="center" indent="1"/>
    </xf>
    <xf numFmtId="0" fontId="24" fillId="0" borderId="0" xfId="0" applyFont="1" applyAlignment="1">
      <alignment horizontal="left" wrapText="1" indent="2"/>
    </xf>
    <xf numFmtId="0" fontId="24" fillId="0" borderId="0" xfId="0" applyFont="1" applyAlignment="1">
      <alignment horizontal="left" indent="2"/>
    </xf>
    <xf numFmtId="0" fontId="10" fillId="0" borderId="0" xfId="0" applyFont="1" applyFill="1" applyAlignment="1">
      <alignment horizontal="center" vertical="center" wrapText="1"/>
    </xf>
    <xf numFmtId="0" fontId="18" fillId="44" borderId="18" xfId="0" applyFont="1" applyFill="1" applyBorder="1" applyAlignment="1">
      <alignment horizontal="center" vertical="center" wrapText="1"/>
    </xf>
    <xf numFmtId="0" fontId="18" fillId="44" borderId="19" xfId="0" applyFont="1" applyFill="1" applyBorder="1" applyAlignment="1">
      <alignment horizontal="center" vertical="center" wrapText="1"/>
    </xf>
    <xf numFmtId="0" fontId="18" fillId="46" borderId="27" xfId="0" applyFont="1" applyFill="1" applyBorder="1" applyAlignment="1">
      <alignment horizontal="left" wrapText="1"/>
    </xf>
    <xf numFmtId="0" fontId="10" fillId="0" borderId="21" xfId="0" applyFont="1" applyFill="1" applyBorder="1" applyAlignment="1">
      <alignment horizontal="center" vertical="center" wrapText="1"/>
    </xf>
    <xf numFmtId="0" fontId="10" fillId="35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8" fillId="47" borderId="18" xfId="0" applyFont="1" applyFill="1" applyBorder="1" applyAlignment="1">
      <alignment horizontal="center" vertical="center" wrapText="1"/>
    </xf>
    <xf numFmtId="0" fontId="18" fillId="47" borderId="19" xfId="0" applyFont="1" applyFill="1" applyBorder="1" applyAlignment="1">
      <alignment horizontal="center" vertical="center" wrapText="1"/>
    </xf>
    <xf numFmtId="0" fontId="10" fillId="44" borderId="1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8" fillId="44" borderId="6" xfId="0" applyFont="1" applyFill="1" applyBorder="1" applyAlignment="1">
      <alignment horizontal="center" vertical="center" wrapText="1"/>
    </xf>
    <xf numFmtId="0" fontId="18" fillId="44" borderId="3" xfId="0" applyFont="1" applyFill="1" applyBorder="1" applyAlignment="1">
      <alignment horizontal="center" vertical="center" wrapText="1"/>
    </xf>
    <xf numFmtId="0" fontId="18" fillId="48" borderId="0" xfId="0" applyFont="1" applyFill="1" applyBorder="1" applyAlignment="1">
      <alignment horizontal="left" wrapText="1"/>
    </xf>
    <xf numFmtId="0" fontId="18" fillId="46" borderId="27" xfId="0" applyFont="1" applyFill="1" applyBorder="1" applyAlignment="1">
      <alignment wrapText="1"/>
    </xf>
    <xf numFmtId="0" fontId="12" fillId="0" borderId="21" xfId="0" applyFont="1" applyBorder="1" applyAlignment="1">
      <alignment horizontal="center" vertical="center" wrapText="1"/>
    </xf>
  </cellXfs>
  <cellStyles count="810">
    <cellStyle name="20% — akcent 1" xfId="25" builtinId="30" customBuiltin="1"/>
    <cellStyle name="20% - akcent 1 10" xfId="360"/>
    <cellStyle name="20% - akcent 1 10 2" xfId="511"/>
    <cellStyle name="20% - akcent 1 11" xfId="374"/>
    <cellStyle name="20% - akcent 1 11 2" xfId="525"/>
    <cellStyle name="20% - akcent 1 12" xfId="389"/>
    <cellStyle name="20% - akcent 1 12 2" xfId="540"/>
    <cellStyle name="20% - akcent 1 13" xfId="406"/>
    <cellStyle name="20% - akcent 1 13 2" xfId="555"/>
    <cellStyle name="20% - akcent 1 14" xfId="421"/>
    <cellStyle name="20% - akcent 1 14 2" xfId="455"/>
    <cellStyle name="20% - akcent 1 14 3" xfId="571"/>
    <cellStyle name="20% - akcent 1 2" xfId="79"/>
    <cellStyle name="20% - akcent 1 2 2" xfId="106"/>
    <cellStyle name="20% - akcent 1 2 2 2" xfId="573"/>
    <cellStyle name="20% - akcent 1 2 2 3" xfId="572"/>
    <cellStyle name="20% - akcent 1 2 3" xfId="481"/>
    <cellStyle name="20% - akcent 1 3" xfId="221"/>
    <cellStyle name="20% - akcent 1 4" xfId="291"/>
    <cellStyle name="20% - akcent 1 5" xfId="305"/>
    <cellStyle name="20% - akcent 1 6" xfId="319"/>
    <cellStyle name="20% - akcent 1 7" xfId="333"/>
    <cellStyle name="20% - akcent 1 8" xfId="105"/>
    <cellStyle name="20% - akcent 1 9" xfId="351"/>
    <cellStyle name="20% - akcent 1 9 2" xfId="502"/>
    <cellStyle name="20% — akcent 2" xfId="29" builtinId="34" customBuiltin="1"/>
    <cellStyle name="20% - akcent 2 10" xfId="362"/>
    <cellStyle name="20% - akcent 2 10 2" xfId="513"/>
    <cellStyle name="20% - akcent 2 11" xfId="376"/>
    <cellStyle name="20% - akcent 2 11 2" xfId="527"/>
    <cellStyle name="20% - akcent 2 12" xfId="391"/>
    <cellStyle name="20% - akcent 2 12 2" xfId="542"/>
    <cellStyle name="20% - akcent 2 13" xfId="408"/>
    <cellStyle name="20% - akcent 2 13 2" xfId="557"/>
    <cellStyle name="20% - akcent 2 14" xfId="423"/>
    <cellStyle name="20% - akcent 2 14 2" xfId="459"/>
    <cellStyle name="20% - akcent 2 14 3" xfId="574"/>
    <cellStyle name="20% - akcent 2 2" xfId="83"/>
    <cellStyle name="20% - akcent 2 2 2" xfId="108"/>
    <cellStyle name="20% - akcent 2 2 2 2" xfId="576"/>
    <cellStyle name="20% - akcent 2 2 2 3" xfId="575"/>
    <cellStyle name="20% - akcent 2 2 3" xfId="483"/>
    <cellStyle name="20% - akcent 2 3" xfId="223"/>
    <cellStyle name="20% - akcent 2 4" xfId="293"/>
    <cellStyle name="20% - akcent 2 5" xfId="307"/>
    <cellStyle name="20% - akcent 2 6" xfId="321"/>
    <cellStyle name="20% - akcent 2 7" xfId="335"/>
    <cellStyle name="20% - akcent 2 8" xfId="107"/>
    <cellStyle name="20% - akcent 2 9" xfId="350"/>
    <cellStyle name="20% - akcent 2 9 2" xfId="501"/>
    <cellStyle name="20% — akcent 3" xfId="33" builtinId="38" customBuiltin="1"/>
    <cellStyle name="20% - akcent 3 10" xfId="364"/>
    <cellStyle name="20% - akcent 3 10 2" xfId="515"/>
    <cellStyle name="20% - akcent 3 11" xfId="378"/>
    <cellStyle name="20% - akcent 3 11 2" xfId="529"/>
    <cellStyle name="20% - akcent 3 12" xfId="393"/>
    <cellStyle name="20% - akcent 3 12 2" xfId="544"/>
    <cellStyle name="20% - akcent 3 13" xfId="410"/>
    <cellStyle name="20% - akcent 3 13 2" xfId="559"/>
    <cellStyle name="20% - akcent 3 14" xfId="425"/>
    <cellStyle name="20% - akcent 3 14 2" xfId="463"/>
    <cellStyle name="20% - akcent 3 14 3" xfId="577"/>
    <cellStyle name="20% - akcent 3 2" xfId="87"/>
    <cellStyle name="20% - akcent 3 2 2" xfId="110"/>
    <cellStyle name="20% - akcent 3 2 2 2" xfId="579"/>
    <cellStyle name="20% - akcent 3 2 2 3" xfId="578"/>
    <cellStyle name="20% - akcent 3 2 3" xfId="485"/>
    <cellStyle name="20% - akcent 3 3" xfId="225"/>
    <cellStyle name="20% - akcent 3 4" xfId="295"/>
    <cellStyle name="20% - akcent 3 5" xfId="309"/>
    <cellStyle name="20% - akcent 3 6" xfId="323"/>
    <cellStyle name="20% - akcent 3 7" xfId="337"/>
    <cellStyle name="20% - akcent 3 8" xfId="109"/>
    <cellStyle name="20% - akcent 3 9" xfId="355"/>
    <cellStyle name="20% - akcent 3 9 2" xfId="506"/>
    <cellStyle name="20% — akcent 4" xfId="37" builtinId="42" customBuiltin="1"/>
    <cellStyle name="20% - akcent 4 10" xfId="366"/>
    <cellStyle name="20% - akcent 4 10 2" xfId="517"/>
    <cellStyle name="20% - akcent 4 11" xfId="380"/>
    <cellStyle name="20% - akcent 4 11 2" xfId="531"/>
    <cellStyle name="20% - akcent 4 12" xfId="395"/>
    <cellStyle name="20% - akcent 4 12 2" xfId="546"/>
    <cellStyle name="20% - akcent 4 13" xfId="412"/>
    <cellStyle name="20% - akcent 4 13 2" xfId="561"/>
    <cellStyle name="20% - akcent 4 14" xfId="427"/>
    <cellStyle name="20% - akcent 4 14 2" xfId="467"/>
    <cellStyle name="20% - akcent 4 14 3" xfId="580"/>
    <cellStyle name="20% - akcent 4 2" xfId="91"/>
    <cellStyle name="20% - akcent 4 2 2" xfId="112"/>
    <cellStyle name="20% - akcent 4 2 2 2" xfId="582"/>
    <cellStyle name="20% - akcent 4 2 2 3" xfId="581"/>
    <cellStyle name="20% - akcent 4 2 3" xfId="487"/>
    <cellStyle name="20% - akcent 4 3" xfId="227"/>
    <cellStyle name="20% - akcent 4 4" xfId="297"/>
    <cellStyle name="20% - akcent 4 5" xfId="311"/>
    <cellStyle name="20% - akcent 4 6" xfId="325"/>
    <cellStyle name="20% - akcent 4 7" xfId="339"/>
    <cellStyle name="20% - akcent 4 8" xfId="111"/>
    <cellStyle name="20% - akcent 4 9" xfId="356"/>
    <cellStyle name="20% - akcent 4 9 2" xfId="507"/>
    <cellStyle name="20% — akcent 5" xfId="41" builtinId="46" customBuiltin="1"/>
    <cellStyle name="20% - akcent 5 10" xfId="368"/>
    <cellStyle name="20% - akcent 5 10 2" xfId="519"/>
    <cellStyle name="20% - akcent 5 11" xfId="382"/>
    <cellStyle name="20% - akcent 5 11 2" xfId="533"/>
    <cellStyle name="20% - akcent 5 12" xfId="397"/>
    <cellStyle name="20% - akcent 5 12 2" xfId="548"/>
    <cellStyle name="20% - akcent 5 13" xfId="414"/>
    <cellStyle name="20% - akcent 5 13 2" xfId="563"/>
    <cellStyle name="20% - akcent 5 14" xfId="429"/>
    <cellStyle name="20% - akcent 5 14 2" xfId="471"/>
    <cellStyle name="20% - akcent 5 14 3" xfId="583"/>
    <cellStyle name="20% - akcent 5 2" xfId="95"/>
    <cellStyle name="20% - akcent 5 2 2" xfId="114"/>
    <cellStyle name="20% - akcent 5 2 2 2" xfId="585"/>
    <cellStyle name="20% - akcent 5 2 2 3" xfId="584"/>
    <cellStyle name="20% - akcent 5 2 3" xfId="489"/>
    <cellStyle name="20% - akcent 5 3" xfId="229"/>
    <cellStyle name="20% - akcent 5 4" xfId="299"/>
    <cellStyle name="20% - akcent 5 5" xfId="313"/>
    <cellStyle name="20% - akcent 5 6" xfId="327"/>
    <cellStyle name="20% - akcent 5 7" xfId="341"/>
    <cellStyle name="20% - akcent 5 8" xfId="113"/>
    <cellStyle name="20% - akcent 5 9" xfId="347"/>
    <cellStyle name="20% - akcent 5 9 2" xfId="498"/>
    <cellStyle name="20% — akcent 6" xfId="45" builtinId="50" customBuiltin="1"/>
    <cellStyle name="20% - akcent 6 10" xfId="370"/>
    <cellStyle name="20% - akcent 6 10 2" xfId="521"/>
    <cellStyle name="20% - akcent 6 11" xfId="384"/>
    <cellStyle name="20% - akcent 6 11 2" xfId="535"/>
    <cellStyle name="20% - akcent 6 12" xfId="399"/>
    <cellStyle name="20% - akcent 6 12 2" xfId="550"/>
    <cellStyle name="20% - akcent 6 13" xfId="416"/>
    <cellStyle name="20% - akcent 6 13 2" xfId="565"/>
    <cellStyle name="20% - akcent 6 14" xfId="431"/>
    <cellStyle name="20% - akcent 6 14 2" xfId="475"/>
    <cellStyle name="20% - akcent 6 14 3" xfId="586"/>
    <cellStyle name="20% - akcent 6 2" xfId="99"/>
    <cellStyle name="20% - akcent 6 2 2" xfId="116"/>
    <cellStyle name="20% - akcent 6 2 2 2" xfId="588"/>
    <cellStyle name="20% - akcent 6 2 2 3" xfId="587"/>
    <cellStyle name="20% - akcent 6 2 3" xfId="491"/>
    <cellStyle name="20% - akcent 6 3" xfId="231"/>
    <cellStyle name="20% - akcent 6 4" xfId="301"/>
    <cellStyle name="20% - akcent 6 5" xfId="315"/>
    <cellStyle name="20% - akcent 6 6" xfId="329"/>
    <cellStyle name="20% - akcent 6 7" xfId="343"/>
    <cellStyle name="20% - akcent 6 8" xfId="115"/>
    <cellStyle name="20% - akcent 6 9" xfId="346"/>
    <cellStyle name="20% - akcent 6 9 2" xfId="497"/>
    <cellStyle name="40% — akcent 1" xfId="26" builtinId="31" customBuiltin="1"/>
    <cellStyle name="40% - akcent 1 10" xfId="361"/>
    <cellStyle name="40% - akcent 1 10 2" xfId="512"/>
    <cellStyle name="40% - akcent 1 11" xfId="375"/>
    <cellStyle name="40% - akcent 1 11 2" xfId="526"/>
    <cellStyle name="40% - akcent 1 12" xfId="390"/>
    <cellStyle name="40% - akcent 1 12 2" xfId="541"/>
    <cellStyle name="40% - akcent 1 13" xfId="407"/>
    <cellStyle name="40% - akcent 1 13 2" xfId="556"/>
    <cellStyle name="40% - akcent 1 14" xfId="422"/>
    <cellStyle name="40% - akcent 1 14 2" xfId="456"/>
    <cellStyle name="40% - akcent 1 14 3" xfId="589"/>
    <cellStyle name="40% - akcent 1 2" xfId="80"/>
    <cellStyle name="40% - akcent 1 2 2" xfId="118"/>
    <cellStyle name="40% - akcent 1 2 2 2" xfId="591"/>
    <cellStyle name="40% - akcent 1 2 2 3" xfId="590"/>
    <cellStyle name="40% - akcent 1 2 3" xfId="482"/>
    <cellStyle name="40% - akcent 1 3" xfId="222"/>
    <cellStyle name="40% - akcent 1 4" xfId="292"/>
    <cellStyle name="40% - akcent 1 5" xfId="306"/>
    <cellStyle name="40% - akcent 1 6" xfId="320"/>
    <cellStyle name="40% - akcent 1 7" xfId="334"/>
    <cellStyle name="40% - akcent 1 8" xfId="117"/>
    <cellStyle name="40% - akcent 1 9" xfId="354"/>
    <cellStyle name="40% - akcent 1 9 2" xfId="505"/>
    <cellStyle name="40% — akcent 2" xfId="30" builtinId="35" customBuiltin="1"/>
    <cellStyle name="40% - akcent 2 10" xfId="363"/>
    <cellStyle name="40% - akcent 2 10 2" xfId="514"/>
    <cellStyle name="40% - akcent 2 11" xfId="377"/>
    <cellStyle name="40% - akcent 2 11 2" xfId="528"/>
    <cellStyle name="40% - akcent 2 12" xfId="392"/>
    <cellStyle name="40% - akcent 2 12 2" xfId="543"/>
    <cellStyle name="40% - akcent 2 13" xfId="409"/>
    <cellStyle name="40% - akcent 2 13 2" xfId="558"/>
    <cellStyle name="40% - akcent 2 14" xfId="424"/>
    <cellStyle name="40% - akcent 2 14 2" xfId="460"/>
    <cellStyle name="40% - akcent 2 14 3" xfId="592"/>
    <cellStyle name="40% - akcent 2 2" xfId="84"/>
    <cellStyle name="40% - akcent 2 2 2" xfId="120"/>
    <cellStyle name="40% - akcent 2 2 2 2" xfId="594"/>
    <cellStyle name="40% - akcent 2 2 2 3" xfId="593"/>
    <cellStyle name="40% - akcent 2 2 3" xfId="484"/>
    <cellStyle name="40% - akcent 2 3" xfId="224"/>
    <cellStyle name="40% - akcent 2 4" xfId="294"/>
    <cellStyle name="40% - akcent 2 5" xfId="308"/>
    <cellStyle name="40% - akcent 2 6" xfId="322"/>
    <cellStyle name="40% - akcent 2 7" xfId="336"/>
    <cellStyle name="40% - akcent 2 8" xfId="119"/>
    <cellStyle name="40% - akcent 2 9" xfId="357"/>
    <cellStyle name="40% - akcent 2 9 2" xfId="508"/>
    <cellStyle name="40% — akcent 3" xfId="34" builtinId="39" customBuiltin="1"/>
    <cellStyle name="40% - akcent 3 10" xfId="365"/>
    <cellStyle name="40% - akcent 3 10 2" xfId="516"/>
    <cellStyle name="40% - akcent 3 11" xfId="379"/>
    <cellStyle name="40% - akcent 3 11 2" xfId="530"/>
    <cellStyle name="40% - akcent 3 12" xfId="394"/>
    <cellStyle name="40% - akcent 3 12 2" xfId="545"/>
    <cellStyle name="40% - akcent 3 13" xfId="411"/>
    <cellStyle name="40% - akcent 3 13 2" xfId="560"/>
    <cellStyle name="40% - akcent 3 14" xfId="426"/>
    <cellStyle name="40% - akcent 3 14 2" xfId="464"/>
    <cellStyle name="40% - akcent 3 14 3" xfId="595"/>
    <cellStyle name="40% - akcent 3 2" xfId="88"/>
    <cellStyle name="40% - akcent 3 2 2" xfId="122"/>
    <cellStyle name="40% - akcent 3 2 2 2" xfId="597"/>
    <cellStyle name="40% - akcent 3 2 2 3" xfId="596"/>
    <cellStyle name="40% - akcent 3 2 3" xfId="486"/>
    <cellStyle name="40% - akcent 3 3" xfId="226"/>
    <cellStyle name="40% - akcent 3 4" xfId="296"/>
    <cellStyle name="40% - akcent 3 5" xfId="310"/>
    <cellStyle name="40% - akcent 3 6" xfId="324"/>
    <cellStyle name="40% - akcent 3 7" xfId="338"/>
    <cellStyle name="40% - akcent 3 8" xfId="121"/>
    <cellStyle name="40% - akcent 3 9" xfId="349"/>
    <cellStyle name="40% - akcent 3 9 2" xfId="500"/>
    <cellStyle name="40% — akcent 4" xfId="38" builtinId="43" customBuiltin="1"/>
    <cellStyle name="40% - akcent 4 10" xfId="367"/>
    <cellStyle name="40% - akcent 4 10 2" xfId="518"/>
    <cellStyle name="40% - akcent 4 11" xfId="381"/>
    <cellStyle name="40% - akcent 4 11 2" xfId="532"/>
    <cellStyle name="40% - akcent 4 12" xfId="396"/>
    <cellStyle name="40% - akcent 4 12 2" xfId="547"/>
    <cellStyle name="40% - akcent 4 13" xfId="413"/>
    <cellStyle name="40% - akcent 4 13 2" xfId="562"/>
    <cellStyle name="40% - akcent 4 14" xfId="428"/>
    <cellStyle name="40% - akcent 4 14 2" xfId="468"/>
    <cellStyle name="40% - akcent 4 14 3" xfId="598"/>
    <cellStyle name="40% - akcent 4 2" xfId="92"/>
    <cellStyle name="40% - akcent 4 2 2" xfId="124"/>
    <cellStyle name="40% - akcent 4 2 2 2" xfId="600"/>
    <cellStyle name="40% - akcent 4 2 2 3" xfId="599"/>
    <cellStyle name="40% - akcent 4 2 3" xfId="488"/>
    <cellStyle name="40% - akcent 4 3" xfId="228"/>
    <cellStyle name="40% - akcent 4 4" xfId="298"/>
    <cellStyle name="40% - akcent 4 5" xfId="312"/>
    <cellStyle name="40% - akcent 4 6" xfId="326"/>
    <cellStyle name="40% - akcent 4 7" xfId="340"/>
    <cellStyle name="40% - akcent 4 8" xfId="123"/>
    <cellStyle name="40% - akcent 4 9" xfId="353"/>
    <cellStyle name="40% - akcent 4 9 2" xfId="504"/>
    <cellStyle name="40% — akcent 5" xfId="42" builtinId="47" customBuiltin="1"/>
    <cellStyle name="40% - akcent 5 10" xfId="369"/>
    <cellStyle name="40% - akcent 5 10 2" xfId="520"/>
    <cellStyle name="40% - akcent 5 11" xfId="383"/>
    <cellStyle name="40% - akcent 5 11 2" xfId="534"/>
    <cellStyle name="40% - akcent 5 12" xfId="398"/>
    <cellStyle name="40% - akcent 5 12 2" xfId="549"/>
    <cellStyle name="40% - akcent 5 13" xfId="415"/>
    <cellStyle name="40% - akcent 5 13 2" xfId="564"/>
    <cellStyle name="40% - akcent 5 14" xfId="430"/>
    <cellStyle name="40% - akcent 5 14 2" xfId="472"/>
    <cellStyle name="40% - akcent 5 14 3" xfId="601"/>
    <cellStyle name="40% - akcent 5 2" xfId="96"/>
    <cellStyle name="40% - akcent 5 2 2" xfId="126"/>
    <cellStyle name="40% - akcent 5 2 2 2" xfId="603"/>
    <cellStyle name="40% - akcent 5 2 2 3" xfId="602"/>
    <cellStyle name="40% - akcent 5 2 3" xfId="490"/>
    <cellStyle name="40% - akcent 5 3" xfId="230"/>
    <cellStyle name="40% - akcent 5 4" xfId="300"/>
    <cellStyle name="40% - akcent 5 5" xfId="314"/>
    <cellStyle name="40% - akcent 5 6" xfId="328"/>
    <cellStyle name="40% - akcent 5 7" xfId="342"/>
    <cellStyle name="40% - akcent 5 8" xfId="125"/>
    <cellStyle name="40% - akcent 5 9" xfId="348"/>
    <cellStyle name="40% - akcent 5 9 2" xfId="499"/>
    <cellStyle name="40% — akcent 6" xfId="46" builtinId="51" customBuiltin="1"/>
    <cellStyle name="40% - akcent 6 10" xfId="371"/>
    <cellStyle name="40% - akcent 6 10 2" xfId="522"/>
    <cellStyle name="40% - akcent 6 11" xfId="385"/>
    <cellStyle name="40% - akcent 6 11 2" xfId="536"/>
    <cellStyle name="40% - akcent 6 12" xfId="400"/>
    <cellStyle name="40% - akcent 6 12 2" xfId="551"/>
    <cellStyle name="40% - akcent 6 13" xfId="417"/>
    <cellStyle name="40% - akcent 6 13 2" xfId="566"/>
    <cellStyle name="40% - akcent 6 14" xfId="432"/>
    <cellStyle name="40% - akcent 6 14 2" xfId="476"/>
    <cellStyle name="40% - akcent 6 14 3" xfId="604"/>
    <cellStyle name="40% - akcent 6 2" xfId="100"/>
    <cellStyle name="40% - akcent 6 2 2" xfId="128"/>
    <cellStyle name="40% - akcent 6 2 2 2" xfId="606"/>
    <cellStyle name="40% - akcent 6 2 2 3" xfId="605"/>
    <cellStyle name="40% - akcent 6 2 3" xfId="492"/>
    <cellStyle name="40% - akcent 6 3" xfId="232"/>
    <cellStyle name="40% - akcent 6 4" xfId="302"/>
    <cellStyle name="40% - akcent 6 5" xfId="316"/>
    <cellStyle name="40% - akcent 6 6" xfId="330"/>
    <cellStyle name="40% - akcent 6 7" xfId="344"/>
    <cellStyle name="40% - akcent 6 8" xfId="127"/>
    <cellStyle name="40% - akcent 6 9" xfId="352"/>
    <cellStyle name="40% - akcent 6 9 2" xfId="503"/>
    <cellStyle name="60% — akcent 1" xfId="27" builtinId="32" customBuiltin="1"/>
    <cellStyle name="60% - akcent 1 2" xfId="81"/>
    <cellStyle name="60% - akcent 1 2 2" xfId="130"/>
    <cellStyle name="60% - akcent 1 2 2 2" xfId="608"/>
    <cellStyle name="60% - akcent 1 2 2 3" xfId="607"/>
    <cellStyle name="60% - akcent 1 2 3" xfId="609"/>
    <cellStyle name="60% - akcent 1 3" xfId="129"/>
    <cellStyle name="60% - akcent 1 4" xfId="457"/>
    <cellStyle name="60% — akcent 2" xfId="31" builtinId="36" customBuiltin="1"/>
    <cellStyle name="60% - akcent 2 2" xfId="85"/>
    <cellStyle name="60% - akcent 2 2 2" xfId="132"/>
    <cellStyle name="60% - akcent 2 2 2 2" xfId="611"/>
    <cellStyle name="60% - akcent 2 2 2 3" xfId="610"/>
    <cellStyle name="60% - akcent 2 2 3" xfId="612"/>
    <cellStyle name="60% - akcent 2 3" xfId="131"/>
    <cellStyle name="60% - akcent 2 4" xfId="461"/>
    <cellStyle name="60% — akcent 3" xfId="35" builtinId="40" customBuiltin="1"/>
    <cellStyle name="60% - akcent 3 2" xfId="89"/>
    <cellStyle name="60% - akcent 3 2 2" xfId="134"/>
    <cellStyle name="60% - akcent 3 2 2 2" xfId="614"/>
    <cellStyle name="60% - akcent 3 2 2 3" xfId="613"/>
    <cellStyle name="60% - akcent 3 2 3" xfId="615"/>
    <cellStyle name="60% - akcent 3 3" xfId="133"/>
    <cellStyle name="60% - akcent 3 4" xfId="465"/>
    <cellStyle name="60% — akcent 4" xfId="39" builtinId="44" customBuiltin="1"/>
    <cellStyle name="60% - akcent 4 2" xfId="93"/>
    <cellStyle name="60% - akcent 4 2 2" xfId="136"/>
    <cellStyle name="60% - akcent 4 2 2 2" xfId="617"/>
    <cellStyle name="60% - akcent 4 2 2 3" xfId="616"/>
    <cellStyle name="60% - akcent 4 2 3" xfId="618"/>
    <cellStyle name="60% - akcent 4 3" xfId="135"/>
    <cellStyle name="60% - akcent 4 4" xfId="469"/>
    <cellStyle name="60% — akcent 5" xfId="43" builtinId="48" customBuiltin="1"/>
    <cellStyle name="60% - akcent 5 2" xfId="97"/>
    <cellStyle name="60% - akcent 5 2 2" xfId="138"/>
    <cellStyle name="60% - akcent 5 2 2 2" xfId="620"/>
    <cellStyle name="60% - akcent 5 2 2 3" xfId="619"/>
    <cellStyle name="60% - akcent 5 2 3" xfId="621"/>
    <cellStyle name="60% - akcent 5 3" xfId="137"/>
    <cellStyle name="60% - akcent 5 4" xfId="473"/>
    <cellStyle name="60% — akcent 6" xfId="47" builtinId="52" customBuiltin="1"/>
    <cellStyle name="60% - akcent 6 2" xfId="101"/>
    <cellStyle name="60% - akcent 6 2 2" xfId="140"/>
    <cellStyle name="60% - akcent 6 2 2 2" xfId="623"/>
    <cellStyle name="60% - akcent 6 2 2 3" xfId="622"/>
    <cellStyle name="60% - akcent 6 2 3" xfId="624"/>
    <cellStyle name="60% - akcent 6 3" xfId="139"/>
    <cellStyle name="60% - akcent 6 4" xfId="477"/>
    <cellStyle name="a" xfId="799"/>
    <cellStyle name="a 2" xfId="809"/>
    <cellStyle name="a1" xfId="2"/>
    <cellStyle name="a1 2" xfId="626"/>
    <cellStyle name="a1 3" xfId="627"/>
    <cellStyle name="a1 4" xfId="625"/>
    <cellStyle name="Akcent 1" xfId="24" builtinId="29" customBuiltin="1"/>
    <cellStyle name="Akcent 1 2" xfId="78"/>
    <cellStyle name="Akcent 1 2 2" xfId="142"/>
    <cellStyle name="Akcent 1 2 2 2" xfId="630"/>
    <cellStyle name="Akcent 1 2 2 3" xfId="629"/>
    <cellStyle name="Akcent 1 2 3" xfId="631"/>
    <cellStyle name="Akcent 1 3" xfId="141"/>
    <cellStyle name="Akcent 1 4" xfId="454"/>
    <cellStyle name="Akcent 1 4 2" xfId="628"/>
    <cellStyle name="Akcent 2" xfId="28" builtinId="33" customBuiltin="1"/>
    <cellStyle name="Akcent 2 2" xfId="82"/>
    <cellStyle name="Akcent 2 2 2" xfId="144"/>
    <cellStyle name="Akcent 2 2 2 2" xfId="634"/>
    <cellStyle name="Akcent 2 2 2 3" xfId="633"/>
    <cellStyle name="Akcent 2 2 3" xfId="635"/>
    <cellStyle name="Akcent 2 3" xfId="143"/>
    <cellStyle name="Akcent 2 4" xfId="458"/>
    <cellStyle name="Akcent 2 4 2" xfId="632"/>
    <cellStyle name="Akcent 3" xfId="32" builtinId="37" customBuiltin="1"/>
    <cellStyle name="Akcent 3 2" xfId="86"/>
    <cellStyle name="Akcent 3 2 2" xfId="146"/>
    <cellStyle name="Akcent 3 2 2 2" xfId="638"/>
    <cellStyle name="Akcent 3 2 2 3" xfId="637"/>
    <cellStyle name="Akcent 3 2 3" xfId="639"/>
    <cellStyle name="Akcent 3 3" xfId="145"/>
    <cellStyle name="Akcent 3 4" xfId="462"/>
    <cellStyle name="Akcent 3 4 2" xfId="636"/>
    <cellStyle name="Akcent 4" xfId="36" builtinId="41" customBuiltin="1"/>
    <cellStyle name="Akcent 4 2" xfId="90"/>
    <cellStyle name="Akcent 4 2 2" xfId="148"/>
    <cellStyle name="Akcent 4 2 2 2" xfId="642"/>
    <cellStyle name="Akcent 4 2 2 3" xfId="641"/>
    <cellStyle name="Akcent 4 2 3" xfId="643"/>
    <cellStyle name="Akcent 4 3" xfId="147"/>
    <cellStyle name="Akcent 4 4" xfId="466"/>
    <cellStyle name="Akcent 4 4 2" xfId="640"/>
    <cellStyle name="Akcent 5" xfId="40" builtinId="45" customBuiltin="1"/>
    <cellStyle name="Akcent 5 2" xfId="94"/>
    <cellStyle name="Akcent 5 2 2" xfId="150"/>
    <cellStyle name="Akcent 5 2 2 2" xfId="646"/>
    <cellStyle name="Akcent 5 2 2 3" xfId="645"/>
    <cellStyle name="Akcent 5 2 3" xfId="647"/>
    <cellStyle name="Akcent 5 3" xfId="149"/>
    <cellStyle name="Akcent 5 4" xfId="470"/>
    <cellStyle name="Akcent 5 4 2" xfId="644"/>
    <cellStyle name="Akcent 6" xfId="44" builtinId="49" customBuiltin="1"/>
    <cellStyle name="Akcent 6 2" xfId="98"/>
    <cellStyle name="Akcent 6 2 2" xfId="152"/>
    <cellStyle name="Akcent 6 2 2 2" xfId="650"/>
    <cellStyle name="Akcent 6 2 2 3" xfId="649"/>
    <cellStyle name="Akcent 6 2 3" xfId="651"/>
    <cellStyle name="Akcent 6 3" xfId="151"/>
    <cellStyle name="Akcent 6 4" xfId="474"/>
    <cellStyle name="Akcent 6 4 2" xfId="648"/>
    <cellStyle name="ANGLIK" xfId="5"/>
    <cellStyle name="cell" xfId="214"/>
    <cellStyle name="Dane wejściowe" xfId="15" builtinId="20" customBuiltin="1"/>
    <cellStyle name="Dane wejściowe 2" xfId="69"/>
    <cellStyle name="Dane wejściowe 2 2" xfId="154"/>
    <cellStyle name="Dane wejściowe 2 2 2" xfId="654"/>
    <cellStyle name="Dane wejściowe 2 2 3" xfId="653"/>
    <cellStyle name="Dane wejściowe 2 3" xfId="655"/>
    <cellStyle name="Dane wejściowe 3" xfId="153"/>
    <cellStyle name="Dane wejściowe 4" xfId="445"/>
    <cellStyle name="Dane wejściowe 4 2" xfId="652"/>
    <cellStyle name="Dane wyjściowe" xfId="16" builtinId="21" customBuiltin="1"/>
    <cellStyle name="Dane wyjściowe 2" xfId="70"/>
    <cellStyle name="Dane wyjściowe 2 2" xfId="156"/>
    <cellStyle name="Dane wyjściowe 2 2 2" xfId="658"/>
    <cellStyle name="Dane wyjściowe 2 2 3" xfId="657"/>
    <cellStyle name="Dane wyjściowe 2 3" xfId="659"/>
    <cellStyle name="Dane wyjściowe 3" xfId="155"/>
    <cellStyle name="Dane wyjściowe 4" xfId="446"/>
    <cellStyle name="Dane wyjściowe 4 2" xfId="656"/>
    <cellStyle name="Dobre 2" xfId="66"/>
    <cellStyle name="Dobre 2 2" xfId="158"/>
    <cellStyle name="Dobre 2 2 2" xfId="661"/>
    <cellStyle name="Dobre 2 2 3" xfId="660"/>
    <cellStyle name="Dobre 2 3" xfId="662"/>
    <cellStyle name="Dobre 3" xfId="157"/>
    <cellStyle name="Dobre 4" xfId="442"/>
    <cellStyle name="Dobry" xfId="12" builtinId="26" customBuiltin="1"/>
    <cellStyle name="Dziesiętny 2" xfId="53"/>
    <cellStyle name="Dziesiętny 2 2" xfId="160"/>
    <cellStyle name="Dziesiętny 2 2 2" xfId="664"/>
    <cellStyle name="Dziesiętny 2 3" xfId="159"/>
    <cellStyle name="Dziesiętny 2 3 2" xfId="665"/>
    <cellStyle name="Dziesiętny 2 4" xfId="663"/>
    <cellStyle name="Dziesiętny 3" xfId="161"/>
    <cellStyle name="Dziesiętny 3 2" xfId="666"/>
    <cellStyle name="gap" xfId="215"/>
    <cellStyle name="GreyBackground" xfId="216"/>
    <cellStyle name="Hiperłącze" xfId="6" builtinId="8"/>
    <cellStyle name="Hiperłącze 2" xfId="54"/>
    <cellStyle name="Hiperłącze 2 2" xfId="163"/>
    <cellStyle name="Hiperłącze 2 2 2" xfId="669"/>
    <cellStyle name="Hiperłącze 2 2 3" xfId="668"/>
    <cellStyle name="Hiperłącze 2 3" xfId="667"/>
    <cellStyle name="Hiperłącze 3" xfId="164"/>
    <cellStyle name="Hiperłącze 3 2" xfId="236"/>
    <cellStyle name="Hiperłącze 4" xfId="162"/>
    <cellStyle name="Komórka połączona" xfId="18" builtinId="24" customBuiltin="1"/>
    <cellStyle name="Komórka połączona 2" xfId="72"/>
    <cellStyle name="Komórka połączona 2 2" xfId="166"/>
    <cellStyle name="Komórka połączona 2 2 2" xfId="672"/>
    <cellStyle name="Komórka połączona 2 2 3" xfId="671"/>
    <cellStyle name="Komórka połączona 2 3" xfId="673"/>
    <cellStyle name="Komórka połączona 3" xfId="165"/>
    <cellStyle name="Komórka połączona 4" xfId="448"/>
    <cellStyle name="Komórka połączona 4 2" xfId="670"/>
    <cellStyle name="Komórka zaznaczona" xfId="19" builtinId="23" customBuiltin="1"/>
    <cellStyle name="Komórka zaznaczona 2" xfId="73"/>
    <cellStyle name="Komórka zaznaczona 2 2" xfId="168"/>
    <cellStyle name="Komórka zaznaczona 2 2 2" xfId="676"/>
    <cellStyle name="Komórka zaznaczona 2 2 3" xfId="675"/>
    <cellStyle name="Komórka zaznaczona 2 3" xfId="677"/>
    <cellStyle name="Komórka zaznaczona 3" xfId="167"/>
    <cellStyle name="Komórka zaznaczona 4" xfId="449"/>
    <cellStyle name="Komórka zaznaczona 4 2" xfId="674"/>
    <cellStyle name="kropki" xfId="60"/>
    <cellStyle name="kropki 2" xfId="478"/>
    <cellStyle name="kropki 2 2" xfId="679"/>
    <cellStyle name="kropki 2 2 2" xfId="806"/>
    <cellStyle name="kropki 2 3" xfId="802"/>
    <cellStyle name="kropki 3" xfId="495"/>
    <cellStyle name="kropki 3 2" xfId="680"/>
    <cellStyle name="kropki 3 2 2" xfId="807"/>
    <cellStyle name="kropki 3 3" xfId="803"/>
    <cellStyle name="kropki 4" xfId="678"/>
    <cellStyle name="kropki 4 2" xfId="805"/>
    <cellStyle name="kropki 5" xfId="800"/>
    <cellStyle name="LICZBA" xfId="3"/>
    <cellStyle name="LICZBA 2" xfId="103"/>
    <cellStyle name="LICZBA 2 2" xfId="682"/>
    <cellStyle name="LICZBA 2 3" xfId="681"/>
    <cellStyle name="Nagłówek 1" xfId="8" builtinId="16" customBuiltin="1"/>
    <cellStyle name="Nagłówek 1 2" xfId="62"/>
    <cellStyle name="Nagłówek 1 2 2" xfId="170"/>
    <cellStyle name="Nagłówek 1 2 2 2" xfId="685"/>
    <cellStyle name="Nagłówek 1 2 2 3" xfId="684"/>
    <cellStyle name="Nagłówek 1 2 3" xfId="686"/>
    <cellStyle name="Nagłówek 1 3" xfId="169"/>
    <cellStyle name="Nagłówek 1 4" xfId="438"/>
    <cellStyle name="Nagłówek 1 4 2" xfId="683"/>
    <cellStyle name="Nagłówek 2" xfId="9" builtinId="17" customBuiltin="1"/>
    <cellStyle name="Nagłówek 2 2" xfId="63"/>
    <cellStyle name="Nagłówek 2 2 2" xfId="172"/>
    <cellStyle name="Nagłówek 2 2 2 2" xfId="689"/>
    <cellStyle name="Nagłówek 2 2 2 3" xfId="688"/>
    <cellStyle name="Nagłówek 2 2 3" xfId="690"/>
    <cellStyle name="Nagłówek 2 3" xfId="171"/>
    <cellStyle name="Nagłówek 2 4" xfId="439"/>
    <cellStyle name="Nagłówek 2 4 2" xfId="687"/>
    <cellStyle name="Nagłówek 3" xfId="10" builtinId="18" customBuiltin="1"/>
    <cellStyle name="Nagłówek 3 2" xfId="64"/>
    <cellStyle name="Nagłówek 3 2 2" xfId="174"/>
    <cellStyle name="Nagłówek 3 2 2 2" xfId="693"/>
    <cellStyle name="Nagłówek 3 2 2 3" xfId="692"/>
    <cellStyle name="Nagłówek 3 2 3" xfId="694"/>
    <cellStyle name="Nagłówek 3 3" xfId="173"/>
    <cellStyle name="Nagłówek 3 4" xfId="440"/>
    <cellStyle name="Nagłówek 3 4 2" xfId="691"/>
    <cellStyle name="Nagłówek 4" xfId="11" builtinId="19" customBuiltin="1"/>
    <cellStyle name="Nagłówek 4 2" xfId="65"/>
    <cellStyle name="Nagłówek 4 2 2" xfId="176"/>
    <cellStyle name="Nagłówek 4 2 2 2" xfId="697"/>
    <cellStyle name="Nagłówek 4 2 2 3" xfId="696"/>
    <cellStyle name="Nagłówek 4 2 3" xfId="698"/>
    <cellStyle name="Nagłówek 4 3" xfId="175"/>
    <cellStyle name="Nagłówek 4 4" xfId="441"/>
    <cellStyle name="Nagłówek 4 4 2" xfId="695"/>
    <cellStyle name="Neutralne 2" xfId="68"/>
    <cellStyle name="Neutralne 2 2" xfId="178"/>
    <cellStyle name="Neutralne 2 2 2" xfId="700"/>
    <cellStyle name="Neutralne 2 2 3" xfId="699"/>
    <cellStyle name="Neutralne 2 3" xfId="701"/>
    <cellStyle name="Neutralne 3" xfId="177"/>
    <cellStyle name="Neutralne 4" xfId="444"/>
    <cellStyle name="Neutralny" xfId="14" builtinId="28" customBuiltin="1"/>
    <cellStyle name="Normal" xfId="402"/>
    <cellStyle name="Normalny" xfId="0" builtinId="0"/>
    <cellStyle name="Normalny 10" xfId="179"/>
    <cellStyle name="Normalny 10 2" xfId="238"/>
    <cellStyle name="Normalny 11" xfId="180"/>
    <cellStyle name="Normalny 11 2" xfId="239"/>
    <cellStyle name="Normalny 12" xfId="181"/>
    <cellStyle name="Normalny 12 2" xfId="240"/>
    <cellStyle name="Normalny 13" xfId="219"/>
    <cellStyle name="Normalny 13 2" xfId="241"/>
    <cellStyle name="Normalny 14" xfId="233"/>
    <cellStyle name="Normalny 14 2" xfId="242"/>
    <cellStyle name="Normalny 15" xfId="243"/>
    <cellStyle name="Normalny 16" xfId="244"/>
    <cellStyle name="Normalny 17" xfId="245"/>
    <cellStyle name="Normalny 18" xfId="246"/>
    <cellStyle name="Normalny 19" xfId="247"/>
    <cellStyle name="Normalny 2" xfId="48"/>
    <cellStyle name="Normalny 2 2" xfId="55"/>
    <cellStyle name="Normalny 2 2 2" xfId="182"/>
    <cellStyle name="Normalny 2 2 2 2" xfId="705"/>
    <cellStyle name="Normalny 2 2 2 3" xfId="704"/>
    <cellStyle name="Normalny 2 2 3" xfId="703"/>
    <cellStyle name="Normalny 2 3" xfId="183"/>
    <cellStyle name="Normalny 2 3 2" xfId="707"/>
    <cellStyle name="Normalny 2 3 3" xfId="708"/>
    <cellStyle name="Normalny 2 3 4" xfId="706"/>
    <cellStyle name="Normalny 2 4" xfId="709"/>
    <cellStyle name="Normalny 2 5" xfId="710"/>
    <cellStyle name="Normalny 2 6" xfId="702"/>
    <cellStyle name="Normalny 2 7" xfId="569"/>
    <cellStyle name="Normalny 20" xfId="248"/>
    <cellStyle name="Normalny 21" xfId="249"/>
    <cellStyle name="Normalny 22" xfId="250"/>
    <cellStyle name="Normalny 23" xfId="251"/>
    <cellStyle name="Normalny 24" xfId="252"/>
    <cellStyle name="Normalny 25" xfId="253"/>
    <cellStyle name="Normalny 26" xfId="254"/>
    <cellStyle name="Normalny 27" xfId="255"/>
    <cellStyle name="Normalny 28" xfId="256"/>
    <cellStyle name="Normalny 29" xfId="257"/>
    <cellStyle name="Normalny 3" xfId="49"/>
    <cellStyle name="Normalny 3 2" xfId="104"/>
    <cellStyle name="Normalny 3 2 2" xfId="713"/>
    <cellStyle name="Normalny 3 2 3" xfId="712"/>
    <cellStyle name="Normalny 3 3" xfId="235"/>
    <cellStyle name="Normalny 3 3 2" xfId="715"/>
    <cellStyle name="Normalny 3 3 3" xfId="714"/>
    <cellStyle name="Normalny 3 4" xfId="258"/>
    <cellStyle name="Normalny 3 4 2" xfId="717"/>
    <cellStyle name="Normalny 3 4 3" xfId="716"/>
    <cellStyle name="Normalny 3 5" xfId="434"/>
    <cellStyle name="Normalny 3 6" xfId="711"/>
    <cellStyle name="Normalny 30" xfId="259"/>
    <cellStyle name="Normalny 31" xfId="260"/>
    <cellStyle name="Normalny 32" xfId="261"/>
    <cellStyle name="Normalny 33" xfId="262"/>
    <cellStyle name="Normalny 34" xfId="263"/>
    <cellStyle name="Normalny 35" xfId="264"/>
    <cellStyle name="Normalny 36" xfId="265"/>
    <cellStyle name="Normalny 37" xfId="266"/>
    <cellStyle name="Normalny 38" xfId="267"/>
    <cellStyle name="Normalny 39" xfId="268"/>
    <cellStyle name="Normalny 4" xfId="50"/>
    <cellStyle name="Normalny 4 2" xfId="237"/>
    <cellStyle name="Normalny 4 2 2" xfId="719"/>
    <cellStyle name="Normalny 4 2 3" xfId="718"/>
    <cellStyle name="Normalny 4 3" xfId="234"/>
    <cellStyle name="Normalny 4 4" xfId="269"/>
    <cellStyle name="Normalny 4 5" xfId="185"/>
    <cellStyle name="Normalny 40" xfId="270"/>
    <cellStyle name="Normalny 41" xfId="271"/>
    <cellStyle name="Normalny 42" xfId="272"/>
    <cellStyle name="Normalny 43" xfId="273"/>
    <cellStyle name="Normalny 44" xfId="274"/>
    <cellStyle name="Normalny 45" xfId="275"/>
    <cellStyle name="Normalny 46" xfId="276"/>
    <cellStyle name="Normalny 47" xfId="277"/>
    <cellStyle name="Normalny 48" xfId="278"/>
    <cellStyle name="Normalny 49" xfId="279"/>
    <cellStyle name="Normalny 5" xfId="51"/>
    <cellStyle name="Normalny 5 2" xfId="187"/>
    <cellStyle name="Normalny 5 2 2" xfId="721"/>
    <cellStyle name="Normalny 5 2 3" xfId="720"/>
    <cellStyle name="Normalny 5 3" xfId="280"/>
    <cellStyle name="Normalny 5 3 2" xfId="723"/>
    <cellStyle name="Normalny 5 3 3" xfId="722"/>
    <cellStyle name="Normalny 5 4" xfId="186"/>
    <cellStyle name="Normalny 50" xfId="281"/>
    <cellStyle name="Normalny 51" xfId="282"/>
    <cellStyle name="Normalny 52" xfId="283"/>
    <cellStyle name="Normalny 53" xfId="284"/>
    <cellStyle name="Normalny 54" xfId="285"/>
    <cellStyle name="Normalny 55" xfId="303"/>
    <cellStyle name="Normalny 56" xfId="317"/>
    <cellStyle name="Normalny 57" xfId="331"/>
    <cellStyle name="Normalny 58" xfId="345"/>
    <cellStyle name="Normalny 58 2" xfId="496"/>
    <cellStyle name="Normalny 59" xfId="358"/>
    <cellStyle name="Normalny 59 2" xfId="509"/>
    <cellStyle name="Normalny 6" xfId="52"/>
    <cellStyle name="Normalny 6 2" xfId="189"/>
    <cellStyle name="Normalny 6 2 2" xfId="726"/>
    <cellStyle name="Normalny 6 2 3" xfId="725"/>
    <cellStyle name="Normalny 6 3" xfId="286"/>
    <cellStyle name="Normalny 6 4" xfId="188"/>
    <cellStyle name="Normalny 6 5" xfId="724"/>
    <cellStyle name="Normalny 60" xfId="372"/>
    <cellStyle name="Normalny 60 2" xfId="523"/>
    <cellStyle name="Normalny 61" xfId="386"/>
    <cellStyle name="Normalny 61 2" xfId="537"/>
    <cellStyle name="Normalny 62" xfId="387"/>
    <cellStyle name="Normalny 62 2" xfId="538"/>
    <cellStyle name="Normalny 63" xfId="401"/>
    <cellStyle name="Normalny 64" xfId="403"/>
    <cellStyle name="Normalny 64 2" xfId="552"/>
    <cellStyle name="Normalny 65" xfId="404"/>
    <cellStyle name="Normalny 65 2" xfId="553"/>
    <cellStyle name="Normalny 66" xfId="418"/>
    <cellStyle name="Normalny 66 2" xfId="567"/>
    <cellStyle name="Normalny 67" xfId="419"/>
    <cellStyle name="Normalny 67 2" xfId="437"/>
    <cellStyle name="Normalny 67 3" xfId="727"/>
    <cellStyle name="Normalny 68" xfId="433"/>
    <cellStyle name="Normalny 69" xfId="435"/>
    <cellStyle name="Normalny 69 2" xfId="728"/>
    <cellStyle name="Normalny 7" xfId="59"/>
    <cellStyle name="Normalny 7 2" xfId="191"/>
    <cellStyle name="Normalny 7 2 2" xfId="730"/>
    <cellStyle name="Normalny 7 2 3" xfId="729"/>
    <cellStyle name="Normalny 7 3" xfId="287"/>
    <cellStyle name="Normalny 7 4" xfId="190"/>
    <cellStyle name="Normalny 70" xfId="436"/>
    <cellStyle name="Normalny 70 2" xfId="570"/>
    <cellStyle name="Normalny 71" xfId="568"/>
    <cellStyle name="Normalny 71 2" xfId="804"/>
    <cellStyle name="Normalny 8" xfId="61"/>
    <cellStyle name="Normalny 8 2" xfId="288"/>
    <cellStyle name="Normalny 8 3" xfId="192"/>
    <cellStyle name="Normalny 8 4" xfId="479"/>
    <cellStyle name="Normalny 9" xfId="102"/>
    <cellStyle name="Normalny 9 2" xfId="289"/>
    <cellStyle name="Normalny 9 3" xfId="193"/>
    <cellStyle name="Normalny 9 4" xfId="493"/>
    <cellStyle name="Notka - angielska" xfId="58"/>
    <cellStyle name="Notka - polska" xfId="57"/>
    <cellStyle name="Obliczenia" xfId="17" builtinId="22" customBuiltin="1"/>
    <cellStyle name="Obliczenia 2" xfId="71"/>
    <cellStyle name="Obliczenia 2 2" xfId="195"/>
    <cellStyle name="Obliczenia 2 2 2" xfId="733"/>
    <cellStyle name="Obliczenia 2 2 3" xfId="732"/>
    <cellStyle name="Obliczenia 2 3" xfId="734"/>
    <cellStyle name="Obliczenia 3" xfId="194"/>
    <cellStyle name="Obliczenia 4" xfId="447"/>
    <cellStyle name="Obliczenia 4 2" xfId="731"/>
    <cellStyle name="POLSKI" xfId="4"/>
    <cellStyle name="Procentowy 2" xfId="196"/>
    <cellStyle name="row" xfId="217"/>
    <cellStyle name="Styl 1" xfId="1"/>
    <cellStyle name="Styl 1 2" xfId="197"/>
    <cellStyle name="Suma" xfId="23" builtinId="25" customBuiltin="1"/>
    <cellStyle name="Suma 2" xfId="77"/>
    <cellStyle name="Suma 2 2" xfId="199"/>
    <cellStyle name="Suma 2 2 2" xfId="737"/>
    <cellStyle name="Suma 2 2 3" xfId="736"/>
    <cellStyle name="Suma 2 3" xfId="738"/>
    <cellStyle name="Suma 3" xfId="198"/>
    <cellStyle name="Suma 4" xfId="453"/>
    <cellStyle name="Suma 4 2" xfId="735"/>
    <cellStyle name="Tekst objaśnienia" xfId="22" builtinId="53" customBuiltin="1"/>
    <cellStyle name="Tekst objaśnienia 2" xfId="76"/>
    <cellStyle name="Tekst objaśnienia 2 2" xfId="201"/>
    <cellStyle name="Tekst objaśnienia 2 2 2" xfId="741"/>
    <cellStyle name="Tekst objaśnienia 2 2 3" xfId="740"/>
    <cellStyle name="Tekst objaśnienia 2 3" xfId="742"/>
    <cellStyle name="Tekst objaśnienia 3" xfId="200"/>
    <cellStyle name="Tekst objaśnienia 4" xfId="452"/>
    <cellStyle name="Tekst objaśnienia 4 2" xfId="739"/>
    <cellStyle name="Tekst ostrzeżenia" xfId="20" builtinId="11" customBuiltin="1"/>
    <cellStyle name="Tekst ostrzeżenia 2" xfId="74"/>
    <cellStyle name="Tekst ostrzeżenia 2 2" xfId="203"/>
    <cellStyle name="Tekst ostrzeżenia 2 2 2" xfId="745"/>
    <cellStyle name="Tekst ostrzeżenia 2 2 3" xfId="744"/>
    <cellStyle name="Tekst ostrzeżenia 2 3" xfId="746"/>
    <cellStyle name="Tekst ostrzeżenia 3" xfId="202"/>
    <cellStyle name="Tekst ostrzeżenia 4" xfId="450"/>
    <cellStyle name="Tekst ostrzeżenia 4 2" xfId="743"/>
    <cellStyle name="title1" xfId="218"/>
    <cellStyle name="Tytuł" xfId="7" builtinId="15" customBuiltin="1"/>
    <cellStyle name="Tytuł 2" xfId="747"/>
    <cellStyle name="Uwaga" xfId="21" builtinId="10" customBuiltin="1"/>
    <cellStyle name="Uwaga 10" xfId="318"/>
    <cellStyle name="Uwaga 10 2" xfId="749"/>
    <cellStyle name="Uwaga 10 3" xfId="748"/>
    <cellStyle name="Uwaga 11" xfId="332"/>
    <cellStyle name="Uwaga 11 2" xfId="751"/>
    <cellStyle name="Uwaga 11 3" xfId="750"/>
    <cellStyle name="Uwaga 12" xfId="204"/>
    <cellStyle name="Uwaga 13" xfId="184"/>
    <cellStyle name="Uwaga 13 2" xfId="494"/>
    <cellStyle name="Uwaga 13 2 2" xfId="753"/>
    <cellStyle name="Uwaga 13 3" xfId="752"/>
    <cellStyle name="Uwaga 14" xfId="359"/>
    <cellStyle name="Uwaga 14 2" xfId="510"/>
    <cellStyle name="Uwaga 14 2 2" xfId="755"/>
    <cellStyle name="Uwaga 14 3" xfId="754"/>
    <cellStyle name="Uwaga 15" xfId="373"/>
    <cellStyle name="Uwaga 15 2" xfId="524"/>
    <cellStyle name="Uwaga 15 2 2" xfId="757"/>
    <cellStyle name="Uwaga 15 3" xfId="756"/>
    <cellStyle name="Uwaga 16" xfId="388"/>
    <cellStyle name="Uwaga 16 2" xfId="539"/>
    <cellStyle name="Uwaga 16 3" xfId="758"/>
    <cellStyle name="Uwaga 17" xfId="405"/>
    <cellStyle name="Uwaga 17 2" xfId="554"/>
    <cellStyle name="Uwaga 17 2 2" xfId="760"/>
    <cellStyle name="Uwaga 17 3" xfId="759"/>
    <cellStyle name="Uwaga 18" xfId="420"/>
    <cellStyle name="Uwaga 18 2" xfId="451"/>
    <cellStyle name="Uwaga 18 3" xfId="761"/>
    <cellStyle name="Uwaga 18 4" xfId="801"/>
    <cellStyle name="Uwaga 2" xfId="75"/>
    <cellStyle name="Uwaga 2 2" xfId="206"/>
    <cellStyle name="Uwaga 2 2 2" xfId="764"/>
    <cellStyle name="Uwaga 2 2 3" xfId="765"/>
    <cellStyle name="Uwaga 2 2 4" xfId="766"/>
    <cellStyle name="Uwaga 2 2 5" xfId="763"/>
    <cellStyle name="Uwaga 2 3" xfId="205"/>
    <cellStyle name="Uwaga 2 3 2" xfId="768"/>
    <cellStyle name="Uwaga 2 3 3" xfId="767"/>
    <cellStyle name="Uwaga 2 4" xfId="480"/>
    <cellStyle name="Uwaga 2 4 2" xfId="769"/>
    <cellStyle name="Uwaga 2 5" xfId="770"/>
    <cellStyle name="Uwaga 2 6" xfId="771"/>
    <cellStyle name="Uwaga 2 7" xfId="772"/>
    <cellStyle name="Uwaga 2 8" xfId="762"/>
    <cellStyle name="Uwaga 3" xfId="207"/>
    <cellStyle name="Uwaga 3 2" xfId="208"/>
    <cellStyle name="Uwaga 3 2 2" xfId="774"/>
    <cellStyle name="Uwaga 3 2 3" xfId="775"/>
    <cellStyle name="Uwaga 3 2 4" xfId="773"/>
    <cellStyle name="Uwaga 3 3" xfId="776"/>
    <cellStyle name="Uwaga 4" xfId="209"/>
    <cellStyle name="Uwaga 4 2" xfId="778"/>
    <cellStyle name="Uwaga 4 3" xfId="779"/>
    <cellStyle name="Uwaga 4 4" xfId="780"/>
    <cellStyle name="Uwaga 4 5" xfId="777"/>
    <cellStyle name="Uwaga 5" xfId="210"/>
    <cellStyle name="Uwaga 5 2" xfId="782"/>
    <cellStyle name="Uwaga 5 3" xfId="783"/>
    <cellStyle name="Uwaga 5 4" xfId="781"/>
    <cellStyle name="Uwaga 6" xfId="211"/>
    <cellStyle name="Uwaga 6 2" xfId="785"/>
    <cellStyle name="Uwaga 6 3" xfId="786"/>
    <cellStyle name="Uwaga 6 4" xfId="784"/>
    <cellStyle name="Uwaga 7" xfId="220"/>
    <cellStyle name="Uwaga 7 2" xfId="788"/>
    <cellStyle name="Uwaga 7 3" xfId="789"/>
    <cellStyle name="Uwaga 7 4" xfId="787"/>
    <cellStyle name="Uwaga 8" xfId="290"/>
    <cellStyle name="Uwaga 8 2" xfId="791"/>
    <cellStyle name="Uwaga 8 3" xfId="790"/>
    <cellStyle name="Uwaga 9" xfId="304"/>
    <cellStyle name="Uwaga 9 2" xfId="793"/>
    <cellStyle name="Uwaga 9 3" xfId="792"/>
    <cellStyle name="Walutowy 2" xfId="56"/>
    <cellStyle name="Walutowy 2 2" xfId="794"/>
    <cellStyle name="wroclaw" xfId="798"/>
    <cellStyle name="wroclaw 2" xfId="808"/>
    <cellStyle name="Złe 2" xfId="67"/>
    <cellStyle name="Złe 2 2" xfId="213"/>
    <cellStyle name="Złe 2 2 2" xfId="796"/>
    <cellStyle name="Złe 2 2 3" xfId="795"/>
    <cellStyle name="Złe 2 3" xfId="797"/>
    <cellStyle name="Złe 3" xfId="212"/>
    <cellStyle name="Złe 4" xfId="443"/>
    <cellStyle name="Zły" xfId="13" builtinId="27" customBuiltin="1"/>
  </cellStyles>
  <dxfs count="0"/>
  <tableStyles count="0" defaultTableStyle="TableStyleMedium2" defaultPivotStyle="PivotStyleLight16"/>
  <colors>
    <mruColors>
      <color rgb="FF4F81BD"/>
      <color rgb="FFFDE9D9"/>
      <color rgb="FFB8CCE4"/>
      <color rgb="FFD9D9D9"/>
      <color rgb="FFFCD5B4"/>
      <color rgb="FF95B3D7"/>
      <color rgb="FF1F497D"/>
      <color rgb="FFDDE9F7"/>
      <color rgb="FFDAD2E0"/>
      <color rgb="FFF4DC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158748</xdr:colOff>
      <xdr:row>0</xdr:row>
      <xdr:rowOff>67040</xdr:rowOff>
    </xdr:from>
    <xdr:to>
      <xdr:col>3</xdr:col>
      <xdr:colOff>1143113</xdr:colOff>
      <xdr:row>0</xdr:row>
      <xdr:rowOff>355040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98" y="67040"/>
          <a:ext cx="984365" cy="288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814917</xdr:colOff>
      <xdr:row>0</xdr:row>
      <xdr:rowOff>201084</xdr:rowOff>
    </xdr:from>
    <xdr:to>
      <xdr:col>11</xdr:col>
      <xdr:colOff>17048</xdr:colOff>
      <xdr:row>0</xdr:row>
      <xdr:rowOff>489084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0" y="201084"/>
          <a:ext cx="980131" cy="288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52916</xdr:rowOff>
    </xdr:from>
    <xdr:to>
      <xdr:col>8</xdr:col>
      <xdr:colOff>14913</xdr:colOff>
      <xdr:row>0</xdr:row>
      <xdr:rowOff>340916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1083" y="52916"/>
          <a:ext cx="999163" cy="288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52917</xdr:rowOff>
    </xdr:from>
    <xdr:to>
      <xdr:col>7</xdr:col>
      <xdr:colOff>999163</xdr:colOff>
      <xdr:row>0</xdr:row>
      <xdr:rowOff>340917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1083" y="52917"/>
          <a:ext cx="999163" cy="288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254002</xdr:colOff>
      <xdr:row>0</xdr:row>
      <xdr:rowOff>63501</xdr:rowOff>
    </xdr:from>
    <xdr:to>
      <xdr:col>10</xdr:col>
      <xdr:colOff>14915</xdr:colOff>
      <xdr:row>0</xdr:row>
      <xdr:rowOff>351501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585" y="63501"/>
          <a:ext cx="999163" cy="288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825500</xdr:colOff>
      <xdr:row>0</xdr:row>
      <xdr:rowOff>264583</xdr:rowOff>
    </xdr:from>
    <xdr:to>
      <xdr:col>8</xdr:col>
      <xdr:colOff>4330</xdr:colOff>
      <xdr:row>0</xdr:row>
      <xdr:rowOff>552583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8667" y="264583"/>
          <a:ext cx="999163" cy="288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846667</xdr:colOff>
      <xdr:row>0</xdr:row>
      <xdr:rowOff>222250</xdr:rowOff>
    </xdr:from>
    <xdr:to>
      <xdr:col>7</xdr:col>
      <xdr:colOff>25497</xdr:colOff>
      <xdr:row>0</xdr:row>
      <xdr:rowOff>510250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9667" y="222250"/>
          <a:ext cx="999163" cy="288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254000</xdr:colOff>
      <xdr:row>0</xdr:row>
      <xdr:rowOff>63500</xdr:rowOff>
    </xdr:from>
    <xdr:to>
      <xdr:col>13</xdr:col>
      <xdr:colOff>25496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0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63500</xdr:rowOff>
    </xdr:from>
    <xdr:to>
      <xdr:col>7</xdr:col>
      <xdr:colOff>999163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8917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52916</xdr:colOff>
      <xdr:row>0</xdr:row>
      <xdr:rowOff>63501</xdr:rowOff>
    </xdr:from>
    <xdr:to>
      <xdr:col>8</xdr:col>
      <xdr:colOff>4329</xdr:colOff>
      <xdr:row>0</xdr:row>
      <xdr:rowOff>351501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333" y="63501"/>
          <a:ext cx="999163" cy="288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10583</xdr:colOff>
      <xdr:row>0</xdr:row>
      <xdr:rowOff>201083</xdr:rowOff>
    </xdr:from>
    <xdr:to>
      <xdr:col>10</xdr:col>
      <xdr:colOff>25496</xdr:colOff>
      <xdr:row>0</xdr:row>
      <xdr:rowOff>489083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0" y="201083"/>
          <a:ext cx="999163" cy="28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465668</xdr:colOff>
      <xdr:row>0</xdr:row>
      <xdr:rowOff>52917</xdr:rowOff>
    </xdr:from>
    <xdr:to>
      <xdr:col>16</xdr:col>
      <xdr:colOff>6466</xdr:colOff>
      <xdr:row>0</xdr:row>
      <xdr:rowOff>340917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62168" y="52917"/>
          <a:ext cx="980131" cy="288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836083</xdr:colOff>
      <xdr:row>0</xdr:row>
      <xdr:rowOff>52917</xdr:rowOff>
    </xdr:from>
    <xdr:to>
      <xdr:col>9</xdr:col>
      <xdr:colOff>14913</xdr:colOff>
      <xdr:row>0</xdr:row>
      <xdr:rowOff>340917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0" y="52917"/>
          <a:ext cx="999163" cy="288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201084</xdr:colOff>
      <xdr:row>0</xdr:row>
      <xdr:rowOff>63500</xdr:rowOff>
    </xdr:from>
    <xdr:to>
      <xdr:col>5</xdr:col>
      <xdr:colOff>14913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6167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10583</xdr:colOff>
      <xdr:row>0</xdr:row>
      <xdr:rowOff>63500</xdr:rowOff>
    </xdr:from>
    <xdr:to>
      <xdr:col>7</xdr:col>
      <xdr:colOff>25496</xdr:colOff>
      <xdr:row>0</xdr:row>
      <xdr:rowOff>351500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63500"/>
          <a:ext cx="999163" cy="2880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740833</xdr:colOff>
      <xdr:row>0</xdr:row>
      <xdr:rowOff>116416</xdr:rowOff>
    </xdr:from>
    <xdr:to>
      <xdr:col>9</xdr:col>
      <xdr:colOff>850996</xdr:colOff>
      <xdr:row>0</xdr:row>
      <xdr:rowOff>404416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2250" y="116416"/>
          <a:ext cx="999163" cy="2880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836085</xdr:colOff>
      <xdr:row>0</xdr:row>
      <xdr:rowOff>201083</xdr:rowOff>
    </xdr:from>
    <xdr:to>
      <xdr:col>3</xdr:col>
      <xdr:colOff>1816216</xdr:colOff>
      <xdr:row>0</xdr:row>
      <xdr:rowOff>489083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1585" y="201083"/>
          <a:ext cx="980131" cy="2880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687917</xdr:colOff>
      <xdr:row>0</xdr:row>
      <xdr:rowOff>63501</xdr:rowOff>
    </xdr:from>
    <xdr:to>
      <xdr:col>2</xdr:col>
      <xdr:colOff>1668048</xdr:colOff>
      <xdr:row>0</xdr:row>
      <xdr:rowOff>351501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63501"/>
          <a:ext cx="980131" cy="2880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328084</xdr:colOff>
      <xdr:row>0</xdr:row>
      <xdr:rowOff>74083</xdr:rowOff>
    </xdr:from>
    <xdr:to>
      <xdr:col>5</xdr:col>
      <xdr:colOff>14913</xdr:colOff>
      <xdr:row>0</xdr:row>
      <xdr:rowOff>362083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7417" y="74083"/>
          <a:ext cx="999163" cy="28800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328084</xdr:colOff>
      <xdr:row>0</xdr:row>
      <xdr:rowOff>63501</xdr:rowOff>
    </xdr:from>
    <xdr:to>
      <xdr:col>5</xdr:col>
      <xdr:colOff>36080</xdr:colOff>
      <xdr:row>0</xdr:row>
      <xdr:rowOff>351501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7417" y="63501"/>
          <a:ext cx="999163" cy="2880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338667</xdr:colOff>
      <xdr:row>0</xdr:row>
      <xdr:rowOff>74084</xdr:rowOff>
    </xdr:from>
    <xdr:to>
      <xdr:col>5</xdr:col>
      <xdr:colOff>25496</xdr:colOff>
      <xdr:row>0</xdr:row>
      <xdr:rowOff>362084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0" y="74084"/>
          <a:ext cx="999163" cy="28800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148168</xdr:colOff>
      <xdr:row>0</xdr:row>
      <xdr:rowOff>42334</xdr:rowOff>
    </xdr:from>
    <xdr:to>
      <xdr:col>5</xdr:col>
      <xdr:colOff>533498</xdr:colOff>
      <xdr:row>0</xdr:row>
      <xdr:rowOff>330334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1" y="42334"/>
          <a:ext cx="999163" cy="28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433916</xdr:colOff>
      <xdr:row>0</xdr:row>
      <xdr:rowOff>63500</xdr:rowOff>
    </xdr:from>
    <xdr:to>
      <xdr:col>13</xdr:col>
      <xdr:colOff>6464</xdr:colOff>
      <xdr:row>0</xdr:row>
      <xdr:rowOff>351500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6583" y="63500"/>
          <a:ext cx="980131" cy="2880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146672</xdr:colOff>
      <xdr:row>0</xdr:row>
      <xdr:rowOff>54599</xdr:rowOff>
    </xdr:from>
    <xdr:to>
      <xdr:col>6</xdr:col>
      <xdr:colOff>430403</xdr:colOff>
      <xdr:row>0</xdr:row>
      <xdr:rowOff>342599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6755" y="54599"/>
          <a:ext cx="1003397" cy="28800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148168</xdr:colOff>
      <xdr:row>0</xdr:row>
      <xdr:rowOff>52917</xdr:rowOff>
    </xdr:from>
    <xdr:to>
      <xdr:col>6</xdr:col>
      <xdr:colOff>427665</xdr:colOff>
      <xdr:row>0</xdr:row>
      <xdr:rowOff>340917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1835" y="52917"/>
          <a:ext cx="999163" cy="28800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116418</xdr:colOff>
      <xdr:row>0</xdr:row>
      <xdr:rowOff>42332</xdr:rowOff>
    </xdr:from>
    <xdr:to>
      <xdr:col>7</xdr:col>
      <xdr:colOff>395914</xdr:colOff>
      <xdr:row>0</xdr:row>
      <xdr:rowOff>330332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6418" y="42332"/>
          <a:ext cx="999163" cy="28800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338668</xdr:colOff>
      <xdr:row>0</xdr:row>
      <xdr:rowOff>63501</xdr:rowOff>
    </xdr:from>
    <xdr:to>
      <xdr:col>6</xdr:col>
      <xdr:colOff>618165</xdr:colOff>
      <xdr:row>0</xdr:row>
      <xdr:rowOff>351501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3251" y="63501"/>
          <a:ext cx="999163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328084</xdr:colOff>
      <xdr:row>0</xdr:row>
      <xdr:rowOff>179917</xdr:rowOff>
    </xdr:from>
    <xdr:to>
      <xdr:col>6</xdr:col>
      <xdr:colOff>14913</xdr:colOff>
      <xdr:row>0</xdr:row>
      <xdr:rowOff>467917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4917" y="179917"/>
          <a:ext cx="999163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0</xdr:row>
      <xdr:rowOff>211666</xdr:rowOff>
    </xdr:from>
    <xdr:to>
      <xdr:col>5</xdr:col>
      <xdr:colOff>1284913</xdr:colOff>
      <xdr:row>0</xdr:row>
      <xdr:rowOff>499666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2583" y="211666"/>
          <a:ext cx="999163" cy="28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508000</xdr:colOff>
      <xdr:row>0</xdr:row>
      <xdr:rowOff>201084</xdr:rowOff>
    </xdr:from>
    <xdr:to>
      <xdr:col>7</xdr:col>
      <xdr:colOff>17048</xdr:colOff>
      <xdr:row>0</xdr:row>
      <xdr:rowOff>489084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4417" y="201084"/>
          <a:ext cx="980131" cy="28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190500</xdr:colOff>
      <xdr:row>0</xdr:row>
      <xdr:rowOff>190500</xdr:rowOff>
    </xdr:from>
    <xdr:to>
      <xdr:col>12</xdr:col>
      <xdr:colOff>6464</xdr:colOff>
      <xdr:row>0</xdr:row>
      <xdr:rowOff>478500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4583" y="190500"/>
          <a:ext cx="980131" cy="288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412750</xdr:colOff>
      <xdr:row>0</xdr:row>
      <xdr:rowOff>201083</xdr:rowOff>
    </xdr:from>
    <xdr:to>
      <xdr:col>9</xdr:col>
      <xdr:colOff>17048</xdr:colOff>
      <xdr:row>0</xdr:row>
      <xdr:rowOff>489083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201083"/>
          <a:ext cx="980131" cy="288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243416</xdr:colOff>
      <xdr:row>0</xdr:row>
      <xdr:rowOff>190500</xdr:rowOff>
    </xdr:from>
    <xdr:to>
      <xdr:col>9</xdr:col>
      <xdr:colOff>609714</xdr:colOff>
      <xdr:row>0</xdr:row>
      <xdr:rowOff>478500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3833" y="190500"/>
          <a:ext cx="980131" cy="2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S79"/>
  <sheetViews>
    <sheetView showGridLines="0" tabSelected="1" zoomScale="90" zoomScaleNormal="90" workbookViewId="0">
      <selection activeCell="A2" sqref="A2:E3"/>
    </sheetView>
  </sheetViews>
  <sheetFormatPr defaultRowHeight="15"/>
  <cols>
    <col min="1" max="14" width="9.140625" style="50"/>
    <col min="15" max="15" width="28.42578125" style="50" customWidth="1"/>
  </cols>
  <sheetData>
    <row r="1" spans="1:15" s="50" customFormat="1">
      <c r="A1" s="505"/>
    </row>
    <row r="2" spans="1:15">
      <c r="A2" s="551" t="s">
        <v>428</v>
      </c>
      <c r="B2" s="552"/>
      <c r="C2" s="552"/>
      <c r="D2" s="552"/>
      <c r="E2" s="552"/>
      <c r="F2" s="258"/>
      <c r="G2" s="258"/>
      <c r="H2" s="258"/>
      <c r="I2" s="258"/>
      <c r="J2" s="258"/>
      <c r="K2" s="258"/>
      <c r="L2" s="258"/>
      <c r="M2" s="258"/>
      <c r="N2" s="258"/>
      <c r="O2" s="258"/>
    </row>
    <row r="3" spans="1:15">
      <c r="A3" s="552"/>
      <c r="B3" s="552"/>
      <c r="C3" s="552"/>
      <c r="D3" s="552"/>
      <c r="E3" s="552"/>
      <c r="F3" s="258"/>
      <c r="G3" s="258"/>
      <c r="H3" s="258"/>
      <c r="I3" s="258"/>
      <c r="J3" s="258"/>
      <c r="K3" s="258"/>
      <c r="L3" s="258"/>
      <c r="M3" s="258"/>
      <c r="N3" s="258"/>
      <c r="O3" s="258"/>
    </row>
    <row r="4" spans="1:15">
      <c r="A4" s="51"/>
    </row>
    <row r="5" spans="1:15" ht="15" customHeight="1">
      <c r="A5" s="553">
        <v>1</v>
      </c>
      <c r="B5" s="286" t="s">
        <v>667</v>
      </c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55"/>
      <c r="O5" s="255"/>
    </row>
    <row r="6" spans="1:15" ht="15" customHeight="1">
      <c r="A6" s="553"/>
      <c r="B6" s="287" t="s">
        <v>668</v>
      </c>
      <c r="C6" s="287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87"/>
      <c r="O6" s="256"/>
    </row>
    <row r="7" spans="1:15" ht="15" customHeight="1">
      <c r="A7" s="553">
        <v>2</v>
      </c>
      <c r="B7" s="554" t="s">
        <v>78</v>
      </c>
      <c r="C7" s="554"/>
      <c r="D7" s="554"/>
      <c r="E7" s="554"/>
      <c r="F7" s="554"/>
      <c r="G7" s="554"/>
      <c r="H7" s="554"/>
      <c r="I7" s="554"/>
      <c r="J7" s="554"/>
      <c r="K7" s="554"/>
      <c r="L7" s="554"/>
      <c r="M7" s="554"/>
      <c r="N7" s="555"/>
      <c r="O7" s="555"/>
    </row>
    <row r="8" spans="1:15" ht="15" customHeight="1">
      <c r="A8" s="553"/>
      <c r="B8" s="556" t="s">
        <v>77</v>
      </c>
      <c r="C8" s="556"/>
      <c r="D8" s="556"/>
      <c r="E8" s="556"/>
      <c r="F8" s="556"/>
      <c r="G8" s="556"/>
      <c r="H8" s="556"/>
      <c r="I8" s="556"/>
      <c r="J8" s="556"/>
      <c r="K8" s="556"/>
      <c r="L8" s="556"/>
      <c r="M8" s="556"/>
      <c r="N8" s="557"/>
      <c r="O8" s="557"/>
    </row>
    <row r="9" spans="1:15" ht="15" customHeight="1">
      <c r="A9" s="553">
        <v>3</v>
      </c>
      <c r="B9" s="554" t="s">
        <v>79</v>
      </c>
      <c r="C9" s="554"/>
      <c r="D9" s="554"/>
      <c r="E9" s="554"/>
      <c r="F9" s="554"/>
      <c r="G9" s="554"/>
      <c r="H9" s="554"/>
      <c r="I9" s="554"/>
      <c r="J9" s="554"/>
      <c r="K9" s="554"/>
      <c r="L9" s="554"/>
      <c r="M9" s="554"/>
      <c r="N9" s="555"/>
      <c r="O9" s="555"/>
    </row>
    <row r="10" spans="1:15" ht="15" customHeight="1">
      <c r="A10" s="553"/>
      <c r="B10" s="556" t="s">
        <v>80</v>
      </c>
      <c r="C10" s="556"/>
      <c r="D10" s="556"/>
      <c r="E10" s="556"/>
      <c r="F10" s="556"/>
      <c r="G10" s="556"/>
      <c r="H10" s="556"/>
      <c r="I10" s="556"/>
      <c r="J10" s="556"/>
      <c r="K10" s="556"/>
      <c r="L10" s="556"/>
      <c r="M10" s="556"/>
      <c r="N10" s="557"/>
      <c r="O10" s="557"/>
    </row>
    <row r="11" spans="1:15" ht="15" customHeight="1">
      <c r="A11" s="553">
        <v>4</v>
      </c>
      <c r="B11" s="555" t="s">
        <v>620</v>
      </c>
      <c r="C11" s="555"/>
      <c r="D11" s="555"/>
      <c r="E11" s="555"/>
      <c r="F11" s="555"/>
      <c r="G11" s="555"/>
      <c r="H11" s="555"/>
      <c r="I11" s="555"/>
      <c r="J11" s="555"/>
      <c r="K11" s="555"/>
      <c r="L11" s="555"/>
      <c r="M11" s="555"/>
      <c r="N11" s="555"/>
      <c r="O11" s="555"/>
    </row>
    <row r="12" spans="1:15" ht="15" customHeight="1">
      <c r="A12" s="553"/>
      <c r="B12" s="559" t="s">
        <v>621</v>
      </c>
      <c r="C12" s="559"/>
      <c r="D12" s="559"/>
      <c r="E12" s="559"/>
      <c r="F12" s="559"/>
      <c r="G12" s="559"/>
      <c r="H12" s="559"/>
      <c r="I12" s="559"/>
      <c r="J12" s="559"/>
      <c r="K12" s="559"/>
      <c r="L12" s="559"/>
      <c r="M12" s="559"/>
      <c r="N12" s="559"/>
      <c r="O12" s="559"/>
    </row>
    <row r="13" spans="1:15" ht="15" customHeight="1">
      <c r="A13" s="553">
        <v>5</v>
      </c>
      <c r="B13" s="486" t="s">
        <v>622</v>
      </c>
      <c r="C13" s="486"/>
      <c r="D13" s="486"/>
      <c r="E13" s="486"/>
      <c r="F13" s="486"/>
      <c r="G13" s="486"/>
      <c r="H13" s="486"/>
      <c r="I13" s="486"/>
      <c r="J13" s="486"/>
      <c r="K13" s="486"/>
      <c r="L13" s="486"/>
      <c r="M13" s="486"/>
      <c r="N13" s="486"/>
      <c r="O13" s="486"/>
    </row>
    <row r="14" spans="1:15" ht="15" customHeight="1">
      <c r="A14" s="553"/>
      <c r="B14" s="559" t="s">
        <v>623</v>
      </c>
      <c r="C14" s="559"/>
      <c r="D14" s="559"/>
      <c r="E14" s="559"/>
      <c r="F14" s="559"/>
      <c r="G14" s="559"/>
      <c r="H14" s="559"/>
      <c r="I14" s="559"/>
      <c r="J14" s="559"/>
      <c r="K14" s="559"/>
      <c r="L14" s="559"/>
      <c r="M14" s="559"/>
      <c r="N14" s="559"/>
      <c r="O14" s="559"/>
    </row>
    <row r="15" spans="1:15" ht="15" customHeight="1">
      <c r="A15" s="553">
        <v>6</v>
      </c>
      <c r="B15" s="486" t="s">
        <v>81</v>
      </c>
      <c r="C15" s="486"/>
      <c r="D15" s="486"/>
      <c r="E15" s="486"/>
      <c r="F15" s="486"/>
      <c r="G15" s="486"/>
      <c r="H15" s="486"/>
      <c r="I15" s="486"/>
      <c r="J15" s="486"/>
      <c r="K15" s="486"/>
      <c r="L15" s="486"/>
      <c r="M15" s="486"/>
      <c r="N15" s="486"/>
      <c r="O15" s="486"/>
    </row>
    <row r="16" spans="1:15" ht="15" customHeight="1">
      <c r="A16" s="553"/>
      <c r="B16" s="558" t="s">
        <v>151</v>
      </c>
      <c r="C16" s="558"/>
      <c r="D16" s="558"/>
      <c r="E16" s="558"/>
      <c r="F16" s="558"/>
      <c r="G16" s="558"/>
      <c r="H16" s="558"/>
      <c r="I16" s="558"/>
      <c r="J16" s="558"/>
      <c r="K16" s="558"/>
      <c r="L16" s="558"/>
      <c r="M16" s="558"/>
      <c r="N16" s="559"/>
      <c r="O16" s="559"/>
    </row>
    <row r="17" spans="1:18" ht="15" customHeight="1">
      <c r="A17" s="553">
        <v>7</v>
      </c>
      <c r="B17" s="486" t="s">
        <v>597</v>
      </c>
      <c r="C17" s="486"/>
      <c r="D17" s="486"/>
      <c r="E17" s="486"/>
      <c r="F17" s="486"/>
      <c r="G17" s="486"/>
      <c r="H17" s="486"/>
      <c r="I17" s="486"/>
      <c r="J17" s="486"/>
      <c r="K17" s="486"/>
      <c r="L17" s="486"/>
      <c r="M17" s="486"/>
      <c r="N17" s="486"/>
      <c r="O17" s="486"/>
    </row>
    <row r="18" spans="1:18" ht="15" customHeight="1">
      <c r="A18" s="553"/>
      <c r="B18" s="558" t="s">
        <v>91</v>
      </c>
      <c r="C18" s="558"/>
      <c r="D18" s="558"/>
      <c r="E18" s="558"/>
      <c r="F18" s="558"/>
      <c r="G18" s="558"/>
      <c r="H18" s="558"/>
      <c r="I18" s="558"/>
      <c r="J18" s="558"/>
      <c r="K18" s="558"/>
      <c r="L18" s="558"/>
      <c r="M18" s="558"/>
      <c r="N18" s="558"/>
      <c r="O18" s="558"/>
    </row>
    <row r="19" spans="1:18" ht="15" customHeight="1">
      <c r="A19" s="553">
        <v>8</v>
      </c>
      <c r="B19" s="486" t="s">
        <v>101</v>
      </c>
      <c r="C19" s="486"/>
      <c r="D19" s="486"/>
      <c r="E19" s="486"/>
      <c r="F19" s="486"/>
      <c r="G19" s="486"/>
      <c r="H19" s="486"/>
      <c r="I19" s="486"/>
      <c r="J19" s="486"/>
      <c r="K19" s="486"/>
      <c r="L19" s="486"/>
      <c r="M19" s="486"/>
      <c r="N19" s="486"/>
      <c r="O19" s="486"/>
      <c r="R19" s="95"/>
    </row>
    <row r="20" spans="1:18" ht="15" customHeight="1">
      <c r="A20" s="553"/>
      <c r="B20" s="558" t="s">
        <v>102</v>
      </c>
      <c r="C20" s="558"/>
      <c r="D20" s="558"/>
      <c r="E20" s="558"/>
      <c r="F20" s="558"/>
      <c r="G20" s="558"/>
      <c r="H20" s="558"/>
      <c r="I20" s="558"/>
      <c r="J20" s="558"/>
      <c r="K20" s="558"/>
      <c r="L20" s="558"/>
      <c r="M20" s="558"/>
      <c r="N20" s="558"/>
      <c r="O20" s="558"/>
    </row>
    <row r="21" spans="1:18" ht="15" customHeight="1">
      <c r="A21" s="553">
        <v>9</v>
      </c>
      <c r="B21" s="486" t="s">
        <v>103</v>
      </c>
      <c r="C21" s="486"/>
      <c r="D21" s="486"/>
      <c r="E21" s="486"/>
      <c r="F21" s="486"/>
      <c r="G21" s="486"/>
      <c r="H21" s="486"/>
      <c r="I21" s="486"/>
      <c r="J21" s="486"/>
      <c r="K21" s="486"/>
      <c r="L21" s="486"/>
      <c r="M21" s="486"/>
      <c r="N21" s="486"/>
      <c r="O21" s="486"/>
    </row>
    <row r="22" spans="1:18" ht="15" customHeight="1">
      <c r="A22" s="553"/>
      <c r="B22" s="558" t="s">
        <v>104</v>
      </c>
      <c r="C22" s="558"/>
      <c r="D22" s="558"/>
      <c r="E22" s="558"/>
      <c r="F22" s="558"/>
      <c r="G22" s="558"/>
      <c r="H22" s="558"/>
      <c r="I22" s="558"/>
      <c r="J22" s="558"/>
      <c r="K22" s="558"/>
      <c r="L22" s="558"/>
      <c r="M22" s="558"/>
      <c r="N22" s="558"/>
      <c r="O22" s="558"/>
    </row>
    <row r="23" spans="1:18" ht="15" customHeight="1">
      <c r="A23" s="553">
        <v>10</v>
      </c>
      <c r="B23" s="486" t="s">
        <v>624</v>
      </c>
      <c r="C23" s="486"/>
      <c r="D23" s="486"/>
      <c r="E23" s="486"/>
      <c r="F23" s="486"/>
      <c r="G23" s="486"/>
      <c r="H23" s="486"/>
      <c r="I23" s="486"/>
      <c r="J23" s="486"/>
      <c r="K23" s="486"/>
      <c r="L23" s="486"/>
      <c r="M23" s="486"/>
      <c r="N23" s="486"/>
      <c r="O23" s="486"/>
    </row>
    <row r="24" spans="1:18" ht="15" customHeight="1">
      <c r="A24" s="553"/>
      <c r="B24" s="558" t="s">
        <v>625</v>
      </c>
      <c r="C24" s="558"/>
      <c r="D24" s="558"/>
      <c r="E24" s="558"/>
      <c r="F24" s="558"/>
      <c r="G24" s="558"/>
      <c r="H24" s="558"/>
      <c r="I24" s="558"/>
      <c r="J24" s="558"/>
      <c r="K24" s="558"/>
      <c r="L24" s="558"/>
      <c r="M24" s="558"/>
      <c r="N24" s="558"/>
      <c r="O24" s="558"/>
    </row>
    <row r="25" spans="1:18" ht="15" customHeight="1">
      <c r="A25" s="553">
        <v>11</v>
      </c>
      <c r="B25" s="486" t="s">
        <v>626</v>
      </c>
      <c r="C25" s="505"/>
      <c r="D25" s="486"/>
      <c r="E25" s="486"/>
      <c r="F25" s="486"/>
      <c r="G25" s="486"/>
      <c r="H25" s="486"/>
      <c r="I25" s="486"/>
      <c r="J25" s="486"/>
      <c r="K25" s="486"/>
      <c r="L25" s="486"/>
      <c r="M25" s="486"/>
      <c r="N25" s="486"/>
      <c r="O25" s="486"/>
    </row>
    <row r="26" spans="1:18" ht="15" customHeight="1">
      <c r="A26" s="553"/>
      <c r="B26" s="559" t="s">
        <v>627</v>
      </c>
      <c r="C26" s="559"/>
      <c r="D26" s="559"/>
      <c r="E26" s="559"/>
      <c r="F26" s="559"/>
      <c r="G26" s="559"/>
      <c r="H26" s="559"/>
      <c r="I26" s="559"/>
      <c r="J26" s="559"/>
      <c r="K26" s="559"/>
      <c r="L26" s="559"/>
      <c r="M26" s="559"/>
      <c r="N26" s="559"/>
      <c r="O26" s="559"/>
      <c r="P26" s="94"/>
    </row>
    <row r="27" spans="1:18" ht="15" customHeight="1">
      <c r="A27" s="553">
        <v>12</v>
      </c>
      <c r="B27" s="486" t="s">
        <v>628</v>
      </c>
      <c r="C27" s="486"/>
      <c r="D27" s="486"/>
      <c r="E27" s="486"/>
      <c r="F27" s="486"/>
      <c r="G27" s="486"/>
      <c r="H27" s="486"/>
      <c r="I27" s="486"/>
      <c r="J27" s="486"/>
      <c r="K27" s="486"/>
      <c r="L27" s="486"/>
      <c r="M27" s="486"/>
      <c r="N27" s="486"/>
      <c r="O27" s="486"/>
    </row>
    <row r="28" spans="1:18" ht="15" customHeight="1">
      <c r="A28" s="553"/>
      <c r="B28" s="559" t="s">
        <v>629</v>
      </c>
      <c r="C28" s="559"/>
      <c r="D28" s="559"/>
      <c r="E28" s="559"/>
      <c r="F28" s="559"/>
      <c r="G28" s="559"/>
      <c r="H28" s="559"/>
      <c r="I28" s="559"/>
      <c r="J28" s="559"/>
      <c r="K28" s="559"/>
      <c r="L28" s="559"/>
      <c r="M28" s="559"/>
      <c r="N28" s="559"/>
      <c r="O28" s="559"/>
    </row>
    <row r="29" spans="1:18" ht="15" customHeight="1">
      <c r="A29" s="553">
        <v>13</v>
      </c>
      <c r="B29" s="486" t="s">
        <v>171</v>
      </c>
      <c r="C29" s="486"/>
      <c r="D29" s="486"/>
      <c r="E29" s="486"/>
      <c r="F29" s="486"/>
      <c r="G29" s="486"/>
      <c r="H29" s="486"/>
      <c r="I29" s="486"/>
      <c r="J29" s="486"/>
      <c r="K29" s="486"/>
      <c r="L29" s="486"/>
      <c r="M29" s="486"/>
      <c r="N29" s="486"/>
      <c r="O29" s="486"/>
      <c r="Q29" s="193"/>
    </row>
    <row r="30" spans="1:18" ht="15" customHeight="1">
      <c r="A30" s="553"/>
      <c r="B30" s="559" t="s">
        <v>172</v>
      </c>
      <c r="C30" s="559"/>
      <c r="D30" s="559"/>
      <c r="E30" s="559"/>
      <c r="F30" s="559"/>
      <c r="G30" s="559"/>
      <c r="H30" s="559"/>
      <c r="I30" s="559"/>
      <c r="J30" s="559"/>
      <c r="K30" s="559"/>
      <c r="L30" s="559"/>
      <c r="M30" s="559"/>
      <c r="N30" s="559"/>
      <c r="O30" s="559"/>
    </row>
    <row r="31" spans="1:18" ht="15" customHeight="1">
      <c r="A31" s="553">
        <v>14</v>
      </c>
      <c r="B31" s="486" t="s">
        <v>630</v>
      </c>
      <c r="C31" s="486"/>
      <c r="D31" s="486"/>
      <c r="E31" s="486"/>
      <c r="F31" s="486"/>
      <c r="G31" s="486"/>
      <c r="H31" s="486"/>
      <c r="I31" s="486"/>
      <c r="J31" s="486"/>
      <c r="K31" s="486"/>
      <c r="L31" s="486"/>
      <c r="M31" s="486"/>
      <c r="N31" s="486"/>
      <c r="O31" s="486"/>
    </row>
    <row r="32" spans="1:18" ht="15" customHeight="1">
      <c r="A32" s="553"/>
      <c r="B32" s="559" t="s">
        <v>631</v>
      </c>
      <c r="C32" s="559"/>
      <c r="D32" s="559"/>
      <c r="E32" s="559"/>
      <c r="F32" s="559"/>
      <c r="G32" s="559"/>
      <c r="H32" s="559"/>
      <c r="I32" s="559"/>
      <c r="J32" s="559"/>
      <c r="K32" s="559"/>
      <c r="L32" s="559"/>
      <c r="M32" s="559"/>
      <c r="N32" s="559"/>
      <c r="O32" s="559"/>
    </row>
    <row r="33" spans="1:18" ht="15" customHeight="1">
      <c r="A33" s="553">
        <v>15</v>
      </c>
      <c r="B33" s="486" t="s">
        <v>632</v>
      </c>
      <c r="C33" s="486"/>
      <c r="D33" s="486"/>
      <c r="E33" s="486"/>
      <c r="F33" s="486"/>
      <c r="G33" s="486"/>
      <c r="H33" s="486"/>
      <c r="I33" s="486"/>
      <c r="J33" s="486"/>
      <c r="K33" s="486"/>
      <c r="L33" s="486"/>
      <c r="M33" s="486"/>
      <c r="N33" s="486"/>
      <c r="O33" s="486"/>
    </row>
    <row r="34" spans="1:18" ht="15" customHeight="1">
      <c r="A34" s="553"/>
      <c r="B34" s="559" t="s">
        <v>633</v>
      </c>
      <c r="C34" s="559"/>
      <c r="D34" s="559"/>
      <c r="E34" s="559"/>
      <c r="F34" s="559"/>
      <c r="G34" s="559"/>
      <c r="H34" s="559"/>
      <c r="I34" s="559"/>
      <c r="J34" s="559"/>
      <c r="K34" s="559"/>
      <c r="L34" s="559"/>
      <c r="M34" s="559"/>
      <c r="N34" s="559"/>
      <c r="O34" s="559"/>
    </row>
    <row r="35" spans="1:18" s="87" customFormat="1" ht="15" customHeight="1">
      <c r="A35" s="553">
        <v>16</v>
      </c>
      <c r="B35" s="486" t="s">
        <v>109</v>
      </c>
      <c r="C35" s="486"/>
      <c r="D35" s="486"/>
      <c r="E35" s="486"/>
      <c r="F35" s="486"/>
      <c r="G35" s="486"/>
      <c r="H35" s="486"/>
      <c r="I35" s="486"/>
      <c r="J35" s="486"/>
      <c r="K35" s="486"/>
      <c r="L35" s="486"/>
      <c r="M35" s="486"/>
      <c r="N35" s="486"/>
      <c r="O35" s="486"/>
    </row>
    <row r="36" spans="1:18" s="87" customFormat="1" ht="15" customHeight="1">
      <c r="A36" s="553"/>
      <c r="B36" s="559" t="s">
        <v>168</v>
      </c>
      <c r="C36" s="559"/>
      <c r="D36" s="559"/>
      <c r="E36" s="559"/>
      <c r="F36" s="559"/>
      <c r="G36" s="559"/>
      <c r="H36" s="559"/>
      <c r="I36" s="559"/>
      <c r="J36" s="559"/>
      <c r="K36" s="559"/>
      <c r="L36" s="559"/>
      <c r="M36" s="559"/>
      <c r="N36" s="559"/>
      <c r="O36" s="559"/>
    </row>
    <row r="37" spans="1:18" ht="15" customHeight="1">
      <c r="A37" s="553">
        <v>17</v>
      </c>
      <c r="B37" s="486" t="s">
        <v>308</v>
      </c>
      <c r="C37" s="486"/>
      <c r="D37" s="486"/>
      <c r="E37" s="486"/>
      <c r="F37" s="486"/>
      <c r="G37" s="486"/>
      <c r="H37" s="486"/>
      <c r="I37" s="486"/>
      <c r="J37" s="486"/>
      <c r="K37" s="486"/>
      <c r="L37" s="486"/>
      <c r="M37" s="486"/>
      <c r="N37" s="486"/>
      <c r="O37" s="486"/>
    </row>
    <row r="38" spans="1:18" ht="15" customHeight="1">
      <c r="A38" s="553"/>
      <c r="B38" s="559" t="s">
        <v>660</v>
      </c>
      <c r="C38" s="559"/>
      <c r="D38" s="559"/>
      <c r="E38" s="559"/>
      <c r="F38" s="559"/>
      <c r="G38" s="559"/>
      <c r="H38" s="559"/>
      <c r="I38" s="559"/>
      <c r="J38" s="559"/>
      <c r="K38" s="559"/>
      <c r="L38" s="559"/>
      <c r="M38" s="559"/>
      <c r="N38" s="559"/>
      <c r="O38" s="559"/>
      <c r="Q38" s="499"/>
    </row>
    <row r="39" spans="1:18" ht="15" customHeight="1">
      <c r="A39" s="553">
        <v>18</v>
      </c>
      <c r="B39" s="486" t="s">
        <v>309</v>
      </c>
      <c r="C39" s="486"/>
      <c r="D39" s="486"/>
      <c r="E39" s="486"/>
      <c r="F39" s="486"/>
      <c r="G39" s="486"/>
      <c r="H39" s="486"/>
      <c r="I39" s="486"/>
      <c r="J39" s="486"/>
      <c r="K39" s="486"/>
      <c r="L39" s="486"/>
      <c r="M39" s="486"/>
      <c r="N39" s="486"/>
      <c r="O39" s="486"/>
      <c r="P39" s="193"/>
      <c r="Q39" s="499"/>
      <c r="R39" s="513"/>
    </row>
    <row r="40" spans="1:18" ht="15" customHeight="1">
      <c r="A40" s="553"/>
      <c r="B40" s="559" t="s">
        <v>661</v>
      </c>
      <c r="C40" s="559"/>
      <c r="D40" s="559"/>
      <c r="E40" s="559"/>
      <c r="F40" s="559"/>
      <c r="G40" s="559"/>
      <c r="H40" s="559"/>
      <c r="I40" s="559"/>
      <c r="J40" s="559"/>
      <c r="K40" s="559"/>
      <c r="L40" s="559"/>
      <c r="M40" s="559"/>
      <c r="N40" s="559"/>
      <c r="O40" s="559"/>
      <c r="Q40" s="499"/>
    </row>
    <row r="41" spans="1:18" ht="15" customHeight="1">
      <c r="A41" s="553">
        <v>19</v>
      </c>
      <c r="B41" s="486" t="s">
        <v>510</v>
      </c>
      <c r="C41" s="486"/>
      <c r="D41" s="486"/>
      <c r="E41" s="486"/>
      <c r="F41" s="486"/>
      <c r="G41" s="486"/>
      <c r="H41" s="486"/>
      <c r="I41" s="486"/>
      <c r="J41" s="486"/>
      <c r="K41" s="486"/>
      <c r="L41" s="486"/>
      <c r="M41" s="486"/>
      <c r="N41" s="486"/>
      <c r="O41" s="486"/>
    </row>
    <row r="42" spans="1:18" ht="15" customHeight="1">
      <c r="A42" s="553"/>
      <c r="B42" s="559" t="s">
        <v>312</v>
      </c>
      <c r="C42" s="559"/>
      <c r="D42" s="559"/>
      <c r="E42" s="559"/>
      <c r="F42" s="559"/>
      <c r="G42" s="559"/>
      <c r="H42" s="559"/>
      <c r="I42" s="559"/>
      <c r="J42" s="559"/>
      <c r="K42" s="559"/>
      <c r="L42" s="559"/>
      <c r="M42" s="559"/>
      <c r="N42" s="559"/>
      <c r="O42" s="559"/>
      <c r="Q42" s="508"/>
    </row>
    <row r="43" spans="1:18" ht="15" customHeight="1">
      <c r="A43" s="553">
        <v>20</v>
      </c>
      <c r="B43" s="486" t="s">
        <v>327</v>
      </c>
      <c r="C43" s="486"/>
      <c r="D43" s="486"/>
      <c r="E43" s="486"/>
      <c r="F43" s="486"/>
      <c r="G43" s="486"/>
      <c r="H43" s="486"/>
      <c r="I43" s="486"/>
      <c r="J43" s="486"/>
      <c r="K43" s="486"/>
      <c r="L43" s="486"/>
      <c r="M43" s="486"/>
      <c r="N43" s="486"/>
      <c r="O43" s="486"/>
    </row>
    <row r="44" spans="1:18" ht="15" customHeight="1">
      <c r="A44" s="553"/>
      <c r="B44" s="559" t="s">
        <v>662</v>
      </c>
      <c r="C44" s="559"/>
      <c r="D44" s="559"/>
      <c r="E44" s="559"/>
      <c r="F44" s="559"/>
      <c r="G44" s="559"/>
      <c r="H44" s="559"/>
      <c r="I44" s="559"/>
      <c r="J44" s="559"/>
      <c r="K44" s="559"/>
      <c r="L44" s="559"/>
      <c r="M44" s="559"/>
      <c r="N44" s="559"/>
      <c r="O44" s="559"/>
      <c r="Q44" s="508"/>
    </row>
    <row r="45" spans="1:18" ht="15" customHeight="1">
      <c r="A45" s="553">
        <v>21</v>
      </c>
      <c r="B45" s="486" t="s">
        <v>666</v>
      </c>
      <c r="C45" s="486"/>
      <c r="D45" s="486"/>
      <c r="E45" s="486"/>
      <c r="F45" s="511"/>
      <c r="G45" s="511"/>
      <c r="H45" s="486"/>
      <c r="I45" s="486"/>
      <c r="J45" s="486"/>
      <c r="K45" s="486"/>
      <c r="L45" s="486"/>
      <c r="M45" s="486"/>
      <c r="N45" s="486"/>
      <c r="O45" s="486"/>
      <c r="P45" s="504"/>
    </row>
    <row r="46" spans="1:18" ht="15" customHeight="1">
      <c r="A46" s="553"/>
      <c r="B46" s="559" t="s">
        <v>663</v>
      </c>
      <c r="C46" s="559"/>
      <c r="D46" s="559"/>
      <c r="E46" s="559"/>
      <c r="F46" s="559"/>
      <c r="G46" s="559"/>
      <c r="H46" s="559"/>
      <c r="I46" s="559"/>
      <c r="J46" s="559"/>
      <c r="K46" s="559"/>
      <c r="L46" s="559"/>
      <c r="M46" s="559"/>
      <c r="N46" s="559"/>
      <c r="O46" s="559"/>
    </row>
    <row r="47" spans="1:18" s="87" customFormat="1" ht="15" customHeight="1">
      <c r="A47" s="553">
        <v>22</v>
      </c>
      <c r="B47" s="505" t="s">
        <v>169</v>
      </c>
      <c r="C47" s="486"/>
      <c r="D47" s="486"/>
      <c r="E47" s="486"/>
      <c r="F47" s="486"/>
      <c r="G47" s="486"/>
      <c r="H47" s="486"/>
      <c r="I47" s="486"/>
      <c r="J47" s="486"/>
      <c r="K47" s="486"/>
      <c r="L47" s="486"/>
      <c r="M47" s="486"/>
      <c r="N47" s="486"/>
      <c r="O47" s="486"/>
      <c r="Q47" s="95"/>
    </row>
    <row r="48" spans="1:18" s="87" customFormat="1" ht="15" customHeight="1">
      <c r="A48" s="553"/>
      <c r="B48" s="559" t="s">
        <v>170</v>
      </c>
      <c r="C48" s="559"/>
      <c r="D48" s="559"/>
      <c r="E48" s="559"/>
      <c r="F48" s="559"/>
      <c r="G48" s="559"/>
      <c r="H48" s="559"/>
      <c r="I48" s="559"/>
      <c r="J48" s="559"/>
      <c r="K48" s="559"/>
      <c r="L48" s="559"/>
      <c r="M48" s="559"/>
      <c r="N48" s="559"/>
      <c r="O48" s="559"/>
      <c r="Q48" s="499"/>
    </row>
    <row r="49" spans="1:19" s="506" customFormat="1" ht="15" customHeight="1">
      <c r="A49" s="553">
        <v>23</v>
      </c>
      <c r="B49" s="510" t="s">
        <v>634</v>
      </c>
      <c r="C49" s="294"/>
      <c r="D49" s="294"/>
      <c r="E49" s="294"/>
      <c r="F49" s="514"/>
      <c r="G49" s="294"/>
      <c r="H49" s="294"/>
      <c r="I49" s="294"/>
      <c r="J49" s="294"/>
      <c r="K49" s="294"/>
      <c r="L49" s="294"/>
      <c r="M49" s="294"/>
      <c r="N49" s="294"/>
      <c r="O49" s="294"/>
      <c r="Q49" s="509"/>
    </row>
    <row r="50" spans="1:19" s="506" customFormat="1" ht="15" customHeight="1">
      <c r="A50" s="553"/>
      <c r="B50" s="515" t="s">
        <v>635</v>
      </c>
      <c r="C50" s="294"/>
      <c r="D50" s="294"/>
      <c r="E50" s="51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Q50" s="95"/>
    </row>
    <row r="51" spans="1:19" ht="15" customHeight="1">
      <c r="A51" s="553">
        <v>24</v>
      </c>
      <c r="B51" s="510" t="s">
        <v>677</v>
      </c>
      <c r="C51" s="510"/>
      <c r="D51" s="510"/>
      <c r="E51" s="510"/>
      <c r="F51" s="510"/>
      <c r="G51" s="510"/>
      <c r="H51" s="510"/>
      <c r="I51" s="510"/>
      <c r="J51" s="510"/>
      <c r="K51" s="510"/>
      <c r="L51" s="510"/>
      <c r="M51" s="510"/>
      <c r="N51" s="510"/>
      <c r="O51" s="510"/>
      <c r="Q51" s="499"/>
      <c r="R51" s="499"/>
    </row>
    <row r="52" spans="1:19" ht="15" customHeight="1">
      <c r="A52" s="553"/>
      <c r="B52" s="559" t="s">
        <v>678</v>
      </c>
      <c r="C52" s="559"/>
      <c r="D52" s="559"/>
      <c r="E52" s="559"/>
      <c r="F52" s="559"/>
      <c r="G52" s="559"/>
      <c r="H52" s="559"/>
      <c r="I52" s="559"/>
      <c r="J52" s="559"/>
      <c r="K52" s="559"/>
      <c r="L52" s="559"/>
      <c r="M52" s="559"/>
      <c r="N52" s="559"/>
      <c r="O52" s="559"/>
      <c r="P52" s="94"/>
    </row>
    <row r="53" spans="1:19" ht="15" customHeight="1">
      <c r="A53" s="553">
        <v>25</v>
      </c>
      <c r="B53" s="486" t="s">
        <v>669</v>
      </c>
      <c r="C53" s="486"/>
      <c r="D53" s="486"/>
      <c r="E53" s="486"/>
      <c r="F53" s="486"/>
      <c r="G53" s="486"/>
      <c r="H53" s="486"/>
      <c r="I53" s="486"/>
      <c r="J53" s="486"/>
      <c r="K53" s="486"/>
      <c r="L53" s="486"/>
      <c r="M53" s="486"/>
      <c r="N53" s="486"/>
      <c r="O53" s="486"/>
    </row>
    <row r="54" spans="1:19" ht="15" customHeight="1">
      <c r="A54" s="553"/>
      <c r="B54" s="559" t="s">
        <v>670</v>
      </c>
      <c r="C54" s="559"/>
      <c r="D54" s="559"/>
      <c r="E54" s="559"/>
      <c r="F54" s="559"/>
      <c r="G54" s="559"/>
      <c r="H54" s="559"/>
      <c r="I54" s="559"/>
      <c r="J54" s="559"/>
      <c r="K54" s="559"/>
      <c r="L54" s="559"/>
      <c r="M54" s="559"/>
      <c r="N54" s="559"/>
      <c r="O54" s="559"/>
      <c r="S54" s="230"/>
    </row>
    <row r="55" spans="1:19" ht="15" customHeight="1">
      <c r="A55" s="553">
        <v>26</v>
      </c>
      <c r="B55" s="486" t="s">
        <v>671</v>
      </c>
      <c r="C55" s="486"/>
      <c r="D55" s="486"/>
      <c r="E55" s="486"/>
      <c r="F55" s="486"/>
      <c r="G55" s="486"/>
      <c r="H55" s="486"/>
      <c r="I55" s="486"/>
      <c r="J55" s="486"/>
      <c r="K55" s="486"/>
      <c r="L55" s="486"/>
      <c r="M55" s="486"/>
      <c r="N55" s="486"/>
      <c r="O55" s="486"/>
    </row>
    <row r="56" spans="1:19" ht="15" customHeight="1">
      <c r="A56" s="553"/>
      <c r="B56" s="559" t="s">
        <v>672</v>
      </c>
      <c r="C56" s="559"/>
      <c r="D56" s="559"/>
      <c r="E56" s="559"/>
      <c r="F56" s="559"/>
      <c r="G56" s="559"/>
      <c r="H56" s="559"/>
      <c r="I56" s="559"/>
      <c r="J56" s="559"/>
      <c r="K56" s="559"/>
      <c r="L56" s="559"/>
      <c r="M56" s="559"/>
      <c r="N56" s="559"/>
      <c r="O56" s="559"/>
    </row>
    <row r="57" spans="1:19" ht="15" customHeight="1">
      <c r="A57" s="553">
        <v>27</v>
      </c>
      <c r="B57" s="486" t="s">
        <v>673</v>
      </c>
      <c r="C57" s="486"/>
      <c r="D57" s="486"/>
      <c r="E57" s="486"/>
      <c r="F57" s="486"/>
      <c r="G57" s="486"/>
      <c r="H57" s="486"/>
      <c r="I57" s="486"/>
      <c r="J57" s="486"/>
      <c r="K57" s="486"/>
      <c r="L57" s="486"/>
      <c r="M57" s="486"/>
      <c r="N57" s="486"/>
      <c r="O57" s="486"/>
    </row>
    <row r="58" spans="1:19" ht="15" customHeight="1">
      <c r="A58" s="553"/>
      <c r="B58" s="559" t="s">
        <v>674</v>
      </c>
      <c r="C58" s="559"/>
      <c r="D58" s="559"/>
      <c r="E58" s="559"/>
      <c r="F58" s="559"/>
      <c r="G58" s="559"/>
      <c r="H58" s="559"/>
      <c r="I58" s="559"/>
      <c r="J58" s="559"/>
      <c r="K58" s="559"/>
      <c r="L58" s="559"/>
      <c r="M58" s="559"/>
      <c r="N58" s="559"/>
      <c r="O58" s="559"/>
    </row>
    <row r="59" spans="1:19" ht="15" customHeight="1">
      <c r="A59" s="553">
        <v>28</v>
      </c>
      <c r="B59" s="486" t="s">
        <v>675</v>
      </c>
      <c r="C59" s="486"/>
      <c r="D59" s="486"/>
      <c r="E59" s="486"/>
      <c r="F59" s="486"/>
      <c r="G59" s="486"/>
      <c r="H59" s="486"/>
      <c r="I59" s="486"/>
      <c r="J59" s="486"/>
      <c r="K59" s="486"/>
      <c r="L59" s="486"/>
      <c r="M59" s="486"/>
      <c r="N59" s="486"/>
      <c r="O59" s="486"/>
      <c r="Q59" s="58"/>
    </row>
    <row r="60" spans="1:19" ht="15" customHeight="1">
      <c r="A60" s="553"/>
      <c r="B60" s="559" t="s">
        <v>676</v>
      </c>
      <c r="C60" s="559"/>
      <c r="D60" s="559"/>
      <c r="E60" s="559"/>
      <c r="F60" s="559"/>
      <c r="G60" s="559"/>
      <c r="H60" s="559"/>
      <c r="I60" s="559"/>
      <c r="J60" s="559"/>
      <c r="K60" s="559"/>
      <c r="L60" s="559"/>
      <c r="M60" s="559"/>
      <c r="N60" s="559"/>
      <c r="O60" s="559"/>
    </row>
    <row r="61" spans="1:19" ht="15" customHeight="1">
      <c r="A61" s="553">
        <v>29</v>
      </c>
      <c r="B61" s="486" t="s">
        <v>368</v>
      </c>
      <c r="C61" s="486"/>
      <c r="D61" s="486"/>
      <c r="E61" s="486"/>
      <c r="F61" s="486"/>
      <c r="G61" s="486"/>
      <c r="H61" s="486"/>
      <c r="I61" s="486"/>
      <c r="J61" s="486"/>
      <c r="K61" s="486"/>
      <c r="L61" s="486"/>
      <c r="M61" s="486"/>
      <c r="N61" s="486"/>
      <c r="O61" s="486"/>
    </row>
    <row r="62" spans="1:19" ht="15" customHeight="1">
      <c r="A62" s="553"/>
      <c r="B62" s="559" t="s">
        <v>369</v>
      </c>
      <c r="C62" s="559"/>
      <c r="D62" s="559"/>
      <c r="E62" s="559"/>
      <c r="F62" s="559"/>
      <c r="G62" s="559"/>
      <c r="H62" s="559"/>
      <c r="I62" s="559"/>
      <c r="J62" s="559"/>
      <c r="K62" s="559"/>
      <c r="L62" s="559"/>
      <c r="M62" s="559"/>
      <c r="N62" s="559"/>
      <c r="O62" s="559"/>
    </row>
    <row r="63" spans="1:19" ht="15" customHeight="1">
      <c r="A63" s="80" t="s">
        <v>370</v>
      </c>
      <c r="B63" s="553" t="s">
        <v>374</v>
      </c>
      <c r="C63" s="486" t="s">
        <v>371</v>
      </c>
      <c r="D63" s="486"/>
      <c r="E63" s="486"/>
      <c r="F63" s="486"/>
      <c r="G63" s="486"/>
      <c r="H63" s="486"/>
      <c r="I63" s="486"/>
      <c r="J63" s="486"/>
      <c r="K63" s="486"/>
      <c r="L63" s="486"/>
      <c r="M63" s="486"/>
      <c r="N63" s="486"/>
      <c r="O63" s="486"/>
    </row>
    <row r="64" spans="1:19" ht="15" customHeight="1">
      <c r="A64" s="79"/>
      <c r="B64" s="553"/>
      <c r="C64" s="559" t="s">
        <v>372</v>
      </c>
      <c r="D64" s="559"/>
      <c r="E64" s="559"/>
      <c r="F64" s="559"/>
      <c r="G64" s="559"/>
      <c r="H64" s="559"/>
      <c r="I64" s="559"/>
      <c r="J64" s="559"/>
      <c r="K64" s="559"/>
      <c r="L64" s="559"/>
      <c r="M64" s="559"/>
      <c r="N64" s="559"/>
      <c r="O64" s="559"/>
    </row>
    <row r="65" spans="1:15" s="73" customFormat="1" ht="15" customHeight="1">
      <c r="A65" s="80" t="s">
        <v>370</v>
      </c>
      <c r="B65" s="553" t="s">
        <v>373</v>
      </c>
      <c r="C65" s="486" t="s">
        <v>375</v>
      </c>
      <c r="D65" s="486"/>
      <c r="E65" s="486"/>
      <c r="F65" s="486"/>
      <c r="G65" s="486"/>
      <c r="H65" s="486"/>
      <c r="I65" s="486"/>
      <c r="J65" s="486"/>
      <c r="K65" s="486"/>
      <c r="L65" s="486"/>
      <c r="M65" s="486"/>
      <c r="N65" s="486"/>
      <c r="O65" s="486"/>
    </row>
    <row r="66" spans="1:15" s="73" customFormat="1" ht="15" customHeight="1">
      <c r="A66" s="79"/>
      <c r="B66" s="553"/>
      <c r="C66" s="507" t="s">
        <v>377</v>
      </c>
      <c r="D66" s="256"/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7"/>
    </row>
    <row r="67" spans="1:15" s="73" customFormat="1" ht="15" customHeight="1">
      <c r="A67" s="80" t="s">
        <v>370</v>
      </c>
      <c r="B67" s="553" t="s">
        <v>378</v>
      </c>
      <c r="C67" s="486" t="s">
        <v>171</v>
      </c>
      <c r="D67" s="486"/>
      <c r="E67" s="486"/>
      <c r="F67" s="486"/>
      <c r="G67" s="486"/>
      <c r="H67" s="486"/>
      <c r="I67" s="486"/>
      <c r="J67" s="486"/>
      <c r="K67" s="486"/>
      <c r="L67" s="486"/>
      <c r="M67" s="486"/>
      <c r="N67" s="486"/>
      <c r="O67" s="486"/>
    </row>
    <row r="68" spans="1:15" s="73" customFormat="1" ht="15" customHeight="1">
      <c r="A68" s="79"/>
      <c r="B68" s="553"/>
      <c r="C68" s="559" t="s">
        <v>172</v>
      </c>
      <c r="D68" s="559"/>
      <c r="E68" s="559"/>
      <c r="F68" s="559"/>
      <c r="G68" s="559"/>
      <c r="H68" s="559"/>
      <c r="I68" s="559"/>
      <c r="J68" s="559"/>
      <c r="K68" s="559"/>
      <c r="L68" s="559"/>
      <c r="M68" s="559"/>
      <c r="N68" s="559"/>
      <c r="O68" s="559"/>
    </row>
    <row r="69" spans="1:15" ht="15" customHeight="1">
      <c r="A69" s="193"/>
      <c r="B69" s="553" t="s">
        <v>379</v>
      </c>
      <c r="C69" s="486" t="s">
        <v>636</v>
      </c>
      <c r="D69" s="486"/>
      <c r="E69" s="486"/>
      <c r="F69" s="486"/>
      <c r="G69" s="486"/>
      <c r="H69" s="486"/>
      <c r="I69" s="486"/>
      <c r="J69" s="486"/>
      <c r="K69" s="486"/>
      <c r="L69" s="486"/>
      <c r="M69" s="486"/>
      <c r="N69" s="486"/>
      <c r="O69" s="486"/>
    </row>
    <row r="70" spans="1:15" ht="15" customHeight="1">
      <c r="B70" s="553"/>
      <c r="C70" s="559" t="s">
        <v>637</v>
      </c>
      <c r="D70" s="559"/>
      <c r="E70" s="559"/>
      <c r="F70" s="559"/>
      <c r="G70" s="559"/>
      <c r="H70" s="559"/>
      <c r="I70" s="559"/>
      <c r="J70" s="559"/>
      <c r="K70" s="559"/>
      <c r="L70" s="559"/>
      <c r="M70" s="559"/>
      <c r="N70" s="559"/>
      <c r="O70" s="559"/>
    </row>
    <row r="71" spans="1:15" ht="15" customHeight="1">
      <c r="A71" s="229"/>
      <c r="B71" s="553" t="s">
        <v>380</v>
      </c>
      <c r="C71" s="486" t="s">
        <v>654</v>
      </c>
      <c r="D71" s="486"/>
      <c r="E71" s="486"/>
      <c r="F71" s="486"/>
      <c r="G71" s="486"/>
      <c r="H71" s="486"/>
      <c r="I71" s="486"/>
      <c r="J71" s="486"/>
      <c r="K71" s="486"/>
      <c r="L71" s="486"/>
      <c r="M71" s="486"/>
      <c r="N71" s="486"/>
      <c r="O71" s="486"/>
    </row>
    <row r="72" spans="1:15" ht="15" customHeight="1">
      <c r="A72" s="188"/>
      <c r="B72" s="553"/>
      <c r="C72" s="559" t="s">
        <v>381</v>
      </c>
      <c r="D72" s="559"/>
      <c r="E72" s="559"/>
      <c r="F72" s="559"/>
      <c r="G72" s="559"/>
      <c r="H72" s="559"/>
      <c r="I72" s="559"/>
      <c r="J72" s="559"/>
      <c r="K72" s="559"/>
      <c r="L72" s="559"/>
      <c r="M72" s="559"/>
      <c r="N72" s="559"/>
      <c r="O72" s="559"/>
    </row>
    <row r="74" spans="1:15">
      <c r="G74" s="512"/>
    </row>
    <row r="75" spans="1:15">
      <c r="C75" s="169"/>
      <c r="D75" s="214"/>
      <c r="F75" s="95"/>
    </row>
    <row r="76" spans="1:15">
      <c r="G76" s="124"/>
      <c r="I76" s="167"/>
    </row>
    <row r="77" spans="1:15">
      <c r="F77" s="168"/>
      <c r="J77" s="124"/>
    </row>
    <row r="79" spans="1:15">
      <c r="C79" s="50" t="s">
        <v>509</v>
      </c>
    </row>
  </sheetData>
  <mergeCells count="69">
    <mergeCell ref="B69:B70"/>
    <mergeCell ref="C70:O70"/>
    <mergeCell ref="B71:B72"/>
    <mergeCell ref="C72:O72"/>
    <mergeCell ref="A29:A30"/>
    <mergeCell ref="B30:O30"/>
    <mergeCell ref="B67:B68"/>
    <mergeCell ref="B63:B64"/>
    <mergeCell ref="B65:B66"/>
    <mergeCell ref="C68:O68"/>
    <mergeCell ref="A39:A40"/>
    <mergeCell ref="B40:O40"/>
    <mergeCell ref="A41:A42"/>
    <mergeCell ref="B42:O42"/>
    <mergeCell ref="A43:A44"/>
    <mergeCell ref="B32:O32"/>
    <mergeCell ref="B62:O62"/>
    <mergeCell ref="C64:O64"/>
    <mergeCell ref="B44:O44"/>
    <mergeCell ref="A45:A46"/>
    <mergeCell ref="B46:O46"/>
    <mergeCell ref="A59:A60"/>
    <mergeCell ref="B48:O48"/>
    <mergeCell ref="A47:A48"/>
    <mergeCell ref="A61:A62"/>
    <mergeCell ref="A49:A50"/>
    <mergeCell ref="B58:O58"/>
    <mergeCell ref="A53:A54"/>
    <mergeCell ref="A57:A58"/>
    <mergeCell ref="A55:A56"/>
    <mergeCell ref="A51:A52"/>
    <mergeCell ref="B56:O56"/>
    <mergeCell ref="B54:O54"/>
    <mergeCell ref="B52:O52"/>
    <mergeCell ref="B60:O60"/>
    <mergeCell ref="A27:A28"/>
    <mergeCell ref="A37:A38"/>
    <mergeCell ref="A35:A36"/>
    <mergeCell ref="B36:O36"/>
    <mergeCell ref="B38:O38"/>
    <mergeCell ref="A33:A34"/>
    <mergeCell ref="A25:A26"/>
    <mergeCell ref="A31:A32"/>
    <mergeCell ref="B34:O34"/>
    <mergeCell ref="B11:O11"/>
    <mergeCell ref="B14:O14"/>
    <mergeCell ref="B26:O26"/>
    <mergeCell ref="B28:O28"/>
    <mergeCell ref="A17:A18"/>
    <mergeCell ref="A19:A20"/>
    <mergeCell ref="A21:A22"/>
    <mergeCell ref="A23:A24"/>
    <mergeCell ref="B24:O24"/>
    <mergeCell ref="B22:O22"/>
    <mergeCell ref="B18:O18"/>
    <mergeCell ref="B20:O20"/>
    <mergeCell ref="A2:E3"/>
    <mergeCell ref="A5:A6"/>
    <mergeCell ref="A7:A8"/>
    <mergeCell ref="A9:A10"/>
    <mergeCell ref="A15:A16"/>
    <mergeCell ref="B7:O7"/>
    <mergeCell ref="B8:O8"/>
    <mergeCell ref="B9:O9"/>
    <mergeCell ref="B10:O10"/>
    <mergeCell ref="B16:O16"/>
    <mergeCell ref="B12:O12"/>
    <mergeCell ref="A11:A12"/>
    <mergeCell ref="A13:A14"/>
  </mergeCells>
  <hyperlinks>
    <hyperlink ref="A7:M8" location="'Tabl. 2.'!A1" display="'Tabl. 2.'!A1"/>
    <hyperlink ref="A9:M10" location="'Tabl. 3.'!A1" display="'Tabl. 3.'!A1"/>
    <hyperlink ref="A15:M16" location="'Tabl. 4.'!A1" display="'Tabl. 4.'!A1"/>
    <hyperlink ref="A17:M18" location="'Tabl. 5.'!A1" display="'Tabl. 5.'!A1"/>
    <hyperlink ref="A19:M20" location="'Tabl. 6'!A1" display="'Tabl. 6'!A1"/>
    <hyperlink ref="A21:M22" location="'Tabl. 7.'!A1" display="'Tabl. 7.'!A1"/>
    <hyperlink ref="A23:M24" location="'Tabl. 8.'!A1" display="'Tabl. 8.'!A1"/>
    <hyperlink ref="A29:M30" location="'Tabl. 11.'!A1" display="'Tabl. 11.'!A1"/>
    <hyperlink ref="A5:M6" location="'Tabl. 1.'!A1" display="'Tabl. 1.'!A1"/>
    <hyperlink ref="A5:O6" location="'Tabl. 1.'!A1" display="'Tabl. 1.'!A1"/>
    <hyperlink ref="A29:O30" location="'Tabl. 9.'!A1" display="'Tabl. 9.'!A1"/>
    <hyperlink ref="A51:A52" location="'Tabl. 24.'!A1" display="'Tabl. 24.'!A1"/>
    <hyperlink ref="A53:O54" location="'Tabl. 11.'!A1" display="'Tabl. 11.'!A1"/>
    <hyperlink ref="A55:O56" location="'Tabl. 12.'!A1" display="'Tabl. 12.'!A1"/>
    <hyperlink ref="A57:O58" location="'Tabl. 13.'!A1" display="'Tabl. 13.'!A1"/>
    <hyperlink ref="A59:O60" location="'Tabl. 14.'!A1" display="'Tabl. 14.'!A1"/>
    <hyperlink ref="A31:O32" location="'Tabl. 15.'!A1" display="'Tabl. 15.'!A1"/>
    <hyperlink ref="A33:O34" location="'Tabl. 16.'!A1" display="'Tabl. 16.'!A1"/>
    <hyperlink ref="A11:O12" location="'Tabl. 17.'!A1" display="'Tabl. 17.'!A1"/>
    <hyperlink ref="A13:O14" location="'Tabl. 18.'!A1" display="'Tabl. 18.'!A1"/>
    <hyperlink ref="A25:O26" location="'Tabl. 19.'!A1" display="'Tabl. 19.'!A1"/>
    <hyperlink ref="A27:O28" location="'Tabl. 20.'!A1" display="'Tabl. 20.'!A1"/>
    <hyperlink ref="A35:O36" location="'Tabl. 21.'!A1" display="'Tabl. 21.'!A1"/>
    <hyperlink ref="A37:O38" location="'Tabl. 22.'!A1" display="'Tabl. 22.'!A1"/>
    <hyperlink ref="A39:O40" location="'Tabl. 23.'!A1" display="'Tabl. 23.'!A1"/>
    <hyperlink ref="A41:O42" location="'Tabl. 24.'!A1" display="'Tabl. 24.'!A1"/>
    <hyperlink ref="A43:O44" location="'Tabl. 25.'!A1" display="'Tabl. 25.'!A1"/>
    <hyperlink ref="A45:O46" location="'Tabl. 26.'!A1" display="'Tabl. 26.'!A1"/>
    <hyperlink ref="A47:O48" location="'Tabl. 27.'!A1" display="'Tabl. 27.'!A1"/>
    <hyperlink ref="C63:O64" location="'Tabl. 31 A'!A1" display="LUDNOŚĆ"/>
    <hyperlink ref="C65:O66" location="'Tabl. 31 B'!A1" display="RYNEK PRACY"/>
    <hyperlink ref="C67:O68" location="'Tabl. 31 C'!A1" display="MIESZKANIA ODDANE DO UŻYTKOWANIA"/>
    <hyperlink ref="C69:O70" location="'Tabl. 31 D'!A1" display="RELACJE EKONOMICZNE W PRZEDSIĘBIORSTWACH PRZEMYSŁOWYCH W %"/>
    <hyperlink ref="C71:O72" location="'Tabl. 31 E'!A1" display="PODMIOTY GOSPODARKI NARODOWEJ W REJESTRZE KRUPGN REGON"/>
    <hyperlink ref="B63:O64" location="'Tabl. 28 A'!A1" display="A."/>
    <hyperlink ref="B65:O66" location="'Tabl. 28 B'!A1" display="B."/>
    <hyperlink ref="B67:O68" location="'Tabl. 28 C'!A1" display="C."/>
    <hyperlink ref="B69:O70" location="'Tabl. 28 D'!A1" display="D."/>
    <hyperlink ref="B71:O72" location="'Tabl. 28 E'!A1" display="E."/>
    <hyperlink ref="B11:O11" location="'Tabl. 4.'!A1" display="PRACUJĄCY, PRZECIĘTNE ZATRUDNIENIE I WYNAGRODZENIA W SEKTORZE PRZEDSIĘBIORSTW W I KWARTALE 2017 R."/>
    <hyperlink ref="B13:O13" location="'Tabl. 5.'!A1" display="DYNAMIKA PRACUJĄCYCH, PRZECIĘTNEGO ZATRUDNIENIA I WYNAGRODZENIA W SEKTORZE PRZEDSIĘBIORSTW W I KWARTALE 2017 R.  "/>
    <hyperlink ref="B15:O15" location="'Tabl. 6.'!A1" display="BEZROBOTNI ZAREJESTROWANI I OFERTY PRACY"/>
    <hyperlink ref="B17:O17" location="'Tabl. 7.'!A1" display="BEZROBOTNI ZAREJESTROWANI WEDŁUG POZIOMU WYKSZTAŁCENIA I WIEKU"/>
    <hyperlink ref="B19:O19" location="'Tabl. 8.'!A1" display="BEZROBOTNI ZAREJESTROWANI WEDŁUG CZASU POZOSTAWANIA BEZ PRACY"/>
    <hyperlink ref="B21:O21" location="'Tabl. 9.'!A1" display="BEZROBOTNI ZAREJESTROWANI WEDŁUG STAŻU PRACY"/>
    <hyperlink ref="B23:O23" location="'Tabl. 10.'!A1" display="BEZROBOTNI ZAREJESTROWANI WEDŁUG STAŻU PRACY"/>
    <hyperlink ref="B25:O25" location="'Tabl. 11.'!A1" display="PRODUKCJA SPRZEDANA PRZEMYSŁU WEDŁUG SEKCJI I DZIAŁÓW W I KWARTALE 2017 R. "/>
    <hyperlink ref="B27:O27" location="'Tabl. 12.'!A1" display="PRODUKCJA SPRZEDANA BUDOWNICTWA W I KWARTALE 2017 R."/>
    <hyperlink ref="B29:O29" location="'Tabl. 13.'!A1" display="MIESZKANIA ODDANE DO UŻYTKOWANIA"/>
    <hyperlink ref="B31:O31" location="'Tabl. 14.'!A1" display="PODMIOTY GOSPODARKI NARODOWEJ W REJESTRZE REGON WEDŁUG WYBRANYCH FORM PRAWNYCH ORAZ SEKCJI W I KWARTALE 2017 R."/>
    <hyperlink ref="B33:O33" location="'Tabl. 15.'!A1" display="SPÓŁKI HANDLOWE W REJESTRZE REGON WEDŁUG RODZAJU KAPITAŁU W I KWARTALE 2017 R."/>
    <hyperlink ref="B35:O35" location="'Tabl. 16.'!A1" display="WYNIKI  FINANSOWE  PRZEDSIĘBIORSTW"/>
    <hyperlink ref="B37:O37" location="'Tabl. 17.'!A1" display="WYNIKI FINANSOWE PRZEDSIĘBIORSTW WEDŁUG SEKCJI "/>
    <hyperlink ref="B39:O39" location="'Tabl. 18.'!A1" display="RELACJE  EKONOMICZNE  ORAZ  STRUKTURA  PRZEDSIĘBIORSTW WEDŁUG  UZYSKANYCH WYNIKÓW  FINANSOWYCH "/>
    <hyperlink ref="B41:O41" location="'Tabl. 19.'!A1" display="AKTYWA  OBROTOWE  ORAZ  ZOBOWIĄZANIA  KRÓTKO- I DŁUGOTERMINOWE PRZEDSIĘBIORSTW"/>
    <hyperlink ref="B43:O43" location="'Tabl. 20.'!A1" display="AKTYWA OBROTOWE PRZEDSIĘBIORSTW WEDŁUG SEKCJI "/>
    <hyperlink ref="B45:O45" location="'Tabl. 21.'!A1" display="ZOBOWIĄZANIA  KRÓTKOTERMINOWE PRZEDSIĘBIORSTW  WEDŁUG SEKCJI "/>
    <hyperlink ref="B47:O47" location="'Tabl. 22.'!A1" display="NAKŁADY INWESTYCYJNE "/>
    <hyperlink ref="B53:O53" location="'Tabl. 25.'!A1" display="ZDARZENIA DROGOWE I OFIARY WYPADKÓW W OKRESIE I-III"/>
    <hyperlink ref="B55:O55" location="'Tabl. 26.'!A1" display="INTERWENCJE JEDNOSTEK PAŃSTWOWEJ STRAŻY POŻARNEJ W OKRESIE I-III"/>
    <hyperlink ref="B57:O57" location="'Tabl. 27.'!A1" display="POŻARY WEDŁUG MIEJSCA POWSTANIA W OKRESIE I KWARTAŁU"/>
    <hyperlink ref="B59:O59" location="'Tabl. 28.'!A1" display="POŻARY WEDŁUG PRZYCZYNY POWSTANIA W OKRESIE I-III"/>
    <hyperlink ref="B61:O61" location="'Tabl. 29 A'!A1" display="WYBRANE DANE DLA MIAST WOJEWÓDZKICH"/>
    <hyperlink ref="C63:O63" location="'Tabl. 29 A'!A1" display="LUDNOŚĆ"/>
    <hyperlink ref="C65:O65" location="'Tabl. 29 B'!A1" display="RYNEK PRACY"/>
    <hyperlink ref="C67:O67" location="'Tabl. 29 C'!A1" display="MIESZKANIA ODDANE DO UŻYTKOWANIA"/>
    <hyperlink ref="C69:O69" location="'Tabl. 29 D'!A1" display="RELACJE EKONOMICZNE W PRZEDSIĘBIORSTWACH PRZEMYSŁOWYCH W %"/>
    <hyperlink ref="C71:O71" location="'Tabl. 29 E'!A1" display="PODMIOTY GOSPODARKI NARODOWEJ W REJESTRZE KRUPGN REGON"/>
    <hyperlink ref="A11:A12" location="'Tabl. 4.'!A1" display="'Tabl. 4.'!A1"/>
    <hyperlink ref="A13:A14" location="'Tabl. 5.'!A1" display="'Tabl. 5.'!A1"/>
    <hyperlink ref="A15:A16" location="'Tabl. 6.'!A1" display="'Tabl. 6.'!A1"/>
    <hyperlink ref="A17:A18" location="'Tabl. 7.'!A1" display="'Tabl. 7.'!A1"/>
    <hyperlink ref="A19:A20" location="'Tabl. 8.'!A1" display="'Tabl. 8.'!A1"/>
    <hyperlink ref="A21:A22" location="'Tabl. 9.'!A1" display="'Tabl. 9.'!A1"/>
    <hyperlink ref="A23:A24" location="'Tabl. 10.'!A1" display="'Tabl. 10.'!A1"/>
    <hyperlink ref="A25:A26" location="'Tabl. 11.'!A1" display="'Tabl. 11.'!A1"/>
    <hyperlink ref="A27:A28" location="'Tabl. 12.'!A1" display="'Tabl. 12.'!A1"/>
    <hyperlink ref="A29:A30" location="'Tabl. 13.'!A1" display="'Tabl. 13.'!A1"/>
    <hyperlink ref="A31:A32" location="'Tabl. 14.'!A1" display="'Tabl. 14.'!A1"/>
    <hyperlink ref="A33:A34" location="'Tabl. 15.'!A1" display="'Tabl. 15.'!A1"/>
    <hyperlink ref="A35:A36" location="'Tabl. 16.'!A1" display="'Tabl. 16.'!A1"/>
    <hyperlink ref="A37:A38" location="'Tabl. 17.'!A1" display="'Tabl. 17.'!A1"/>
    <hyperlink ref="A39:A40" location="'Tabl. 18.'!A1" display="'Tabl. 18.'!A1"/>
    <hyperlink ref="A41:A42" location="'Tabl. 19.'!A1" display="'Tabl. 19.'!A1"/>
    <hyperlink ref="A43:A44" location="'Tabl. 20.'!A1" display="'Tabl. 20.'!A1"/>
    <hyperlink ref="A45:A46" location="'Tabl. 21.'!A1" display="'Tabl. 21.'!A1"/>
    <hyperlink ref="A47:A48" location="'Tabl. 22.'!A1" display="'Tabl. 22.'!A1"/>
    <hyperlink ref="A49:A50" location="'TAbl. 23'!A1" display="'TAbl. 23'!A1"/>
    <hyperlink ref="A53:A54" location="'Tabl. 25.'!A1" display="'Tabl. 25.'!A1"/>
    <hyperlink ref="A55:A56" location="'Tabl. 26.'!A1" display="'Tabl. 26.'!A1"/>
    <hyperlink ref="A57:A58" location="'Tabl. 27.'!A1" display="'Tabl. 27.'!A1"/>
    <hyperlink ref="A59:A60" location="'Tabl. 28.'!A1" display="'Tabl. 28.'!A1"/>
    <hyperlink ref="A61:A62" location="'Tabl. 29 A'!A1" display="'Tabl. 29 A'!A1"/>
    <hyperlink ref="B63:B64" location="'Tabl. 29 A'!A1" display="A."/>
    <hyperlink ref="B65:B66" location="'Tabl. 29 B'!A1" display="B."/>
    <hyperlink ref="B67:B68" location="'Tabl. 29 C'!A1" display="C."/>
    <hyperlink ref="B69:B70" location="'Tabl. 29 D'!A1" display="D."/>
    <hyperlink ref="B71:B72" location="'Tabl. 29 E'!A1" display="E."/>
    <hyperlink ref="B46:O46" location="'Tabl. 21.'!A1" display="SHORT-TERM LIABILITIES OF ENTERPRISES BY SECTIONS"/>
    <hyperlink ref="B12:O12" location="'Tabl. 4.'!A1" display="EMPLOYED PERSONS, AVERAGE NUMBER OF PAID EMPLOYMENT AND WAGES AND SALARIES IN ENTERPRISE SECTOR IN 2017 "/>
    <hyperlink ref="B14:O14" location="'Tabl. 5.'!A1" display="INDICES OF EMPLOYED PERSONS, AVERAGE NUMBER OF PAID EMPLOYMENT AND WAGES AND SALARIES IN ENTERPRISE SECTOR IN 2017 "/>
    <hyperlink ref="B16:O16" location="'Tabl. 6.'!A1" display="REGISTERED UNEMPLOYED PERSONS AND JOB OFFERS"/>
    <hyperlink ref="B18:O18" location="'Tabl. 7.'!A1" display="REGISTERED UNEMPLOYED PERSONS BY EDUCATIONAL LEVEL AND AGE"/>
    <hyperlink ref="B20:O20" location="'Tabl. 8.'!A1" display="REGISTERED UNEMPLOYED PERSONS BY DURATION OF UNEMPLOYMENT"/>
    <hyperlink ref="B22:O22" location="'Tabl. 9.'!A1" display="REGISTERED UNEMPLOYED PERSONS BY WORK SENIORITY"/>
    <hyperlink ref="B24:O24" location="'Tabl. 10.'!A1" display="REGISTERED UNEMPLOYED PERSONS WITH A SPECIFIC SITUATION ON THE LABOUR MARKET"/>
    <hyperlink ref="B26:O26" location="'Tabl. 11.'!A1" display="SOLD PRODUCTION OF INDUSTRY BY SECTIONS AND DIVISIONS IN 2017"/>
    <hyperlink ref="B28:O28" location="'Tabl. 12.'!A1" display="SOLD PRODUCTION OF CONSTRUCTION IN 2017"/>
    <hyperlink ref="B30:O30" location="'Tabl. 13.'!A1" display="DWELLINGS COMPLETED"/>
    <hyperlink ref="B32:O32" location="'Tabl. 14.'!A1" display="NATIONAL ECONOMY ENTITIES IN THE REGON REGISTER BY SELECTED LEGAL FORMS AND SECTIONS IN 2017"/>
    <hyperlink ref="B34:O34" location="'Tabl. 15.'!A1" display="COMMERCIAL COMPANIES IN THE REGON REGISTER BY TYPE OF CAPITAL IN  2017"/>
    <hyperlink ref="B36:O36" location="'Tabl. 16.'!A1" display="FINANCIAL  RESULTS  OF  ENTERPRISES"/>
    <hyperlink ref="B38:O38" location="'Tabl. 17.'!A1" display="FINANCIAL RESULTS OF ENTERPRISES BY SECTIONS "/>
    <hyperlink ref="B40:O40" location="'Tabl. 18.'!A1" display="ECONOMIC  RELATIONS  AND  COMPOSITION  OF  ENTERPRISES  BY  OBTAINED FINANCIAL  RESULTS"/>
    <hyperlink ref="B42:O42" location="'Tabl. 19.'!A1" display="CURRENT  ASSETS  AND  SHORT-TERM  AND  LONG-TERM  LIABILITIES OF ENTERPRISES"/>
    <hyperlink ref="B44:O44" location="'Tabl. 20.'!A1" display="CURRENT ASSETS OF ENTERPRISES BY SECTIONS "/>
    <hyperlink ref="B48:O48" location="'Tabl. 22.'!A1" display="INVESTMENT OUTLAYS "/>
    <hyperlink ref="B52:O52" location="'Tabl. 24.'!A1" display="ASCERTAINED CRIMES IN COMPLETED PREPARATORY PROCEEDINGS AND RATES OF  DETECTABILITY OF DELINQUENTS IN CRIMES IN THE PERIOD I-III 2017"/>
    <hyperlink ref="B54:O54" location="'Tabl. 25.'!A1" display="ROAD TRAFFIC ACCIDENTS AND ROAD TRAFFIC CASUALTIES IN THE PERIOD I-III 2017"/>
    <hyperlink ref="B56:O56" location="'Tabl. 26.'!A1" display="INTERVENTIONS OF FIRE-BRIGADES IN THE PERIOD I-III"/>
    <hyperlink ref="B58:O58" location="'Tabl. 27.'!A1" display="FIRES BY PLACES WHERE THE FIRES OCCURED IN THE PERIOD I-III"/>
    <hyperlink ref="B60:O60" location="'Tabl. 28.'!A1" display="FIRES BY CAUSES IN THE PERIOD I-III"/>
    <hyperlink ref="B62:O62" location="'Tabl. 29 A'!A1" display=" SELECTED DATA FOR VOIVODSHIP CITIES"/>
    <hyperlink ref="C64:O64" location="'Tabl. 29 A'!A1" display="POPULATION"/>
    <hyperlink ref="C66" location="'Tabl. 29 B'!A1" display="LABOUR MARKET"/>
    <hyperlink ref="C68:O68" location="'Tabl. 29 C'!A1" display="DWELLINGS COMPLETED"/>
    <hyperlink ref="C70:O70" location="'Tabl. 29 D'!A1" display="ECONOMIC RELATIONS IN TOTAL ENTERPRISES IN %"/>
    <hyperlink ref="C72:O72" location="'Tabl. 29 E'!A1" display="NATIONAL ECONOMY ENTITIES IN KRUPGN REGON REGISTER "/>
    <hyperlink ref="B49" location="'Tabl. 23'!A1" display="WYKORZYSTANIE TURYSTYCZNYCH OBIEKTÓW NOCLEGOWYCH  "/>
    <hyperlink ref="B50" location="'Tabl. 23'!A1" display="OCCUPANCY IN TOURIST ACCOMMODATION ESTABLISHMENTS"/>
  </hyperlinks>
  <pageMargins left="0.7" right="0.7" top="0.75" bottom="0.75" header="0.3" footer="0.3"/>
  <pageSetup paperSize="9" scale="48" fitToHeight="0" orientation="portrait" horizont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17"/>
  <sheetViews>
    <sheetView zoomScale="90" zoomScaleNormal="90" workbookViewId="0">
      <selection activeCell="A3" sqref="A3:B3"/>
    </sheetView>
  </sheetViews>
  <sheetFormatPr defaultRowHeight="15"/>
  <cols>
    <col min="1" max="1" width="5.7109375" customWidth="1"/>
    <col min="2" max="2" width="20.7109375" customWidth="1"/>
    <col min="9" max="9" width="9.140625" style="86"/>
  </cols>
  <sheetData>
    <row r="1" spans="1:11" ht="51.95" customHeight="1">
      <c r="A1" s="619" t="s">
        <v>590</v>
      </c>
      <c r="B1" s="620"/>
      <c r="C1" s="620"/>
      <c r="D1" s="620"/>
      <c r="E1" s="620"/>
      <c r="F1" s="620"/>
      <c r="G1" s="620"/>
      <c r="H1" s="620"/>
      <c r="I1" s="620"/>
      <c r="J1" s="620"/>
    </row>
    <row r="2" spans="1:11" ht="24" customHeight="1">
      <c r="A2" s="594" t="s">
        <v>8</v>
      </c>
      <c r="B2" s="562"/>
      <c r="C2" s="567" t="s">
        <v>82</v>
      </c>
      <c r="D2" s="567" t="s">
        <v>489</v>
      </c>
      <c r="E2" s="633" t="s">
        <v>96</v>
      </c>
      <c r="F2" s="633" t="s">
        <v>97</v>
      </c>
      <c r="G2" s="634" t="s">
        <v>98</v>
      </c>
      <c r="H2" s="631" t="s">
        <v>99</v>
      </c>
      <c r="I2" s="567" t="s">
        <v>490</v>
      </c>
      <c r="J2" s="568" t="s">
        <v>100</v>
      </c>
    </row>
    <row r="3" spans="1:11" ht="75.95" customHeight="1" thickBot="1">
      <c r="A3" s="621" t="s">
        <v>420</v>
      </c>
      <c r="B3" s="622"/>
      <c r="C3" s="577"/>
      <c r="D3" s="577"/>
      <c r="E3" s="577"/>
      <c r="F3" s="577"/>
      <c r="G3" s="577"/>
      <c r="H3" s="632"/>
      <c r="I3" s="632"/>
      <c r="J3" s="617"/>
    </row>
    <row r="4" spans="1:11" s="188" customFormat="1" ht="26.1" customHeight="1" thickTop="1">
      <c r="A4" s="189">
        <v>2016</v>
      </c>
      <c r="B4" s="15" t="s">
        <v>64</v>
      </c>
      <c r="C4" s="183">
        <v>12394</v>
      </c>
      <c r="D4" s="183">
        <v>2691</v>
      </c>
      <c r="E4" s="183">
        <v>2181</v>
      </c>
      <c r="F4" s="183">
        <v>1879</v>
      </c>
      <c r="G4" s="183">
        <v>2081</v>
      </c>
      <c r="H4" s="183">
        <v>1829</v>
      </c>
      <c r="I4" s="183">
        <v>861</v>
      </c>
      <c r="J4" s="184">
        <v>872</v>
      </c>
      <c r="K4" s="114"/>
    </row>
    <row r="5" spans="1:11" s="188" customFormat="1" ht="15" customHeight="1">
      <c r="A5" s="189"/>
      <c r="B5" s="15" t="s">
        <v>70</v>
      </c>
      <c r="C5" s="288">
        <v>11256</v>
      </c>
      <c r="D5" s="288">
        <v>2381</v>
      </c>
      <c r="E5" s="288">
        <v>2004</v>
      </c>
      <c r="F5" s="288">
        <v>1756</v>
      </c>
      <c r="G5" s="288">
        <v>1958</v>
      </c>
      <c r="H5" s="288">
        <v>1634</v>
      </c>
      <c r="I5" s="288">
        <v>816</v>
      </c>
      <c r="J5" s="239">
        <v>707</v>
      </c>
      <c r="K5" s="114"/>
    </row>
    <row r="6" spans="1:11" s="188" customFormat="1" ht="15" customHeight="1">
      <c r="A6" s="189"/>
      <c r="B6" s="15" t="s">
        <v>71</v>
      </c>
      <c r="C6" s="288">
        <v>10829</v>
      </c>
      <c r="D6" s="288">
        <v>2278</v>
      </c>
      <c r="E6" s="288">
        <v>1944</v>
      </c>
      <c r="F6" s="288">
        <v>1717</v>
      </c>
      <c r="G6" s="288">
        <v>1848</v>
      </c>
      <c r="H6" s="288">
        <v>1585</v>
      </c>
      <c r="I6" s="288">
        <v>747</v>
      </c>
      <c r="J6" s="239">
        <v>710</v>
      </c>
      <c r="K6" s="114"/>
    </row>
    <row r="7" spans="1:11" s="188" customFormat="1" ht="15" customHeight="1">
      <c r="A7" s="189"/>
      <c r="B7" s="15" t="s">
        <v>72</v>
      </c>
      <c r="C7" s="288">
        <v>10196</v>
      </c>
      <c r="D7" s="288">
        <v>2170</v>
      </c>
      <c r="E7" s="288">
        <v>1860</v>
      </c>
      <c r="F7" s="288">
        <v>1638</v>
      </c>
      <c r="G7" s="288">
        <v>1712</v>
      </c>
      <c r="H7" s="288">
        <v>1449</v>
      </c>
      <c r="I7" s="288">
        <v>712</v>
      </c>
      <c r="J7" s="239">
        <v>655</v>
      </c>
      <c r="K7" s="114"/>
    </row>
    <row r="8" spans="1:11" s="188" customFormat="1" ht="26.1" customHeight="1">
      <c r="A8" s="189">
        <v>2017</v>
      </c>
      <c r="B8" s="15" t="s">
        <v>64</v>
      </c>
      <c r="C8" s="288">
        <v>10166</v>
      </c>
      <c r="D8" s="288">
        <v>2211</v>
      </c>
      <c r="E8" s="288">
        <v>1851</v>
      </c>
      <c r="F8" s="288">
        <v>1652</v>
      </c>
      <c r="G8" s="288">
        <v>1693</v>
      </c>
      <c r="H8" s="288">
        <v>1396</v>
      </c>
      <c r="I8" s="288">
        <v>733</v>
      </c>
      <c r="J8" s="239">
        <v>630</v>
      </c>
      <c r="K8" s="114"/>
    </row>
    <row r="9" spans="1:11" s="188" customFormat="1" ht="15" customHeight="1">
      <c r="A9" s="189"/>
      <c r="B9" s="15" t="s">
        <v>70</v>
      </c>
      <c r="C9" s="288">
        <v>9433</v>
      </c>
      <c r="D9" s="288">
        <v>2010</v>
      </c>
      <c r="E9" s="288">
        <v>1688</v>
      </c>
      <c r="F9" s="288">
        <v>1561</v>
      </c>
      <c r="G9" s="288">
        <v>1577</v>
      </c>
      <c r="H9" s="288">
        <v>1346</v>
      </c>
      <c r="I9" s="288">
        <v>665</v>
      </c>
      <c r="J9" s="239">
        <v>586</v>
      </c>
      <c r="K9" s="114"/>
    </row>
    <row r="10" spans="1:11">
      <c r="B10" s="23" t="s">
        <v>35</v>
      </c>
      <c r="C10" s="301">
        <v>83.8</v>
      </c>
      <c r="D10" s="301">
        <v>84.4</v>
      </c>
      <c r="E10" s="301">
        <v>84.2</v>
      </c>
      <c r="F10" s="301">
        <v>88.9</v>
      </c>
      <c r="G10" s="301">
        <v>80.5</v>
      </c>
      <c r="H10" s="301">
        <v>82.4</v>
      </c>
      <c r="I10" s="301">
        <v>81.5</v>
      </c>
      <c r="J10" s="240">
        <v>82.9</v>
      </c>
      <c r="K10" s="299"/>
    </row>
    <row r="11" spans="1:11">
      <c r="B11" s="23" t="s">
        <v>65</v>
      </c>
      <c r="C11" s="301">
        <v>92.8</v>
      </c>
      <c r="D11" s="301">
        <v>90.9</v>
      </c>
      <c r="E11" s="301">
        <v>91.2</v>
      </c>
      <c r="F11" s="301">
        <v>94.5</v>
      </c>
      <c r="G11" s="301">
        <v>93.1</v>
      </c>
      <c r="H11" s="301">
        <v>96.4</v>
      </c>
      <c r="I11" s="301">
        <v>90.7</v>
      </c>
      <c r="J11" s="240">
        <v>93</v>
      </c>
      <c r="K11" s="299"/>
    </row>
    <row r="12" spans="1:11">
      <c r="K12" s="114"/>
    </row>
    <row r="13" spans="1:11" ht="28.5" customHeight="1">
      <c r="A13" s="635" t="s">
        <v>435</v>
      </c>
      <c r="B13" s="636"/>
      <c r="C13" s="636"/>
      <c r="D13" s="636"/>
      <c r="E13" s="636"/>
      <c r="F13" s="636"/>
      <c r="G13" s="636"/>
      <c r="H13" s="636"/>
      <c r="I13" s="636"/>
      <c r="J13" s="636"/>
      <c r="K13" s="636"/>
    </row>
    <row r="14" spans="1:11" ht="27.75" customHeight="1">
      <c r="A14" s="637" t="s">
        <v>436</v>
      </c>
      <c r="B14" s="638"/>
      <c r="C14" s="638"/>
      <c r="D14" s="638"/>
      <c r="E14" s="638"/>
      <c r="F14" s="638"/>
      <c r="G14" s="638"/>
      <c r="H14" s="638"/>
      <c r="I14" s="638"/>
      <c r="J14" s="638"/>
      <c r="K14" s="638"/>
    </row>
    <row r="16" spans="1:11">
      <c r="D16" s="135"/>
      <c r="E16" s="135"/>
      <c r="F16" s="135"/>
      <c r="G16" s="135"/>
      <c r="H16" s="135"/>
      <c r="I16" s="135"/>
      <c r="J16" s="135"/>
    </row>
    <row r="17" spans="4:10">
      <c r="D17" s="135"/>
      <c r="E17" s="135"/>
      <c r="F17" s="135"/>
      <c r="G17" s="135"/>
      <c r="H17" s="135"/>
      <c r="I17" s="135"/>
      <c r="J17" s="135"/>
    </row>
  </sheetData>
  <mergeCells count="13">
    <mergeCell ref="A13:K13"/>
    <mergeCell ref="A14:K14"/>
    <mergeCell ref="A1:J1"/>
    <mergeCell ref="A2:B2"/>
    <mergeCell ref="C2:C3"/>
    <mergeCell ref="D2:D3"/>
    <mergeCell ref="E2:E3"/>
    <mergeCell ref="F2:F3"/>
    <mergeCell ref="G2:G3"/>
    <mergeCell ref="H2:H3"/>
    <mergeCell ref="J2:J3"/>
    <mergeCell ref="A3:B3"/>
    <mergeCell ref="I2:I3"/>
  </mergeCells>
  <pageMargins left="0.15748031496062992" right="0.15748031496062992" top="0.74803149606299213" bottom="0.74803149606299213" header="0.31496062992125984" footer="0.31496062992125984"/>
  <pageSetup paperSize="9" orientation="landscape" horizontalDpi="4294967294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L18"/>
  <sheetViews>
    <sheetView zoomScale="90" zoomScaleNormal="90" workbookViewId="0">
      <pane ySplit="1" topLeftCell="A2" activePane="bottomLeft" state="frozen"/>
      <selection activeCell="J31" sqref="J31"/>
      <selection pane="bottomLeft" activeCell="A2" sqref="A2:B3"/>
    </sheetView>
  </sheetViews>
  <sheetFormatPr defaultRowHeight="15"/>
  <cols>
    <col min="1" max="1" width="5.7109375" customWidth="1"/>
    <col min="2" max="2" width="20.7109375" customWidth="1"/>
    <col min="3" max="3" width="15.5703125" customWidth="1"/>
    <col min="4" max="11" width="13.28515625" customWidth="1"/>
  </cols>
  <sheetData>
    <row r="1" spans="1:12" ht="53.1" customHeight="1">
      <c r="A1" s="639" t="s">
        <v>591</v>
      </c>
      <c r="B1" s="640"/>
      <c r="C1" s="640"/>
      <c r="D1" s="640"/>
      <c r="E1" s="640"/>
      <c r="F1" s="640"/>
      <c r="G1" s="640"/>
      <c r="H1" s="640"/>
      <c r="I1" s="641"/>
      <c r="J1" s="641"/>
      <c r="K1" s="641"/>
    </row>
    <row r="2" spans="1:12" ht="53.25" customHeight="1">
      <c r="A2" s="594" t="s">
        <v>8</v>
      </c>
      <c r="B2" s="562"/>
      <c r="C2" s="567" t="s">
        <v>313</v>
      </c>
      <c r="D2" s="588" t="s">
        <v>437</v>
      </c>
      <c r="E2" s="626"/>
      <c r="F2" s="627"/>
      <c r="G2" s="567" t="s">
        <v>460</v>
      </c>
      <c r="H2" s="567" t="s">
        <v>441</v>
      </c>
      <c r="I2" s="588" t="s">
        <v>442</v>
      </c>
      <c r="J2" s="627"/>
      <c r="K2" s="643" t="s">
        <v>443</v>
      </c>
    </row>
    <row r="3" spans="1:12" s="188" customFormat="1" ht="32.1" customHeight="1">
      <c r="A3" s="623"/>
      <c r="B3" s="563"/>
      <c r="C3" s="644"/>
      <c r="D3" s="588" t="s">
        <v>438</v>
      </c>
      <c r="E3" s="627"/>
      <c r="F3" s="567" t="s">
        <v>440</v>
      </c>
      <c r="G3" s="644"/>
      <c r="H3" s="644"/>
      <c r="I3" s="644" t="s">
        <v>491</v>
      </c>
      <c r="J3" s="644" t="s">
        <v>492</v>
      </c>
      <c r="K3" s="643"/>
    </row>
    <row r="4" spans="1:12" ht="79.5" customHeight="1" thickBot="1">
      <c r="A4" s="621" t="s">
        <v>421</v>
      </c>
      <c r="B4" s="622"/>
      <c r="C4" s="577"/>
      <c r="D4" s="331" t="s">
        <v>105</v>
      </c>
      <c r="E4" s="272" t="s">
        <v>439</v>
      </c>
      <c r="F4" s="577"/>
      <c r="G4" s="577"/>
      <c r="H4" s="577"/>
      <c r="I4" s="577"/>
      <c r="J4" s="577"/>
      <c r="K4" s="617"/>
    </row>
    <row r="5" spans="1:12" s="188" customFormat="1" ht="26.1" customHeight="1" thickTop="1">
      <c r="A5" s="189">
        <v>2016</v>
      </c>
      <c r="B5" s="15" t="s">
        <v>64</v>
      </c>
      <c r="C5" s="194">
        <v>10295</v>
      </c>
      <c r="D5" s="159">
        <v>2056</v>
      </c>
      <c r="E5" s="183">
        <v>705</v>
      </c>
      <c r="F5" s="183">
        <v>4843</v>
      </c>
      <c r="G5" s="183">
        <v>6064</v>
      </c>
      <c r="H5" s="183">
        <v>12</v>
      </c>
      <c r="I5" s="336">
        <v>1738</v>
      </c>
      <c r="J5" s="159">
        <v>11</v>
      </c>
      <c r="K5" s="239">
        <v>1207</v>
      </c>
    </row>
    <row r="6" spans="1:12" s="188" customFormat="1" ht="15" customHeight="1">
      <c r="A6" s="189"/>
      <c r="B6" s="15" t="s">
        <v>70</v>
      </c>
      <c r="C6" s="234">
        <v>9357</v>
      </c>
      <c r="D6" s="159">
        <v>1676</v>
      </c>
      <c r="E6" s="288">
        <v>527</v>
      </c>
      <c r="F6" s="288">
        <v>4522</v>
      </c>
      <c r="G6" s="288">
        <v>5653</v>
      </c>
      <c r="H6" s="288">
        <v>16</v>
      </c>
      <c r="I6" s="336">
        <v>1666</v>
      </c>
      <c r="J6" s="159">
        <v>10</v>
      </c>
      <c r="K6" s="239">
        <v>1127</v>
      </c>
    </row>
    <row r="7" spans="1:12" s="188" customFormat="1" ht="15" customHeight="1">
      <c r="A7" s="189"/>
      <c r="B7" s="15" t="s">
        <v>71</v>
      </c>
      <c r="C7" s="234">
        <v>9021</v>
      </c>
      <c r="D7" s="288">
        <v>1682</v>
      </c>
      <c r="E7" s="288">
        <v>537</v>
      </c>
      <c r="F7" s="288">
        <v>4296</v>
      </c>
      <c r="G7" s="288">
        <v>5392</v>
      </c>
      <c r="H7" s="288">
        <v>16</v>
      </c>
      <c r="I7" s="336">
        <v>1656</v>
      </c>
      <c r="J7" s="134">
        <v>11</v>
      </c>
      <c r="K7" s="251">
        <v>1024</v>
      </c>
    </row>
    <row r="8" spans="1:12" s="188" customFormat="1" ht="15" customHeight="1">
      <c r="A8" s="189"/>
      <c r="B8" s="15" t="s">
        <v>72</v>
      </c>
      <c r="C8" s="234">
        <v>8451</v>
      </c>
      <c r="D8" s="288">
        <v>1629</v>
      </c>
      <c r="E8" s="288">
        <v>491</v>
      </c>
      <c r="F8" s="288">
        <v>4023</v>
      </c>
      <c r="G8" s="288">
        <v>4864</v>
      </c>
      <c r="H8" s="288">
        <v>15</v>
      </c>
      <c r="I8" s="336">
        <v>1554</v>
      </c>
      <c r="J8" s="134">
        <v>11</v>
      </c>
      <c r="K8" s="226">
        <v>942</v>
      </c>
    </row>
    <row r="9" spans="1:12" s="188" customFormat="1" ht="26.1" customHeight="1">
      <c r="A9" s="189">
        <v>2017</v>
      </c>
      <c r="B9" s="15" t="s">
        <v>64</v>
      </c>
      <c r="C9" s="234">
        <v>8333</v>
      </c>
      <c r="D9" s="288">
        <v>1629</v>
      </c>
      <c r="E9" s="288">
        <v>504</v>
      </c>
      <c r="F9" s="288">
        <v>3956</v>
      </c>
      <c r="G9" s="288">
        <v>4786</v>
      </c>
      <c r="H9" s="288">
        <v>19</v>
      </c>
      <c r="I9" s="336">
        <v>1542</v>
      </c>
      <c r="J9" s="134">
        <v>7</v>
      </c>
      <c r="K9" s="226">
        <v>888</v>
      </c>
    </row>
    <row r="10" spans="1:12" s="188" customFormat="1" ht="15" customHeight="1">
      <c r="A10" s="189"/>
      <c r="B10" s="15" t="s">
        <v>70</v>
      </c>
      <c r="C10" s="234">
        <v>7743</v>
      </c>
      <c r="D10" s="288">
        <v>1386</v>
      </c>
      <c r="E10" s="288">
        <v>412</v>
      </c>
      <c r="F10" s="288">
        <v>3741</v>
      </c>
      <c r="G10" s="288">
        <v>4557</v>
      </c>
      <c r="H10" s="288">
        <v>19</v>
      </c>
      <c r="I10" s="336">
        <v>1457</v>
      </c>
      <c r="J10" s="134">
        <v>10</v>
      </c>
      <c r="K10" s="226">
        <v>781</v>
      </c>
    </row>
    <row r="11" spans="1:12">
      <c r="B11" s="23" t="s">
        <v>35</v>
      </c>
      <c r="C11" s="332">
        <v>82.8</v>
      </c>
      <c r="D11" s="332">
        <v>82.7</v>
      </c>
      <c r="E11" s="332">
        <v>78.2</v>
      </c>
      <c r="F11" s="332">
        <v>82.7</v>
      </c>
      <c r="G11" s="332">
        <v>80.599999999999994</v>
      </c>
      <c r="H11" s="332">
        <v>118.8</v>
      </c>
      <c r="I11" s="332">
        <v>87.5</v>
      </c>
      <c r="J11" s="332">
        <v>100</v>
      </c>
      <c r="K11" s="453">
        <v>69.3</v>
      </c>
      <c r="L11" s="114"/>
    </row>
    <row r="12" spans="1:12">
      <c r="B12" s="23" t="s">
        <v>65</v>
      </c>
      <c r="C12" s="333">
        <v>92.9</v>
      </c>
      <c r="D12" s="333">
        <v>85.1</v>
      </c>
      <c r="E12" s="333">
        <v>81.7</v>
      </c>
      <c r="F12" s="333">
        <v>94.6</v>
      </c>
      <c r="G12" s="333">
        <v>95.2</v>
      </c>
      <c r="H12" s="333">
        <v>100</v>
      </c>
      <c r="I12" s="333">
        <v>94.5</v>
      </c>
      <c r="J12" s="333">
        <v>142.9</v>
      </c>
      <c r="K12" s="304">
        <v>88</v>
      </c>
      <c r="L12" s="114"/>
    </row>
    <row r="13" spans="1:12">
      <c r="A13" s="642" t="s">
        <v>640</v>
      </c>
      <c r="B13" s="642"/>
      <c r="C13" s="642"/>
      <c r="D13" s="642"/>
      <c r="E13" s="642"/>
      <c r="F13" s="642"/>
      <c r="G13" s="642"/>
      <c r="H13" s="642"/>
      <c r="I13" s="642"/>
      <c r="J13" s="642"/>
      <c r="K13" s="642"/>
    </row>
    <row r="14" spans="1:12" ht="51.75" customHeight="1">
      <c r="A14" s="642"/>
      <c r="B14" s="642"/>
      <c r="C14" s="642"/>
      <c r="D14" s="642"/>
      <c r="E14" s="642"/>
      <c r="F14" s="642"/>
      <c r="G14" s="642"/>
      <c r="H14" s="642"/>
      <c r="I14" s="642"/>
      <c r="J14" s="642"/>
      <c r="K14" s="642"/>
    </row>
    <row r="15" spans="1:12">
      <c r="C15" s="135"/>
      <c r="D15" s="135"/>
      <c r="E15" s="135"/>
      <c r="F15" s="135"/>
      <c r="G15" s="135"/>
      <c r="H15" s="135"/>
      <c r="I15" s="135"/>
      <c r="J15" s="135"/>
      <c r="K15" s="135"/>
    </row>
    <row r="16" spans="1:12">
      <c r="C16" s="89"/>
      <c r="D16" s="135"/>
      <c r="E16" s="135"/>
      <c r="F16" s="135"/>
      <c r="G16" s="135"/>
      <c r="H16" s="135"/>
      <c r="I16" s="135"/>
      <c r="J16" s="135"/>
      <c r="K16" s="135"/>
    </row>
    <row r="17" spans="2:11">
      <c r="B17" s="135"/>
      <c r="C17" s="89"/>
      <c r="D17" s="135"/>
      <c r="E17" s="135"/>
      <c r="F17" s="135"/>
      <c r="G17" s="135"/>
      <c r="H17" s="135"/>
      <c r="I17" s="135"/>
      <c r="J17" s="135"/>
      <c r="K17" s="135"/>
    </row>
    <row r="18" spans="2:11">
      <c r="D18" s="135"/>
      <c r="E18" s="135"/>
      <c r="F18" s="135"/>
      <c r="G18" s="135"/>
      <c r="H18" s="135"/>
      <c r="I18" s="135"/>
      <c r="J18" s="135"/>
      <c r="K18" s="135"/>
    </row>
  </sheetData>
  <mergeCells count="14">
    <mergeCell ref="A1:K1"/>
    <mergeCell ref="A13:K14"/>
    <mergeCell ref="F3:F4"/>
    <mergeCell ref="K2:K4"/>
    <mergeCell ref="I2:J2"/>
    <mergeCell ref="I3:I4"/>
    <mergeCell ref="J3:J4"/>
    <mergeCell ref="C2:C4"/>
    <mergeCell ref="A4:B4"/>
    <mergeCell ref="D2:F2"/>
    <mergeCell ref="D3:E3"/>
    <mergeCell ref="A2:B3"/>
    <mergeCell ref="G2:G4"/>
    <mergeCell ref="H2:H4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92" orientation="landscape" horizontalDpi="4294967294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  <pageSetUpPr fitToPage="1"/>
  </sheetPr>
  <dimension ref="A1:L44"/>
  <sheetViews>
    <sheetView zoomScale="90" zoomScaleNormal="90" workbookViewId="0">
      <pane ySplit="4" topLeftCell="A5" activePane="bottomLeft" state="frozen"/>
      <selection activeCell="O16" sqref="O16"/>
      <selection pane="bottomLeft" activeCell="A2" sqref="A2:B2"/>
    </sheetView>
  </sheetViews>
  <sheetFormatPr defaultRowHeight="15"/>
  <cols>
    <col min="1" max="1" width="40.7109375" customWidth="1"/>
    <col min="2" max="2" width="2.7109375" customWidth="1"/>
    <col min="3" max="8" width="14.7109375" customWidth="1"/>
    <col min="9" max="9" width="12.140625" style="114" bestFit="1" customWidth="1"/>
  </cols>
  <sheetData>
    <row r="1" spans="1:10" ht="32.1" customHeight="1">
      <c r="A1" s="611" t="s">
        <v>592</v>
      </c>
      <c r="B1" s="611"/>
      <c r="C1" s="611"/>
      <c r="D1" s="611"/>
      <c r="E1" s="611"/>
      <c r="F1" s="612"/>
      <c r="G1" s="612"/>
      <c r="H1" s="612"/>
    </row>
    <row r="2" spans="1:10" ht="30" customHeight="1">
      <c r="A2" s="594" t="s">
        <v>8</v>
      </c>
      <c r="B2" s="562"/>
      <c r="C2" s="588" t="s">
        <v>82</v>
      </c>
      <c r="D2" s="626"/>
      <c r="E2" s="627"/>
      <c r="F2" s="588" t="s">
        <v>280</v>
      </c>
      <c r="G2" s="626"/>
      <c r="H2" s="626"/>
    </row>
    <row r="3" spans="1:10" ht="30" customHeight="1">
      <c r="A3" s="645" t="s">
        <v>682</v>
      </c>
      <c r="B3" s="646"/>
      <c r="C3" s="588" t="s">
        <v>281</v>
      </c>
      <c r="D3" s="627"/>
      <c r="E3" s="259" t="s">
        <v>282</v>
      </c>
      <c r="F3" s="588" t="s">
        <v>281</v>
      </c>
      <c r="G3" s="627"/>
      <c r="H3" s="261" t="s">
        <v>282</v>
      </c>
    </row>
    <row r="4" spans="1:10" ht="30" customHeight="1" thickBot="1">
      <c r="A4" s="647"/>
      <c r="B4" s="648"/>
      <c r="C4" s="269" t="s">
        <v>284</v>
      </c>
      <c r="D4" s="613" t="s">
        <v>585</v>
      </c>
      <c r="E4" s="614"/>
      <c r="F4" s="269" t="s">
        <v>283</v>
      </c>
      <c r="G4" s="613" t="s">
        <v>585</v>
      </c>
      <c r="H4" s="649"/>
    </row>
    <row r="5" spans="1:10" ht="15.75" thickTop="1">
      <c r="A5" s="57" t="s">
        <v>112</v>
      </c>
      <c r="B5" s="136" t="s">
        <v>231</v>
      </c>
      <c r="C5" s="175">
        <v>1871098.4</v>
      </c>
      <c r="D5" s="175">
        <v>108.9</v>
      </c>
      <c r="E5" s="175">
        <v>110.5</v>
      </c>
      <c r="F5" s="220">
        <v>46383.199999999997</v>
      </c>
      <c r="G5" s="175">
        <v>108.1</v>
      </c>
      <c r="H5" s="176">
        <v>109.7</v>
      </c>
    </row>
    <row r="6" spans="1:10">
      <c r="A6" s="31" t="s">
        <v>113</v>
      </c>
      <c r="B6" s="136" t="s">
        <v>232</v>
      </c>
      <c r="C6" s="175">
        <v>10260921.4</v>
      </c>
      <c r="D6" s="175">
        <v>107.4</v>
      </c>
      <c r="E6" s="175">
        <v>105.7</v>
      </c>
      <c r="F6" s="220">
        <v>257353</v>
      </c>
      <c r="G6" s="175">
        <v>107.3</v>
      </c>
      <c r="H6" s="176">
        <v>105.6</v>
      </c>
    </row>
    <row r="7" spans="1:10" s="188" customFormat="1">
      <c r="A7" s="66" t="s">
        <v>244</v>
      </c>
      <c r="B7" s="136"/>
      <c r="C7" s="175"/>
      <c r="D7" s="175"/>
      <c r="E7" s="175"/>
      <c r="F7" s="220"/>
      <c r="G7" s="175"/>
      <c r="H7" s="176"/>
      <c r="I7" s="114"/>
    </row>
    <row r="8" spans="1:10" s="188" customFormat="1">
      <c r="A8" s="65" t="s">
        <v>115</v>
      </c>
      <c r="B8" s="136"/>
      <c r="C8" s="175"/>
      <c r="D8" s="175"/>
      <c r="E8" s="175"/>
      <c r="F8" s="220"/>
      <c r="G8" s="175"/>
      <c r="H8" s="176"/>
      <c r="I8" s="114"/>
    </row>
    <row r="9" spans="1:10">
      <c r="A9" s="64" t="s">
        <v>242</v>
      </c>
      <c r="B9" s="136" t="s">
        <v>231</v>
      </c>
      <c r="C9" s="175">
        <v>1744136.2</v>
      </c>
      <c r="D9" s="175">
        <v>109.6</v>
      </c>
      <c r="E9" s="207">
        <v>111.5</v>
      </c>
      <c r="F9" s="220">
        <v>46672.1</v>
      </c>
      <c r="G9" s="175">
        <v>106.7</v>
      </c>
      <c r="H9" s="176">
        <v>108.6</v>
      </c>
      <c r="J9" s="135"/>
    </row>
    <row r="10" spans="1:10">
      <c r="A10" s="65" t="s">
        <v>243</v>
      </c>
      <c r="B10" s="136" t="s">
        <v>232</v>
      </c>
      <c r="C10" s="175">
        <v>9115704</v>
      </c>
      <c r="D10" s="175">
        <v>108</v>
      </c>
      <c r="E10" s="207">
        <v>106.6</v>
      </c>
      <c r="F10" s="220">
        <v>247105.01</v>
      </c>
      <c r="G10" s="175">
        <v>105.8</v>
      </c>
      <c r="H10" s="176">
        <v>104.4</v>
      </c>
      <c r="J10" s="135"/>
    </row>
    <row r="11" spans="1:10">
      <c r="A11" s="66" t="s">
        <v>9</v>
      </c>
      <c r="B11" s="137"/>
      <c r="C11" s="122"/>
      <c r="D11" s="122"/>
      <c r="E11" s="375"/>
      <c r="F11" s="221"/>
      <c r="G11" s="122"/>
      <c r="H11" s="123"/>
    </row>
    <row r="12" spans="1:10">
      <c r="A12" s="65" t="s">
        <v>10</v>
      </c>
      <c r="B12" s="137"/>
      <c r="C12" s="122"/>
      <c r="D12" s="122"/>
      <c r="E12" s="375"/>
      <c r="F12" s="221"/>
      <c r="G12" s="122"/>
      <c r="H12" s="123"/>
    </row>
    <row r="13" spans="1:10">
      <c r="A13" s="66" t="s">
        <v>245</v>
      </c>
      <c r="B13" s="81" t="s">
        <v>231</v>
      </c>
      <c r="C13" s="170">
        <v>151591.5</v>
      </c>
      <c r="D13" s="170">
        <v>110.8</v>
      </c>
      <c r="E13" s="376">
        <v>109.2</v>
      </c>
      <c r="F13" s="222">
        <v>87726.56</v>
      </c>
      <c r="G13" s="170">
        <v>132.30000000000001</v>
      </c>
      <c r="H13" s="171">
        <v>130.4</v>
      </c>
      <c r="I13" s="102"/>
    </row>
    <row r="14" spans="1:10">
      <c r="A14" s="65" t="s">
        <v>246</v>
      </c>
      <c r="B14" s="81" t="s">
        <v>232</v>
      </c>
      <c r="C14" s="170">
        <v>823958.7</v>
      </c>
      <c r="D14" s="170">
        <v>119.6</v>
      </c>
      <c r="E14" s="376">
        <v>110.7</v>
      </c>
      <c r="F14" s="222">
        <v>479045.76</v>
      </c>
      <c r="G14" s="170">
        <v>141.80000000000001</v>
      </c>
      <c r="H14" s="171">
        <v>131.30000000000001</v>
      </c>
      <c r="I14" s="102"/>
    </row>
    <row r="15" spans="1:10">
      <c r="A15" s="66" t="s">
        <v>285</v>
      </c>
      <c r="B15" s="81" t="s">
        <v>231</v>
      </c>
      <c r="C15" s="170">
        <v>1914.3</v>
      </c>
      <c r="D15" s="170">
        <v>103.8</v>
      </c>
      <c r="E15" s="376">
        <v>113.6</v>
      </c>
      <c r="F15" s="222">
        <v>7943.15</v>
      </c>
      <c r="G15" s="170">
        <v>107.6</v>
      </c>
      <c r="H15" s="171">
        <v>117.8</v>
      </c>
    </row>
    <row r="16" spans="1:10">
      <c r="A16" s="65" t="s">
        <v>286</v>
      </c>
      <c r="B16" s="81" t="s">
        <v>232</v>
      </c>
      <c r="C16" s="170">
        <v>9552.5</v>
      </c>
      <c r="D16" s="170">
        <v>99</v>
      </c>
      <c r="E16" s="376">
        <v>104.1</v>
      </c>
      <c r="F16" s="222">
        <v>39310.699999999997</v>
      </c>
      <c r="G16" s="170">
        <v>101.1</v>
      </c>
      <c r="H16" s="171">
        <v>106.2</v>
      </c>
    </row>
    <row r="17" spans="1:9">
      <c r="A17" s="66" t="s">
        <v>247</v>
      </c>
      <c r="B17" s="81" t="s">
        <v>231</v>
      </c>
      <c r="C17" s="170">
        <v>2877.1</v>
      </c>
      <c r="D17" s="170">
        <v>119.3</v>
      </c>
      <c r="E17" s="376">
        <v>120.5</v>
      </c>
      <c r="F17" s="222">
        <v>4326.47</v>
      </c>
      <c r="G17" s="170">
        <v>101.9</v>
      </c>
      <c r="H17" s="171">
        <v>102.9</v>
      </c>
    </row>
    <row r="18" spans="1:9">
      <c r="A18" s="65" t="s">
        <v>287</v>
      </c>
      <c r="B18" s="81" t="s">
        <v>232</v>
      </c>
      <c r="C18" s="170">
        <v>22342.9</v>
      </c>
      <c r="D18" s="170">
        <v>101.6</v>
      </c>
      <c r="E18" s="376">
        <v>103.9</v>
      </c>
      <c r="F18" s="222">
        <v>33598.35</v>
      </c>
      <c r="G18" s="170">
        <v>85.1</v>
      </c>
      <c r="H18" s="171">
        <v>87</v>
      </c>
    </row>
    <row r="19" spans="1:9" ht="24">
      <c r="A19" s="67" t="s">
        <v>719</v>
      </c>
      <c r="B19" s="81" t="s">
        <v>231</v>
      </c>
      <c r="C19" s="170">
        <v>2973.5</v>
      </c>
      <c r="D19" s="170">
        <v>75.900000000000006</v>
      </c>
      <c r="E19" s="376">
        <v>81.7</v>
      </c>
      <c r="F19" s="222">
        <v>16337.91</v>
      </c>
      <c r="G19" s="170">
        <v>94.2</v>
      </c>
      <c r="H19" s="171">
        <v>101.4</v>
      </c>
    </row>
    <row r="20" spans="1:9" ht="24">
      <c r="A20" s="68" t="s">
        <v>720</v>
      </c>
      <c r="B20" s="420" t="s">
        <v>232</v>
      </c>
      <c r="C20" s="421">
        <v>17644</v>
      </c>
      <c r="D20" s="421">
        <v>81.8</v>
      </c>
      <c r="E20" s="422">
        <v>85.7</v>
      </c>
      <c r="F20" s="423">
        <v>98569.83</v>
      </c>
      <c r="G20" s="421">
        <v>101</v>
      </c>
      <c r="H20" s="424">
        <v>105.8</v>
      </c>
    </row>
    <row r="21" spans="1:9">
      <c r="A21" s="66" t="s">
        <v>288</v>
      </c>
      <c r="B21" s="81" t="s">
        <v>231</v>
      </c>
      <c r="C21" s="170">
        <v>26206.3</v>
      </c>
      <c r="D21" s="170">
        <v>141.69999999999999</v>
      </c>
      <c r="E21" s="376">
        <v>145.9</v>
      </c>
      <c r="F21" s="222">
        <v>61086.95</v>
      </c>
      <c r="G21" s="170">
        <v>99.7</v>
      </c>
      <c r="H21" s="171">
        <v>102.7</v>
      </c>
    </row>
    <row r="22" spans="1:9">
      <c r="A22" s="65" t="s">
        <v>289</v>
      </c>
      <c r="B22" s="81" t="s">
        <v>232</v>
      </c>
      <c r="C22" s="170">
        <v>136838.20000000001</v>
      </c>
      <c r="D22" s="170">
        <v>141.30000000000001</v>
      </c>
      <c r="E22" s="376">
        <v>147.69999999999999</v>
      </c>
      <c r="F22" s="222">
        <v>335387.75</v>
      </c>
      <c r="G22" s="170">
        <v>102.5</v>
      </c>
      <c r="H22" s="171">
        <v>107.2</v>
      </c>
    </row>
    <row r="23" spans="1:9" ht="24">
      <c r="A23" s="67" t="s">
        <v>290</v>
      </c>
      <c r="B23" s="81" t="s">
        <v>231</v>
      </c>
      <c r="C23" s="170">
        <v>20497.7</v>
      </c>
      <c r="D23" s="170">
        <v>96.9</v>
      </c>
      <c r="E23" s="376">
        <v>94.5</v>
      </c>
      <c r="F23" s="222">
        <v>24636.66</v>
      </c>
      <c r="G23" s="170">
        <v>87.3</v>
      </c>
      <c r="H23" s="171">
        <v>85.1</v>
      </c>
    </row>
    <row r="24" spans="1:9">
      <c r="A24" s="65" t="s">
        <v>291</v>
      </c>
      <c r="B24" s="81" t="s">
        <v>232</v>
      </c>
      <c r="C24" s="170">
        <v>130385.3</v>
      </c>
      <c r="D24" s="170">
        <v>108.6</v>
      </c>
      <c r="E24" s="376">
        <v>104.1</v>
      </c>
      <c r="F24" s="222">
        <v>161768.35999999999</v>
      </c>
      <c r="G24" s="170">
        <v>101.3</v>
      </c>
      <c r="H24" s="171">
        <v>97.2</v>
      </c>
    </row>
    <row r="25" spans="1:9">
      <c r="A25" s="66" t="s">
        <v>721</v>
      </c>
      <c r="B25" s="81" t="s">
        <v>231</v>
      </c>
      <c r="C25" s="170">
        <v>113276</v>
      </c>
      <c r="D25" s="170">
        <v>126.9</v>
      </c>
      <c r="E25" s="376">
        <v>116.9</v>
      </c>
      <c r="F25" s="222">
        <v>42125.7</v>
      </c>
      <c r="G25" s="170">
        <v>124.1</v>
      </c>
      <c r="H25" s="171">
        <v>114.3</v>
      </c>
    </row>
    <row r="26" spans="1:9">
      <c r="A26" s="65" t="s">
        <v>722</v>
      </c>
      <c r="B26" s="81" t="s">
        <v>232</v>
      </c>
      <c r="C26" s="170">
        <v>547963.4</v>
      </c>
      <c r="D26" s="170">
        <v>115.1</v>
      </c>
      <c r="E26" s="376">
        <v>104.2</v>
      </c>
      <c r="F26" s="222">
        <v>205460.59</v>
      </c>
      <c r="G26" s="170">
        <v>112.8</v>
      </c>
      <c r="H26" s="171">
        <v>102.1</v>
      </c>
    </row>
    <row r="27" spans="1:9">
      <c r="A27" s="66" t="s">
        <v>295</v>
      </c>
      <c r="B27" s="81" t="s">
        <v>231</v>
      </c>
      <c r="C27" s="170">
        <v>219621.5</v>
      </c>
      <c r="D27" s="170">
        <v>111.3</v>
      </c>
      <c r="E27" s="376">
        <v>126.4</v>
      </c>
      <c r="F27" s="222">
        <v>60186.76</v>
      </c>
      <c r="G27" s="170">
        <v>122.1</v>
      </c>
      <c r="H27" s="171">
        <v>138.6</v>
      </c>
    </row>
    <row r="28" spans="1:9">
      <c r="A28" s="58" t="s">
        <v>296</v>
      </c>
      <c r="B28" s="81" t="s">
        <v>232</v>
      </c>
      <c r="C28" s="170">
        <v>1241859.2</v>
      </c>
      <c r="D28" s="170">
        <v>107.1</v>
      </c>
      <c r="E28" s="376">
        <v>113.2</v>
      </c>
      <c r="F28" s="222">
        <v>346404.24</v>
      </c>
      <c r="G28" s="170">
        <v>119.5</v>
      </c>
      <c r="H28" s="171">
        <v>126.4</v>
      </c>
      <c r="I28" s="102"/>
    </row>
    <row r="29" spans="1:9">
      <c r="A29" s="27" t="s">
        <v>723</v>
      </c>
      <c r="B29" s="81" t="s">
        <v>231</v>
      </c>
      <c r="C29" s="170">
        <v>104301.5</v>
      </c>
      <c r="D29" s="170">
        <v>160.30000000000001</v>
      </c>
      <c r="E29" s="376">
        <v>144.4</v>
      </c>
      <c r="F29" s="222">
        <v>37491.550000000003</v>
      </c>
      <c r="G29" s="170">
        <v>138.4</v>
      </c>
      <c r="H29" s="171">
        <v>124.7</v>
      </c>
    </row>
    <row r="30" spans="1:9">
      <c r="A30" s="58" t="s">
        <v>724</v>
      </c>
      <c r="B30" s="81" t="s">
        <v>232</v>
      </c>
      <c r="C30" s="170">
        <v>595445.6</v>
      </c>
      <c r="D30" s="170">
        <v>154</v>
      </c>
      <c r="E30" s="376">
        <v>145.30000000000001</v>
      </c>
      <c r="F30" s="222">
        <v>213574.46</v>
      </c>
      <c r="G30" s="170">
        <v>132.5</v>
      </c>
      <c r="H30" s="171">
        <v>125</v>
      </c>
      <c r="I30" s="102"/>
    </row>
    <row r="31" spans="1:9" ht="24.75">
      <c r="A31" s="1" t="s">
        <v>297</v>
      </c>
      <c r="B31" s="81" t="s">
        <v>231</v>
      </c>
      <c r="C31" s="170">
        <v>34281.5</v>
      </c>
      <c r="D31" s="170">
        <v>95</v>
      </c>
      <c r="E31" s="376">
        <v>88.5</v>
      </c>
      <c r="F31" s="222">
        <v>30150.84</v>
      </c>
      <c r="G31" s="170">
        <v>92.9</v>
      </c>
      <c r="H31" s="171">
        <v>86.6</v>
      </c>
      <c r="I31" s="102"/>
    </row>
    <row r="32" spans="1:9" ht="24.75">
      <c r="A32" s="33" t="s">
        <v>298</v>
      </c>
      <c r="B32" s="420" t="s">
        <v>232</v>
      </c>
      <c r="C32" s="421">
        <v>220593.1</v>
      </c>
      <c r="D32" s="421">
        <v>105.5</v>
      </c>
      <c r="E32" s="422">
        <v>99.7</v>
      </c>
      <c r="F32" s="423">
        <v>194013.28</v>
      </c>
      <c r="G32" s="421">
        <v>101.4</v>
      </c>
      <c r="H32" s="424">
        <v>95.9</v>
      </c>
      <c r="I32" s="102"/>
    </row>
    <row r="33" spans="1:12">
      <c r="A33" s="27" t="s">
        <v>725</v>
      </c>
      <c r="B33" s="81" t="s">
        <v>231</v>
      </c>
      <c r="C33" s="170">
        <v>105487</v>
      </c>
      <c r="D33" s="170">
        <v>105.7</v>
      </c>
      <c r="E33" s="376">
        <v>110.3</v>
      </c>
      <c r="F33" s="222">
        <v>37890.449999999997</v>
      </c>
      <c r="G33" s="170">
        <v>103</v>
      </c>
      <c r="H33" s="171">
        <v>107.5</v>
      </c>
    </row>
    <row r="34" spans="1:12">
      <c r="A34" s="58" t="s">
        <v>299</v>
      </c>
      <c r="B34" s="81" t="s">
        <v>232</v>
      </c>
      <c r="C34" s="170">
        <v>590831.80000000005</v>
      </c>
      <c r="D34" s="170">
        <v>98.7</v>
      </c>
      <c r="E34" s="376">
        <v>102.6</v>
      </c>
      <c r="F34" s="222">
        <v>213373.71</v>
      </c>
      <c r="G34" s="170">
        <v>94.1</v>
      </c>
      <c r="H34" s="171">
        <v>97.7</v>
      </c>
    </row>
    <row r="35" spans="1:12" ht="24.75">
      <c r="A35" s="1" t="s">
        <v>726</v>
      </c>
      <c r="B35" s="81" t="s">
        <v>231</v>
      </c>
      <c r="C35" s="170">
        <v>318657.8</v>
      </c>
      <c r="D35" s="170">
        <v>119.8</v>
      </c>
      <c r="E35" s="376">
        <v>124.9</v>
      </c>
      <c r="F35" s="222">
        <v>43783.7</v>
      </c>
      <c r="G35" s="170">
        <v>109.2</v>
      </c>
      <c r="H35" s="171">
        <v>113.8</v>
      </c>
      <c r="K35" s="158"/>
      <c r="L35" s="158"/>
    </row>
    <row r="36" spans="1:12" ht="24.75">
      <c r="A36" s="33" t="s">
        <v>300</v>
      </c>
      <c r="B36" s="420" t="s">
        <v>232</v>
      </c>
      <c r="C36" s="421">
        <v>1435804.3</v>
      </c>
      <c r="D36" s="421">
        <v>107.6</v>
      </c>
      <c r="E36" s="422">
        <v>108.8</v>
      </c>
      <c r="F36" s="423">
        <v>201375.08</v>
      </c>
      <c r="G36" s="421">
        <v>98.3</v>
      </c>
      <c r="H36" s="424">
        <v>99.4</v>
      </c>
      <c r="K36" s="158"/>
      <c r="L36" s="158"/>
    </row>
    <row r="37" spans="1:12">
      <c r="A37" s="27" t="s">
        <v>301</v>
      </c>
      <c r="B37" s="81" t="s">
        <v>231</v>
      </c>
      <c r="C37" s="170">
        <v>75575.5</v>
      </c>
      <c r="D37" s="170">
        <v>94.9</v>
      </c>
      <c r="E37" s="376">
        <v>100.6</v>
      </c>
      <c r="F37" s="222">
        <v>39839.480000000003</v>
      </c>
      <c r="G37" s="170">
        <v>87.6</v>
      </c>
      <c r="H37" s="171">
        <v>92.9</v>
      </c>
      <c r="K37" s="158"/>
      <c r="L37" s="158"/>
    </row>
    <row r="38" spans="1:12">
      <c r="A38" s="58" t="s">
        <v>292</v>
      </c>
      <c r="B38" s="81" t="s">
        <v>232</v>
      </c>
      <c r="C38" s="170">
        <v>433053.6</v>
      </c>
      <c r="D38" s="170">
        <v>124.1</v>
      </c>
      <c r="E38" s="376">
        <v>125.4</v>
      </c>
      <c r="F38" s="222">
        <v>232949.76000000001</v>
      </c>
      <c r="G38" s="170">
        <v>115.3</v>
      </c>
      <c r="H38" s="171">
        <v>116.5</v>
      </c>
      <c r="K38" s="158"/>
      <c r="L38" s="158"/>
    </row>
    <row r="39" spans="1:12">
      <c r="A39" s="27" t="s">
        <v>293</v>
      </c>
      <c r="B39" s="81" t="s">
        <v>231</v>
      </c>
      <c r="C39" s="170">
        <v>6555.1</v>
      </c>
      <c r="D39" s="170">
        <v>105.2</v>
      </c>
      <c r="E39" s="376">
        <v>102.7</v>
      </c>
      <c r="F39" s="222">
        <v>16553.28</v>
      </c>
      <c r="G39" s="170">
        <v>83.4</v>
      </c>
      <c r="H39" s="171">
        <v>81.400000000000006</v>
      </c>
      <c r="K39" s="158"/>
      <c r="L39" s="158"/>
    </row>
    <row r="40" spans="1:12">
      <c r="A40" s="58" t="s">
        <v>294</v>
      </c>
      <c r="B40" s="81" t="s">
        <v>232</v>
      </c>
      <c r="C40" s="170">
        <v>39303.1</v>
      </c>
      <c r="D40" s="170">
        <v>122.3</v>
      </c>
      <c r="E40" s="376">
        <v>123.9</v>
      </c>
      <c r="F40" s="222">
        <v>99501.52</v>
      </c>
      <c r="G40" s="170">
        <v>96</v>
      </c>
      <c r="H40" s="171">
        <v>97.3</v>
      </c>
    </row>
    <row r="41" spans="1:12" ht="24.75">
      <c r="A41" s="59" t="s">
        <v>727</v>
      </c>
      <c r="B41" s="136" t="s">
        <v>231</v>
      </c>
      <c r="C41" s="175">
        <v>86841.7</v>
      </c>
      <c r="D41" s="175">
        <v>101.6</v>
      </c>
      <c r="E41" s="207">
        <v>98.3</v>
      </c>
      <c r="F41" s="220">
        <v>42320.52</v>
      </c>
      <c r="G41" s="175">
        <v>126.6</v>
      </c>
      <c r="H41" s="176">
        <v>122.4</v>
      </c>
    </row>
    <row r="42" spans="1:12" ht="24">
      <c r="A42" s="364" t="s">
        <v>302</v>
      </c>
      <c r="B42" s="425" t="s">
        <v>232</v>
      </c>
      <c r="C42" s="426">
        <v>502334.5</v>
      </c>
      <c r="D42" s="426">
        <v>101.6</v>
      </c>
      <c r="E42" s="427">
        <v>98.3</v>
      </c>
      <c r="F42" s="428">
        <v>243025.88</v>
      </c>
      <c r="G42" s="426">
        <v>127.4</v>
      </c>
      <c r="H42" s="429">
        <v>123.3</v>
      </c>
      <c r="J42" s="135"/>
    </row>
    <row r="43" spans="1:12">
      <c r="A43" s="27"/>
      <c r="D43" s="115"/>
      <c r="E43" s="115"/>
      <c r="F43" s="115"/>
      <c r="G43" s="115"/>
    </row>
    <row r="44" spans="1:12">
      <c r="A44" s="27"/>
      <c r="D44" s="115"/>
      <c r="E44" s="115"/>
      <c r="F44" s="115"/>
      <c r="G44" s="115"/>
    </row>
  </sheetData>
  <mergeCells count="9">
    <mergeCell ref="A1:H1"/>
    <mergeCell ref="A2:B2"/>
    <mergeCell ref="A3:B4"/>
    <mergeCell ref="C2:E2"/>
    <mergeCell ref="F2:H2"/>
    <mergeCell ref="C3:D3"/>
    <mergeCell ref="F3:G3"/>
    <mergeCell ref="D4:E4"/>
    <mergeCell ref="G4:H4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70" orientation="portrait" horizontalDpi="4294967294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K16"/>
  <sheetViews>
    <sheetView zoomScale="90" zoomScaleNormal="90" workbookViewId="0">
      <selection sqref="A1:H1"/>
    </sheetView>
  </sheetViews>
  <sheetFormatPr defaultRowHeight="15"/>
  <cols>
    <col min="1" max="1" width="40.7109375" customWidth="1"/>
    <col min="2" max="2" width="2.7109375" customWidth="1"/>
    <col min="3" max="3" width="14.7109375" customWidth="1"/>
    <col min="4" max="4" width="15.28515625" customWidth="1"/>
    <col min="5" max="5" width="14.7109375" customWidth="1"/>
    <col min="6" max="6" width="15.28515625" customWidth="1"/>
    <col min="7" max="7" width="14.7109375" customWidth="1"/>
    <col min="8" max="8" width="15.28515625" customWidth="1"/>
    <col min="9" max="9" width="9.140625" style="114"/>
  </cols>
  <sheetData>
    <row r="1" spans="1:11" ht="32.1" customHeight="1">
      <c r="A1" s="611" t="s">
        <v>593</v>
      </c>
      <c r="B1" s="611"/>
      <c r="C1" s="611"/>
      <c r="D1" s="611"/>
      <c r="E1" s="611"/>
      <c r="F1" s="612"/>
      <c r="G1" s="612"/>
      <c r="H1" s="612"/>
    </row>
    <row r="2" spans="1:11" ht="24" customHeight="1">
      <c r="A2" s="594" t="s">
        <v>305</v>
      </c>
      <c r="B2" s="562"/>
      <c r="C2" s="568" t="s">
        <v>82</v>
      </c>
      <c r="D2" s="594"/>
      <c r="E2" s="626"/>
      <c r="F2" s="626"/>
      <c r="G2" s="568" t="s">
        <v>303</v>
      </c>
      <c r="H2" s="594"/>
    </row>
    <row r="3" spans="1:11" ht="24" customHeight="1">
      <c r="A3" s="645" t="s">
        <v>682</v>
      </c>
      <c r="B3" s="646"/>
      <c r="C3" s="606"/>
      <c r="D3" s="650"/>
      <c r="E3" s="588" t="s">
        <v>304</v>
      </c>
      <c r="F3" s="626"/>
      <c r="G3" s="606"/>
      <c r="H3" s="650"/>
    </row>
    <row r="4" spans="1:11" ht="56.1" customHeight="1" thickBot="1">
      <c r="A4" s="647"/>
      <c r="B4" s="648"/>
      <c r="C4" s="269" t="s">
        <v>284</v>
      </c>
      <c r="D4" s="269" t="s">
        <v>585</v>
      </c>
      <c r="E4" s="269" t="s">
        <v>283</v>
      </c>
      <c r="F4" s="473" t="s">
        <v>585</v>
      </c>
      <c r="G4" s="269" t="s">
        <v>284</v>
      </c>
      <c r="H4" s="473" t="s">
        <v>585</v>
      </c>
    </row>
    <row r="5" spans="1:11" ht="15.75" thickTop="1">
      <c r="A5" s="57" t="s">
        <v>112</v>
      </c>
      <c r="B5" s="57" t="s">
        <v>231</v>
      </c>
      <c r="C5" s="175">
        <v>385665.5</v>
      </c>
      <c r="D5" s="175">
        <v>98.1</v>
      </c>
      <c r="E5" s="220">
        <v>47548.45</v>
      </c>
      <c r="F5" s="175">
        <v>102.7</v>
      </c>
      <c r="G5" s="175">
        <v>177977.3</v>
      </c>
      <c r="H5" s="176">
        <v>130.9</v>
      </c>
    </row>
    <row r="6" spans="1:11">
      <c r="A6" s="31" t="s">
        <v>113</v>
      </c>
      <c r="B6" s="60" t="s">
        <v>232</v>
      </c>
      <c r="C6" s="175">
        <v>1843976.7</v>
      </c>
      <c r="D6" s="175">
        <v>87</v>
      </c>
      <c r="E6" s="220">
        <v>228866.41</v>
      </c>
      <c r="F6" s="175">
        <v>93.1</v>
      </c>
      <c r="G6" s="175">
        <v>722359.2</v>
      </c>
      <c r="H6" s="176">
        <v>103.5</v>
      </c>
      <c r="I6" s="102"/>
      <c r="J6" s="135"/>
      <c r="K6" s="135"/>
    </row>
    <row r="7" spans="1:11">
      <c r="A7" s="27" t="s">
        <v>260</v>
      </c>
      <c r="B7" s="27" t="s">
        <v>231</v>
      </c>
      <c r="C7" s="170">
        <v>158052.1</v>
      </c>
      <c r="D7" s="170">
        <v>78.400000000000006</v>
      </c>
      <c r="E7" s="222">
        <v>56266.32</v>
      </c>
      <c r="F7" s="170">
        <v>79.8</v>
      </c>
      <c r="G7" s="170">
        <v>37362.300000000003</v>
      </c>
      <c r="H7" s="171">
        <v>86.6</v>
      </c>
    </row>
    <row r="8" spans="1:11">
      <c r="A8" s="31" t="s">
        <v>257</v>
      </c>
      <c r="B8" s="46" t="s">
        <v>232</v>
      </c>
      <c r="C8" s="170">
        <v>946045.7</v>
      </c>
      <c r="D8" s="170">
        <v>89</v>
      </c>
      <c r="E8" s="222">
        <v>329862.52</v>
      </c>
      <c r="F8" s="170">
        <v>89.1</v>
      </c>
      <c r="G8" s="170">
        <v>229898.6</v>
      </c>
      <c r="H8" s="171">
        <v>97</v>
      </c>
      <c r="K8" s="135"/>
    </row>
    <row r="9" spans="1:11">
      <c r="A9" s="27" t="s">
        <v>261</v>
      </c>
      <c r="B9" s="27" t="s">
        <v>231</v>
      </c>
      <c r="C9" s="170">
        <v>124770.7</v>
      </c>
      <c r="D9" s="170">
        <v>154.19999999999999</v>
      </c>
      <c r="E9" s="222">
        <v>46695.62</v>
      </c>
      <c r="F9" s="170">
        <v>162.5</v>
      </c>
      <c r="G9" s="170">
        <v>88573.5</v>
      </c>
      <c r="H9" s="171">
        <v>167.7</v>
      </c>
      <c r="K9" s="135"/>
    </row>
    <row r="10" spans="1:11">
      <c r="A10" s="31" t="s">
        <v>258</v>
      </c>
      <c r="B10" s="46" t="s">
        <v>232</v>
      </c>
      <c r="C10" s="170">
        <v>459568.9</v>
      </c>
      <c r="D10" s="170">
        <v>133.4</v>
      </c>
      <c r="E10" s="222">
        <v>172900.26</v>
      </c>
      <c r="F10" s="170">
        <v>144.4</v>
      </c>
      <c r="G10" s="170">
        <v>286858.59999999998</v>
      </c>
      <c r="H10" s="171">
        <v>135.9</v>
      </c>
      <c r="J10" s="158"/>
      <c r="K10" s="135"/>
    </row>
    <row r="11" spans="1:11">
      <c r="A11" s="27" t="s">
        <v>306</v>
      </c>
      <c r="B11" s="27" t="s">
        <v>231</v>
      </c>
      <c r="C11" s="170">
        <v>102842.7</v>
      </c>
      <c r="D11" s="170">
        <v>93.2</v>
      </c>
      <c r="E11" s="222">
        <v>39103.69</v>
      </c>
      <c r="F11" s="170">
        <v>99.5</v>
      </c>
      <c r="G11" s="170">
        <v>52041.5</v>
      </c>
      <c r="H11" s="171">
        <v>130.19999999999999</v>
      </c>
      <c r="J11" s="158"/>
      <c r="K11" s="135"/>
    </row>
    <row r="12" spans="1:11">
      <c r="A12" s="31" t="s">
        <v>263</v>
      </c>
      <c r="B12" s="46" t="s">
        <v>232</v>
      </c>
      <c r="C12" s="170">
        <v>438362.1</v>
      </c>
      <c r="D12" s="170">
        <v>61.5</v>
      </c>
      <c r="E12" s="222">
        <v>173197.19</v>
      </c>
      <c r="F12" s="170">
        <v>70</v>
      </c>
      <c r="G12" s="170">
        <v>205602</v>
      </c>
      <c r="H12" s="171">
        <v>82.2</v>
      </c>
      <c r="J12" s="158"/>
      <c r="K12" s="135"/>
    </row>
    <row r="13" spans="1:11">
      <c r="A13" s="93" t="s">
        <v>507</v>
      </c>
      <c r="J13" s="158"/>
      <c r="K13" s="158"/>
    </row>
    <row r="14" spans="1:11">
      <c r="A14" s="377" t="s">
        <v>508</v>
      </c>
      <c r="C14" s="89"/>
      <c r="D14" s="89"/>
      <c r="E14" s="89"/>
      <c r="F14" s="89"/>
      <c r="G14" s="89"/>
      <c r="J14" s="158"/>
      <c r="K14" s="158"/>
    </row>
    <row r="15" spans="1:11">
      <c r="C15" s="91"/>
      <c r="G15" s="89"/>
    </row>
    <row r="16" spans="1:11">
      <c r="C16" s="89"/>
    </row>
  </sheetData>
  <mergeCells count="7">
    <mergeCell ref="E3:F3"/>
    <mergeCell ref="E2:F2"/>
    <mergeCell ref="G2:H3"/>
    <mergeCell ref="A1:H1"/>
    <mergeCell ref="A2:B2"/>
    <mergeCell ref="A3:B4"/>
    <mergeCell ref="C2:D3"/>
  </mergeCells>
  <pageMargins left="0.7" right="0.7" top="0.75" bottom="0.75" header="0.3" footer="0.3"/>
  <pageSetup paperSize="9" scale="98" fitToHeight="0" orientation="landscape" horizontalDpi="4294967294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  <pageSetUpPr fitToPage="1"/>
  </sheetPr>
  <dimension ref="A1:M12"/>
  <sheetViews>
    <sheetView zoomScale="90" zoomScaleNormal="90" workbookViewId="0">
      <selection activeCell="P33" sqref="P33"/>
    </sheetView>
  </sheetViews>
  <sheetFormatPr defaultRowHeight="15"/>
  <cols>
    <col min="1" max="1" width="5.7109375" customWidth="1"/>
    <col min="2" max="2" width="20.7109375" customWidth="1"/>
    <col min="5" max="5" width="9.28515625" customWidth="1"/>
    <col min="10" max="10" width="9.28515625" customWidth="1"/>
  </cols>
  <sheetData>
    <row r="1" spans="1:13" ht="32.1" customHeight="1">
      <c r="A1" s="619" t="s">
        <v>657</v>
      </c>
      <c r="B1" s="620"/>
      <c r="C1" s="620"/>
      <c r="D1" s="620"/>
      <c r="E1" s="620"/>
      <c r="F1" s="620"/>
      <c r="G1" s="620"/>
      <c r="H1" s="620"/>
      <c r="I1" s="620"/>
      <c r="J1" s="620"/>
    </row>
    <row r="2" spans="1:13" ht="26.1" customHeight="1">
      <c r="A2" s="651" t="s">
        <v>8</v>
      </c>
      <c r="B2" s="652"/>
      <c r="C2" s="568" t="s">
        <v>82</v>
      </c>
      <c r="D2" s="626"/>
      <c r="E2" s="626"/>
      <c r="F2" s="627"/>
      <c r="G2" s="653" t="s">
        <v>641</v>
      </c>
      <c r="H2" s="273"/>
      <c r="I2" s="273"/>
      <c r="J2" s="273"/>
    </row>
    <row r="3" spans="1:13" ht="86.1" customHeight="1" thickBot="1">
      <c r="A3" s="621" t="s">
        <v>422</v>
      </c>
      <c r="B3" s="622"/>
      <c r="C3" s="577"/>
      <c r="D3" s="269" t="s">
        <v>388</v>
      </c>
      <c r="E3" s="269" t="s">
        <v>110</v>
      </c>
      <c r="F3" s="269" t="s">
        <v>111</v>
      </c>
      <c r="G3" s="654"/>
      <c r="H3" s="269" t="s">
        <v>388</v>
      </c>
      <c r="I3" s="269" t="s">
        <v>110</v>
      </c>
      <c r="J3" s="271" t="s">
        <v>111</v>
      </c>
    </row>
    <row r="4" spans="1:13" s="188" customFormat="1" ht="26.1" customHeight="1" thickTop="1">
      <c r="A4" s="189">
        <v>2016</v>
      </c>
      <c r="B4" s="22" t="s">
        <v>106</v>
      </c>
      <c r="C4" s="444">
        <v>2669</v>
      </c>
      <c r="D4" s="444">
        <v>36</v>
      </c>
      <c r="E4" s="444">
        <v>127</v>
      </c>
      <c r="F4" s="444">
        <v>2458</v>
      </c>
      <c r="G4" s="444">
        <v>159680</v>
      </c>
      <c r="H4" s="444">
        <v>1772</v>
      </c>
      <c r="I4" s="446">
        <v>17303</v>
      </c>
      <c r="J4" s="448">
        <v>138133</v>
      </c>
      <c r="K4" s="114"/>
      <c r="M4" s="135"/>
    </row>
    <row r="5" spans="1:13" s="188" customFormat="1" ht="15" customHeight="1">
      <c r="A5" s="189"/>
      <c r="B5" s="22" t="s">
        <v>107</v>
      </c>
      <c r="C5" s="443">
        <v>4648</v>
      </c>
      <c r="D5" s="445">
        <v>36</v>
      </c>
      <c r="E5" s="445">
        <v>230</v>
      </c>
      <c r="F5" s="445">
        <v>4334</v>
      </c>
      <c r="G5" s="445">
        <v>275180</v>
      </c>
      <c r="H5" s="445">
        <v>1772</v>
      </c>
      <c r="I5" s="447">
        <v>30874</v>
      </c>
      <c r="J5" s="448">
        <v>240062</v>
      </c>
      <c r="K5" s="114"/>
      <c r="M5" s="135"/>
    </row>
    <row r="6" spans="1:13" s="188" customFormat="1" ht="15" customHeight="1">
      <c r="A6" s="189"/>
      <c r="B6" s="22" t="s">
        <v>108</v>
      </c>
      <c r="C6" s="289">
        <v>6015</v>
      </c>
      <c r="D6" s="289">
        <v>61</v>
      </c>
      <c r="E6" s="445">
        <v>322</v>
      </c>
      <c r="F6" s="289">
        <v>5584</v>
      </c>
      <c r="G6" s="289">
        <v>360029</v>
      </c>
      <c r="H6" s="445">
        <v>2924</v>
      </c>
      <c r="I6" s="290">
        <v>45132</v>
      </c>
      <c r="J6" s="285">
        <v>309501</v>
      </c>
      <c r="K6" s="114"/>
      <c r="M6" s="135"/>
    </row>
    <row r="7" spans="1:13" s="188" customFormat="1" ht="15" customHeight="1">
      <c r="A7" s="189"/>
      <c r="B7" s="22" t="s">
        <v>43</v>
      </c>
      <c r="C7" s="289">
        <v>8475</v>
      </c>
      <c r="D7" s="289">
        <v>61</v>
      </c>
      <c r="E7" s="445">
        <v>401</v>
      </c>
      <c r="F7" s="289">
        <v>7965</v>
      </c>
      <c r="G7" s="289">
        <v>498861</v>
      </c>
      <c r="H7" s="445">
        <v>2924</v>
      </c>
      <c r="I7" s="290">
        <v>57056</v>
      </c>
      <c r="J7" s="285">
        <v>436409</v>
      </c>
      <c r="K7" s="114"/>
      <c r="M7" s="135"/>
    </row>
    <row r="8" spans="1:13" s="188" customFormat="1" ht="26.1" customHeight="1">
      <c r="A8" s="189">
        <v>2017</v>
      </c>
      <c r="B8" s="22" t="s">
        <v>106</v>
      </c>
      <c r="C8" s="289">
        <v>1487</v>
      </c>
      <c r="D8" s="289">
        <v>36</v>
      </c>
      <c r="E8" s="445">
        <v>54</v>
      </c>
      <c r="F8" s="289">
        <v>1397</v>
      </c>
      <c r="G8" s="289">
        <v>90138</v>
      </c>
      <c r="H8" s="445">
        <v>1749</v>
      </c>
      <c r="I8" s="290">
        <v>9260</v>
      </c>
      <c r="J8" s="285">
        <v>79129</v>
      </c>
      <c r="K8" s="114"/>
      <c r="M8" s="135"/>
    </row>
    <row r="9" spans="1:13" s="188" customFormat="1" ht="15" customHeight="1">
      <c r="A9" s="189"/>
      <c r="B9" s="22" t="s">
        <v>107</v>
      </c>
      <c r="C9" s="289">
        <v>3409</v>
      </c>
      <c r="D9" s="289">
        <v>81</v>
      </c>
      <c r="E9" s="445">
        <v>119</v>
      </c>
      <c r="F9" s="289">
        <v>3209</v>
      </c>
      <c r="G9" s="289">
        <v>204271</v>
      </c>
      <c r="H9" s="445">
        <v>4402</v>
      </c>
      <c r="I9" s="290">
        <v>20500</v>
      </c>
      <c r="J9" s="285">
        <v>179369</v>
      </c>
      <c r="K9" s="114"/>
      <c r="M9" s="135"/>
    </row>
    <row r="10" spans="1:13">
      <c r="A10" s="13"/>
      <c r="B10" s="110" t="s">
        <v>35</v>
      </c>
      <c r="C10" s="116">
        <v>73.3</v>
      </c>
      <c r="D10" s="116">
        <v>225</v>
      </c>
      <c r="E10" s="116">
        <v>51.7</v>
      </c>
      <c r="F10" s="116">
        <v>74</v>
      </c>
      <c r="G10" s="116">
        <v>74.2</v>
      </c>
      <c r="H10" s="116">
        <v>248.4</v>
      </c>
      <c r="I10" s="116">
        <v>66.400000000000006</v>
      </c>
      <c r="J10" s="244">
        <v>74.7</v>
      </c>
      <c r="K10" s="114"/>
    </row>
    <row r="11" spans="1:13">
      <c r="C11" s="135"/>
      <c r="D11" s="135"/>
      <c r="E11" s="135"/>
      <c r="F11" s="135"/>
      <c r="G11" s="135"/>
      <c r="H11" s="135"/>
      <c r="I11" s="135"/>
      <c r="J11" s="135"/>
      <c r="K11" s="114"/>
      <c r="M11" s="135"/>
    </row>
    <row r="12" spans="1:13">
      <c r="C12" s="135"/>
      <c r="D12" s="135"/>
      <c r="E12" s="135"/>
      <c r="F12" s="135"/>
      <c r="G12" s="135"/>
      <c r="H12" s="135"/>
      <c r="I12" s="135"/>
      <c r="J12" s="135"/>
    </row>
  </sheetData>
  <mergeCells count="6">
    <mergeCell ref="A1:J1"/>
    <mergeCell ref="A2:B2"/>
    <mergeCell ref="A3:B3"/>
    <mergeCell ref="C2:C3"/>
    <mergeCell ref="D2:F2"/>
    <mergeCell ref="G2:G3"/>
  </mergeCells>
  <pageMargins left="0.7" right="0.7" top="0.75" bottom="0.75" header="0.3" footer="0.3"/>
  <pageSetup paperSize="9" orientation="landscape" horizontalDpi="4294967294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N50"/>
  <sheetViews>
    <sheetView zoomScale="90" zoomScaleNormal="90" workbookViewId="0">
      <pane ySplit="4" topLeftCell="A5" activePane="bottomLeft" state="frozen"/>
      <selection sqref="A1:E1"/>
      <selection pane="bottomLeft" activeCell="I23" sqref="I23"/>
    </sheetView>
  </sheetViews>
  <sheetFormatPr defaultRowHeight="15"/>
  <cols>
    <col min="1" max="1" width="38.7109375" customWidth="1"/>
    <col min="2" max="8" width="13.7109375" customWidth="1"/>
    <col min="9" max="9" width="9.140625" style="114"/>
    <col min="11" max="11" width="17.85546875" customWidth="1"/>
  </cols>
  <sheetData>
    <row r="1" spans="1:14" ht="65.099999999999994" customHeight="1">
      <c r="A1" s="656" t="s">
        <v>683</v>
      </c>
      <c r="B1" s="656"/>
      <c r="C1" s="656"/>
      <c r="D1" s="656"/>
      <c r="E1" s="656"/>
      <c r="F1" s="656"/>
      <c r="G1" s="656"/>
      <c r="H1" s="656"/>
    </row>
    <row r="2" spans="1:14" ht="15" customHeight="1">
      <c r="A2" s="562" t="s">
        <v>185</v>
      </c>
      <c r="B2" s="567" t="s">
        <v>82</v>
      </c>
      <c r="C2" s="588" t="s">
        <v>502</v>
      </c>
      <c r="D2" s="626"/>
      <c r="E2" s="626"/>
      <c r="F2" s="626"/>
      <c r="G2" s="626"/>
      <c r="H2" s="626"/>
    </row>
    <row r="3" spans="1:14" ht="15" customHeight="1">
      <c r="A3" s="563"/>
      <c r="B3" s="600"/>
      <c r="C3" s="600" t="s">
        <v>426</v>
      </c>
      <c r="D3" s="568" t="s">
        <v>500</v>
      </c>
      <c r="E3" s="267"/>
      <c r="F3" s="373"/>
      <c r="G3" s="594"/>
      <c r="H3" s="594"/>
    </row>
    <row r="4" spans="1:14" ht="118.5" customHeight="1" thickBot="1">
      <c r="A4" s="564"/>
      <c r="B4" s="577"/>
      <c r="C4" s="577"/>
      <c r="D4" s="577"/>
      <c r="E4" s="272" t="s">
        <v>501</v>
      </c>
      <c r="F4" s="272" t="s">
        <v>188</v>
      </c>
      <c r="G4" s="374" t="s">
        <v>186</v>
      </c>
      <c r="H4" s="374" t="s">
        <v>187</v>
      </c>
    </row>
    <row r="5" spans="1:14" ht="26.1" customHeight="1" thickTop="1">
      <c r="A5" s="54" t="s">
        <v>189</v>
      </c>
      <c r="B5" s="201">
        <v>117979</v>
      </c>
      <c r="C5" s="201">
        <v>382</v>
      </c>
      <c r="D5" s="201">
        <v>71367</v>
      </c>
      <c r="E5" s="201">
        <v>829</v>
      </c>
      <c r="F5" s="201">
        <v>24846</v>
      </c>
      <c r="G5" s="201">
        <v>642</v>
      </c>
      <c r="H5" s="203">
        <v>21055</v>
      </c>
      <c r="I5" s="102"/>
      <c r="J5" s="284"/>
      <c r="K5" s="135"/>
      <c r="L5" s="135"/>
      <c r="N5" s="135"/>
    </row>
    <row r="6" spans="1:14">
      <c r="A6" s="84" t="s">
        <v>113</v>
      </c>
      <c r="B6" s="210"/>
      <c r="C6" s="210"/>
      <c r="D6" s="210"/>
      <c r="E6" s="210"/>
      <c r="F6" s="210"/>
      <c r="G6" s="210"/>
      <c r="H6" s="211"/>
      <c r="I6" s="102"/>
      <c r="J6" s="284"/>
      <c r="K6" s="135"/>
      <c r="L6" s="135"/>
      <c r="N6" s="135"/>
    </row>
    <row r="7" spans="1:14" s="85" customFormat="1">
      <c r="A7" s="53" t="s">
        <v>114</v>
      </c>
      <c r="B7" s="202"/>
      <c r="C7" s="202"/>
      <c r="D7" s="202"/>
      <c r="E7" s="202"/>
      <c r="F7" s="202"/>
      <c r="G7" s="202"/>
      <c r="H7" s="204"/>
      <c r="I7" s="102"/>
      <c r="J7" s="284"/>
      <c r="K7" s="135"/>
      <c r="L7" s="135"/>
      <c r="N7" s="135"/>
    </row>
    <row r="8" spans="1:14" s="85" customFormat="1">
      <c r="A8" s="84" t="s">
        <v>382</v>
      </c>
      <c r="B8" s="202"/>
      <c r="C8" s="202"/>
      <c r="D8" s="202"/>
      <c r="E8" s="202"/>
      <c r="F8" s="202"/>
      <c r="G8" s="202"/>
      <c r="H8" s="204"/>
      <c r="I8" s="102"/>
      <c r="J8" s="284"/>
      <c r="L8" s="135"/>
    </row>
    <row r="9" spans="1:14">
      <c r="A9" s="53" t="s">
        <v>198</v>
      </c>
      <c r="B9" s="202">
        <v>363</v>
      </c>
      <c r="C9" s="252">
        <v>3</v>
      </c>
      <c r="D9" s="202">
        <v>136</v>
      </c>
      <c r="E9" s="202">
        <v>1</v>
      </c>
      <c r="F9" s="252">
        <v>179</v>
      </c>
      <c r="G9" s="252" t="s">
        <v>307</v>
      </c>
      <c r="H9" s="253">
        <v>172</v>
      </c>
      <c r="I9" s="102"/>
      <c r="J9" s="284"/>
    </row>
    <row r="10" spans="1:14">
      <c r="A10" s="47" t="s">
        <v>199</v>
      </c>
      <c r="B10" s="252"/>
      <c r="C10" s="252"/>
      <c r="D10" s="202"/>
      <c r="E10" s="202"/>
      <c r="F10" s="252"/>
      <c r="G10" s="252"/>
      <c r="H10" s="253"/>
      <c r="I10" s="102"/>
      <c r="J10" s="284"/>
    </row>
    <row r="11" spans="1:14">
      <c r="A11" s="53" t="s">
        <v>190</v>
      </c>
      <c r="B11" s="252">
        <v>7968</v>
      </c>
      <c r="C11" s="252">
        <v>29</v>
      </c>
      <c r="D11" s="202">
        <v>4541</v>
      </c>
      <c r="E11" s="202">
        <v>41</v>
      </c>
      <c r="F11" s="252">
        <v>2609</v>
      </c>
      <c r="G11" s="252">
        <v>90</v>
      </c>
      <c r="H11" s="253">
        <v>2254</v>
      </c>
      <c r="I11" s="102"/>
      <c r="J11" s="284"/>
    </row>
    <row r="12" spans="1:14">
      <c r="A12" s="47" t="s">
        <v>191</v>
      </c>
      <c r="B12" s="252"/>
      <c r="C12" s="252"/>
      <c r="D12" s="202"/>
      <c r="E12" s="202"/>
      <c r="F12" s="252"/>
      <c r="G12" s="252"/>
      <c r="H12" s="253"/>
      <c r="I12" s="102"/>
      <c r="J12" s="284"/>
    </row>
    <row r="13" spans="1:14" s="188" customFormat="1">
      <c r="A13" s="53" t="s">
        <v>114</v>
      </c>
      <c r="B13" s="252"/>
      <c r="C13" s="252"/>
      <c r="D13" s="202"/>
      <c r="E13" s="202"/>
      <c r="F13" s="252"/>
      <c r="G13" s="252"/>
      <c r="H13" s="253"/>
      <c r="I13" s="102"/>
      <c r="J13" s="284"/>
    </row>
    <row r="14" spans="1:14" s="188" customFormat="1">
      <c r="A14" s="84" t="s">
        <v>382</v>
      </c>
      <c r="B14" s="252"/>
      <c r="C14" s="252"/>
      <c r="D14" s="202"/>
      <c r="E14" s="202"/>
      <c r="F14" s="252"/>
      <c r="G14" s="252"/>
      <c r="H14" s="253"/>
      <c r="I14" s="102"/>
      <c r="J14" s="284"/>
    </row>
    <row r="15" spans="1:14">
      <c r="A15" s="26" t="s">
        <v>192</v>
      </c>
      <c r="B15" s="252">
        <v>7281</v>
      </c>
      <c r="C15" s="252">
        <v>29</v>
      </c>
      <c r="D15" s="202">
        <v>4392</v>
      </c>
      <c r="E15" s="202">
        <v>39</v>
      </c>
      <c r="F15" s="252">
        <v>2098</v>
      </c>
      <c r="G15" s="252">
        <v>67</v>
      </c>
      <c r="H15" s="253">
        <v>1812</v>
      </c>
      <c r="I15" s="102"/>
      <c r="J15" s="284"/>
    </row>
    <row r="16" spans="1:14">
      <c r="A16" s="48" t="s">
        <v>193</v>
      </c>
      <c r="B16" s="252"/>
      <c r="C16" s="252"/>
      <c r="D16" s="202"/>
      <c r="E16" s="202"/>
      <c r="F16" s="252"/>
      <c r="G16" s="252"/>
      <c r="H16" s="253"/>
      <c r="I16" s="102"/>
      <c r="J16" s="284"/>
    </row>
    <row r="17" spans="1:10" ht="26.25">
      <c r="A17" s="55" t="s">
        <v>200</v>
      </c>
      <c r="B17" s="252">
        <v>298</v>
      </c>
      <c r="C17" s="252" t="s">
        <v>307</v>
      </c>
      <c r="D17" s="202">
        <v>108</v>
      </c>
      <c r="E17" s="202">
        <v>1</v>
      </c>
      <c r="F17" s="252">
        <v>172</v>
      </c>
      <c r="G17" s="252">
        <v>12</v>
      </c>
      <c r="H17" s="253">
        <v>147</v>
      </c>
      <c r="I17" s="102"/>
      <c r="J17" s="284"/>
    </row>
    <row r="18" spans="1:10" ht="24.75">
      <c r="A18" s="56" t="s">
        <v>201</v>
      </c>
      <c r="B18" s="252"/>
      <c r="C18" s="252"/>
      <c r="D18" s="202"/>
      <c r="E18" s="202"/>
      <c r="F18" s="252"/>
      <c r="G18" s="252"/>
      <c r="H18" s="253"/>
      <c r="I18" s="102"/>
      <c r="J18" s="284"/>
    </row>
    <row r="19" spans="1:10">
      <c r="A19" s="27" t="s">
        <v>194</v>
      </c>
      <c r="B19" s="252">
        <v>11288</v>
      </c>
      <c r="C19" s="252">
        <v>70</v>
      </c>
      <c r="D19" s="202">
        <v>7248</v>
      </c>
      <c r="E19" s="202">
        <v>78</v>
      </c>
      <c r="F19" s="252">
        <v>3200</v>
      </c>
      <c r="G19" s="252">
        <v>51</v>
      </c>
      <c r="H19" s="253">
        <v>2620</v>
      </c>
      <c r="I19" s="102"/>
      <c r="J19" s="284"/>
    </row>
    <row r="20" spans="1:10">
      <c r="A20" s="31" t="s">
        <v>195</v>
      </c>
      <c r="B20" s="252"/>
      <c r="C20" s="252"/>
      <c r="D20" s="202"/>
      <c r="E20" s="202"/>
      <c r="F20" s="252"/>
      <c r="G20" s="252"/>
      <c r="H20" s="253"/>
      <c r="I20" s="102"/>
      <c r="J20" s="284"/>
    </row>
    <row r="21" spans="1:10">
      <c r="A21" s="27" t="s">
        <v>202</v>
      </c>
      <c r="B21" s="252">
        <v>24057</v>
      </c>
      <c r="C21" s="252">
        <v>26</v>
      </c>
      <c r="D21" s="202">
        <v>15078</v>
      </c>
      <c r="E21" s="202">
        <v>170</v>
      </c>
      <c r="F21" s="252">
        <v>5697</v>
      </c>
      <c r="G21" s="252">
        <v>89</v>
      </c>
      <c r="H21" s="253">
        <v>4949</v>
      </c>
      <c r="I21" s="102"/>
      <c r="J21" s="284"/>
    </row>
    <row r="22" spans="1:10">
      <c r="A22" s="31" t="s">
        <v>203</v>
      </c>
      <c r="B22" s="252"/>
      <c r="C22" s="252"/>
      <c r="D22" s="202"/>
      <c r="E22" s="202"/>
      <c r="F22" s="252"/>
      <c r="G22" s="252"/>
      <c r="H22" s="253"/>
      <c r="I22" s="102"/>
      <c r="J22" s="284"/>
    </row>
    <row r="23" spans="1:10">
      <c r="A23" s="27" t="s">
        <v>196</v>
      </c>
      <c r="B23" s="252">
        <v>5679</v>
      </c>
      <c r="C23" s="252">
        <v>3</v>
      </c>
      <c r="D23" s="202">
        <v>4689</v>
      </c>
      <c r="E23" s="202">
        <v>29</v>
      </c>
      <c r="F23" s="252">
        <v>765</v>
      </c>
      <c r="G23" s="252">
        <v>9</v>
      </c>
      <c r="H23" s="253">
        <v>693</v>
      </c>
      <c r="I23" s="102"/>
      <c r="J23" s="284"/>
    </row>
    <row r="24" spans="1:10">
      <c r="A24" s="31" t="s">
        <v>197</v>
      </c>
      <c r="B24" s="252"/>
      <c r="C24" s="252"/>
      <c r="D24" s="202"/>
      <c r="E24" s="202"/>
      <c r="F24" s="252"/>
      <c r="G24" s="252"/>
      <c r="H24" s="253"/>
      <c r="I24" s="102"/>
      <c r="J24" s="284"/>
    </row>
    <row r="25" spans="1:10">
      <c r="A25" s="27" t="s">
        <v>204</v>
      </c>
      <c r="B25" s="252">
        <v>3239</v>
      </c>
      <c r="C25" s="252">
        <v>7</v>
      </c>
      <c r="D25" s="202">
        <v>1821</v>
      </c>
      <c r="E25" s="202">
        <v>61</v>
      </c>
      <c r="F25" s="252">
        <v>892</v>
      </c>
      <c r="G25" s="252">
        <v>4</v>
      </c>
      <c r="H25" s="253">
        <v>761</v>
      </c>
      <c r="I25" s="102"/>
      <c r="J25" s="284"/>
    </row>
    <row r="26" spans="1:10">
      <c r="A26" s="31" t="s">
        <v>214</v>
      </c>
      <c r="B26" s="252"/>
      <c r="C26" s="252"/>
      <c r="D26" s="202"/>
      <c r="E26" s="202"/>
      <c r="F26" s="252"/>
      <c r="G26" s="252"/>
      <c r="H26" s="253"/>
      <c r="I26" s="102"/>
      <c r="J26" s="135"/>
    </row>
    <row r="27" spans="1:10">
      <c r="A27" s="27" t="s">
        <v>205</v>
      </c>
      <c r="B27" s="252">
        <v>8124</v>
      </c>
      <c r="C27" s="252">
        <v>6</v>
      </c>
      <c r="D27" s="202">
        <v>5566</v>
      </c>
      <c r="E27" s="202">
        <v>70</v>
      </c>
      <c r="F27" s="252">
        <v>2211</v>
      </c>
      <c r="G27" s="252">
        <v>97</v>
      </c>
      <c r="H27" s="253">
        <v>1972</v>
      </c>
      <c r="I27" s="102"/>
      <c r="J27" s="135"/>
    </row>
    <row r="28" spans="1:10">
      <c r="A28" s="31" t="s">
        <v>206</v>
      </c>
      <c r="B28" s="252"/>
      <c r="C28" s="252"/>
      <c r="D28" s="202"/>
      <c r="E28" s="202"/>
      <c r="F28" s="252"/>
      <c r="G28" s="252"/>
      <c r="H28" s="253"/>
      <c r="I28" s="102"/>
      <c r="J28" s="135"/>
    </row>
    <row r="29" spans="1:10">
      <c r="A29" s="27" t="s">
        <v>213</v>
      </c>
      <c r="B29" s="252">
        <v>4452</v>
      </c>
      <c r="C29" s="252">
        <v>1</v>
      </c>
      <c r="D29" s="202">
        <v>2905</v>
      </c>
      <c r="E29" s="202">
        <v>11</v>
      </c>
      <c r="F29" s="252">
        <v>1276</v>
      </c>
      <c r="G29" s="252">
        <v>111</v>
      </c>
      <c r="H29" s="253">
        <v>1025</v>
      </c>
      <c r="I29" s="102"/>
      <c r="J29" s="135"/>
    </row>
    <row r="30" spans="1:10">
      <c r="A30" s="31" t="s">
        <v>207</v>
      </c>
      <c r="B30" s="252"/>
      <c r="C30" s="252"/>
      <c r="D30" s="202"/>
      <c r="E30" s="202"/>
      <c r="F30" s="252"/>
      <c r="G30" s="252"/>
      <c r="H30" s="253"/>
      <c r="I30" s="102"/>
      <c r="J30" s="135"/>
    </row>
    <row r="31" spans="1:10">
      <c r="A31" s="27" t="s">
        <v>215</v>
      </c>
      <c r="B31" s="252">
        <v>10462</v>
      </c>
      <c r="C31" s="252">
        <v>200</v>
      </c>
      <c r="D31" s="202">
        <v>1456</v>
      </c>
      <c r="E31" s="202">
        <v>18</v>
      </c>
      <c r="F31" s="252">
        <v>1541</v>
      </c>
      <c r="G31" s="252">
        <v>26</v>
      </c>
      <c r="H31" s="253">
        <v>1194</v>
      </c>
      <c r="I31" s="102"/>
      <c r="J31" s="135"/>
    </row>
    <row r="32" spans="1:10">
      <c r="A32" s="31" t="s">
        <v>208</v>
      </c>
      <c r="B32" s="252"/>
      <c r="C32" s="252"/>
      <c r="D32" s="202"/>
      <c r="E32" s="202"/>
      <c r="F32" s="252"/>
      <c r="G32" s="252"/>
      <c r="H32" s="253"/>
      <c r="I32" s="102"/>
      <c r="J32" s="135"/>
    </row>
    <row r="33" spans="1:10" ht="24.75">
      <c r="A33" s="1" t="s">
        <v>216</v>
      </c>
      <c r="B33" s="252">
        <v>17892</v>
      </c>
      <c r="C33" s="252">
        <v>20</v>
      </c>
      <c r="D33" s="202">
        <v>12864</v>
      </c>
      <c r="E33" s="202">
        <v>130</v>
      </c>
      <c r="F33" s="252">
        <v>3734</v>
      </c>
      <c r="G33" s="252">
        <v>102</v>
      </c>
      <c r="H33" s="253">
        <v>3077</v>
      </c>
      <c r="I33" s="102"/>
      <c r="J33" s="284"/>
    </row>
    <row r="34" spans="1:10">
      <c r="A34" s="31" t="s">
        <v>217</v>
      </c>
      <c r="B34" s="252"/>
      <c r="C34" s="252"/>
      <c r="D34" s="202"/>
      <c r="E34" s="202"/>
      <c r="F34" s="252"/>
      <c r="G34" s="252"/>
      <c r="H34" s="253"/>
      <c r="I34" s="102"/>
      <c r="J34" s="135"/>
    </row>
    <row r="35" spans="1:10">
      <c r="A35" s="27" t="s">
        <v>218</v>
      </c>
      <c r="B35" s="252">
        <v>4278</v>
      </c>
      <c r="C35" s="252">
        <v>8</v>
      </c>
      <c r="D35" s="202">
        <v>2468</v>
      </c>
      <c r="E35" s="202">
        <v>43</v>
      </c>
      <c r="F35" s="252">
        <v>1529</v>
      </c>
      <c r="G35" s="252">
        <v>28</v>
      </c>
      <c r="H35" s="253">
        <v>1329</v>
      </c>
      <c r="I35" s="102"/>
      <c r="J35" s="135"/>
    </row>
    <row r="36" spans="1:10">
      <c r="A36" s="31" t="s">
        <v>219</v>
      </c>
      <c r="B36" s="252"/>
      <c r="C36" s="252"/>
      <c r="D36" s="202"/>
      <c r="E36" s="202"/>
      <c r="F36" s="252"/>
      <c r="G36" s="252"/>
      <c r="H36" s="253"/>
      <c r="I36" s="102"/>
      <c r="J36" s="135"/>
    </row>
    <row r="37" spans="1:10" ht="24.75">
      <c r="A37" s="1" t="s">
        <v>220</v>
      </c>
      <c r="B37" s="252">
        <v>108</v>
      </c>
      <c r="C37" s="252" t="s">
        <v>307</v>
      </c>
      <c r="D37" s="252" t="s">
        <v>307</v>
      </c>
      <c r="E37" s="252" t="s">
        <v>307</v>
      </c>
      <c r="F37" s="252">
        <v>5</v>
      </c>
      <c r="G37" s="252" t="s">
        <v>307</v>
      </c>
      <c r="H37" s="253">
        <v>4</v>
      </c>
      <c r="I37" s="102"/>
      <c r="J37" s="135"/>
    </row>
    <row r="38" spans="1:10" ht="27" customHeight="1">
      <c r="A38" s="33" t="s">
        <v>221</v>
      </c>
      <c r="B38" s="252"/>
      <c r="C38" s="252"/>
      <c r="D38" s="202"/>
      <c r="E38" s="202"/>
      <c r="F38" s="252"/>
      <c r="G38" s="252"/>
      <c r="H38" s="253"/>
      <c r="I38" s="102"/>
      <c r="J38" s="135"/>
    </row>
    <row r="39" spans="1:10">
      <c r="A39" s="27" t="s">
        <v>209</v>
      </c>
      <c r="B39" s="252">
        <v>3915</v>
      </c>
      <c r="C39" s="252">
        <v>1</v>
      </c>
      <c r="D39" s="202">
        <v>2473</v>
      </c>
      <c r="E39" s="202">
        <v>103</v>
      </c>
      <c r="F39" s="252">
        <v>298</v>
      </c>
      <c r="G39" s="252">
        <v>2</v>
      </c>
      <c r="H39" s="253">
        <v>260</v>
      </c>
      <c r="I39" s="102"/>
    </row>
    <row r="40" spans="1:10">
      <c r="A40" s="31" t="s">
        <v>210</v>
      </c>
      <c r="B40" s="252"/>
      <c r="C40" s="252"/>
      <c r="D40" s="202"/>
      <c r="E40" s="202"/>
      <c r="F40" s="252"/>
      <c r="G40" s="252"/>
      <c r="H40" s="253"/>
      <c r="I40" s="102"/>
    </row>
    <row r="41" spans="1:10">
      <c r="A41" s="27" t="s">
        <v>222</v>
      </c>
      <c r="B41" s="252">
        <v>7206</v>
      </c>
      <c r="C41" s="252">
        <v>4</v>
      </c>
      <c r="D41" s="202">
        <v>6479</v>
      </c>
      <c r="E41" s="202">
        <v>28</v>
      </c>
      <c r="F41" s="252">
        <v>438</v>
      </c>
      <c r="G41" s="252">
        <v>11</v>
      </c>
      <c r="H41" s="253">
        <v>335</v>
      </c>
      <c r="I41" s="102"/>
    </row>
    <row r="42" spans="1:10">
      <c r="A42" s="31" t="s">
        <v>223</v>
      </c>
      <c r="B42" s="252"/>
      <c r="C42" s="252"/>
      <c r="D42" s="202"/>
      <c r="E42" s="202"/>
      <c r="F42" s="252"/>
      <c r="G42" s="252"/>
      <c r="H42" s="253"/>
      <c r="I42" s="102"/>
    </row>
    <row r="43" spans="1:10" ht="24.75">
      <c r="A43" s="1" t="s">
        <v>224</v>
      </c>
      <c r="B43" s="252">
        <v>1815</v>
      </c>
      <c r="C43" s="252">
        <v>2</v>
      </c>
      <c r="D43" s="202">
        <v>967</v>
      </c>
      <c r="E43" s="202">
        <v>14</v>
      </c>
      <c r="F43" s="252">
        <v>244</v>
      </c>
      <c r="G43" s="252">
        <v>16</v>
      </c>
      <c r="H43" s="253">
        <v>212</v>
      </c>
      <c r="I43" s="102"/>
    </row>
    <row r="44" spans="1:10">
      <c r="A44" s="31" t="s">
        <v>225</v>
      </c>
      <c r="B44" s="252"/>
      <c r="C44" s="252"/>
      <c r="D44" s="202"/>
      <c r="E44" s="202"/>
      <c r="F44" s="252"/>
      <c r="G44" s="252"/>
      <c r="H44" s="253"/>
      <c r="I44" s="102"/>
    </row>
    <row r="45" spans="1:10">
      <c r="A45" s="27" t="s">
        <v>211</v>
      </c>
      <c r="B45" s="252">
        <v>6770</v>
      </c>
      <c r="C45" s="252">
        <v>2</v>
      </c>
      <c r="D45" s="202">
        <v>2676</v>
      </c>
      <c r="E45" s="202">
        <v>32</v>
      </c>
      <c r="F45" s="252">
        <v>219</v>
      </c>
      <c r="G45" s="252">
        <v>6</v>
      </c>
      <c r="H45" s="253">
        <v>190</v>
      </c>
      <c r="I45" s="102"/>
    </row>
    <row r="46" spans="1:10">
      <c r="A46" s="31" t="s">
        <v>212</v>
      </c>
      <c r="B46" s="250"/>
      <c r="C46" s="186"/>
      <c r="D46" s="186"/>
      <c r="E46" s="186"/>
      <c r="F46" s="250"/>
      <c r="G46" s="250"/>
      <c r="H46" s="251"/>
      <c r="I46" s="102"/>
    </row>
    <row r="47" spans="1:10">
      <c r="A47" s="657" t="s">
        <v>503</v>
      </c>
      <c r="B47" s="657"/>
      <c r="C47" s="657"/>
      <c r="D47" s="657"/>
      <c r="E47" s="657"/>
      <c r="F47" s="657"/>
      <c r="G47" s="657"/>
      <c r="H47" s="657"/>
      <c r="I47" s="102"/>
    </row>
    <row r="48" spans="1:10">
      <c r="A48" s="655" t="s">
        <v>504</v>
      </c>
      <c r="B48" s="655"/>
      <c r="C48" s="188"/>
      <c r="I48" s="102"/>
    </row>
    <row r="49" spans="2:8">
      <c r="B49" s="188"/>
      <c r="C49" s="188"/>
      <c r="D49" s="188"/>
      <c r="E49" s="188"/>
      <c r="F49" s="188"/>
      <c r="G49" s="188"/>
      <c r="H49" s="188"/>
    </row>
    <row r="50" spans="2:8">
      <c r="C50" s="188"/>
      <c r="D50" s="188"/>
      <c r="E50" s="188"/>
      <c r="F50" s="188"/>
      <c r="G50" s="188"/>
      <c r="H50" s="188"/>
    </row>
  </sheetData>
  <mergeCells count="9">
    <mergeCell ref="A48:B48"/>
    <mergeCell ref="A2:A4"/>
    <mergeCell ref="A1:H1"/>
    <mergeCell ref="B2:B4"/>
    <mergeCell ref="C3:C4"/>
    <mergeCell ref="C2:H2"/>
    <mergeCell ref="D3:D4"/>
    <mergeCell ref="G3:H3"/>
    <mergeCell ref="A47:H47"/>
  </mergeCells>
  <printOptions horizontalCentered="1"/>
  <pageMargins left="0.23622047244094491" right="0.23622047244094491" top="0.15748031496062992" bottom="0.47244094488188981" header="0.15748031496062992" footer="0.31496062992125984"/>
  <pageSetup paperSize="9" scale="69" orientation="portrait" horizontalDpi="4294967294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I50"/>
  <sheetViews>
    <sheetView zoomScale="90" zoomScaleNormal="90" workbookViewId="0">
      <pane ySplit="3" topLeftCell="A4" activePane="bottomLeft" state="frozen"/>
      <selection sqref="A1:E1"/>
      <selection pane="bottomLeft" activeCell="E39" sqref="E39"/>
    </sheetView>
  </sheetViews>
  <sheetFormatPr defaultRowHeight="15"/>
  <cols>
    <col min="1" max="1" width="38.7109375" customWidth="1"/>
    <col min="2" max="7" width="13.7109375" customWidth="1"/>
    <col min="8" max="8" width="9.140625" style="114"/>
  </cols>
  <sheetData>
    <row r="1" spans="1:8" ht="54" customHeight="1">
      <c r="A1" s="656" t="s">
        <v>684</v>
      </c>
      <c r="B1" s="656"/>
      <c r="C1" s="656"/>
      <c r="D1" s="656"/>
      <c r="E1" s="656"/>
      <c r="F1" s="656"/>
      <c r="G1" s="656"/>
    </row>
    <row r="2" spans="1:8" ht="26.1" customHeight="1">
      <c r="A2" s="562" t="s">
        <v>185</v>
      </c>
      <c r="B2" s="567" t="s">
        <v>82</v>
      </c>
      <c r="C2" s="588" t="s">
        <v>642</v>
      </c>
      <c r="D2" s="626"/>
      <c r="E2" s="626"/>
      <c r="F2" s="626"/>
      <c r="G2" s="626"/>
    </row>
    <row r="3" spans="1:8" ht="60.75" thickBot="1">
      <c r="A3" s="564"/>
      <c r="B3" s="577"/>
      <c r="C3" s="272" t="s">
        <v>226</v>
      </c>
      <c r="D3" s="272" t="s">
        <v>227</v>
      </c>
      <c r="E3" s="272" t="s">
        <v>505</v>
      </c>
      <c r="F3" s="272" t="s">
        <v>228</v>
      </c>
      <c r="G3" s="271" t="s">
        <v>229</v>
      </c>
    </row>
    <row r="4" spans="1:8" ht="26.1" customHeight="1" thickTop="1">
      <c r="A4" s="54" t="s">
        <v>189</v>
      </c>
      <c r="B4" s="201">
        <v>24846</v>
      </c>
      <c r="C4" s="201">
        <v>19</v>
      </c>
      <c r="D4" s="201">
        <v>136</v>
      </c>
      <c r="E4" s="201">
        <v>34</v>
      </c>
      <c r="F4" s="201">
        <v>19179</v>
      </c>
      <c r="G4" s="203">
        <v>4437</v>
      </c>
    </row>
    <row r="5" spans="1:8">
      <c r="A5" s="84" t="s">
        <v>113</v>
      </c>
      <c r="B5" s="210"/>
      <c r="C5" s="202"/>
      <c r="D5" s="202"/>
      <c r="E5" s="202"/>
      <c r="F5" s="202"/>
      <c r="G5" s="204"/>
    </row>
    <row r="6" spans="1:8" s="85" customFormat="1">
      <c r="A6" s="53" t="s">
        <v>114</v>
      </c>
      <c r="B6" s="202"/>
      <c r="C6" s="202"/>
      <c r="D6" s="202"/>
      <c r="E6" s="202"/>
      <c r="F6" s="202"/>
      <c r="G6" s="204"/>
      <c r="H6" s="114"/>
    </row>
    <row r="7" spans="1:8" s="85" customFormat="1">
      <c r="A7" s="84" t="s">
        <v>382</v>
      </c>
      <c r="B7" s="202"/>
      <c r="C7" s="202"/>
      <c r="D7" s="202"/>
      <c r="E7" s="202"/>
      <c r="F7" s="202"/>
      <c r="G7" s="204"/>
      <c r="H7" s="114"/>
    </row>
    <row r="8" spans="1:8">
      <c r="A8" s="53" t="s">
        <v>198</v>
      </c>
      <c r="B8" s="252">
        <v>179</v>
      </c>
      <c r="C8" s="252" t="s">
        <v>307</v>
      </c>
      <c r="D8" s="202">
        <v>1</v>
      </c>
      <c r="E8" s="252" t="s">
        <v>307</v>
      </c>
      <c r="F8" s="202">
        <v>148</v>
      </c>
      <c r="G8" s="204">
        <v>42</v>
      </c>
    </row>
    <row r="9" spans="1:8">
      <c r="A9" s="47" t="s">
        <v>199</v>
      </c>
      <c r="B9" s="252"/>
      <c r="C9" s="202"/>
      <c r="D9" s="202"/>
      <c r="E9" s="202"/>
      <c r="F9" s="202"/>
      <c r="G9" s="204"/>
    </row>
    <row r="10" spans="1:8">
      <c r="A10" s="53" t="s">
        <v>190</v>
      </c>
      <c r="B10" s="252">
        <v>2609</v>
      </c>
      <c r="C10" s="202">
        <v>7</v>
      </c>
      <c r="D10" s="202">
        <v>24</v>
      </c>
      <c r="E10" s="202">
        <v>3</v>
      </c>
      <c r="F10" s="202">
        <v>2033</v>
      </c>
      <c r="G10" s="204">
        <v>592</v>
      </c>
    </row>
    <row r="11" spans="1:8">
      <c r="A11" s="47" t="s">
        <v>191</v>
      </c>
      <c r="B11" s="252"/>
      <c r="C11" s="202"/>
      <c r="D11" s="202"/>
      <c r="E11" s="202"/>
      <c r="F11" s="202"/>
      <c r="G11" s="204"/>
    </row>
    <row r="12" spans="1:8">
      <c r="A12" s="53" t="s">
        <v>114</v>
      </c>
      <c r="B12" s="252"/>
      <c r="C12" s="202"/>
      <c r="D12" s="202"/>
      <c r="E12" s="202"/>
      <c r="F12" s="202"/>
      <c r="G12" s="204"/>
    </row>
    <row r="13" spans="1:8">
      <c r="A13" s="84" t="s">
        <v>382</v>
      </c>
      <c r="B13" s="252"/>
      <c r="C13" s="202"/>
      <c r="D13" s="202"/>
      <c r="E13" s="202"/>
      <c r="F13" s="202"/>
      <c r="G13" s="204"/>
    </row>
    <row r="14" spans="1:8">
      <c r="A14" s="26" t="s">
        <v>192</v>
      </c>
      <c r="B14" s="252">
        <v>2098</v>
      </c>
      <c r="C14" s="202">
        <v>6</v>
      </c>
      <c r="D14" s="202">
        <v>19</v>
      </c>
      <c r="E14" s="252" t="s">
        <v>307</v>
      </c>
      <c r="F14" s="202">
        <v>1630</v>
      </c>
      <c r="G14" s="204">
        <v>486</v>
      </c>
    </row>
    <row r="15" spans="1:8">
      <c r="A15" s="48" t="s">
        <v>193</v>
      </c>
      <c r="B15" s="252"/>
      <c r="C15" s="202"/>
      <c r="D15" s="202"/>
      <c r="E15" s="202"/>
      <c r="F15" s="202"/>
      <c r="G15" s="204"/>
    </row>
    <row r="16" spans="1:8" ht="26.25">
      <c r="A16" s="55" t="s">
        <v>200</v>
      </c>
      <c r="B16" s="252">
        <v>172</v>
      </c>
      <c r="C16" s="202">
        <v>1</v>
      </c>
      <c r="D16" s="202">
        <v>1</v>
      </c>
      <c r="E16" s="202">
        <v>2</v>
      </c>
      <c r="F16" s="202">
        <v>139</v>
      </c>
      <c r="G16" s="204">
        <v>24</v>
      </c>
    </row>
    <row r="17" spans="1:8" ht="24.75">
      <c r="A17" s="56" t="s">
        <v>201</v>
      </c>
      <c r="B17" s="252"/>
      <c r="C17" s="202"/>
      <c r="D17" s="202"/>
      <c r="E17" s="202"/>
      <c r="F17" s="202"/>
      <c r="G17" s="204"/>
    </row>
    <row r="18" spans="1:8">
      <c r="A18" s="27" t="s">
        <v>194</v>
      </c>
      <c r="B18" s="252">
        <v>3200</v>
      </c>
      <c r="C18" s="252" t="s">
        <v>307</v>
      </c>
      <c r="D18" s="202">
        <v>20</v>
      </c>
      <c r="E18" s="202">
        <v>1</v>
      </c>
      <c r="F18" s="202">
        <v>2488</v>
      </c>
      <c r="G18" s="204">
        <v>511</v>
      </c>
    </row>
    <row r="19" spans="1:8">
      <c r="A19" s="31" t="s">
        <v>195</v>
      </c>
      <c r="B19" s="252"/>
      <c r="C19" s="202"/>
      <c r="D19" s="202"/>
      <c r="E19" s="202"/>
      <c r="F19" s="202"/>
      <c r="G19" s="204"/>
    </row>
    <row r="20" spans="1:8">
      <c r="A20" s="27" t="s">
        <v>202</v>
      </c>
      <c r="B20" s="252">
        <v>5697</v>
      </c>
      <c r="C20" s="202">
        <v>2</v>
      </c>
      <c r="D20" s="202">
        <v>20</v>
      </c>
      <c r="E20" s="202">
        <v>1</v>
      </c>
      <c r="F20" s="202">
        <v>4212</v>
      </c>
      <c r="G20" s="204">
        <v>1474</v>
      </c>
      <c r="H20" s="102"/>
    </row>
    <row r="21" spans="1:8">
      <c r="A21" s="31" t="s">
        <v>203</v>
      </c>
      <c r="B21" s="252"/>
      <c r="C21" s="202"/>
      <c r="D21" s="202"/>
      <c r="E21" s="202"/>
      <c r="F21" s="202"/>
      <c r="G21" s="204"/>
      <c r="H21" s="102"/>
    </row>
    <row r="22" spans="1:8">
      <c r="A22" s="27" t="s">
        <v>196</v>
      </c>
      <c r="B22" s="252">
        <v>765</v>
      </c>
      <c r="C22" s="202">
        <v>1</v>
      </c>
      <c r="D22" s="202">
        <v>5</v>
      </c>
      <c r="E22" s="202">
        <v>2</v>
      </c>
      <c r="F22" s="202">
        <v>571</v>
      </c>
      <c r="G22" s="204">
        <v>123</v>
      </c>
      <c r="H22" s="102"/>
    </row>
    <row r="23" spans="1:8">
      <c r="A23" s="31" t="s">
        <v>197</v>
      </c>
      <c r="B23" s="252"/>
      <c r="C23" s="202"/>
      <c r="D23" s="202"/>
      <c r="E23" s="202"/>
      <c r="F23" s="202"/>
      <c r="G23" s="204"/>
    </row>
    <row r="24" spans="1:8">
      <c r="A24" s="27" t="s">
        <v>204</v>
      </c>
      <c r="B24" s="252">
        <v>892</v>
      </c>
      <c r="C24" s="252" t="s">
        <v>307</v>
      </c>
      <c r="D24" s="252" t="s">
        <v>307</v>
      </c>
      <c r="E24" s="202">
        <v>1</v>
      </c>
      <c r="F24" s="202">
        <v>645</v>
      </c>
      <c r="G24" s="204">
        <v>187</v>
      </c>
      <c r="H24" s="102"/>
    </row>
    <row r="25" spans="1:8">
      <c r="A25" s="31" t="s">
        <v>214</v>
      </c>
      <c r="B25" s="252"/>
      <c r="C25" s="202"/>
      <c r="D25" s="202"/>
      <c r="E25" s="202"/>
      <c r="F25" s="202"/>
      <c r="G25" s="204"/>
    </row>
    <row r="26" spans="1:8">
      <c r="A26" s="27" t="s">
        <v>205</v>
      </c>
      <c r="B26" s="252">
        <v>2211</v>
      </c>
      <c r="C26" s="202">
        <v>2</v>
      </c>
      <c r="D26" s="202">
        <v>9</v>
      </c>
      <c r="E26" s="202">
        <v>1</v>
      </c>
      <c r="F26" s="202">
        <v>1753</v>
      </c>
      <c r="G26" s="204">
        <v>342</v>
      </c>
      <c r="H26" s="102"/>
    </row>
    <row r="27" spans="1:8">
      <c r="A27" s="31" t="s">
        <v>206</v>
      </c>
      <c r="B27" s="252"/>
      <c r="C27" s="202"/>
      <c r="D27" s="202"/>
      <c r="E27" s="202"/>
      <c r="F27" s="202"/>
      <c r="G27" s="204"/>
    </row>
    <row r="28" spans="1:8">
      <c r="A28" s="27" t="s">
        <v>213</v>
      </c>
      <c r="B28" s="252">
        <v>1276</v>
      </c>
      <c r="C28" s="202">
        <v>1</v>
      </c>
      <c r="D28" s="202">
        <v>5</v>
      </c>
      <c r="E28" s="202">
        <v>1</v>
      </c>
      <c r="F28" s="202">
        <v>1071</v>
      </c>
      <c r="G28" s="204">
        <v>101</v>
      </c>
      <c r="H28" s="102"/>
    </row>
    <row r="29" spans="1:8">
      <c r="A29" s="31" t="s">
        <v>207</v>
      </c>
      <c r="B29" s="252"/>
      <c r="C29" s="202"/>
      <c r="D29" s="202"/>
      <c r="E29" s="202"/>
      <c r="F29" s="202"/>
      <c r="G29" s="204"/>
    </row>
    <row r="30" spans="1:8">
      <c r="A30" s="27" t="s">
        <v>215</v>
      </c>
      <c r="B30" s="252">
        <v>1541</v>
      </c>
      <c r="C30" s="202">
        <v>2</v>
      </c>
      <c r="D30" s="202">
        <v>10</v>
      </c>
      <c r="E30" s="202">
        <v>7</v>
      </c>
      <c r="F30" s="202">
        <v>1198</v>
      </c>
      <c r="G30" s="204">
        <v>241</v>
      </c>
      <c r="H30" s="102"/>
    </row>
    <row r="31" spans="1:8">
      <c r="A31" s="31" t="s">
        <v>208</v>
      </c>
      <c r="B31" s="252"/>
      <c r="C31" s="202"/>
      <c r="D31" s="202"/>
      <c r="E31" s="202"/>
      <c r="F31" s="202"/>
      <c r="G31" s="204"/>
    </row>
    <row r="32" spans="1:8" ht="24.75">
      <c r="A32" s="1" t="s">
        <v>216</v>
      </c>
      <c r="B32" s="252">
        <v>3734</v>
      </c>
      <c r="C32" s="202">
        <v>1</v>
      </c>
      <c r="D32" s="202">
        <v>22</v>
      </c>
      <c r="E32" s="202">
        <v>7</v>
      </c>
      <c r="F32" s="202">
        <v>3040</v>
      </c>
      <c r="G32" s="204">
        <v>429</v>
      </c>
      <c r="H32" s="102"/>
    </row>
    <row r="33" spans="1:8">
      <c r="A33" s="31" t="s">
        <v>217</v>
      </c>
      <c r="B33" s="252"/>
      <c r="C33" s="202"/>
      <c r="D33" s="202"/>
      <c r="E33" s="202"/>
      <c r="F33" s="202"/>
      <c r="G33" s="204"/>
    </row>
    <row r="34" spans="1:8">
      <c r="A34" s="27" t="s">
        <v>218</v>
      </c>
      <c r="B34" s="252">
        <v>1529</v>
      </c>
      <c r="C34" s="202">
        <v>2</v>
      </c>
      <c r="D34" s="202">
        <v>8</v>
      </c>
      <c r="E34" s="202">
        <v>1</v>
      </c>
      <c r="F34" s="202">
        <v>1108</v>
      </c>
      <c r="G34" s="204">
        <v>243</v>
      </c>
      <c r="H34" s="102"/>
    </row>
    <row r="35" spans="1:8">
      <c r="A35" s="31" t="s">
        <v>219</v>
      </c>
      <c r="B35" s="252"/>
      <c r="C35" s="202"/>
      <c r="D35" s="202"/>
      <c r="E35" s="202"/>
      <c r="F35" s="202"/>
      <c r="G35" s="204"/>
    </row>
    <row r="36" spans="1:8" ht="24.75">
      <c r="A36" s="1" t="s">
        <v>220</v>
      </c>
      <c r="B36" s="252">
        <v>5</v>
      </c>
      <c r="C36" s="252" t="s">
        <v>307</v>
      </c>
      <c r="D36" s="252" t="s">
        <v>307</v>
      </c>
      <c r="E36" s="202">
        <v>1</v>
      </c>
      <c r="F36" s="204">
        <v>4</v>
      </c>
      <c r="G36" s="253" t="s">
        <v>307</v>
      </c>
    </row>
    <row r="37" spans="1:8" ht="24.95" customHeight="1">
      <c r="A37" s="33" t="s">
        <v>221</v>
      </c>
      <c r="B37" s="252"/>
      <c r="C37" s="202"/>
      <c r="D37" s="202"/>
      <c r="E37" s="202"/>
      <c r="F37" s="202"/>
      <c r="G37" s="204"/>
    </row>
    <row r="38" spans="1:8">
      <c r="A38" s="27" t="s">
        <v>209</v>
      </c>
      <c r="B38" s="252">
        <v>298</v>
      </c>
      <c r="C38" s="252" t="s">
        <v>307</v>
      </c>
      <c r="D38" s="202">
        <v>3</v>
      </c>
      <c r="E38" s="252" t="s">
        <v>307</v>
      </c>
      <c r="F38" s="202">
        <v>232</v>
      </c>
      <c r="G38" s="204">
        <v>37</v>
      </c>
      <c r="H38" s="102"/>
    </row>
    <row r="39" spans="1:8">
      <c r="A39" s="31" t="s">
        <v>210</v>
      </c>
      <c r="B39" s="252"/>
      <c r="C39" s="202"/>
      <c r="D39" s="202"/>
      <c r="E39" s="202"/>
      <c r="F39" s="202"/>
      <c r="G39" s="204"/>
    </row>
    <row r="40" spans="1:8">
      <c r="A40" s="27" t="s">
        <v>222</v>
      </c>
      <c r="B40" s="252">
        <v>438</v>
      </c>
      <c r="C40" s="202">
        <v>1</v>
      </c>
      <c r="D40" s="202">
        <v>5</v>
      </c>
      <c r="E40" s="202">
        <v>3</v>
      </c>
      <c r="F40" s="202">
        <v>335</v>
      </c>
      <c r="G40" s="204">
        <v>39</v>
      </c>
      <c r="H40" s="102"/>
    </row>
    <row r="41" spans="1:8">
      <c r="A41" s="31" t="s">
        <v>223</v>
      </c>
      <c r="B41" s="252"/>
      <c r="C41" s="202"/>
      <c r="D41" s="202"/>
      <c r="E41" s="202"/>
      <c r="F41" s="202"/>
      <c r="G41" s="204"/>
    </row>
    <row r="42" spans="1:8" ht="24.75">
      <c r="A42" s="1" t="s">
        <v>224</v>
      </c>
      <c r="B42" s="252">
        <v>244</v>
      </c>
      <c r="C42" s="252" t="s">
        <v>307</v>
      </c>
      <c r="D42" s="186">
        <v>1</v>
      </c>
      <c r="E42" s="202">
        <v>5</v>
      </c>
      <c r="F42" s="186">
        <v>195</v>
      </c>
      <c r="G42" s="185">
        <v>32</v>
      </c>
      <c r="H42" s="102"/>
    </row>
    <row r="43" spans="1:8">
      <c r="A43" s="31" t="s">
        <v>225</v>
      </c>
      <c r="B43" s="252"/>
      <c r="C43" s="186"/>
      <c r="D43" s="186"/>
      <c r="E43" s="186"/>
      <c r="F43" s="186"/>
      <c r="G43" s="185"/>
    </row>
    <row r="44" spans="1:8">
      <c r="A44" s="27" t="s">
        <v>211</v>
      </c>
      <c r="B44" s="252">
        <v>219</v>
      </c>
      <c r="C44" s="252" t="s">
        <v>307</v>
      </c>
      <c r="D44" s="288">
        <v>3</v>
      </c>
      <c r="E44" s="252" t="s">
        <v>307</v>
      </c>
      <c r="F44" s="134">
        <v>145</v>
      </c>
      <c r="G44" s="159">
        <v>44</v>
      </c>
      <c r="H44" s="102"/>
    </row>
    <row r="45" spans="1:8">
      <c r="A45" s="31" t="s">
        <v>212</v>
      </c>
      <c r="B45" s="152"/>
      <c r="C45" s="157"/>
      <c r="D45" s="157"/>
      <c r="E45" s="157"/>
      <c r="F45" s="157"/>
      <c r="G45" s="187"/>
    </row>
    <row r="46" spans="1:8" ht="50.1" customHeight="1">
      <c r="A46" s="604" t="s">
        <v>230</v>
      </c>
      <c r="B46" s="604"/>
      <c r="C46" s="604"/>
      <c r="D46" s="604"/>
      <c r="E46" s="604"/>
      <c r="F46" s="604"/>
      <c r="G46" s="604"/>
    </row>
    <row r="48" spans="1:8">
      <c r="C48" s="188"/>
      <c r="D48" s="188"/>
      <c r="E48" s="188"/>
      <c r="F48" s="188"/>
      <c r="G48" s="188"/>
    </row>
    <row r="49" spans="3:9">
      <c r="C49" s="188"/>
      <c r="D49" s="188"/>
      <c r="E49" s="188"/>
      <c r="F49" s="188"/>
      <c r="G49" s="188"/>
    </row>
    <row r="50" spans="3:9">
      <c r="C50" s="188"/>
      <c r="D50" s="188"/>
      <c r="E50" s="188"/>
      <c r="F50" s="188"/>
      <c r="G50" s="188"/>
      <c r="H50" s="188"/>
      <c r="I50" s="188"/>
    </row>
  </sheetData>
  <mergeCells count="5">
    <mergeCell ref="A46:G46"/>
    <mergeCell ref="A1:G1"/>
    <mergeCell ref="A2:A3"/>
    <mergeCell ref="B2:B3"/>
    <mergeCell ref="C2:G2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77" orientation="portrait" horizontalDpi="4294967294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  <pageSetUpPr fitToPage="1"/>
  </sheetPr>
  <dimension ref="A1:V22"/>
  <sheetViews>
    <sheetView zoomScaleNormal="100" workbookViewId="0">
      <pane xSplit="2" ySplit="5" topLeftCell="C6" activePane="bottomRight" state="frozen"/>
      <selection sqref="A1:E1"/>
      <selection pane="topRight" sqref="A1:E1"/>
      <selection pane="bottomLeft" sqref="A1:E1"/>
      <selection pane="bottomRight" activeCell="A2" sqref="A2:B5"/>
    </sheetView>
  </sheetViews>
  <sheetFormatPr defaultColWidth="9.140625" defaultRowHeight="15"/>
  <cols>
    <col min="1" max="1" width="5.7109375" style="103" customWidth="1"/>
    <col min="2" max="2" width="20.7109375" style="103" customWidth="1"/>
    <col min="3" max="9" width="9.28515625" style="103" customWidth="1"/>
    <col min="10" max="13" width="9.140625" style="103"/>
    <col min="14" max="14" width="10.42578125" style="103" bestFit="1" customWidth="1"/>
    <col min="15" max="16384" width="9.140625" style="103"/>
  </cols>
  <sheetData>
    <row r="1" spans="1:22" ht="32.1" customHeight="1">
      <c r="A1" s="658" t="s">
        <v>594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</row>
    <row r="2" spans="1:22" ht="32.1" customHeight="1">
      <c r="A2" s="660" t="s">
        <v>392</v>
      </c>
      <c r="B2" s="661"/>
      <c r="C2" s="664" t="s">
        <v>518</v>
      </c>
      <c r="D2" s="665"/>
      <c r="E2" s="665"/>
      <c r="F2" s="665"/>
      <c r="G2" s="665"/>
      <c r="H2" s="660"/>
      <c r="I2" s="664" t="s">
        <v>393</v>
      </c>
      <c r="J2" s="665"/>
      <c r="K2" s="665"/>
      <c r="L2" s="665"/>
      <c r="M2" s="660"/>
      <c r="N2" s="666" t="s">
        <v>525</v>
      </c>
      <c r="O2" s="664" t="s">
        <v>394</v>
      </c>
      <c r="P2" s="665"/>
      <c r="Q2" s="660"/>
      <c r="R2" s="666" t="s">
        <v>519</v>
      </c>
      <c r="S2" s="664" t="s">
        <v>395</v>
      </c>
      <c r="T2" s="672"/>
      <c r="U2" s="672"/>
    </row>
    <row r="3" spans="1:22" ht="86.1" customHeight="1">
      <c r="A3" s="660"/>
      <c r="B3" s="661"/>
      <c r="C3" s="666" t="s">
        <v>396</v>
      </c>
      <c r="D3" s="666" t="s">
        <v>520</v>
      </c>
      <c r="E3" s="666" t="s">
        <v>521</v>
      </c>
      <c r="F3" s="664" t="s">
        <v>522</v>
      </c>
      <c r="G3" s="660"/>
      <c r="H3" s="666" t="s">
        <v>523</v>
      </c>
      <c r="I3" s="666" t="s">
        <v>396</v>
      </c>
      <c r="J3" s="666" t="s">
        <v>397</v>
      </c>
      <c r="K3" s="666" t="s">
        <v>398</v>
      </c>
      <c r="L3" s="666" t="s">
        <v>399</v>
      </c>
      <c r="M3" s="666" t="s">
        <v>400</v>
      </c>
      <c r="N3" s="675"/>
      <c r="O3" s="666" t="s">
        <v>401</v>
      </c>
      <c r="P3" s="666" t="s">
        <v>402</v>
      </c>
      <c r="Q3" s="666" t="s">
        <v>403</v>
      </c>
      <c r="R3" s="671"/>
      <c r="S3" s="666" t="s">
        <v>401</v>
      </c>
      <c r="T3" s="666" t="s">
        <v>402</v>
      </c>
      <c r="U3" s="673" t="s">
        <v>403</v>
      </c>
    </row>
    <row r="4" spans="1:22" ht="86.1" customHeight="1">
      <c r="A4" s="660"/>
      <c r="B4" s="661"/>
      <c r="C4" s="667"/>
      <c r="D4" s="667"/>
      <c r="E4" s="667"/>
      <c r="F4" s="378" t="s">
        <v>390</v>
      </c>
      <c r="G4" s="378" t="s">
        <v>391</v>
      </c>
      <c r="H4" s="667"/>
      <c r="I4" s="667"/>
      <c r="J4" s="668"/>
      <c r="K4" s="668"/>
      <c r="L4" s="668"/>
      <c r="M4" s="668"/>
      <c r="N4" s="667"/>
      <c r="O4" s="668"/>
      <c r="P4" s="668"/>
      <c r="Q4" s="668"/>
      <c r="R4" s="668"/>
      <c r="S4" s="668"/>
      <c r="T4" s="668"/>
      <c r="U4" s="674"/>
    </row>
    <row r="5" spans="1:22" ht="15.75" thickBot="1">
      <c r="A5" s="662"/>
      <c r="B5" s="663"/>
      <c r="C5" s="669" t="s">
        <v>404</v>
      </c>
      <c r="D5" s="670"/>
      <c r="E5" s="670"/>
      <c r="F5" s="670"/>
      <c r="G5" s="670"/>
      <c r="H5" s="670"/>
      <c r="I5" s="670"/>
      <c r="J5" s="670"/>
      <c r="K5" s="670"/>
      <c r="L5" s="670"/>
      <c r="M5" s="670"/>
      <c r="N5" s="670"/>
      <c r="O5" s="670"/>
      <c r="P5" s="670"/>
      <c r="Q5" s="670"/>
      <c r="R5" s="670"/>
      <c r="S5" s="670"/>
      <c r="T5" s="670"/>
      <c r="U5" s="670"/>
    </row>
    <row r="6" spans="1:22" ht="24" customHeight="1" thickTop="1">
      <c r="A6" s="381">
        <v>2016</v>
      </c>
      <c r="B6" s="382" t="s">
        <v>106</v>
      </c>
      <c r="C6" s="383">
        <v>14680.4</v>
      </c>
      <c r="D6" s="386">
        <v>7883.6</v>
      </c>
      <c r="E6" s="386">
        <v>6415.7</v>
      </c>
      <c r="F6" s="386">
        <v>247.3</v>
      </c>
      <c r="G6" s="386">
        <v>71.5</v>
      </c>
      <c r="H6" s="386">
        <v>133.69999999999999</v>
      </c>
      <c r="I6" s="386">
        <v>14558.7</v>
      </c>
      <c r="J6" s="386">
        <v>8257.2000000000007</v>
      </c>
      <c r="K6" s="386">
        <v>5606.1</v>
      </c>
      <c r="L6" s="386">
        <v>442</v>
      </c>
      <c r="M6" s="386">
        <v>253.5</v>
      </c>
      <c r="N6" s="386">
        <v>436</v>
      </c>
      <c r="O6" s="386">
        <v>121.7</v>
      </c>
      <c r="P6" s="386">
        <v>762.3</v>
      </c>
      <c r="Q6" s="386">
        <v>640.6</v>
      </c>
      <c r="R6" s="383">
        <v>95.8</v>
      </c>
      <c r="S6" s="386">
        <v>25.9</v>
      </c>
      <c r="T6" s="386">
        <v>661.8</v>
      </c>
      <c r="U6" s="387">
        <v>635.9</v>
      </c>
      <c r="V6" s="385"/>
    </row>
    <row r="7" spans="1:22" ht="15" customHeight="1">
      <c r="A7" s="381"/>
      <c r="B7" s="382" t="s">
        <v>107</v>
      </c>
      <c r="C7" s="383">
        <v>30247.7</v>
      </c>
      <c r="D7" s="386">
        <v>16331.5</v>
      </c>
      <c r="E7" s="386">
        <v>13054</v>
      </c>
      <c r="F7" s="386">
        <v>490.9</v>
      </c>
      <c r="G7" s="386">
        <v>147.80000000000001</v>
      </c>
      <c r="H7" s="386">
        <v>371.3</v>
      </c>
      <c r="I7" s="386">
        <v>29591.1</v>
      </c>
      <c r="J7" s="386">
        <v>16995.8</v>
      </c>
      <c r="K7" s="386">
        <v>11415.1</v>
      </c>
      <c r="L7" s="386">
        <v>642.9</v>
      </c>
      <c r="M7" s="386">
        <v>537.29999999999995</v>
      </c>
      <c r="N7" s="386">
        <v>974.6</v>
      </c>
      <c r="O7" s="386">
        <v>656.6</v>
      </c>
      <c r="P7" s="386">
        <v>1434.7</v>
      </c>
      <c r="Q7" s="386">
        <v>778.1</v>
      </c>
      <c r="R7" s="383">
        <v>182.3</v>
      </c>
      <c r="S7" s="386">
        <v>474.3</v>
      </c>
      <c r="T7" s="386">
        <v>1250.4000000000001</v>
      </c>
      <c r="U7" s="387">
        <v>776.1</v>
      </c>
      <c r="V7" s="385"/>
    </row>
    <row r="8" spans="1:22" ht="15" customHeight="1">
      <c r="A8" s="381"/>
      <c r="B8" s="382" t="s">
        <v>108</v>
      </c>
      <c r="C8" s="383">
        <v>45982.5</v>
      </c>
      <c r="D8" s="386">
        <v>24878.400000000001</v>
      </c>
      <c r="E8" s="386">
        <v>19823.2</v>
      </c>
      <c r="F8" s="386">
        <v>766</v>
      </c>
      <c r="G8" s="386">
        <v>208.7</v>
      </c>
      <c r="H8" s="386">
        <v>514.9</v>
      </c>
      <c r="I8" s="386">
        <v>44588.5</v>
      </c>
      <c r="J8" s="386">
        <v>25805.9</v>
      </c>
      <c r="K8" s="386">
        <v>17245.099999999999</v>
      </c>
      <c r="L8" s="386">
        <v>816.8</v>
      </c>
      <c r="M8" s="386">
        <v>720.7</v>
      </c>
      <c r="N8" s="386">
        <v>1650.6</v>
      </c>
      <c r="O8" s="386">
        <v>1394</v>
      </c>
      <c r="P8" s="386">
        <v>2141.4</v>
      </c>
      <c r="Q8" s="386">
        <v>747.4</v>
      </c>
      <c r="R8" s="386">
        <v>289.7</v>
      </c>
      <c r="S8" s="386">
        <v>1104.3</v>
      </c>
      <c r="T8" s="386">
        <v>1849.7</v>
      </c>
      <c r="U8" s="387">
        <v>745.4</v>
      </c>
      <c r="V8" s="385"/>
    </row>
    <row r="9" spans="1:22" ht="15" customHeight="1">
      <c r="A9" s="381"/>
      <c r="B9" s="382" t="s">
        <v>43</v>
      </c>
      <c r="C9" s="383">
        <v>63839.199999999997</v>
      </c>
      <c r="D9" s="386">
        <v>34295.699999999997</v>
      </c>
      <c r="E9" s="386">
        <v>27534.9</v>
      </c>
      <c r="F9" s="386">
        <v>1254.2</v>
      </c>
      <c r="G9" s="386">
        <v>293.89999999999998</v>
      </c>
      <c r="H9" s="386">
        <v>754.3</v>
      </c>
      <c r="I9" s="386">
        <v>61815</v>
      </c>
      <c r="J9" s="386">
        <v>35459.9</v>
      </c>
      <c r="K9" s="386">
        <v>24077.7</v>
      </c>
      <c r="L9" s="386">
        <v>1207</v>
      </c>
      <c r="M9" s="386">
        <v>1070.4000000000001</v>
      </c>
      <c r="N9" s="386">
        <v>2293</v>
      </c>
      <c r="O9" s="386">
        <v>2024.2</v>
      </c>
      <c r="P9" s="386">
        <v>2767.7</v>
      </c>
      <c r="Q9" s="386">
        <v>743.5</v>
      </c>
      <c r="R9" s="386">
        <v>431.9</v>
      </c>
      <c r="S9" s="386">
        <v>1592.3</v>
      </c>
      <c r="T9" s="386">
        <v>2354.1999999999998</v>
      </c>
      <c r="U9" s="387">
        <v>761.9</v>
      </c>
      <c r="V9" s="385"/>
    </row>
    <row r="10" spans="1:22" ht="24" customHeight="1">
      <c r="A10" s="381">
        <v>2017</v>
      </c>
      <c r="B10" s="382" t="s">
        <v>106</v>
      </c>
      <c r="C10" s="383">
        <v>16015.3</v>
      </c>
      <c r="D10" s="386">
        <v>8653.4</v>
      </c>
      <c r="E10" s="386">
        <v>6817.1</v>
      </c>
      <c r="F10" s="386">
        <v>255.7</v>
      </c>
      <c r="G10" s="386">
        <v>5.8</v>
      </c>
      <c r="H10" s="386">
        <v>289</v>
      </c>
      <c r="I10" s="386">
        <v>15433.5</v>
      </c>
      <c r="J10" s="386">
        <v>8914.2999999999993</v>
      </c>
      <c r="K10" s="386">
        <v>5992.3</v>
      </c>
      <c r="L10" s="386">
        <v>266.3</v>
      </c>
      <c r="M10" s="386">
        <v>260.7</v>
      </c>
      <c r="N10" s="386">
        <v>564</v>
      </c>
      <c r="O10" s="386">
        <v>581.70000000000005</v>
      </c>
      <c r="P10" s="386">
        <v>926.2</v>
      </c>
      <c r="Q10" s="386">
        <v>344.5</v>
      </c>
      <c r="R10" s="386">
        <v>124.5</v>
      </c>
      <c r="S10" s="386">
        <v>457.2</v>
      </c>
      <c r="T10" s="386">
        <v>801.8</v>
      </c>
      <c r="U10" s="387">
        <v>344.6</v>
      </c>
      <c r="V10" s="385"/>
    </row>
    <row r="11" spans="1:22" ht="15" customHeight="1">
      <c r="A11" s="381"/>
      <c r="B11" s="382" t="s">
        <v>107</v>
      </c>
      <c r="C11" s="383">
        <v>32795.1</v>
      </c>
      <c r="D11" s="386">
        <v>17513.400000000001</v>
      </c>
      <c r="E11" s="386">
        <v>14089.4</v>
      </c>
      <c r="F11" s="386">
        <v>577.6</v>
      </c>
      <c r="G11" s="386">
        <v>112.1</v>
      </c>
      <c r="H11" s="386">
        <v>614.79999999999995</v>
      </c>
      <c r="I11" s="386">
        <v>31487.200000000001</v>
      </c>
      <c r="J11" s="386">
        <v>18220.3</v>
      </c>
      <c r="K11" s="386">
        <v>12221.7</v>
      </c>
      <c r="L11" s="386">
        <v>489.3</v>
      </c>
      <c r="M11" s="386">
        <v>556</v>
      </c>
      <c r="N11" s="386">
        <v>1160.8</v>
      </c>
      <c r="O11" s="386">
        <v>1307.9000000000001</v>
      </c>
      <c r="P11" s="386">
        <v>1750.9</v>
      </c>
      <c r="Q11" s="386">
        <v>443.1</v>
      </c>
      <c r="R11" s="386">
        <v>212.7</v>
      </c>
      <c r="S11" s="386">
        <v>1095.2</v>
      </c>
      <c r="T11" s="386">
        <v>1542.7</v>
      </c>
      <c r="U11" s="387">
        <v>447.5</v>
      </c>
      <c r="V11" s="385"/>
    </row>
    <row r="12" spans="1:22" ht="15" customHeight="1">
      <c r="A12" s="381"/>
      <c r="B12" s="388" t="s">
        <v>35</v>
      </c>
      <c r="C12" s="389">
        <v>108.4</v>
      </c>
      <c r="D12" s="389">
        <v>107.2</v>
      </c>
      <c r="E12" s="389">
        <v>107.9</v>
      </c>
      <c r="F12" s="389">
        <v>117.7</v>
      </c>
      <c r="G12" s="483">
        <v>75.900000000000006</v>
      </c>
      <c r="H12" s="483">
        <v>165.6</v>
      </c>
      <c r="I12" s="483">
        <v>106.4</v>
      </c>
      <c r="J12" s="483">
        <v>107.2</v>
      </c>
      <c r="K12" s="483">
        <v>107.1</v>
      </c>
      <c r="L12" s="483">
        <v>76.099999999999994</v>
      </c>
      <c r="M12" s="483">
        <v>103.5</v>
      </c>
      <c r="N12" s="483">
        <v>119.1</v>
      </c>
      <c r="O12" s="483">
        <v>199.2</v>
      </c>
      <c r="P12" s="483">
        <v>122</v>
      </c>
      <c r="Q12" s="483">
        <v>56.9</v>
      </c>
      <c r="R12" s="483">
        <v>116.7</v>
      </c>
      <c r="S12" s="485">
        <v>231</v>
      </c>
      <c r="T12" s="483">
        <v>123.4</v>
      </c>
      <c r="U12" s="484">
        <v>57.7</v>
      </c>
      <c r="V12" s="385"/>
    </row>
    <row r="13" spans="1:22" ht="32.1" customHeight="1">
      <c r="A13" s="565" t="s">
        <v>524</v>
      </c>
      <c r="B13" s="565"/>
      <c r="C13" s="565"/>
      <c r="D13" s="565"/>
      <c r="E13" s="565"/>
      <c r="F13" s="565"/>
      <c r="G13" s="565"/>
      <c r="H13" s="565"/>
      <c r="I13" s="565"/>
      <c r="J13" s="565"/>
      <c r="K13" s="565"/>
      <c r="L13" s="565"/>
      <c r="M13" s="565"/>
      <c r="N13" s="565"/>
      <c r="O13" s="565"/>
      <c r="P13" s="565"/>
      <c r="V13" s="385"/>
    </row>
    <row r="14" spans="1:22">
      <c r="M14" s="390"/>
      <c r="N14" s="390"/>
      <c r="R14" s="391"/>
    </row>
    <row r="15" spans="1:22">
      <c r="B15" s="384"/>
      <c r="C15" s="393"/>
      <c r="D15" s="393"/>
      <c r="E15" s="393"/>
      <c r="F15" s="390"/>
      <c r="G15" s="390"/>
      <c r="H15" s="390"/>
      <c r="I15" s="390"/>
      <c r="J15" s="390"/>
      <c r="K15" s="390"/>
      <c r="M15" s="390"/>
      <c r="N15" s="390"/>
      <c r="R15" s="391"/>
    </row>
    <row r="16" spans="1:22" s="392" customFormat="1" ht="12">
      <c r="H16" s="538"/>
      <c r="I16" s="538"/>
      <c r="J16" s="538"/>
    </row>
    <row r="17" spans="3:21">
      <c r="E17" s="392"/>
      <c r="F17" s="392"/>
      <c r="G17" s="390"/>
      <c r="H17" s="417"/>
      <c r="I17" s="539"/>
      <c r="J17" s="417"/>
      <c r="K17" s="390"/>
      <c r="L17" s="390"/>
      <c r="M17" s="390"/>
      <c r="N17" s="390"/>
      <c r="O17" s="390"/>
      <c r="P17" s="390"/>
      <c r="Q17" s="390"/>
      <c r="R17" s="390"/>
      <c r="S17" s="390"/>
      <c r="T17" s="390"/>
      <c r="U17" s="390"/>
    </row>
    <row r="18" spans="3:21">
      <c r="C18" s="390"/>
      <c r="D18" s="390"/>
      <c r="E18" s="392"/>
      <c r="F18" s="392"/>
      <c r="G18" s="390"/>
      <c r="H18" s="390"/>
      <c r="I18" s="390"/>
      <c r="J18" s="390"/>
      <c r="K18" s="390"/>
      <c r="L18" s="390"/>
      <c r="M18" s="390"/>
      <c r="N18" s="390"/>
      <c r="O18" s="390"/>
      <c r="P18" s="390"/>
      <c r="Q18" s="390"/>
      <c r="R18" s="390"/>
      <c r="S18" s="390"/>
      <c r="T18" s="390"/>
      <c r="U18" s="390"/>
    </row>
    <row r="19" spans="3:21">
      <c r="E19" s="392"/>
      <c r="F19" s="392"/>
      <c r="N19" s="390"/>
    </row>
    <row r="20" spans="3:21">
      <c r="E20" s="392"/>
      <c r="F20" s="392"/>
    </row>
    <row r="22" spans="3:21">
      <c r="F22" s="393"/>
    </row>
  </sheetData>
  <mergeCells count="26">
    <mergeCell ref="U3:U4"/>
    <mergeCell ref="K3:K4"/>
    <mergeCell ref="L3:L4"/>
    <mergeCell ref="M3:M4"/>
    <mergeCell ref="N2:N4"/>
    <mergeCell ref="O2:Q2"/>
    <mergeCell ref="O3:O4"/>
    <mergeCell ref="P3:P4"/>
    <mergeCell ref="Q3:Q4"/>
    <mergeCell ref="S3:S4"/>
    <mergeCell ref="A13:P13"/>
    <mergeCell ref="A1:U1"/>
    <mergeCell ref="A2:B5"/>
    <mergeCell ref="C2:H2"/>
    <mergeCell ref="I2:M2"/>
    <mergeCell ref="C3:C4"/>
    <mergeCell ref="D3:D4"/>
    <mergeCell ref="E3:E4"/>
    <mergeCell ref="F3:G3"/>
    <mergeCell ref="H3:H4"/>
    <mergeCell ref="I3:I4"/>
    <mergeCell ref="J3:J4"/>
    <mergeCell ref="C5:U5"/>
    <mergeCell ref="R2:R4"/>
    <mergeCell ref="S2:U2"/>
    <mergeCell ref="T3:T4"/>
  </mergeCells>
  <pageMargins left="0.23622047244094491" right="0.23622047244094491" top="0.74803149606299213" bottom="0.74803149606299213" header="0.31496062992125984" footer="0.31496062992125984"/>
  <pageSetup paperSize="9" scale="57" orientation="landscape" horizontalDpi="4294967295" verticalDpi="4294967295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  <pageSetUpPr fitToPage="1"/>
  </sheetPr>
  <dimension ref="A1:Q73"/>
  <sheetViews>
    <sheetView zoomScale="90" zoomScaleNormal="90" workbookViewId="0">
      <pane ySplit="4" topLeftCell="A5" activePane="bottomLeft" state="frozen"/>
      <selection sqref="A1:E1"/>
      <selection pane="bottomLeft" activeCell="H14" sqref="H14"/>
    </sheetView>
  </sheetViews>
  <sheetFormatPr defaultColWidth="9.140625" defaultRowHeight="15"/>
  <cols>
    <col min="1" max="1" width="7.7109375" style="103" customWidth="1"/>
    <col min="2" max="8" width="15.7109375" style="103" customWidth="1"/>
    <col min="9" max="16384" width="9.140625" style="103"/>
  </cols>
  <sheetData>
    <row r="1" spans="1:16" ht="32.1" customHeight="1">
      <c r="A1" s="684" t="s">
        <v>658</v>
      </c>
      <c r="B1" s="685"/>
      <c r="C1" s="685"/>
      <c r="D1" s="685"/>
      <c r="E1" s="685"/>
      <c r="F1" s="685"/>
      <c r="G1" s="685"/>
      <c r="H1" s="685"/>
    </row>
    <row r="2" spans="1:16" ht="32.1" customHeight="1">
      <c r="A2" s="687" t="s">
        <v>569</v>
      </c>
      <c r="B2" s="688"/>
      <c r="C2" s="688"/>
      <c r="D2" s="688"/>
      <c r="E2" s="688"/>
      <c r="F2" s="688"/>
      <c r="G2" s="688"/>
      <c r="H2" s="688"/>
    </row>
    <row r="3" spans="1:16" ht="15" customHeight="1">
      <c r="A3" s="680" t="s">
        <v>461</v>
      </c>
      <c r="B3" s="681"/>
      <c r="C3" s="666" t="s">
        <v>526</v>
      </c>
      <c r="D3" s="664" t="s">
        <v>527</v>
      </c>
      <c r="E3" s="665"/>
      <c r="F3" s="665"/>
      <c r="G3" s="665"/>
      <c r="H3" s="665"/>
    </row>
    <row r="4" spans="1:16" ht="125.1" customHeight="1" thickBot="1">
      <c r="A4" s="682"/>
      <c r="B4" s="683"/>
      <c r="C4" s="689"/>
      <c r="D4" s="379" t="s">
        <v>528</v>
      </c>
      <c r="E4" s="379" t="s">
        <v>529</v>
      </c>
      <c r="F4" s="394" t="s">
        <v>530</v>
      </c>
      <c r="G4" s="379" t="s">
        <v>531</v>
      </c>
      <c r="H4" s="380" t="s">
        <v>532</v>
      </c>
    </row>
    <row r="5" spans="1:16" ht="32.1" customHeight="1" thickTop="1">
      <c r="A5" s="686" t="s">
        <v>570</v>
      </c>
      <c r="B5" s="686"/>
      <c r="C5" s="686"/>
      <c r="D5" s="686"/>
      <c r="E5" s="686"/>
      <c r="F5" s="686"/>
      <c r="G5" s="686"/>
      <c r="H5" s="686"/>
    </row>
    <row r="6" spans="1:16" ht="20.100000000000001" customHeight="1">
      <c r="A6" s="381">
        <v>2016</v>
      </c>
      <c r="B6" s="399" t="s">
        <v>106</v>
      </c>
      <c r="C6" s="398">
        <v>14299.3</v>
      </c>
      <c r="D6" s="398">
        <v>4225.8999999999996</v>
      </c>
      <c r="E6" s="398">
        <v>345.9</v>
      </c>
      <c r="F6" s="398">
        <v>5728.6</v>
      </c>
      <c r="G6" s="398">
        <v>356.7</v>
      </c>
      <c r="H6" s="396">
        <v>1116.8</v>
      </c>
      <c r="I6" s="390"/>
      <c r="J6" s="390"/>
      <c r="K6" s="390"/>
      <c r="L6" s="390"/>
      <c r="M6" s="390"/>
      <c r="N6" s="390"/>
      <c r="O6" s="390"/>
      <c r="P6" s="390"/>
    </row>
    <row r="7" spans="1:16" ht="15" customHeight="1">
      <c r="A7" s="381"/>
      <c r="B7" s="382" t="s">
        <v>107</v>
      </c>
      <c r="C7" s="398">
        <v>29385.5</v>
      </c>
      <c r="D7" s="398">
        <v>9118.7999999999993</v>
      </c>
      <c r="E7" s="398">
        <v>736.9</v>
      </c>
      <c r="F7" s="398">
        <v>11608.8</v>
      </c>
      <c r="G7" s="398">
        <v>745.1</v>
      </c>
      <c r="H7" s="396">
        <v>2254.4</v>
      </c>
      <c r="I7" s="390"/>
      <c r="J7" s="390"/>
      <c r="K7" s="390"/>
      <c r="L7" s="390"/>
      <c r="M7" s="390"/>
      <c r="N7" s="390"/>
      <c r="O7" s="390"/>
      <c r="P7" s="390"/>
    </row>
    <row r="8" spans="1:16" ht="15" customHeight="1">
      <c r="A8" s="381"/>
      <c r="B8" s="399" t="s">
        <v>108</v>
      </c>
      <c r="C8" s="398">
        <v>45982.5</v>
      </c>
      <c r="D8" s="398">
        <v>13727.7</v>
      </c>
      <c r="E8" s="398">
        <v>1295.5999999999999</v>
      </c>
      <c r="F8" s="398">
        <v>18192.8</v>
      </c>
      <c r="G8" s="398">
        <v>1191.2</v>
      </c>
      <c r="H8" s="396">
        <v>3806.9</v>
      </c>
      <c r="I8" s="390"/>
      <c r="J8" s="390"/>
      <c r="K8" s="390"/>
      <c r="L8" s="390"/>
      <c r="M8" s="390"/>
      <c r="N8" s="390"/>
      <c r="O8" s="390"/>
      <c r="P8" s="390"/>
    </row>
    <row r="9" spans="1:16" ht="15" customHeight="1">
      <c r="A9" s="381"/>
      <c r="B9" s="399" t="s">
        <v>43</v>
      </c>
      <c r="C9" s="398">
        <v>61830.6</v>
      </c>
      <c r="D9" s="398">
        <v>18299.7</v>
      </c>
      <c r="E9" s="398">
        <v>1875.3</v>
      </c>
      <c r="F9" s="398">
        <v>25165.7</v>
      </c>
      <c r="G9" s="398">
        <v>1551.7</v>
      </c>
      <c r="H9" s="396">
        <v>4783.3999999999996</v>
      </c>
      <c r="I9" s="390"/>
      <c r="J9" s="390"/>
      <c r="K9" s="390"/>
      <c r="L9" s="390"/>
      <c r="M9" s="390"/>
      <c r="N9" s="390"/>
      <c r="O9" s="390"/>
      <c r="P9" s="390"/>
    </row>
    <row r="10" spans="1:16" ht="15" customHeight="1">
      <c r="A10" s="381">
        <v>2017</v>
      </c>
      <c r="B10" s="382" t="s">
        <v>106</v>
      </c>
      <c r="C10" s="533" t="s">
        <v>701</v>
      </c>
      <c r="D10" s="533" t="s">
        <v>702</v>
      </c>
      <c r="E10" s="533" t="s">
        <v>703</v>
      </c>
      <c r="F10" s="533" t="s">
        <v>704</v>
      </c>
      <c r="G10" s="533" t="s">
        <v>705</v>
      </c>
      <c r="H10" s="534" t="s">
        <v>706</v>
      </c>
      <c r="I10" s="390"/>
      <c r="J10" s="390"/>
      <c r="K10" s="390"/>
      <c r="L10" s="390"/>
      <c r="M10" s="390"/>
      <c r="N10" s="390"/>
      <c r="O10" s="390"/>
      <c r="P10" s="390"/>
    </row>
    <row r="11" spans="1:16" ht="15" customHeight="1">
      <c r="A11" s="381"/>
      <c r="B11" s="382" t="s">
        <v>107</v>
      </c>
      <c r="C11" s="398">
        <v>31602.7</v>
      </c>
      <c r="D11" s="398">
        <v>9007.2999999999993</v>
      </c>
      <c r="E11" s="398">
        <v>858.7</v>
      </c>
      <c r="F11" s="398">
        <v>12844.9</v>
      </c>
      <c r="G11" s="398">
        <v>889.7</v>
      </c>
      <c r="H11" s="396">
        <v>2647.2</v>
      </c>
      <c r="I11" s="390"/>
      <c r="J11" s="390"/>
      <c r="K11" s="390"/>
      <c r="L11" s="390"/>
      <c r="M11" s="390"/>
      <c r="N11" s="390"/>
      <c r="O11" s="390"/>
    </row>
    <row r="12" spans="1:16" ht="32.1" customHeight="1">
      <c r="A12" s="676" t="s">
        <v>571</v>
      </c>
      <c r="B12" s="676"/>
      <c r="C12" s="676"/>
      <c r="D12" s="676"/>
      <c r="E12" s="676"/>
      <c r="F12" s="676"/>
      <c r="G12" s="676"/>
      <c r="H12" s="676"/>
      <c r="J12" s="390"/>
    </row>
    <row r="13" spans="1:16" ht="20.100000000000001" customHeight="1">
      <c r="A13" s="381">
        <v>2016</v>
      </c>
      <c r="B13" s="399" t="s">
        <v>106</v>
      </c>
      <c r="C13" s="398">
        <v>13863.3</v>
      </c>
      <c r="D13" s="398">
        <v>4040.9</v>
      </c>
      <c r="E13" s="398">
        <v>341.4</v>
      </c>
      <c r="F13" s="398">
        <v>5705.4</v>
      </c>
      <c r="G13" s="398">
        <v>361.6</v>
      </c>
      <c r="H13" s="396">
        <v>1069.3</v>
      </c>
    </row>
    <row r="14" spans="1:16" ht="15" customHeight="1">
      <c r="A14" s="381"/>
      <c r="B14" s="382" t="s">
        <v>107</v>
      </c>
      <c r="C14" s="398">
        <v>28410.9</v>
      </c>
      <c r="D14" s="398">
        <v>8666.9</v>
      </c>
      <c r="E14" s="398">
        <v>714</v>
      </c>
      <c r="F14" s="398">
        <v>11453.5</v>
      </c>
      <c r="G14" s="398">
        <v>747.7</v>
      </c>
      <c r="H14" s="396">
        <v>2188.1</v>
      </c>
    </row>
    <row r="15" spans="1:16" ht="15" customHeight="1">
      <c r="A15" s="381"/>
      <c r="B15" s="399" t="s">
        <v>108</v>
      </c>
      <c r="C15" s="398">
        <v>44588.5</v>
      </c>
      <c r="D15" s="398">
        <v>13350.8</v>
      </c>
      <c r="E15" s="398">
        <v>1254.4000000000001</v>
      </c>
      <c r="F15" s="398">
        <v>17993.599999999999</v>
      </c>
      <c r="G15" s="398">
        <v>1163.5</v>
      </c>
      <c r="H15" s="396">
        <v>3701.6</v>
      </c>
    </row>
    <row r="16" spans="1:16" ht="15" customHeight="1">
      <c r="A16" s="381"/>
      <c r="B16" s="399" t="s">
        <v>43</v>
      </c>
      <c r="C16" s="533" t="s">
        <v>707</v>
      </c>
      <c r="D16" s="533" t="s">
        <v>708</v>
      </c>
      <c r="E16" s="533" t="s">
        <v>709</v>
      </c>
      <c r="F16" s="533" t="s">
        <v>710</v>
      </c>
      <c r="G16" s="533" t="s">
        <v>711</v>
      </c>
      <c r="H16" s="534" t="s">
        <v>712</v>
      </c>
    </row>
    <row r="17" spans="1:15" ht="15" customHeight="1">
      <c r="A17" s="381">
        <v>2017</v>
      </c>
      <c r="B17" s="382" t="s">
        <v>106</v>
      </c>
      <c r="C17" s="383" t="s">
        <v>713</v>
      </c>
      <c r="D17" s="383" t="s">
        <v>714</v>
      </c>
      <c r="E17" s="383" t="s">
        <v>715</v>
      </c>
      <c r="F17" s="383" t="s">
        <v>716</v>
      </c>
      <c r="G17" s="383" t="s">
        <v>717</v>
      </c>
      <c r="H17" s="535" t="s">
        <v>718</v>
      </c>
    </row>
    <row r="18" spans="1:15" ht="15" customHeight="1">
      <c r="A18" s="381"/>
      <c r="B18" s="382" t="s">
        <v>107</v>
      </c>
      <c r="C18" s="398">
        <v>30441.9</v>
      </c>
      <c r="D18" s="398">
        <v>8551.4</v>
      </c>
      <c r="E18" s="398">
        <v>831.7</v>
      </c>
      <c r="F18" s="398">
        <v>12588.5</v>
      </c>
      <c r="G18" s="398">
        <v>872.8</v>
      </c>
      <c r="H18" s="396">
        <v>2550.5</v>
      </c>
      <c r="I18" s="390"/>
      <c r="J18" s="390"/>
      <c r="K18" s="390"/>
      <c r="L18" s="390"/>
      <c r="M18" s="390"/>
      <c r="N18" s="390"/>
      <c r="O18" s="390"/>
    </row>
    <row r="19" spans="1:15" ht="32.1" customHeight="1">
      <c r="A19" s="676" t="s">
        <v>572</v>
      </c>
      <c r="B19" s="676"/>
      <c r="C19" s="676"/>
      <c r="D19" s="676"/>
      <c r="E19" s="676"/>
      <c r="F19" s="676"/>
      <c r="G19" s="676"/>
      <c r="H19" s="676"/>
    </row>
    <row r="20" spans="1:15" ht="20.100000000000001" customHeight="1">
      <c r="A20" s="381">
        <v>2016</v>
      </c>
      <c r="B20" s="399" t="s">
        <v>106</v>
      </c>
      <c r="C20" s="398">
        <v>436</v>
      </c>
      <c r="D20" s="398">
        <v>185</v>
      </c>
      <c r="E20" s="398">
        <v>4.5</v>
      </c>
      <c r="F20" s="398">
        <v>23.2</v>
      </c>
      <c r="G20" s="398">
        <v>-4.9000000000000004</v>
      </c>
      <c r="H20" s="396">
        <v>47.4</v>
      </c>
    </row>
    <row r="21" spans="1:15" ht="15" customHeight="1">
      <c r="A21" s="381"/>
      <c r="B21" s="382" t="s">
        <v>107</v>
      </c>
      <c r="C21" s="398">
        <v>974.6</v>
      </c>
      <c r="D21" s="398">
        <v>451.9</v>
      </c>
      <c r="E21" s="398">
        <v>22.8</v>
      </c>
      <c r="F21" s="398">
        <v>155.30000000000001</v>
      </c>
      <c r="G21" s="398">
        <v>-2.6</v>
      </c>
      <c r="H21" s="396">
        <v>66.3</v>
      </c>
    </row>
    <row r="22" spans="1:15" ht="15" customHeight="1">
      <c r="A22" s="381"/>
      <c r="B22" s="399" t="s">
        <v>108</v>
      </c>
      <c r="C22" s="398">
        <v>1650.6</v>
      </c>
      <c r="D22" s="398">
        <v>702</v>
      </c>
      <c r="E22" s="398">
        <v>28</v>
      </c>
      <c r="F22" s="398">
        <v>353.1</v>
      </c>
      <c r="G22" s="398">
        <v>3</v>
      </c>
      <c r="H22" s="396">
        <v>116.7</v>
      </c>
    </row>
    <row r="23" spans="1:15" ht="15" customHeight="1">
      <c r="A23" s="381"/>
      <c r="B23" s="399" t="s">
        <v>43</v>
      </c>
      <c r="C23" s="398">
        <v>2293</v>
      </c>
      <c r="D23" s="398">
        <v>902.9</v>
      </c>
      <c r="E23" s="398">
        <v>68</v>
      </c>
      <c r="F23" s="398">
        <v>591</v>
      </c>
      <c r="G23" s="398">
        <v>0.1</v>
      </c>
      <c r="H23" s="396">
        <v>146.4</v>
      </c>
      <c r="I23" s="390"/>
      <c r="J23" s="390"/>
      <c r="K23" s="390"/>
      <c r="L23" s="390"/>
      <c r="M23" s="390"/>
      <c r="N23" s="390"/>
      <c r="O23" s="390"/>
    </row>
    <row r="24" spans="1:15" ht="15" customHeight="1">
      <c r="A24" s="381">
        <v>2017</v>
      </c>
      <c r="B24" s="382" t="s">
        <v>106</v>
      </c>
      <c r="C24" s="398">
        <v>564</v>
      </c>
      <c r="D24" s="398">
        <v>245.9</v>
      </c>
      <c r="E24" s="398">
        <v>7.4</v>
      </c>
      <c r="F24" s="398">
        <v>49.3</v>
      </c>
      <c r="G24" s="398">
        <v>10.6</v>
      </c>
      <c r="H24" s="396">
        <v>56.2</v>
      </c>
      <c r="I24" s="390"/>
      <c r="J24" s="390"/>
      <c r="K24" s="390"/>
      <c r="L24" s="390"/>
      <c r="M24" s="390"/>
      <c r="N24" s="390"/>
      <c r="O24" s="390"/>
    </row>
    <row r="25" spans="1:15" ht="15" customHeight="1">
      <c r="A25" s="381"/>
      <c r="B25" s="382" t="s">
        <v>107</v>
      </c>
      <c r="C25" s="398">
        <v>1160.8</v>
      </c>
      <c r="D25" s="398">
        <v>455.9</v>
      </c>
      <c r="E25" s="398">
        <v>27</v>
      </c>
      <c r="F25" s="398">
        <v>256.39999999999998</v>
      </c>
      <c r="G25" s="398">
        <v>16.8</v>
      </c>
      <c r="H25" s="396">
        <v>96.7</v>
      </c>
      <c r="I25" s="390"/>
      <c r="J25" s="390"/>
      <c r="K25" s="390"/>
      <c r="L25" s="390"/>
      <c r="M25" s="390"/>
      <c r="N25" s="390"/>
      <c r="O25" s="390"/>
    </row>
    <row r="26" spans="1:15" ht="32.1" customHeight="1">
      <c r="A26" s="678" t="s">
        <v>573</v>
      </c>
      <c r="B26" s="679"/>
      <c r="C26" s="679"/>
      <c r="D26" s="679"/>
      <c r="E26" s="679"/>
      <c r="F26" s="679"/>
      <c r="G26" s="679"/>
      <c r="H26" s="679"/>
    </row>
    <row r="27" spans="1:15" ht="32.1" customHeight="1">
      <c r="A27" s="676" t="s">
        <v>574</v>
      </c>
      <c r="B27" s="676"/>
      <c r="C27" s="676"/>
      <c r="D27" s="676"/>
      <c r="E27" s="676"/>
      <c r="F27" s="676"/>
      <c r="G27" s="676"/>
      <c r="H27" s="676"/>
    </row>
    <row r="28" spans="1:15" ht="20.100000000000001" customHeight="1">
      <c r="A28" s="381">
        <v>2016</v>
      </c>
      <c r="B28" s="399" t="s">
        <v>106</v>
      </c>
      <c r="C28" s="398">
        <v>762.3</v>
      </c>
      <c r="D28" s="398">
        <v>266.89999999999998</v>
      </c>
      <c r="E28" s="398">
        <v>30.6</v>
      </c>
      <c r="F28" s="398">
        <v>76</v>
      </c>
      <c r="G28" s="398">
        <v>11.7</v>
      </c>
      <c r="H28" s="396">
        <v>78.7</v>
      </c>
    </row>
    <row r="29" spans="1:15" ht="15" customHeight="1">
      <c r="A29" s="381"/>
      <c r="B29" s="382" t="s">
        <v>107</v>
      </c>
      <c r="C29" s="398">
        <v>1434.7</v>
      </c>
      <c r="D29" s="398">
        <v>528.20000000000005</v>
      </c>
      <c r="E29" s="398">
        <v>52.9</v>
      </c>
      <c r="F29" s="398">
        <v>155</v>
      </c>
      <c r="G29" s="398">
        <v>28.3</v>
      </c>
      <c r="H29" s="396">
        <v>174.9</v>
      </c>
    </row>
    <row r="30" spans="1:15" ht="15" customHeight="1">
      <c r="A30" s="381"/>
      <c r="B30" s="399" t="s">
        <v>108</v>
      </c>
      <c r="C30" s="398">
        <v>2141.4</v>
      </c>
      <c r="D30" s="398">
        <v>843.4</v>
      </c>
      <c r="E30" s="398">
        <v>56.4</v>
      </c>
      <c r="F30" s="398">
        <v>239.8</v>
      </c>
      <c r="G30" s="398">
        <v>48.7</v>
      </c>
      <c r="H30" s="396">
        <v>230.7</v>
      </c>
    </row>
    <row r="31" spans="1:15" ht="15" customHeight="1">
      <c r="A31" s="381"/>
      <c r="B31" s="399" t="s">
        <v>43</v>
      </c>
      <c r="C31" s="398">
        <v>2767.7</v>
      </c>
      <c r="D31" s="398">
        <v>1014</v>
      </c>
      <c r="E31" s="398">
        <v>88.7</v>
      </c>
      <c r="F31" s="398">
        <v>488.7</v>
      </c>
      <c r="G31" s="398">
        <v>58.3</v>
      </c>
      <c r="H31" s="396">
        <v>274.8</v>
      </c>
      <c r="I31" s="390"/>
      <c r="J31" s="390"/>
      <c r="K31" s="390"/>
      <c r="L31" s="390"/>
      <c r="M31" s="390"/>
      <c r="N31" s="390"/>
    </row>
    <row r="32" spans="1:15" ht="15" customHeight="1">
      <c r="A32" s="381">
        <v>2017</v>
      </c>
      <c r="B32" s="382" t="s">
        <v>106</v>
      </c>
      <c r="C32" s="398">
        <v>926.2</v>
      </c>
      <c r="D32" s="398">
        <v>375.1</v>
      </c>
      <c r="E32" s="398">
        <v>24.3</v>
      </c>
      <c r="F32" s="398">
        <v>67.2</v>
      </c>
      <c r="G32" s="398">
        <v>18</v>
      </c>
      <c r="H32" s="396">
        <v>81.5</v>
      </c>
      <c r="I32" s="390"/>
      <c r="J32" s="390"/>
      <c r="K32" s="390"/>
      <c r="L32" s="390"/>
      <c r="M32" s="390"/>
      <c r="N32" s="390"/>
    </row>
    <row r="33" spans="1:15" ht="15" customHeight="1">
      <c r="A33" s="381"/>
      <c r="B33" s="382" t="s">
        <v>107</v>
      </c>
      <c r="C33" s="398">
        <v>1750.9</v>
      </c>
      <c r="D33" s="398">
        <v>625</v>
      </c>
      <c r="E33" s="398">
        <v>45.6</v>
      </c>
      <c r="F33" s="398">
        <v>265.7</v>
      </c>
      <c r="G33" s="398">
        <v>32</v>
      </c>
      <c r="H33" s="396">
        <v>243.5</v>
      </c>
      <c r="I33" s="390"/>
      <c r="J33" s="390"/>
      <c r="K33" s="390"/>
      <c r="L33" s="390"/>
      <c r="M33" s="390"/>
      <c r="N33" s="390"/>
      <c r="O33" s="390"/>
    </row>
    <row r="34" spans="1:15" ht="32.1" customHeight="1">
      <c r="A34" s="676" t="s">
        <v>575</v>
      </c>
      <c r="B34" s="676"/>
      <c r="C34" s="676"/>
      <c r="D34" s="676"/>
      <c r="E34" s="676"/>
      <c r="F34" s="676"/>
      <c r="G34" s="676"/>
      <c r="H34" s="676"/>
    </row>
    <row r="35" spans="1:15" ht="20.100000000000001" customHeight="1">
      <c r="A35" s="381">
        <v>2016</v>
      </c>
      <c r="B35" s="399" t="s">
        <v>106</v>
      </c>
      <c r="C35" s="398">
        <v>640.6</v>
      </c>
      <c r="D35" s="398">
        <v>388</v>
      </c>
      <c r="E35" s="398">
        <v>17.399999999999999</v>
      </c>
      <c r="F35" s="398">
        <v>121.1</v>
      </c>
      <c r="G35" s="398">
        <v>15.3</v>
      </c>
      <c r="H35" s="396">
        <v>40.6</v>
      </c>
    </row>
    <row r="36" spans="1:15" ht="15" customHeight="1">
      <c r="A36" s="381"/>
      <c r="B36" s="382" t="s">
        <v>107</v>
      </c>
      <c r="C36" s="398">
        <v>778.1</v>
      </c>
      <c r="D36" s="398">
        <v>421.4</v>
      </c>
      <c r="E36" s="398">
        <v>17.399999999999999</v>
      </c>
      <c r="F36" s="398">
        <v>120.5</v>
      </c>
      <c r="G36" s="398">
        <v>14.9</v>
      </c>
      <c r="H36" s="396">
        <v>71.400000000000006</v>
      </c>
    </row>
    <row r="37" spans="1:15" ht="15" customHeight="1">
      <c r="A37" s="381"/>
      <c r="B37" s="399" t="s">
        <v>108</v>
      </c>
      <c r="C37" s="398">
        <v>747.4</v>
      </c>
      <c r="D37" s="398">
        <v>466.5</v>
      </c>
      <c r="E37" s="398">
        <v>15.2</v>
      </c>
      <c r="F37" s="398">
        <v>40.6</v>
      </c>
      <c r="G37" s="398">
        <v>21.1</v>
      </c>
      <c r="H37" s="396">
        <v>125.3</v>
      </c>
    </row>
    <row r="38" spans="1:15" ht="15" customHeight="1">
      <c r="A38" s="381"/>
      <c r="B38" s="399" t="s">
        <v>43</v>
      </c>
      <c r="C38" s="398">
        <v>743.5</v>
      </c>
      <c r="D38" s="398">
        <v>486.5</v>
      </c>
      <c r="E38" s="398">
        <v>3.2</v>
      </c>
      <c r="F38" s="398">
        <v>40.5</v>
      </c>
      <c r="G38" s="398">
        <v>26.2</v>
      </c>
      <c r="H38" s="396">
        <v>52.1</v>
      </c>
      <c r="I38" s="390"/>
      <c r="J38" s="390"/>
      <c r="K38" s="390"/>
      <c r="L38" s="390"/>
      <c r="M38" s="390"/>
      <c r="N38" s="390"/>
    </row>
    <row r="39" spans="1:15" ht="15" customHeight="1">
      <c r="A39" s="381">
        <v>2017</v>
      </c>
      <c r="B39" s="382" t="s">
        <v>106</v>
      </c>
      <c r="C39" s="398">
        <v>344.5</v>
      </c>
      <c r="D39" s="398">
        <v>135.9</v>
      </c>
      <c r="E39" s="398">
        <v>16.5</v>
      </c>
      <c r="F39" s="398">
        <v>61.4</v>
      </c>
      <c r="G39" s="398">
        <v>11.4</v>
      </c>
      <c r="H39" s="396">
        <v>25.6</v>
      </c>
      <c r="I39" s="390"/>
      <c r="J39" s="390"/>
      <c r="K39" s="390"/>
      <c r="L39" s="390"/>
      <c r="M39" s="390"/>
      <c r="N39" s="390"/>
    </row>
    <row r="40" spans="1:15" ht="15" customHeight="1">
      <c r="A40" s="381"/>
      <c r="B40" s="382" t="s">
        <v>107</v>
      </c>
      <c r="C40" s="398">
        <v>443.1</v>
      </c>
      <c r="D40" s="398">
        <v>178.1</v>
      </c>
      <c r="E40" s="398">
        <v>16.7</v>
      </c>
      <c r="F40" s="398">
        <v>65</v>
      </c>
      <c r="G40" s="398">
        <v>16</v>
      </c>
      <c r="H40" s="396">
        <v>47.7</v>
      </c>
      <c r="I40" s="390"/>
      <c r="J40" s="390"/>
      <c r="K40" s="390"/>
      <c r="L40" s="390"/>
      <c r="M40" s="390"/>
      <c r="N40" s="390"/>
      <c r="O40" s="390"/>
    </row>
    <row r="41" spans="1:15" ht="32.1" customHeight="1">
      <c r="A41" s="676" t="s">
        <v>576</v>
      </c>
      <c r="B41" s="676"/>
      <c r="C41" s="676"/>
      <c r="D41" s="676"/>
      <c r="E41" s="676"/>
      <c r="F41" s="676"/>
      <c r="G41" s="676"/>
      <c r="H41" s="676"/>
    </row>
    <row r="42" spans="1:15" ht="20.100000000000001" customHeight="1">
      <c r="A42" s="381">
        <v>2016</v>
      </c>
      <c r="B42" s="399" t="s">
        <v>106</v>
      </c>
      <c r="C42" s="398">
        <v>121.7</v>
      </c>
      <c r="D42" s="398">
        <v>-121.1</v>
      </c>
      <c r="E42" s="398">
        <v>13.2</v>
      </c>
      <c r="F42" s="398">
        <v>-45.2</v>
      </c>
      <c r="G42" s="398">
        <v>-3.6</v>
      </c>
      <c r="H42" s="396">
        <v>38.1</v>
      </c>
      <c r="J42" s="390"/>
      <c r="K42" s="390"/>
      <c r="L42" s="390"/>
      <c r="M42" s="390"/>
      <c r="N42" s="390"/>
      <c r="O42" s="390"/>
    </row>
    <row r="43" spans="1:15" ht="15" customHeight="1">
      <c r="A43" s="381"/>
      <c r="B43" s="382" t="s">
        <v>107</v>
      </c>
      <c r="C43" s="398">
        <v>656.6</v>
      </c>
      <c r="D43" s="398">
        <v>106.8</v>
      </c>
      <c r="E43" s="398">
        <v>35.5</v>
      </c>
      <c r="F43" s="398">
        <v>34.5</v>
      </c>
      <c r="G43" s="398">
        <v>13.4</v>
      </c>
      <c r="H43" s="396">
        <v>103.5</v>
      </c>
      <c r="I43" s="385"/>
      <c r="J43" s="390"/>
      <c r="K43" s="390"/>
      <c r="L43" s="390"/>
      <c r="M43" s="390"/>
      <c r="N43" s="390"/>
      <c r="O43" s="390"/>
    </row>
    <row r="44" spans="1:15" ht="15" customHeight="1">
      <c r="A44" s="381"/>
      <c r="B44" s="399" t="s">
        <v>108</v>
      </c>
      <c r="C44" s="398">
        <v>1394</v>
      </c>
      <c r="D44" s="398">
        <v>377</v>
      </c>
      <c r="E44" s="398">
        <v>41.2</v>
      </c>
      <c r="F44" s="398">
        <v>199.2</v>
      </c>
      <c r="G44" s="398">
        <v>27.6</v>
      </c>
      <c r="H44" s="396">
        <v>105.3</v>
      </c>
      <c r="I44" s="385"/>
      <c r="J44" s="390"/>
      <c r="K44" s="390"/>
      <c r="L44" s="390"/>
      <c r="M44" s="390"/>
      <c r="N44" s="390"/>
      <c r="O44" s="390"/>
    </row>
    <row r="45" spans="1:15" ht="15" customHeight="1">
      <c r="A45" s="381"/>
      <c r="B45" s="399" t="s">
        <v>43</v>
      </c>
      <c r="C45" s="398">
        <v>2024.2</v>
      </c>
      <c r="D45" s="398">
        <v>527.5</v>
      </c>
      <c r="E45" s="398">
        <v>85.5</v>
      </c>
      <c r="F45" s="398">
        <v>448.1</v>
      </c>
      <c r="G45" s="398">
        <v>32.1</v>
      </c>
      <c r="H45" s="396">
        <v>222.7</v>
      </c>
      <c r="I45" s="417"/>
      <c r="J45" s="417"/>
      <c r="K45" s="417"/>
      <c r="L45" s="417"/>
      <c r="M45" s="417"/>
      <c r="N45" s="417"/>
      <c r="O45" s="390"/>
    </row>
    <row r="46" spans="1:15" ht="15" customHeight="1">
      <c r="A46" s="381">
        <v>2017</v>
      </c>
      <c r="B46" s="382" t="s">
        <v>106</v>
      </c>
      <c r="C46" s="398">
        <v>581.70000000000005</v>
      </c>
      <c r="D46" s="398">
        <v>239.2</v>
      </c>
      <c r="E46" s="398">
        <v>7.8</v>
      </c>
      <c r="F46" s="398">
        <v>5.8</v>
      </c>
      <c r="G46" s="398">
        <v>6.7</v>
      </c>
      <c r="H46" s="396">
        <v>55.9</v>
      </c>
      <c r="I46" s="417"/>
      <c r="J46" s="417"/>
      <c r="K46" s="417"/>
      <c r="L46" s="417"/>
      <c r="M46" s="417"/>
      <c r="N46" s="417"/>
      <c r="O46" s="390"/>
    </row>
    <row r="47" spans="1:15" ht="15" customHeight="1">
      <c r="A47" s="381"/>
      <c r="B47" s="382" t="s">
        <v>107</v>
      </c>
      <c r="C47" s="398">
        <v>1307.9000000000001</v>
      </c>
      <c r="D47" s="398">
        <v>446.9</v>
      </c>
      <c r="E47" s="398">
        <v>28.9</v>
      </c>
      <c r="F47" s="398">
        <v>200.7</v>
      </c>
      <c r="G47" s="398">
        <v>16</v>
      </c>
      <c r="H47" s="396">
        <v>195.8</v>
      </c>
      <c r="I47" s="390"/>
      <c r="J47" s="390"/>
      <c r="K47" s="390"/>
      <c r="L47" s="390"/>
      <c r="M47" s="390"/>
      <c r="N47" s="390"/>
      <c r="O47" s="390"/>
    </row>
    <row r="48" spans="1:15" ht="32.1" customHeight="1">
      <c r="A48" s="678" t="s">
        <v>577</v>
      </c>
      <c r="B48" s="679"/>
      <c r="C48" s="679"/>
      <c r="D48" s="679"/>
      <c r="E48" s="679"/>
      <c r="F48" s="679"/>
      <c r="G48" s="679"/>
      <c r="H48" s="679"/>
    </row>
    <row r="49" spans="1:17" ht="32.1" customHeight="1">
      <c r="A49" s="676" t="s">
        <v>578</v>
      </c>
      <c r="B49" s="676"/>
      <c r="C49" s="676"/>
      <c r="D49" s="676"/>
      <c r="E49" s="676"/>
      <c r="F49" s="676"/>
      <c r="G49" s="676"/>
      <c r="H49" s="676"/>
    </row>
    <row r="50" spans="1:17" ht="20.100000000000001" customHeight="1">
      <c r="A50" s="381">
        <v>2016</v>
      </c>
      <c r="B50" s="399" t="s">
        <v>106</v>
      </c>
      <c r="C50" s="398">
        <v>661.8</v>
      </c>
      <c r="D50" s="398">
        <v>234.5</v>
      </c>
      <c r="E50" s="398">
        <v>29.4</v>
      </c>
      <c r="F50" s="398">
        <v>66.900000000000006</v>
      </c>
      <c r="G50" s="398">
        <v>9.6999999999999993</v>
      </c>
      <c r="H50" s="396">
        <v>64</v>
      </c>
    </row>
    <row r="51" spans="1:17" ht="15" customHeight="1">
      <c r="A51" s="381"/>
      <c r="B51" s="382" t="s">
        <v>107</v>
      </c>
      <c r="C51" s="398">
        <v>1250.4000000000001</v>
      </c>
      <c r="D51" s="398">
        <v>458</v>
      </c>
      <c r="E51" s="398">
        <v>45.7</v>
      </c>
      <c r="F51" s="398">
        <v>134.30000000000001</v>
      </c>
      <c r="G51" s="398">
        <v>23.2</v>
      </c>
      <c r="H51" s="396">
        <v>149.80000000000001</v>
      </c>
    </row>
    <row r="52" spans="1:17" ht="15" customHeight="1">
      <c r="A52" s="381"/>
      <c r="B52" s="399" t="s">
        <v>108</v>
      </c>
      <c r="C52" s="398">
        <v>1849.7</v>
      </c>
      <c r="D52" s="398">
        <v>717.8</v>
      </c>
      <c r="E52" s="398">
        <v>49.5</v>
      </c>
      <c r="F52" s="398">
        <v>203.7</v>
      </c>
      <c r="G52" s="398">
        <v>39.5</v>
      </c>
      <c r="H52" s="396">
        <v>199</v>
      </c>
    </row>
    <row r="53" spans="1:17" ht="15" customHeight="1">
      <c r="A53" s="381"/>
      <c r="B53" s="399" t="s">
        <v>43</v>
      </c>
      <c r="C53" s="398">
        <v>2354.1999999999998</v>
      </c>
      <c r="D53" s="398">
        <v>849.5</v>
      </c>
      <c r="E53" s="398">
        <v>76.3</v>
      </c>
      <c r="F53" s="398">
        <v>425.6</v>
      </c>
      <c r="G53" s="398">
        <v>48.5</v>
      </c>
      <c r="H53" s="396">
        <v>233.5</v>
      </c>
      <c r="J53" s="390"/>
      <c r="K53" s="390"/>
      <c r="L53" s="390"/>
      <c r="M53" s="390"/>
      <c r="N53" s="390"/>
      <c r="O53" s="390"/>
      <c r="P53" s="390"/>
      <c r="Q53" s="390"/>
    </row>
    <row r="54" spans="1:17" ht="15" customHeight="1">
      <c r="A54" s="381">
        <v>2017</v>
      </c>
      <c r="B54" s="382" t="s">
        <v>106</v>
      </c>
      <c r="C54" s="398">
        <v>801.8</v>
      </c>
      <c r="D54" s="398">
        <v>331.5</v>
      </c>
      <c r="E54" s="398">
        <v>21.8</v>
      </c>
      <c r="F54" s="398">
        <v>58.3</v>
      </c>
      <c r="G54" s="398">
        <v>15.8</v>
      </c>
      <c r="H54" s="396">
        <v>66.900000000000006</v>
      </c>
      <c r="J54" s="390"/>
      <c r="K54" s="390"/>
      <c r="L54" s="390"/>
      <c r="M54" s="390"/>
      <c r="N54" s="390"/>
      <c r="O54" s="390"/>
      <c r="P54" s="390"/>
      <c r="Q54" s="390"/>
    </row>
    <row r="55" spans="1:17" ht="15" customHeight="1">
      <c r="A55" s="381"/>
      <c r="B55" s="382" t="s">
        <v>107</v>
      </c>
      <c r="C55" s="398">
        <v>1542.7</v>
      </c>
      <c r="D55" s="398">
        <v>549.29999999999995</v>
      </c>
      <c r="E55" s="398">
        <v>43.1</v>
      </c>
      <c r="F55" s="398">
        <v>238.1</v>
      </c>
      <c r="G55" s="398">
        <v>25.2</v>
      </c>
      <c r="H55" s="396">
        <v>218.1</v>
      </c>
      <c r="I55" s="390"/>
      <c r="J55" s="390"/>
      <c r="K55" s="390"/>
      <c r="L55" s="390"/>
      <c r="M55" s="390"/>
      <c r="N55" s="390"/>
      <c r="O55" s="390"/>
    </row>
    <row r="56" spans="1:17" ht="32.1" customHeight="1">
      <c r="A56" s="676" t="s">
        <v>579</v>
      </c>
      <c r="B56" s="676"/>
      <c r="C56" s="676"/>
      <c r="D56" s="676"/>
      <c r="E56" s="676"/>
      <c r="F56" s="676"/>
      <c r="G56" s="676"/>
      <c r="H56" s="676"/>
    </row>
    <row r="57" spans="1:17" ht="20.100000000000001" customHeight="1">
      <c r="A57" s="381">
        <v>2016</v>
      </c>
      <c r="B57" s="399" t="s">
        <v>106</v>
      </c>
      <c r="C57" s="398">
        <v>635.9</v>
      </c>
      <c r="D57" s="398">
        <v>383</v>
      </c>
      <c r="E57" s="398">
        <v>17.2</v>
      </c>
      <c r="F57" s="398">
        <v>120.7</v>
      </c>
      <c r="G57" s="398">
        <v>16.8</v>
      </c>
      <c r="H57" s="396">
        <v>39.200000000000003</v>
      </c>
    </row>
    <row r="58" spans="1:17" ht="15" customHeight="1">
      <c r="A58" s="381"/>
      <c r="B58" s="382" t="s">
        <v>107</v>
      </c>
      <c r="C58" s="398">
        <v>776.1</v>
      </c>
      <c r="D58" s="398">
        <v>420.9</v>
      </c>
      <c r="E58" s="398">
        <v>15.8</v>
      </c>
      <c r="F58" s="398">
        <v>121.6</v>
      </c>
      <c r="G58" s="398">
        <v>15.6</v>
      </c>
      <c r="H58" s="396">
        <v>70.7</v>
      </c>
    </row>
    <row r="59" spans="1:17" ht="15" customHeight="1">
      <c r="A59" s="381"/>
      <c r="B59" s="399" t="s">
        <v>108</v>
      </c>
      <c r="C59" s="398">
        <v>745.4</v>
      </c>
      <c r="D59" s="398">
        <v>462.5</v>
      </c>
      <c r="E59" s="398">
        <v>13.6</v>
      </c>
      <c r="F59" s="398">
        <v>41.6</v>
      </c>
      <c r="G59" s="398">
        <v>21.2</v>
      </c>
      <c r="H59" s="396">
        <v>124.4</v>
      </c>
    </row>
    <row r="60" spans="1:17" ht="15" customHeight="1">
      <c r="A60" s="381"/>
      <c r="B60" s="399" t="s">
        <v>43</v>
      </c>
      <c r="C60" s="398">
        <v>761.9</v>
      </c>
      <c r="D60" s="398">
        <v>498.5</v>
      </c>
      <c r="E60" s="398">
        <v>2.8</v>
      </c>
      <c r="F60" s="398">
        <v>46.6</v>
      </c>
      <c r="G60" s="398">
        <v>25</v>
      </c>
      <c r="H60" s="396">
        <v>47.6</v>
      </c>
      <c r="I60" s="390"/>
      <c r="J60" s="390"/>
      <c r="K60" s="390"/>
      <c r="L60" s="390"/>
      <c r="M60" s="390"/>
      <c r="N60" s="390"/>
      <c r="O60" s="390"/>
    </row>
    <row r="61" spans="1:17" ht="15" customHeight="1">
      <c r="A61" s="381">
        <v>2017</v>
      </c>
      <c r="B61" s="382" t="s">
        <v>106</v>
      </c>
      <c r="C61" s="398">
        <v>344.6</v>
      </c>
      <c r="D61" s="398">
        <v>135.80000000000001</v>
      </c>
      <c r="E61" s="398">
        <v>16.399999999999999</v>
      </c>
      <c r="F61" s="398">
        <v>61.2</v>
      </c>
      <c r="G61" s="398">
        <v>10.7</v>
      </c>
      <c r="H61" s="396">
        <v>25.2</v>
      </c>
      <c r="I61" s="390"/>
      <c r="J61" s="390"/>
      <c r="K61" s="390"/>
      <c r="L61" s="390"/>
      <c r="M61" s="390"/>
      <c r="N61" s="390"/>
      <c r="O61" s="390"/>
    </row>
    <row r="62" spans="1:17" ht="15" customHeight="1">
      <c r="A62" s="381"/>
      <c r="B62" s="382" t="s">
        <v>107</v>
      </c>
      <c r="C62" s="398">
        <v>447.5</v>
      </c>
      <c r="D62" s="398">
        <v>178.7</v>
      </c>
      <c r="E62" s="398">
        <v>16.7</v>
      </c>
      <c r="F62" s="398">
        <v>69.8</v>
      </c>
      <c r="G62" s="398">
        <v>14.2</v>
      </c>
      <c r="H62" s="396">
        <v>45.7</v>
      </c>
      <c r="I62" s="390"/>
      <c r="J62" s="390"/>
      <c r="K62" s="390"/>
      <c r="L62" s="390"/>
      <c r="M62" s="390"/>
      <c r="N62" s="390"/>
      <c r="O62" s="390"/>
    </row>
    <row r="63" spans="1:17" ht="32.1" customHeight="1">
      <c r="A63" s="676" t="s">
        <v>580</v>
      </c>
      <c r="B63" s="676"/>
      <c r="C63" s="676"/>
      <c r="D63" s="676"/>
      <c r="E63" s="676"/>
      <c r="F63" s="676"/>
      <c r="G63" s="676"/>
      <c r="H63" s="676"/>
    </row>
    <row r="64" spans="1:17" ht="20.100000000000001" customHeight="1">
      <c r="A64" s="381">
        <v>2016</v>
      </c>
      <c r="B64" s="399" t="s">
        <v>106</v>
      </c>
      <c r="C64" s="398">
        <v>25.9</v>
      </c>
      <c r="D64" s="398">
        <v>-148.4</v>
      </c>
      <c r="E64" s="398">
        <v>12.3</v>
      </c>
      <c r="F64" s="398">
        <v>-53.8</v>
      </c>
      <c r="G64" s="398">
        <v>-7.2</v>
      </c>
      <c r="H64" s="396">
        <v>24.8</v>
      </c>
      <c r="I64" s="385"/>
    </row>
    <row r="65" spans="1:15" ht="15" customHeight="1">
      <c r="A65" s="381"/>
      <c r="B65" s="382" t="s">
        <v>107</v>
      </c>
      <c r="C65" s="398">
        <v>474.3</v>
      </c>
      <c r="D65" s="398">
        <v>37.1</v>
      </c>
      <c r="E65" s="398">
        <v>29.9</v>
      </c>
      <c r="F65" s="398">
        <v>12.7</v>
      </c>
      <c r="G65" s="398">
        <v>7.6</v>
      </c>
      <c r="H65" s="396">
        <v>79</v>
      </c>
      <c r="I65" s="385"/>
    </row>
    <row r="66" spans="1:15" ht="15" customHeight="1">
      <c r="A66" s="381"/>
      <c r="B66" s="399" t="s">
        <v>108</v>
      </c>
      <c r="C66" s="398">
        <v>1104.3</v>
      </c>
      <c r="D66" s="398">
        <v>255.2</v>
      </c>
      <c r="E66" s="398">
        <v>35.799999999999997</v>
      </c>
      <c r="F66" s="398">
        <v>162.1</v>
      </c>
      <c r="G66" s="398">
        <v>18.3</v>
      </c>
      <c r="H66" s="396">
        <v>74.7</v>
      </c>
      <c r="I66" s="385"/>
    </row>
    <row r="67" spans="1:15" ht="15" customHeight="1">
      <c r="A67" s="381"/>
      <c r="B67" s="399" t="s">
        <v>43</v>
      </c>
      <c r="C67" s="398">
        <v>1592.3</v>
      </c>
      <c r="D67" s="398">
        <v>351</v>
      </c>
      <c r="E67" s="398">
        <v>73.400000000000006</v>
      </c>
      <c r="F67" s="398">
        <v>379</v>
      </c>
      <c r="G67" s="398">
        <v>23.5</v>
      </c>
      <c r="H67" s="396">
        <v>185.9</v>
      </c>
      <c r="I67" s="417"/>
      <c r="J67" s="417"/>
      <c r="K67" s="417"/>
      <c r="L67" s="417"/>
      <c r="M67" s="417"/>
      <c r="N67" s="417"/>
    </row>
    <row r="68" spans="1:15" ht="15" customHeight="1">
      <c r="A68" s="381">
        <v>2017</v>
      </c>
      <c r="B68" s="382" t="s">
        <v>106</v>
      </c>
      <c r="C68" s="398">
        <v>457.2</v>
      </c>
      <c r="D68" s="398">
        <v>195.7</v>
      </c>
      <c r="E68" s="398">
        <v>5.3</v>
      </c>
      <c r="F68" s="398">
        <v>-2.9</v>
      </c>
      <c r="G68" s="398">
        <v>5.0999999999999996</v>
      </c>
      <c r="H68" s="396">
        <v>41.8</v>
      </c>
      <c r="I68" s="417"/>
      <c r="J68" s="417"/>
      <c r="K68" s="417"/>
      <c r="L68" s="417"/>
      <c r="M68" s="417"/>
      <c r="N68" s="417"/>
    </row>
    <row r="69" spans="1:15" ht="15" customHeight="1">
      <c r="A69" s="381"/>
      <c r="B69" s="382" t="s">
        <v>107</v>
      </c>
      <c r="C69" s="398">
        <v>1095.2</v>
      </c>
      <c r="D69" s="398">
        <v>370.6</v>
      </c>
      <c r="E69" s="398">
        <v>26.4</v>
      </c>
      <c r="F69" s="398">
        <v>168.3</v>
      </c>
      <c r="G69" s="398">
        <v>11</v>
      </c>
      <c r="H69" s="396">
        <v>172.4</v>
      </c>
      <c r="I69" s="390"/>
      <c r="J69" s="390"/>
      <c r="K69" s="390"/>
      <c r="L69" s="390"/>
      <c r="M69" s="390"/>
      <c r="N69" s="390"/>
      <c r="O69" s="390"/>
    </row>
    <row r="70" spans="1:15" ht="32.1" customHeight="1">
      <c r="A70" s="677" t="s">
        <v>581</v>
      </c>
      <c r="B70" s="677"/>
      <c r="C70" s="677"/>
      <c r="D70" s="677"/>
      <c r="E70" s="677"/>
      <c r="F70" s="677"/>
      <c r="G70" s="677"/>
      <c r="H70" s="677"/>
      <c r="I70" s="385"/>
    </row>
    <row r="72" spans="1:15">
      <c r="C72" s="390"/>
      <c r="D72" s="390"/>
      <c r="E72" s="390"/>
      <c r="F72" s="390"/>
      <c r="G72" s="390"/>
      <c r="H72" s="390"/>
    </row>
    <row r="73" spans="1:15">
      <c r="C73" s="390"/>
      <c r="D73" s="390"/>
      <c r="E73" s="390"/>
      <c r="F73" s="390"/>
      <c r="G73" s="390"/>
      <c r="H73" s="390"/>
    </row>
  </sheetData>
  <mergeCells count="17">
    <mergeCell ref="A3:B4"/>
    <mergeCell ref="A1:H1"/>
    <mergeCell ref="D3:H3"/>
    <mergeCell ref="A5:H5"/>
    <mergeCell ref="A12:H12"/>
    <mergeCell ref="A2:H2"/>
    <mergeCell ref="C3:C4"/>
    <mergeCell ref="A49:H49"/>
    <mergeCell ref="A56:H56"/>
    <mergeCell ref="A63:H63"/>
    <mergeCell ref="A70:H70"/>
    <mergeCell ref="A19:H19"/>
    <mergeCell ref="A26:H26"/>
    <mergeCell ref="A27:H27"/>
    <mergeCell ref="A34:H34"/>
    <mergeCell ref="A41:H41"/>
    <mergeCell ref="A48:H48"/>
  </mergeCells>
  <pageMargins left="0.19685039370078741" right="0.19685039370078741" top="0.19685039370078741" bottom="0.19685039370078741" header="0.31496062992125984" footer="0.31496062992125984"/>
  <pageSetup paperSize="9" scale="32" orientation="portrait" horizontalDpi="4294967295" verticalDpi="4294967295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  <pageSetUpPr fitToPage="1"/>
  </sheetPr>
  <dimension ref="A1:H67"/>
  <sheetViews>
    <sheetView zoomScale="90" zoomScaleNormal="90" workbookViewId="0">
      <pane ySplit="3" topLeftCell="A4" activePane="bottomLeft" state="frozen"/>
      <selection sqref="A1:E1"/>
      <selection pane="bottomLeft" activeCell="K23" sqref="K23"/>
    </sheetView>
  </sheetViews>
  <sheetFormatPr defaultColWidth="9.140625" defaultRowHeight="15"/>
  <cols>
    <col min="1" max="1" width="5.7109375" style="103" customWidth="1"/>
    <col min="2" max="2" width="12.7109375" style="103" customWidth="1"/>
    <col min="3" max="8" width="15.7109375" style="103" customWidth="1"/>
    <col min="9" max="16384" width="9.140625" style="103"/>
  </cols>
  <sheetData>
    <row r="1" spans="1:8" ht="42" customHeight="1">
      <c r="A1" s="690" t="s">
        <v>659</v>
      </c>
      <c r="B1" s="691"/>
      <c r="C1" s="691"/>
      <c r="D1" s="691"/>
      <c r="E1" s="691"/>
      <c r="F1" s="691"/>
      <c r="G1" s="691"/>
      <c r="H1" s="691"/>
    </row>
    <row r="2" spans="1:8">
      <c r="A2" s="680" t="s">
        <v>461</v>
      </c>
      <c r="B2" s="681"/>
      <c r="C2" s="666" t="s">
        <v>526</v>
      </c>
      <c r="D2" s="664" t="s">
        <v>527</v>
      </c>
      <c r="E2" s="665"/>
      <c r="F2" s="665"/>
      <c r="G2" s="665"/>
      <c r="H2" s="665"/>
    </row>
    <row r="3" spans="1:8" ht="75.75" thickBot="1">
      <c r="A3" s="682"/>
      <c r="B3" s="683"/>
      <c r="C3" s="689"/>
      <c r="D3" s="379" t="s">
        <v>528</v>
      </c>
      <c r="E3" s="379" t="s">
        <v>529</v>
      </c>
      <c r="F3" s="394" t="s">
        <v>530</v>
      </c>
      <c r="G3" s="379" t="s">
        <v>531</v>
      </c>
      <c r="H3" s="380" t="s">
        <v>532</v>
      </c>
    </row>
    <row r="4" spans="1:8" ht="32.1" customHeight="1" thickTop="1">
      <c r="A4" s="686" t="s">
        <v>533</v>
      </c>
      <c r="B4" s="686"/>
      <c r="C4" s="686"/>
      <c r="D4" s="686"/>
      <c r="E4" s="686"/>
      <c r="F4" s="686"/>
      <c r="G4" s="686"/>
      <c r="H4" s="686"/>
    </row>
    <row r="5" spans="1:8" ht="20.100000000000001" customHeight="1">
      <c r="A5" s="381">
        <v>2016</v>
      </c>
      <c r="B5" s="399" t="s">
        <v>106</v>
      </c>
      <c r="C5" s="398">
        <v>3</v>
      </c>
      <c r="D5" s="398">
        <v>4.4000000000000004</v>
      </c>
      <c r="E5" s="398">
        <v>1.3</v>
      </c>
      <c r="F5" s="398">
        <v>0.4</v>
      </c>
      <c r="G5" s="398">
        <v>-1.4</v>
      </c>
      <c r="H5" s="396">
        <v>4.2</v>
      </c>
    </row>
    <row r="6" spans="1:8" ht="15" customHeight="1">
      <c r="A6" s="381"/>
      <c r="B6" s="399" t="s">
        <v>107</v>
      </c>
      <c r="C6" s="398">
        <v>3.3</v>
      </c>
      <c r="D6" s="398">
        <v>5</v>
      </c>
      <c r="E6" s="398">
        <v>3.1</v>
      </c>
      <c r="F6" s="398">
        <v>1.3</v>
      </c>
      <c r="G6" s="398">
        <v>-0.4</v>
      </c>
      <c r="H6" s="396">
        <v>2.9</v>
      </c>
    </row>
    <row r="7" spans="1:8" ht="15" customHeight="1">
      <c r="A7" s="381"/>
      <c r="B7" s="382" t="s">
        <v>108</v>
      </c>
      <c r="C7" s="398">
        <v>3.7</v>
      </c>
      <c r="D7" s="398">
        <v>5.2</v>
      </c>
      <c r="E7" s="398">
        <v>2.2000000000000002</v>
      </c>
      <c r="F7" s="398">
        <v>2</v>
      </c>
      <c r="G7" s="398">
        <v>0.3</v>
      </c>
      <c r="H7" s="396">
        <v>3.3</v>
      </c>
    </row>
    <row r="8" spans="1:8" ht="15" customHeight="1">
      <c r="A8" s="381"/>
      <c r="B8" s="399" t="s">
        <v>43</v>
      </c>
      <c r="C8" s="398">
        <v>3.7</v>
      </c>
      <c r="D8" s="398">
        <v>4.9000000000000004</v>
      </c>
      <c r="E8" s="398">
        <v>3.6</v>
      </c>
      <c r="F8" s="398">
        <v>2.2999999999999998</v>
      </c>
      <c r="G8" s="398">
        <v>0</v>
      </c>
      <c r="H8" s="396">
        <v>3.1</v>
      </c>
    </row>
    <row r="9" spans="1:8" ht="15" customHeight="1">
      <c r="A9" s="381">
        <v>2017</v>
      </c>
      <c r="B9" s="382" t="s">
        <v>106</v>
      </c>
      <c r="C9" s="398">
        <v>3.6</v>
      </c>
      <c r="D9" s="398">
        <v>5.5</v>
      </c>
      <c r="E9" s="398">
        <v>2</v>
      </c>
      <c r="F9" s="398">
        <v>0.8</v>
      </c>
      <c r="G9" s="398">
        <v>2.4</v>
      </c>
      <c r="H9" s="396">
        <v>4.3</v>
      </c>
    </row>
    <row r="10" spans="1:8" ht="15" customHeight="1">
      <c r="A10" s="381"/>
      <c r="B10" s="382" t="s">
        <v>107</v>
      </c>
      <c r="C10" s="398">
        <v>3.7</v>
      </c>
      <c r="D10" s="398">
        <v>5.0999999999999996</v>
      </c>
      <c r="E10" s="398">
        <v>3.1</v>
      </c>
      <c r="F10" s="398">
        <v>2</v>
      </c>
      <c r="G10" s="398">
        <v>1.9</v>
      </c>
      <c r="H10" s="396">
        <v>3.7</v>
      </c>
    </row>
    <row r="11" spans="1:8" ht="32.1" customHeight="1">
      <c r="A11" s="676" t="s">
        <v>534</v>
      </c>
      <c r="B11" s="676"/>
      <c r="C11" s="676"/>
      <c r="D11" s="676"/>
      <c r="E11" s="676"/>
      <c r="F11" s="676"/>
      <c r="G11" s="676"/>
      <c r="H11" s="676"/>
    </row>
    <row r="12" spans="1:8" ht="20.100000000000001" customHeight="1">
      <c r="A12" s="381">
        <v>2016</v>
      </c>
      <c r="B12" s="399" t="s">
        <v>106</v>
      </c>
      <c r="C12" s="398">
        <v>99.2</v>
      </c>
      <c r="D12" s="398">
        <v>102.8</v>
      </c>
      <c r="E12" s="398">
        <v>96.3</v>
      </c>
      <c r="F12" s="398">
        <v>100.8</v>
      </c>
      <c r="G12" s="398">
        <v>101</v>
      </c>
      <c r="H12" s="396">
        <v>96.8</v>
      </c>
    </row>
    <row r="13" spans="1:8" ht="15" customHeight="1">
      <c r="A13" s="381"/>
      <c r="B13" s="397" t="s">
        <v>107</v>
      </c>
      <c r="C13" s="400">
        <v>97.8</v>
      </c>
      <c r="D13" s="398">
        <v>98.8</v>
      </c>
      <c r="E13" s="398">
        <v>95.3</v>
      </c>
      <c r="F13" s="398">
        <v>99.7</v>
      </c>
      <c r="G13" s="398">
        <v>98.3</v>
      </c>
      <c r="H13" s="396">
        <v>95.9</v>
      </c>
    </row>
    <row r="14" spans="1:8" ht="15" customHeight="1">
      <c r="A14" s="381"/>
      <c r="B14" s="384" t="s">
        <v>108</v>
      </c>
      <c r="C14" s="398">
        <v>97</v>
      </c>
      <c r="D14" s="398">
        <v>97.3</v>
      </c>
      <c r="E14" s="398">
        <v>96.8</v>
      </c>
      <c r="F14" s="398">
        <v>98.9</v>
      </c>
      <c r="G14" s="398">
        <v>97.7</v>
      </c>
      <c r="H14" s="396">
        <v>97.2</v>
      </c>
    </row>
    <row r="15" spans="1:8" ht="15" customHeight="1">
      <c r="A15" s="381"/>
      <c r="B15" s="384" t="s">
        <v>43</v>
      </c>
      <c r="C15" s="398">
        <v>96.8</v>
      </c>
      <c r="D15" s="398">
        <v>97.2</v>
      </c>
      <c r="E15" s="398">
        <v>95.6</v>
      </c>
      <c r="F15" s="398">
        <v>98.2</v>
      </c>
      <c r="G15" s="398">
        <v>98</v>
      </c>
      <c r="H15" s="396">
        <v>95.8</v>
      </c>
    </row>
    <row r="16" spans="1:8" ht="15" customHeight="1">
      <c r="A16" s="381">
        <v>2017</v>
      </c>
      <c r="B16" s="382" t="s">
        <v>106</v>
      </c>
      <c r="C16" s="398">
        <v>96.4</v>
      </c>
      <c r="D16" s="398">
        <v>94.8</v>
      </c>
      <c r="E16" s="398">
        <v>97.9</v>
      </c>
      <c r="F16" s="398">
        <v>99.9</v>
      </c>
      <c r="G16" s="398">
        <v>98.5</v>
      </c>
      <c r="H16" s="396">
        <v>96</v>
      </c>
    </row>
    <row r="17" spans="1:8" ht="15" customHeight="1">
      <c r="A17" s="381"/>
      <c r="B17" s="382" t="s">
        <v>107</v>
      </c>
      <c r="C17" s="398">
        <v>96</v>
      </c>
      <c r="D17" s="398">
        <v>95.2</v>
      </c>
      <c r="E17" s="398">
        <v>96.7</v>
      </c>
      <c r="F17" s="398">
        <v>98.5</v>
      </c>
      <c r="G17" s="398">
        <v>98.2</v>
      </c>
      <c r="H17" s="396">
        <v>93.4</v>
      </c>
    </row>
    <row r="18" spans="1:8" ht="32.1" customHeight="1">
      <c r="A18" s="676" t="s">
        <v>535</v>
      </c>
      <c r="B18" s="676"/>
      <c r="C18" s="676"/>
      <c r="D18" s="676"/>
      <c r="E18" s="676"/>
      <c r="F18" s="676"/>
      <c r="G18" s="676"/>
      <c r="H18" s="676"/>
    </row>
    <row r="19" spans="1:8" ht="20.100000000000001" customHeight="1">
      <c r="A19" s="381">
        <v>2016</v>
      </c>
      <c r="B19" s="399" t="s">
        <v>106</v>
      </c>
      <c r="C19" s="398">
        <v>0.8</v>
      </c>
      <c r="D19" s="398">
        <v>-2.8</v>
      </c>
      <c r="E19" s="398">
        <v>3.7</v>
      </c>
      <c r="F19" s="398">
        <v>-0.8</v>
      </c>
      <c r="G19" s="398">
        <v>-1</v>
      </c>
      <c r="H19" s="396">
        <v>3.2</v>
      </c>
    </row>
    <row r="20" spans="1:8" ht="15" customHeight="1">
      <c r="A20" s="381"/>
      <c r="B20" s="397" t="s">
        <v>107</v>
      </c>
      <c r="C20" s="398">
        <v>2.2000000000000002</v>
      </c>
      <c r="D20" s="398">
        <v>1.2</v>
      </c>
      <c r="E20" s="398">
        <v>4.7</v>
      </c>
      <c r="F20" s="398">
        <v>0.3</v>
      </c>
      <c r="G20" s="398">
        <v>1.7</v>
      </c>
      <c r="H20" s="396">
        <v>4.0999999999999996</v>
      </c>
    </row>
    <row r="21" spans="1:8" ht="15" customHeight="1">
      <c r="A21" s="381"/>
      <c r="B21" s="384" t="s">
        <v>108</v>
      </c>
      <c r="C21" s="398">
        <v>3</v>
      </c>
      <c r="D21" s="398">
        <v>2.7</v>
      </c>
      <c r="E21" s="398">
        <v>3.2</v>
      </c>
      <c r="F21" s="398">
        <v>1.1000000000000001</v>
      </c>
      <c r="G21" s="398">
        <v>2.2999999999999998</v>
      </c>
      <c r="H21" s="396">
        <v>2.8</v>
      </c>
    </row>
    <row r="22" spans="1:8" ht="15" customHeight="1">
      <c r="A22" s="381"/>
      <c r="B22" s="384" t="s">
        <v>43</v>
      </c>
      <c r="C22" s="398">
        <v>3.2</v>
      </c>
      <c r="D22" s="398">
        <v>2.8</v>
      </c>
      <c r="E22" s="398">
        <v>4.4000000000000004</v>
      </c>
      <c r="F22" s="398">
        <v>1.8</v>
      </c>
      <c r="G22" s="398">
        <v>2</v>
      </c>
      <c r="H22" s="396">
        <v>4.2</v>
      </c>
    </row>
    <row r="23" spans="1:8" ht="15" customHeight="1">
      <c r="A23" s="381">
        <v>2017</v>
      </c>
      <c r="B23" s="382" t="s">
        <v>106</v>
      </c>
      <c r="C23" s="398">
        <v>3.6</v>
      </c>
      <c r="D23" s="398">
        <v>5.2</v>
      </c>
      <c r="E23" s="398">
        <v>2.1</v>
      </c>
      <c r="F23" s="398">
        <v>0.1</v>
      </c>
      <c r="G23" s="398">
        <v>1.5</v>
      </c>
      <c r="H23" s="396">
        <v>4</v>
      </c>
    </row>
    <row r="24" spans="1:8" ht="15" customHeight="1">
      <c r="A24" s="381"/>
      <c r="B24" s="382" t="s">
        <v>107</v>
      </c>
      <c r="C24" s="398">
        <v>4</v>
      </c>
      <c r="D24" s="398">
        <v>4.8</v>
      </c>
      <c r="E24" s="398">
        <v>3.3</v>
      </c>
      <c r="F24" s="398">
        <v>1.5</v>
      </c>
      <c r="G24" s="398">
        <v>1.8</v>
      </c>
      <c r="H24" s="396">
        <v>6.6</v>
      </c>
    </row>
    <row r="25" spans="1:8" ht="32.1" customHeight="1">
      <c r="A25" s="676" t="s">
        <v>536</v>
      </c>
      <c r="B25" s="676"/>
      <c r="C25" s="676"/>
      <c r="D25" s="676"/>
      <c r="E25" s="676"/>
      <c r="F25" s="676"/>
      <c r="G25" s="676"/>
      <c r="H25" s="676"/>
    </row>
    <row r="26" spans="1:8" ht="20.100000000000001" customHeight="1">
      <c r="A26" s="381">
        <v>2016</v>
      </c>
      <c r="B26" s="399" t="s">
        <v>106</v>
      </c>
      <c r="C26" s="398">
        <v>0.2</v>
      </c>
      <c r="D26" s="398">
        <v>-3.5</v>
      </c>
      <c r="E26" s="398">
        <v>3.4</v>
      </c>
      <c r="F26" s="398">
        <v>-0.9</v>
      </c>
      <c r="G26" s="398">
        <v>-2</v>
      </c>
      <c r="H26" s="396">
        <v>2.1</v>
      </c>
    </row>
    <row r="27" spans="1:8" ht="15" customHeight="1">
      <c r="A27" s="381"/>
      <c r="B27" s="397" t="s">
        <v>107</v>
      </c>
      <c r="C27" s="398">
        <v>1.6</v>
      </c>
      <c r="D27" s="398">
        <v>0.4</v>
      </c>
      <c r="E27" s="398">
        <v>3.9</v>
      </c>
      <c r="F27" s="398">
        <v>0.1</v>
      </c>
      <c r="G27" s="398">
        <v>1</v>
      </c>
      <c r="H27" s="396">
        <v>3.2</v>
      </c>
    </row>
    <row r="28" spans="1:8" ht="15" customHeight="1">
      <c r="A28" s="381"/>
      <c r="B28" s="384" t="s">
        <v>108</v>
      </c>
      <c r="C28" s="398">
        <v>2.4</v>
      </c>
      <c r="D28" s="398">
        <v>1.9</v>
      </c>
      <c r="E28" s="398">
        <v>2.8</v>
      </c>
      <c r="F28" s="398">
        <v>0.9</v>
      </c>
      <c r="G28" s="398">
        <v>1.5</v>
      </c>
      <c r="H28" s="396">
        <v>2</v>
      </c>
    </row>
    <row r="29" spans="1:8" ht="15" customHeight="1">
      <c r="A29" s="381"/>
      <c r="B29" s="397" t="s">
        <v>43</v>
      </c>
      <c r="C29" s="398">
        <v>2.5</v>
      </c>
      <c r="D29" s="398">
        <v>1.9</v>
      </c>
      <c r="E29" s="398">
        <v>3.8</v>
      </c>
      <c r="F29" s="398">
        <v>1.5</v>
      </c>
      <c r="G29" s="398">
        <v>1.4</v>
      </c>
      <c r="H29" s="396">
        <v>3.5</v>
      </c>
    </row>
    <row r="30" spans="1:8" ht="15" customHeight="1">
      <c r="A30" s="381">
        <v>2017</v>
      </c>
      <c r="B30" s="382" t="s">
        <v>106</v>
      </c>
      <c r="C30" s="398">
        <v>2.9</v>
      </c>
      <c r="D30" s="398">
        <v>4.3</v>
      </c>
      <c r="E30" s="398">
        <v>1.4</v>
      </c>
      <c r="F30" s="398">
        <v>0</v>
      </c>
      <c r="G30" s="398">
        <v>1.1000000000000001</v>
      </c>
      <c r="H30" s="396">
        <v>3</v>
      </c>
    </row>
    <row r="31" spans="1:8" ht="15" customHeight="1">
      <c r="A31" s="381"/>
      <c r="B31" s="382" t="s">
        <v>107</v>
      </c>
      <c r="C31" s="398">
        <v>3.3</v>
      </c>
      <c r="D31" s="398">
        <v>4</v>
      </c>
      <c r="E31" s="398">
        <v>3</v>
      </c>
      <c r="F31" s="398">
        <v>1.3</v>
      </c>
      <c r="G31" s="398">
        <v>1.2</v>
      </c>
      <c r="H31" s="396">
        <v>5.8</v>
      </c>
    </row>
    <row r="32" spans="1:8" ht="32.1" customHeight="1">
      <c r="A32" s="676" t="s">
        <v>537</v>
      </c>
      <c r="B32" s="676"/>
      <c r="C32" s="676"/>
      <c r="D32" s="676"/>
      <c r="E32" s="676"/>
      <c r="F32" s="676"/>
      <c r="G32" s="676"/>
      <c r="H32" s="676"/>
    </row>
    <row r="33" spans="1:8" ht="20.100000000000001" customHeight="1">
      <c r="A33" s="381">
        <v>2016</v>
      </c>
      <c r="B33" s="399" t="s">
        <v>106</v>
      </c>
      <c r="C33" s="398">
        <v>42.4</v>
      </c>
      <c r="D33" s="398">
        <v>76.8</v>
      </c>
      <c r="E33" s="398">
        <v>63.9</v>
      </c>
      <c r="F33" s="398">
        <v>16.600000000000001</v>
      </c>
      <c r="G33" s="398">
        <v>37.4</v>
      </c>
      <c r="H33" s="396">
        <v>20.2</v>
      </c>
    </row>
    <row r="34" spans="1:8" ht="15" customHeight="1">
      <c r="A34" s="381"/>
      <c r="B34" s="397" t="s">
        <v>107</v>
      </c>
      <c r="C34" s="398">
        <v>44.2</v>
      </c>
      <c r="D34" s="398">
        <v>87.7</v>
      </c>
      <c r="E34" s="398">
        <v>48.2</v>
      </c>
      <c r="F34" s="398">
        <v>13.1</v>
      </c>
      <c r="G34" s="398">
        <v>48.2</v>
      </c>
      <c r="H34" s="396">
        <v>21.6</v>
      </c>
    </row>
    <row r="35" spans="1:8" ht="15" customHeight="1">
      <c r="A35" s="381"/>
      <c r="B35" s="384" t="s">
        <v>108</v>
      </c>
      <c r="C35" s="398">
        <v>38.9</v>
      </c>
      <c r="D35" s="398">
        <v>73.900000000000006</v>
      </c>
      <c r="E35" s="398">
        <v>37.700000000000003</v>
      </c>
      <c r="F35" s="398">
        <v>13.2</v>
      </c>
      <c r="G35" s="398">
        <v>52.7</v>
      </c>
      <c r="H35" s="396">
        <v>21.1</v>
      </c>
    </row>
    <row r="36" spans="1:8" ht="15" customHeight="1">
      <c r="A36" s="381"/>
      <c r="B36" s="384" t="s">
        <v>43</v>
      </c>
      <c r="C36" s="398">
        <v>36.9</v>
      </c>
      <c r="D36" s="398">
        <v>54.3</v>
      </c>
      <c r="E36" s="398">
        <v>42.6</v>
      </c>
      <c r="F36" s="398">
        <v>18.7</v>
      </c>
      <c r="G36" s="398">
        <v>45.5</v>
      </c>
      <c r="H36" s="396">
        <v>26.5</v>
      </c>
    </row>
    <row r="37" spans="1:8" ht="15" customHeight="1">
      <c r="A37" s="381">
        <v>2017</v>
      </c>
      <c r="B37" s="382" t="s">
        <v>106</v>
      </c>
      <c r="C37" s="398">
        <v>36.5</v>
      </c>
      <c r="D37" s="398">
        <v>57.4</v>
      </c>
      <c r="E37" s="398">
        <v>47.5</v>
      </c>
      <c r="F37" s="398">
        <v>20</v>
      </c>
      <c r="G37" s="398">
        <v>39.1</v>
      </c>
      <c r="H37" s="396">
        <v>19</v>
      </c>
    </row>
    <row r="38" spans="1:8" ht="15" customHeight="1">
      <c r="A38" s="381"/>
      <c r="B38" s="382" t="s">
        <v>107</v>
      </c>
      <c r="C38" s="398">
        <v>34.700000000000003</v>
      </c>
      <c r="D38" s="398">
        <v>53.1</v>
      </c>
      <c r="E38" s="398">
        <v>38.6</v>
      </c>
      <c r="F38" s="398">
        <v>17.600000000000001</v>
      </c>
      <c r="G38" s="398">
        <v>37.299999999999997</v>
      </c>
      <c r="H38" s="396">
        <v>18</v>
      </c>
    </row>
    <row r="39" spans="1:8" ht="32.1" customHeight="1">
      <c r="A39" s="676" t="s">
        <v>538</v>
      </c>
      <c r="B39" s="676"/>
      <c r="C39" s="676"/>
      <c r="D39" s="676"/>
      <c r="E39" s="676"/>
      <c r="F39" s="676"/>
      <c r="G39" s="676"/>
      <c r="H39" s="676"/>
    </row>
    <row r="40" spans="1:8" ht="20.100000000000001" customHeight="1">
      <c r="A40" s="381">
        <v>2016</v>
      </c>
      <c r="B40" s="399" t="s">
        <v>106</v>
      </c>
      <c r="C40" s="398">
        <v>105.8</v>
      </c>
      <c r="D40" s="398">
        <v>138.1</v>
      </c>
      <c r="E40" s="398">
        <v>163</v>
      </c>
      <c r="F40" s="398">
        <v>58.9</v>
      </c>
      <c r="G40" s="398">
        <v>105</v>
      </c>
      <c r="H40" s="396">
        <v>97.9</v>
      </c>
    </row>
    <row r="41" spans="1:8" ht="15" customHeight="1">
      <c r="A41" s="381"/>
      <c r="B41" s="397" t="s">
        <v>107</v>
      </c>
      <c r="C41" s="398">
        <v>105.4</v>
      </c>
      <c r="D41" s="398">
        <v>149.4</v>
      </c>
      <c r="E41" s="398">
        <v>144.30000000000001</v>
      </c>
      <c r="F41" s="398">
        <v>52.8</v>
      </c>
      <c r="G41" s="398">
        <v>124.4</v>
      </c>
      <c r="H41" s="396">
        <v>96.8</v>
      </c>
    </row>
    <row r="42" spans="1:8" ht="15" customHeight="1">
      <c r="A42" s="381"/>
      <c r="B42" s="384" t="s">
        <v>108</v>
      </c>
      <c r="C42" s="398">
        <v>99.1</v>
      </c>
      <c r="D42" s="398">
        <v>132.6</v>
      </c>
      <c r="E42" s="398">
        <v>136</v>
      </c>
      <c r="F42" s="398">
        <v>53.8</v>
      </c>
      <c r="G42" s="398">
        <v>128.80000000000001</v>
      </c>
      <c r="H42" s="396">
        <v>94.5</v>
      </c>
    </row>
    <row r="43" spans="1:8" ht="15" customHeight="1">
      <c r="A43" s="381"/>
      <c r="B43" s="397" t="s">
        <v>43</v>
      </c>
      <c r="C43" s="398">
        <v>95</v>
      </c>
      <c r="D43" s="398">
        <v>109</v>
      </c>
      <c r="E43" s="398">
        <v>161.6</v>
      </c>
      <c r="F43" s="398">
        <v>53.8</v>
      </c>
      <c r="G43" s="398">
        <v>127.6</v>
      </c>
      <c r="H43" s="396">
        <v>100.6</v>
      </c>
    </row>
    <row r="44" spans="1:8" ht="15" customHeight="1">
      <c r="A44" s="381">
        <v>2017</v>
      </c>
      <c r="B44" s="382" t="s">
        <v>106</v>
      </c>
      <c r="C44" s="398">
        <v>98.7</v>
      </c>
      <c r="D44" s="398">
        <v>119.1</v>
      </c>
      <c r="E44" s="398">
        <v>155.80000000000001</v>
      </c>
      <c r="F44" s="398">
        <v>60.5</v>
      </c>
      <c r="G44" s="398">
        <v>123.1</v>
      </c>
      <c r="H44" s="396">
        <v>94.1</v>
      </c>
    </row>
    <row r="45" spans="1:8" ht="15" customHeight="1">
      <c r="A45" s="381"/>
      <c r="B45" s="382" t="s">
        <v>107</v>
      </c>
      <c r="C45" s="398">
        <v>95.6</v>
      </c>
      <c r="D45" s="398">
        <v>111.7</v>
      </c>
      <c r="E45" s="398">
        <v>148.1</v>
      </c>
      <c r="F45" s="398">
        <v>57.3</v>
      </c>
      <c r="G45" s="398">
        <v>117.6</v>
      </c>
      <c r="H45" s="396">
        <v>89.3</v>
      </c>
    </row>
    <row r="46" spans="1:8" ht="32.1" customHeight="1">
      <c r="A46" s="676" t="s">
        <v>539</v>
      </c>
      <c r="B46" s="676"/>
      <c r="C46" s="676"/>
      <c r="D46" s="676"/>
      <c r="E46" s="676"/>
      <c r="F46" s="676"/>
      <c r="G46" s="676"/>
      <c r="H46" s="676"/>
    </row>
    <row r="47" spans="1:8" ht="20.100000000000001" customHeight="1">
      <c r="A47" s="381">
        <v>2016</v>
      </c>
      <c r="B47" s="399" t="s">
        <v>106</v>
      </c>
      <c r="C47" s="401">
        <v>448</v>
      </c>
      <c r="D47" s="401">
        <v>96</v>
      </c>
      <c r="E47" s="401">
        <v>33</v>
      </c>
      <c r="F47" s="401">
        <v>84</v>
      </c>
      <c r="G47" s="401">
        <v>15</v>
      </c>
      <c r="H47" s="402">
        <v>72</v>
      </c>
    </row>
    <row r="48" spans="1:8" ht="15" customHeight="1">
      <c r="A48" s="381"/>
      <c r="B48" s="397" t="s">
        <v>107</v>
      </c>
      <c r="C48" s="401">
        <v>457</v>
      </c>
      <c r="D48" s="401">
        <v>99</v>
      </c>
      <c r="E48" s="401">
        <v>33</v>
      </c>
      <c r="F48" s="401">
        <v>85</v>
      </c>
      <c r="G48" s="401">
        <v>15</v>
      </c>
      <c r="H48" s="402">
        <v>75</v>
      </c>
    </row>
    <row r="49" spans="1:8" ht="15" customHeight="1">
      <c r="A49" s="381"/>
      <c r="B49" s="384" t="s">
        <v>108</v>
      </c>
      <c r="C49" s="401">
        <v>466</v>
      </c>
      <c r="D49" s="401">
        <v>98</v>
      </c>
      <c r="E49" s="401">
        <v>34</v>
      </c>
      <c r="F49" s="401">
        <v>88</v>
      </c>
      <c r="G49" s="401">
        <v>15</v>
      </c>
      <c r="H49" s="402">
        <v>80</v>
      </c>
    </row>
    <row r="50" spans="1:8" ht="15" customHeight="1">
      <c r="A50" s="381"/>
      <c r="B50" s="384" t="s">
        <v>43</v>
      </c>
      <c r="C50" s="401">
        <v>473</v>
      </c>
      <c r="D50" s="401">
        <v>99</v>
      </c>
      <c r="E50" s="401">
        <v>34</v>
      </c>
      <c r="F50" s="401">
        <v>90</v>
      </c>
      <c r="G50" s="401">
        <v>15</v>
      </c>
      <c r="H50" s="402">
        <v>82</v>
      </c>
    </row>
    <row r="51" spans="1:8" ht="15" customHeight="1">
      <c r="A51" s="381">
        <v>2017</v>
      </c>
      <c r="B51" s="382" t="s">
        <v>106</v>
      </c>
      <c r="C51" s="401">
        <v>462</v>
      </c>
      <c r="D51" s="401">
        <v>93</v>
      </c>
      <c r="E51" s="401">
        <v>30</v>
      </c>
      <c r="F51" s="401">
        <v>88</v>
      </c>
      <c r="G51" s="401">
        <v>15</v>
      </c>
      <c r="H51" s="402">
        <v>78</v>
      </c>
    </row>
    <row r="52" spans="1:8" ht="15" customHeight="1">
      <c r="A52" s="381"/>
      <c r="B52" s="382" t="s">
        <v>107</v>
      </c>
      <c r="C52" s="401">
        <v>473</v>
      </c>
      <c r="D52" s="401">
        <v>97</v>
      </c>
      <c r="E52" s="401">
        <v>30</v>
      </c>
      <c r="F52" s="401">
        <v>92</v>
      </c>
      <c r="G52" s="401">
        <v>16</v>
      </c>
      <c r="H52" s="402">
        <v>80</v>
      </c>
    </row>
    <row r="53" spans="1:8" ht="32.1" customHeight="1">
      <c r="A53" s="676" t="s">
        <v>540</v>
      </c>
      <c r="B53" s="676"/>
      <c r="C53" s="676"/>
      <c r="D53" s="676"/>
      <c r="E53" s="676"/>
      <c r="F53" s="676"/>
      <c r="G53" s="676"/>
      <c r="H53" s="676"/>
    </row>
    <row r="54" spans="1:8" ht="20.100000000000001" customHeight="1">
      <c r="A54" s="381">
        <v>2016</v>
      </c>
      <c r="B54" s="399" t="s">
        <v>106</v>
      </c>
      <c r="C54" s="398">
        <v>66.7</v>
      </c>
      <c r="D54" s="398">
        <v>68.8</v>
      </c>
      <c r="E54" s="398">
        <v>54.5</v>
      </c>
      <c r="F54" s="398">
        <v>66.7</v>
      </c>
      <c r="G54" s="398">
        <v>53.3</v>
      </c>
      <c r="H54" s="396">
        <v>63.9</v>
      </c>
    </row>
    <row r="55" spans="1:8" ht="15" customHeight="1">
      <c r="A55" s="381"/>
      <c r="B55" s="397" t="s">
        <v>107</v>
      </c>
      <c r="C55" s="398">
        <v>70.2</v>
      </c>
      <c r="D55" s="398">
        <v>75.8</v>
      </c>
      <c r="E55" s="398">
        <v>66.7</v>
      </c>
      <c r="F55" s="398">
        <v>67.099999999999994</v>
      </c>
      <c r="G55" s="398">
        <v>66.7</v>
      </c>
      <c r="H55" s="396">
        <v>70.7</v>
      </c>
    </row>
    <row r="56" spans="1:8" ht="15" customHeight="1">
      <c r="A56" s="381"/>
      <c r="B56" s="384" t="s">
        <v>108</v>
      </c>
      <c r="C56" s="398">
        <v>74.2</v>
      </c>
      <c r="D56" s="398">
        <v>75.5</v>
      </c>
      <c r="E56" s="398">
        <v>70.599999999999994</v>
      </c>
      <c r="F56" s="398">
        <v>78.400000000000006</v>
      </c>
      <c r="G56" s="398">
        <v>66.7</v>
      </c>
      <c r="H56" s="396">
        <v>70</v>
      </c>
    </row>
    <row r="57" spans="1:8" ht="15" customHeight="1">
      <c r="A57" s="381"/>
      <c r="B57" s="384" t="s">
        <v>43</v>
      </c>
      <c r="C57" s="398">
        <v>79.3</v>
      </c>
      <c r="D57" s="398">
        <v>80.8</v>
      </c>
      <c r="E57" s="398">
        <v>91.2</v>
      </c>
      <c r="F57" s="398">
        <v>78.900000000000006</v>
      </c>
      <c r="G57" s="398">
        <v>73.3</v>
      </c>
      <c r="H57" s="396">
        <v>74.400000000000006</v>
      </c>
    </row>
    <row r="58" spans="1:8" ht="15" customHeight="1">
      <c r="A58" s="381">
        <v>2017</v>
      </c>
      <c r="B58" s="382" t="s">
        <v>106</v>
      </c>
      <c r="C58" s="398">
        <v>64.3</v>
      </c>
      <c r="D58" s="398">
        <v>65.599999999999994</v>
      </c>
      <c r="E58" s="398">
        <v>60</v>
      </c>
      <c r="F58" s="398">
        <v>65.900000000000006</v>
      </c>
      <c r="G58" s="398">
        <v>66.7</v>
      </c>
      <c r="H58" s="396">
        <v>65.400000000000006</v>
      </c>
    </row>
    <row r="59" spans="1:8" ht="15" customHeight="1">
      <c r="A59" s="381"/>
      <c r="B59" s="382" t="s">
        <v>107</v>
      </c>
      <c r="C59" s="398">
        <v>67.900000000000006</v>
      </c>
      <c r="D59" s="398">
        <v>71.099999999999994</v>
      </c>
      <c r="E59" s="398">
        <v>56.7</v>
      </c>
      <c r="F59" s="398">
        <v>68.5</v>
      </c>
      <c r="G59" s="398">
        <v>75</v>
      </c>
      <c r="H59" s="396">
        <v>66.3</v>
      </c>
    </row>
    <row r="60" spans="1:8" ht="32.1" customHeight="1">
      <c r="A60" s="676" t="s">
        <v>541</v>
      </c>
      <c r="B60" s="676"/>
      <c r="C60" s="676"/>
      <c r="D60" s="676"/>
      <c r="E60" s="676"/>
      <c r="F60" s="676"/>
      <c r="G60" s="676"/>
      <c r="H60" s="676"/>
    </row>
    <row r="61" spans="1:8" ht="20.100000000000001" customHeight="1">
      <c r="A61" s="381">
        <v>2016</v>
      </c>
      <c r="B61" s="399" t="s">
        <v>106</v>
      </c>
      <c r="C61" s="398">
        <v>60.4</v>
      </c>
      <c r="D61" s="398">
        <v>72.400000000000006</v>
      </c>
      <c r="E61" s="398">
        <v>77.2</v>
      </c>
      <c r="F61" s="398">
        <v>40.9</v>
      </c>
      <c r="G61" s="398">
        <v>61.7</v>
      </c>
      <c r="H61" s="396">
        <v>55.6</v>
      </c>
    </row>
    <row r="62" spans="1:8" ht="15" customHeight="1">
      <c r="A62" s="381"/>
      <c r="B62" s="397" t="s">
        <v>107</v>
      </c>
      <c r="C62" s="398">
        <v>63.2</v>
      </c>
      <c r="D62" s="398">
        <v>87.8</v>
      </c>
      <c r="E62" s="398">
        <v>86.6</v>
      </c>
      <c r="F62" s="398">
        <v>36</v>
      </c>
      <c r="G62" s="398">
        <v>69.3</v>
      </c>
      <c r="H62" s="396">
        <v>74.099999999999994</v>
      </c>
    </row>
    <row r="63" spans="1:8" ht="15" customHeight="1">
      <c r="A63" s="381"/>
      <c r="B63" s="384" t="s">
        <v>108</v>
      </c>
      <c r="C63" s="398">
        <v>82.2</v>
      </c>
      <c r="D63" s="398">
        <v>77.7</v>
      </c>
      <c r="E63" s="398">
        <v>84.4</v>
      </c>
      <c r="F63" s="398">
        <v>85.5</v>
      </c>
      <c r="G63" s="398">
        <v>69.8</v>
      </c>
      <c r="H63" s="396">
        <v>70.900000000000006</v>
      </c>
    </row>
    <row r="64" spans="1:8" ht="15" customHeight="1">
      <c r="A64" s="381"/>
      <c r="B64" s="384" t="s">
        <v>43</v>
      </c>
      <c r="C64" s="398">
        <v>84.8</v>
      </c>
      <c r="D64" s="398">
        <v>80.900000000000006</v>
      </c>
      <c r="E64" s="398">
        <v>98.2</v>
      </c>
      <c r="F64" s="398">
        <v>92.2</v>
      </c>
      <c r="G64" s="398">
        <v>71.900000000000006</v>
      </c>
      <c r="H64" s="396">
        <v>63.4</v>
      </c>
    </row>
    <row r="65" spans="1:8" ht="15" customHeight="1">
      <c r="A65" s="381">
        <v>2017</v>
      </c>
      <c r="B65" s="382" t="s">
        <v>106</v>
      </c>
      <c r="C65" s="398">
        <v>60.9</v>
      </c>
      <c r="D65" s="398">
        <v>78.099999999999994</v>
      </c>
      <c r="E65" s="398">
        <v>68.5</v>
      </c>
      <c r="F65" s="398">
        <v>37.299999999999997</v>
      </c>
      <c r="G65" s="398">
        <v>70.2</v>
      </c>
      <c r="H65" s="396">
        <v>55.6</v>
      </c>
    </row>
    <row r="66" spans="1:8" ht="15" customHeight="1">
      <c r="A66" s="381"/>
      <c r="B66" s="382" t="s">
        <v>107</v>
      </c>
      <c r="C66" s="398">
        <v>76</v>
      </c>
      <c r="D66" s="398">
        <v>77.5</v>
      </c>
      <c r="E66" s="398">
        <v>64.099999999999994</v>
      </c>
      <c r="F66" s="398">
        <v>76.3</v>
      </c>
      <c r="G66" s="398">
        <v>66.099999999999994</v>
      </c>
      <c r="H66" s="396">
        <v>61.8</v>
      </c>
    </row>
    <row r="67" spans="1:8" ht="32.1" customHeight="1">
      <c r="A67" s="677" t="s">
        <v>542</v>
      </c>
      <c r="B67" s="677"/>
      <c r="C67" s="677"/>
      <c r="D67" s="677"/>
      <c r="E67" s="677"/>
      <c r="F67" s="677"/>
      <c r="G67" s="677"/>
      <c r="H67" s="677"/>
    </row>
  </sheetData>
  <mergeCells count="14">
    <mergeCell ref="A1:H1"/>
    <mergeCell ref="A2:B3"/>
    <mergeCell ref="C2:C3"/>
    <mergeCell ref="D2:H2"/>
    <mergeCell ref="A4:H4"/>
    <mergeCell ref="A46:H46"/>
    <mergeCell ref="A53:H53"/>
    <mergeCell ref="A60:H60"/>
    <mergeCell ref="A67:H67"/>
    <mergeCell ref="A11:H11"/>
    <mergeCell ref="A18:H18"/>
    <mergeCell ref="A25:H25"/>
    <mergeCell ref="A32:H32"/>
    <mergeCell ref="A39:H39"/>
  </mergeCells>
  <pageMargins left="0.19685039370078741" right="0.19685039370078741" top="0.39370078740157483" bottom="0.39370078740157483" header="0.31496062992125984" footer="0.31496062992125984"/>
  <pageSetup paperSize="9" scale="34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F65"/>
  <sheetViews>
    <sheetView zoomScale="90" zoomScaleNormal="90" workbookViewId="0">
      <pane ySplit="5" topLeftCell="A6" activePane="bottomLeft" state="frozen"/>
      <selection pane="bottomLeft" activeCell="A2" sqref="A2:A5"/>
    </sheetView>
  </sheetViews>
  <sheetFormatPr defaultRowHeight="15"/>
  <cols>
    <col min="1" max="1" width="49.5703125" customWidth="1"/>
    <col min="2" max="2" width="20.28515625" style="159" customWidth="1"/>
    <col min="3" max="3" width="20.85546875" style="159" customWidth="1"/>
    <col min="4" max="4" width="17.28515625" style="159" customWidth="1"/>
  </cols>
  <sheetData>
    <row r="1" spans="1:4" ht="32.1" customHeight="1">
      <c r="A1" s="560" t="s">
        <v>694</v>
      </c>
      <c r="B1" s="561"/>
      <c r="C1" s="561"/>
      <c r="D1" s="561"/>
    </row>
    <row r="2" spans="1:4">
      <c r="A2" s="562" t="s">
        <v>8</v>
      </c>
      <c r="B2" s="259" t="s">
        <v>0</v>
      </c>
      <c r="C2" s="567" t="s">
        <v>2</v>
      </c>
      <c r="D2" s="568"/>
    </row>
    <row r="3" spans="1:4">
      <c r="A3" s="563"/>
      <c r="B3" s="260" t="s">
        <v>1</v>
      </c>
      <c r="C3" s="569" t="s">
        <v>3</v>
      </c>
      <c r="D3" s="570"/>
    </row>
    <row r="4" spans="1:4">
      <c r="A4" s="563"/>
      <c r="B4" s="567" t="s">
        <v>4</v>
      </c>
      <c r="C4" s="567"/>
      <c r="D4" s="261" t="s">
        <v>6</v>
      </c>
    </row>
    <row r="5" spans="1:4" ht="15.75" thickBot="1">
      <c r="A5" s="564"/>
      <c r="B5" s="571" t="s">
        <v>5</v>
      </c>
      <c r="C5" s="571"/>
      <c r="D5" s="262" t="s">
        <v>7</v>
      </c>
    </row>
    <row r="6" spans="1:4" ht="18" customHeight="1" thickTop="1">
      <c r="A6" s="98" t="s">
        <v>405</v>
      </c>
      <c r="B6" s="104">
        <v>2903.7</v>
      </c>
      <c r="C6" s="104">
        <v>637.70000000000005</v>
      </c>
      <c r="D6" s="119">
        <v>22</v>
      </c>
    </row>
    <row r="7" spans="1:4">
      <c r="A7" s="5" t="s">
        <v>19</v>
      </c>
      <c r="B7" s="106"/>
      <c r="C7" s="106"/>
      <c r="D7" s="107"/>
    </row>
    <row r="8" spans="1:4">
      <c r="A8" s="118" t="s">
        <v>406</v>
      </c>
      <c r="B8" s="104">
        <v>505.5</v>
      </c>
      <c r="C8" s="104">
        <v>200.2</v>
      </c>
      <c r="D8" s="105">
        <v>39.6</v>
      </c>
    </row>
    <row r="9" spans="1:4">
      <c r="A9" s="5" t="s">
        <v>20</v>
      </c>
      <c r="B9" s="104"/>
      <c r="C9" s="104"/>
      <c r="D9" s="105"/>
    </row>
    <row r="10" spans="1:4">
      <c r="A10" s="118" t="s">
        <v>407</v>
      </c>
      <c r="B10" s="104">
        <v>477.2</v>
      </c>
      <c r="C10" s="175">
        <v>184.2</v>
      </c>
      <c r="D10" s="105">
        <v>38.6</v>
      </c>
    </row>
    <row r="11" spans="1:4">
      <c r="A11" s="5" t="s">
        <v>21</v>
      </c>
      <c r="B11" s="111"/>
      <c r="C11" s="111"/>
      <c r="D11" s="112"/>
    </row>
    <row r="12" spans="1:4">
      <c r="A12" s="6" t="s">
        <v>9</v>
      </c>
      <c r="B12" s="111"/>
      <c r="C12" s="111"/>
      <c r="D12" s="112"/>
    </row>
    <row r="13" spans="1:4">
      <c r="A13" s="7" t="s">
        <v>10</v>
      </c>
      <c r="B13" s="111"/>
      <c r="C13" s="111"/>
      <c r="D13" s="112"/>
    </row>
    <row r="14" spans="1:4">
      <c r="A14" s="8" t="s">
        <v>11</v>
      </c>
      <c r="B14" s="111">
        <v>218.3</v>
      </c>
      <c r="C14" s="111">
        <v>39.9</v>
      </c>
      <c r="D14" s="112">
        <v>18.3</v>
      </c>
    </row>
    <row r="15" spans="1:4">
      <c r="A15" s="9" t="s">
        <v>12</v>
      </c>
      <c r="B15" s="111"/>
      <c r="C15" s="111"/>
      <c r="D15" s="112"/>
    </row>
    <row r="16" spans="1:4">
      <c r="A16" s="8" t="s">
        <v>13</v>
      </c>
      <c r="B16" s="111">
        <v>24.3</v>
      </c>
      <c r="C16" s="111">
        <v>8.1</v>
      </c>
      <c r="D16" s="112">
        <v>33.299999999999997</v>
      </c>
    </row>
    <row r="17" spans="1:6">
      <c r="A17" s="9" t="s">
        <v>14</v>
      </c>
      <c r="B17" s="111"/>
      <c r="C17" s="111"/>
      <c r="D17" s="112"/>
    </row>
    <row r="18" spans="1:6">
      <c r="A18" s="8" t="s">
        <v>25</v>
      </c>
      <c r="B18" s="111">
        <v>80.3</v>
      </c>
      <c r="C18" s="111">
        <v>39.4</v>
      </c>
      <c r="D18" s="112">
        <v>49.1</v>
      </c>
    </row>
    <row r="19" spans="1:6">
      <c r="A19" s="9" t="s">
        <v>24</v>
      </c>
      <c r="B19" s="111"/>
      <c r="C19" s="111"/>
      <c r="D19" s="112"/>
    </row>
    <row r="20" spans="1:6">
      <c r="A20" s="8" t="s">
        <v>15</v>
      </c>
      <c r="B20" s="111">
        <v>21.1</v>
      </c>
      <c r="C20" s="111">
        <v>6.5</v>
      </c>
      <c r="D20" s="112">
        <v>30.8</v>
      </c>
    </row>
    <row r="21" spans="1:6">
      <c r="A21" s="9" t="s">
        <v>16</v>
      </c>
      <c r="B21" s="106"/>
      <c r="D21" s="107"/>
    </row>
    <row r="22" spans="1:6">
      <c r="A22" s="118" t="s">
        <v>408</v>
      </c>
      <c r="B22" s="104">
        <v>75.2</v>
      </c>
      <c r="C22" s="104">
        <v>9.4</v>
      </c>
      <c r="D22" s="105">
        <v>12.5</v>
      </c>
    </row>
    <row r="23" spans="1:6">
      <c r="A23" s="5" t="s">
        <v>22</v>
      </c>
      <c r="B23" s="104"/>
      <c r="C23" s="104"/>
      <c r="D23" s="105"/>
    </row>
    <row r="24" spans="1:6">
      <c r="A24" s="6" t="s">
        <v>17</v>
      </c>
      <c r="B24" s="111">
        <v>40.799999999999997</v>
      </c>
      <c r="C24" s="111">
        <v>4.8</v>
      </c>
      <c r="D24" s="112">
        <v>11.8</v>
      </c>
    </row>
    <row r="25" spans="1:6">
      <c r="A25" s="5" t="s">
        <v>18</v>
      </c>
      <c r="B25" s="106"/>
      <c r="C25" s="106"/>
      <c r="D25" s="107"/>
    </row>
    <row r="26" spans="1:6">
      <c r="A26" s="118" t="s">
        <v>413</v>
      </c>
      <c r="B26" s="104">
        <v>6.3</v>
      </c>
      <c r="C26" s="104">
        <v>2.2999999999999998</v>
      </c>
      <c r="D26" s="532">
        <v>36.5</v>
      </c>
    </row>
    <row r="27" spans="1:6">
      <c r="A27" s="10" t="s">
        <v>23</v>
      </c>
      <c r="B27" s="106"/>
      <c r="C27" s="106"/>
      <c r="D27" s="107"/>
    </row>
    <row r="28" spans="1:6">
      <c r="A28" s="118" t="s">
        <v>409</v>
      </c>
      <c r="B28" s="161">
        <v>4528.09</v>
      </c>
      <c r="C28" s="205">
        <v>4773.5200000000004</v>
      </c>
      <c r="D28" s="105">
        <v>105.4</v>
      </c>
      <c r="F28" s="135"/>
    </row>
    <row r="29" spans="1:6">
      <c r="A29" s="10" t="s">
        <v>26</v>
      </c>
      <c r="B29" s="184"/>
      <c r="C29" s="183"/>
      <c r="D29" s="112"/>
    </row>
    <row r="30" spans="1:6">
      <c r="A30" s="6" t="s">
        <v>9</v>
      </c>
      <c r="B30" s="184"/>
      <c r="C30" s="183"/>
      <c r="D30" s="112"/>
    </row>
    <row r="31" spans="1:6">
      <c r="A31" s="7" t="s">
        <v>10</v>
      </c>
      <c r="B31" s="184"/>
      <c r="C31" s="183"/>
      <c r="D31" s="112"/>
    </row>
    <row r="32" spans="1:6">
      <c r="A32" s="8" t="s">
        <v>11</v>
      </c>
      <c r="B32" s="162">
        <v>4984.03</v>
      </c>
      <c r="C32" s="216">
        <v>5654.39</v>
      </c>
      <c r="D32" s="112">
        <v>113.5</v>
      </c>
    </row>
    <row r="33" spans="1:4">
      <c r="A33" s="11" t="s">
        <v>12</v>
      </c>
      <c r="B33" s="162"/>
      <c r="C33" s="183"/>
      <c r="D33" s="112"/>
    </row>
    <row r="34" spans="1:4">
      <c r="A34" s="8" t="s">
        <v>13</v>
      </c>
      <c r="B34" s="206">
        <v>4687.58</v>
      </c>
      <c r="C34" s="216">
        <v>4922.1000000000004</v>
      </c>
      <c r="D34" s="112">
        <v>105</v>
      </c>
    </row>
    <row r="35" spans="1:4">
      <c r="A35" s="11" t="s">
        <v>14</v>
      </c>
      <c r="B35" s="162"/>
      <c r="C35" s="183"/>
      <c r="D35" s="112"/>
    </row>
    <row r="36" spans="1:4">
      <c r="A36" s="8" t="s">
        <v>27</v>
      </c>
      <c r="B36" s="206">
        <v>3914.56</v>
      </c>
      <c r="C36" s="183">
        <v>4141.03</v>
      </c>
      <c r="D36" s="112">
        <v>105.8</v>
      </c>
    </row>
    <row r="37" spans="1:4">
      <c r="A37" s="11" t="s">
        <v>24</v>
      </c>
      <c r="B37" s="131"/>
      <c r="C37" s="183"/>
      <c r="D37" s="112"/>
    </row>
    <row r="38" spans="1:4">
      <c r="A38" s="8" t="s">
        <v>15</v>
      </c>
      <c r="B38" s="162">
        <v>3617.05</v>
      </c>
      <c r="C38" s="216">
        <v>4465.91</v>
      </c>
      <c r="D38" s="112">
        <v>123.5</v>
      </c>
    </row>
    <row r="39" spans="1:4">
      <c r="A39" s="11" t="s">
        <v>16</v>
      </c>
      <c r="B39" s="142"/>
      <c r="C39" s="141"/>
      <c r="D39" s="112"/>
    </row>
    <row r="40" spans="1:4" ht="25.5">
      <c r="A40" s="118" t="s">
        <v>514</v>
      </c>
      <c r="B40" s="536">
        <v>57949.5</v>
      </c>
      <c r="C40" s="536">
        <v>10260.9</v>
      </c>
      <c r="D40" s="537">
        <v>17.7</v>
      </c>
    </row>
    <row r="41" spans="1:4">
      <c r="A41" s="7" t="s">
        <v>664</v>
      </c>
      <c r="B41" s="111"/>
      <c r="C41" s="111"/>
      <c r="D41" s="112"/>
    </row>
    <row r="42" spans="1:4" ht="24">
      <c r="A42" s="117" t="s">
        <v>515</v>
      </c>
      <c r="B42" s="104">
        <v>2134.9</v>
      </c>
      <c r="C42" s="104">
        <v>722.4</v>
      </c>
      <c r="D42" s="105">
        <v>33.799999999999997</v>
      </c>
    </row>
    <row r="43" spans="1:4" ht="24">
      <c r="A43" s="7" t="s">
        <v>665</v>
      </c>
      <c r="B43" s="17"/>
      <c r="C43" s="17"/>
      <c r="D43" s="18"/>
    </row>
    <row r="44" spans="1:4">
      <c r="A44" s="430" t="s">
        <v>28</v>
      </c>
      <c r="B44" s="459">
        <v>7068</v>
      </c>
      <c r="C44" s="459">
        <v>3409</v>
      </c>
      <c r="D44" s="431">
        <v>48.2</v>
      </c>
    </row>
    <row r="45" spans="1:4">
      <c r="A45" s="432" t="s">
        <v>29</v>
      </c>
      <c r="B45" s="433"/>
      <c r="C45" s="434"/>
      <c r="D45" s="435"/>
    </row>
    <row r="46" spans="1:4">
      <c r="A46" s="436" t="s">
        <v>9</v>
      </c>
      <c r="B46" s="433"/>
      <c r="C46" s="434"/>
      <c r="D46" s="435"/>
    </row>
    <row r="47" spans="1:4">
      <c r="A47" s="432" t="s">
        <v>10</v>
      </c>
      <c r="B47" s="433"/>
      <c r="C47" s="434"/>
      <c r="D47" s="435"/>
    </row>
    <row r="48" spans="1:4">
      <c r="A48" s="437" t="s">
        <v>424</v>
      </c>
      <c r="B48" s="433">
        <v>4193</v>
      </c>
      <c r="C48" s="433">
        <v>3209</v>
      </c>
      <c r="D48" s="460">
        <v>76.5</v>
      </c>
    </row>
    <row r="49" spans="1:5">
      <c r="A49" s="438" t="s">
        <v>425</v>
      </c>
      <c r="B49" s="434"/>
      <c r="C49" s="434"/>
      <c r="D49" s="435"/>
    </row>
    <row r="50" spans="1:5">
      <c r="A50" s="437" t="s">
        <v>30</v>
      </c>
      <c r="B50" s="433">
        <v>2625</v>
      </c>
      <c r="C50" s="433">
        <v>119</v>
      </c>
      <c r="D50" s="460">
        <v>4.5</v>
      </c>
    </row>
    <row r="51" spans="1:5">
      <c r="A51" s="438" t="s">
        <v>31</v>
      </c>
      <c r="B51" s="439"/>
      <c r="C51" s="439"/>
      <c r="D51" s="440"/>
    </row>
    <row r="52" spans="1:5">
      <c r="A52" s="118" t="s">
        <v>417</v>
      </c>
      <c r="B52" s="241">
        <v>364378</v>
      </c>
      <c r="C52" s="241">
        <v>117979</v>
      </c>
      <c r="D52" s="105">
        <v>32.4</v>
      </c>
      <c r="E52" s="300"/>
    </row>
    <row r="53" spans="1:5">
      <c r="A53" s="7" t="s">
        <v>418</v>
      </c>
      <c r="B53" s="106"/>
      <c r="C53" s="106"/>
      <c r="D53" s="107"/>
    </row>
    <row r="54" spans="1:5" ht="24">
      <c r="A54" s="430" t="s">
        <v>472</v>
      </c>
      <c r="B54" s="441">
        <v>39451</v>
      </c>
      <c r="C54" s="441">
        <v>11493</v>
      </c>
      <c r="D54" s="431">
        <v>29.1</v>
      </c>
    </row>
    <row r="55" spans="1:5">
      <c r="A55" s="7" t="s">
        <v>473</v>
      </c>
      <c r="B55" s="106"/>
      <c r="C55" s="106"/>
      <c r="D55" s="107"/>
    </row>
    <row r="56" spans="1:5" s="87" customFormat="1" ht="24">
      <c r="A56" s="118" t="s">
        <v>474</v>
      </c>
      <c r="B56" s="104">
        <v>70</v>
      </c>
      <c r="C56" s="104">
        <v>50.4</v>
      </c>
      <c r="D56" s="120" t="s">
        <v>66</v>
      </c>
    </row>
    <row r="57" spans="1:5" s="87" customFormat="1" ht="15.75" customHeight="1">
      <c r="A57" s="7" t="s">
        <v>475</v>
      </c>
      <c r="B57" s="134"/>
      <c r="C57" s="134"/>
      <c r="D57" s="107"/>
    </row>
    <row r="58" spans="1:5">
      <c r="A58" s="118" t="s">
        <v>33</v>
      </c>
      <c r="B58" s="241">
        <v>8842</v>
      </c>
      <c r="C58" s="241">
        <v>1165</v>
      </c>
      <c r="D58" s="105">
        <v>13.2</v>
      </c>
    </row>
    <row r="59" spans="1:5">
      <c r="A59" s="7" t="s">
        <v>34</v>
      </c>
      <c r="B59" s="17"/>
      <c r="C59" s="17"/>
      <c r="D59" s="105"/>
    </row>
    <row r="60" spans="1:5" ht="30.75" customHeight="1">
      <c r="A60" s="565" t="s">
        <v>679</v>
      </c>
      <c r="B60" s="566"/>
      <c r="C60" s="566"/>
      <c r="D60" s="566"/>
    </row>
    <row r="61" spans="1:5">
      <c r="B61" s="188"/>
    </row>
    <row r="62" spans="1:5">
      <c r="B62" s="163"/>
      <c r="C62" s="163"/>
    </row>
    <row r="65" spans="3:4">
      <c r="C65" s="188"/>
      <c r="D65" s="188"/>
    </row>
  </sheetData>
  <mergeCells count="7">
    <mergeCell ref="A1:D1"/>
    <mergeCell ref="A2:A5"/>
    <mergeCell ref="A60:D60"/>
    <mergeCell ref="C2:D2"/>
    <mergeCell ref="C3:D3"/>
    <mergeCell ref="B4:C4"/>
    <mergeCell ref="B5:C5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79" orientation="portrait" horizontalDpi="4294967294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  <pageSetUpPr fitToPage="1"/>
  </sheetPr>
  <dimension ref="A1:P25"/>
  <sheetViews>
    <sheetView zoomScale="90" zoomScaleNormal="90" workbookViewId="0">
      <pane xSplit="2" ySplit="6" topLeftCell="C7" activePane="bottomRight" state="frozen"/>
      <selection sqref="A1:E1"/>
      <selection pane="topRight" sqref="A1:E1"/>
      <selection pane="bottomLeft" sqref="A1:E1"/>
      <selection pane="bottomRight" activeCell="I21" sqref="I21"/>
    </sheetView>
  </sheetViews>
  <sheetFormatPr defaultColWidth="9.140625" defaultRowHeight="15"/>
  <cols>
    <col min="1" max="1" width="5.7109375" style="103" customWidth="1"/>
    <col min="2" max="2" width="12.7109375" style="103" customWidth="1"/>
    <col min="3" max="14" width="14.7109375" style="103" customWidth="1"/>
    <col min="15" max="16384" width="9.140625" style="103"/>
  </cols>
  <sheetData>
    <row r="1" spans="1:16" ht="56.1" customHeight="1">
      <c r="A1" s="656" t="s">
        <v>595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</row>
    <row r="2" spans="1:16" ht="15" customHeight="1">
      <c r="A2" s="680" t="s">
        <v>461</v>
      </c>
      <c r="B2" s="681"/>
      <c r="C2" s="704" t="s">
        <v>551</v>
      </c>
      <c r="D2" s="705"/>
      <c r="E2" s="705"/>
      <c r="F2" s="705"/>
      <c r="G2" s="705"/>
      <c r="H2" s="705"/>
      <c r="I2" s="706"/>
      <c r="J2" s="704" t="s">
        <v>552</v>
      </c>
      <c r="K2" s="705"/>
      <c r="L2" s="705"/>
      <c r="M2" s="706"/>
      <c r="N2" s="697" t="s">
        <v>553</v>
      </c>
    </row>
    <row r="3" spans="1:16" ht="15" customHeight="1">
      <c r="A3" s="702"/>
      <c r="B3" s="703"/>
      <c r="C3" s="693" t="s">
        <v>554</v>
      </c>
      <c r="D3" s="704" t="s">
        <v>555</v>
      </c>
      <c r="E3" s="705"/>
      <c r="F3" s="706"/>
      <c r="G3" s="697" t="s">
        <v>556</v>
      </c>
      <c r="H3" s="698"/>
      <c r="I3" s="693" t="s">
        <v>557</v>
      </c>
      <c r="J3" s="693" t="s">
        <v>558</v>
      </c>
      <c r="K3" s="704" t="s">
        <v>559</v>
      </c>
      <c r="L3" s="705"/>
      <c r="M3" s="706"/>
      <c r="N3" s="707"/>
    </row>
    <row r="4" spans="1:16" ht="68.099999999999994" customHeight="1">
      <c r="A4" s="702"/>
      <c r="B4" s="703"/>
      <c r="C4" s="701"/>
      <c r="D4" s="693" t="s">
        <v>560</v>
      </c>
      <c r="E4" s="695" t="s">
        <v>559</v>
      </c>
      <c r="F4" s="696"/>
      <c r="G4" s="699"/>
      <c r="H4" s="700"/>
      <c r="I4" s="701"/>
      <c r="J4" s="701"/>
      <c r="K4" s="693" t="s">
        <v>561</v>
      </c>
      <c r="L4" s="693" t="s">
        <v>562</v>
      </c>
      <c r="M4" s="693" t="s">
        <v>563</v>
      </c>
      <c r="N4" s="707"/>
    </row>
    <row r="5" spans="1:16" ht="75.75" customHeight="1">
      <c r="A5" s="702"/>
      <c r="B5" s="703"/>
      <c r="C5" s="694"/>
      <c r="D5" s="694"/>
      <c r="E5" s="378" t="s">
        <v>564</v>
      </c>
      <c r="F5" s="378" t="s">
        <v>565</v>
      </c>
      <c r="G5" s="378" t="s">
        <v>390</v>
      </c>
      <c r="H5" s="378" t="s">
        <v>566</v>
      </c>
      <c r="I5" s="694"/>
      <c r="J5" s="694"/>
      <c r="K5" s="694"/>
      <c r="L5" s="694"/>
      <c r="M5" s="694"/>
      <c r="N5" s="699"/>
    </row>
    <row r="6" spans="1:16" ht="15.75" thickBot="1">
      <c r="A6" s="682"/>
      <c r="B6" s="683"/>
      <c r="C6" s="669" t="s">
        <v>567</v>
      </c>
      <c r="D6" s="670"/>
      <c r="E6" s="670"/>
      <c r="F6" s="670"/>
      <c r="G6" s="670"/>
      <c r="H6" s="670"/>
      <c r="I6" s="670"/>
      <c r="J6" s="670"/>
      <c r="K6" s="670"/>
      <c r="L6" s="670"/>
      <c r="M6" s="670"/>
      <c r="N6" s="670"/>
    </row>
    <row r="7" spans="1:16" ht="26.1" customHeight="1" thickTop="1">
      <c r="A7" s="381">
        <v>2016</v>
      </c>
      <c r="B7" s="399" t="s">
        <v>106</v>
      </c>
      <c r="C7" s="398">
        <v>23664.799999999999</v>
      </c>
      <c r="D7" s="398">
        <v>5474.7</v>
      </c>
      <c r="E7" s="383">
        <v>797.9</v>
      </c>
      <c r="F7" s="398">
        <v>2990.1</v>
      </c>
      <c r="G7" s="398">
        <v>10452.200000000001</v>
      </c>
      <c r="H7" s="398">
        <v>6496</v>
      </c>
      <c r="I7" s="415">
        <v>6986.4</v>
      </c>
      <c r="J7" s="415">
        <v>16490.2</v>
      </c>
      <c r="K7" s="415">
        <v>5859</v>
      </c>
      <c r="L7" s="415">
        <v>6744.8</v>
      </c>
      <c r="M7" s="415">
        <v>1247.5999999999999</v>
      </c>
      <c r="N7" s="416">
        <v>14062.2</v>
      </c>
      <c r="O7" s="390"/>
      <c r="P7" s="390"/>
    </row>
    <row r="8" spans="1:16" ht="15" customHeight="1">
      <c r="A8" s="381"/>
      <c r="B8" s="382" t="s">
        <v>107</v>
      </c>
      <c r="C8" s="398">
        <v>25240.400000000001</v>
      </c>
      <c r="D8" s="398">
        <v>5399.1</v>
      </c>
      <c r="E8" s="383">
        <v>782</v>
      </c>
      <c r="F8" s="398">
        <v>3107.5</v>
      </c>
      <c r="G8" s="398">
        <v>11093</v>
      </c>
      <c r="H8" s="398">
        <v>6823.3</v>
      </c>
      <c r="I8" s="415">
        <v>8014.9</v>
      </c>
      <c r="J8" s="415">
        <v>18132.5</v>
      </c>
      <c r="K8" s="415">
        <v>6629.4</v>
      </c>
      <c r="L8" s="415">
        <v>7116.5</v>
      </c>
      <c r="M8" s="415">
        <v>1275.2</v>
      </c>
      <c r="N8" s="416">
        <v>14071.9</v>
      </c>
      <c r="O8" s="390"/>
      <c r="P8" s="390"/>
    </row>
    <row r="9" spans="1:16" ht="15" customHeight="1">
      <c r="A9" s="381"/>
      <c r="B9" s="399" t="s">
        <v>108</v>
      </c>
      <c r="C9" s="398">
        <v>24311.599999999999</v>
      </c>
      <c r="D9" s="398">
        <v>5374</v>
      </c>
      <c r="E9" s="383">
        <v>589.6</v>
      </c>
      <c r="F9" s="398">
        <v>3096.4</v>
      </c>
      <c r="G9" s="398">
        <v>11068.5</v>
      </c>
      <c r="H9" s="398">
        <v>6965.3</v>
      </c>
      <c r="I9" s="415">
        <v>7156.1</v>
      </c>
      <c r="J9" s="415">
        <v>18380.900000000001</v>
      </c>
      <c r="K9" s="415">
        <v>7304.7</v>
      </c>
      <c r="L9" s="415">
        <v>6856.4</v>
      </c>
      <c r="M9" s="415">
        <v>1215.4000000000001</v>
      </c>
      <c r="N9" s="416">
        <v>13852.9</v>
      </c>
      <c r="O9" s="390"/>
      <c r="P9" s="390"/>
    </row>
    <row r="10" spans="1:16" ht="15" customHeight="1">
      <c r="A10" s="381"/>
      <c r="B10" s="397" t="s">
        <v>43</v>
      </c>
      <c r="C10" s="398">
        <v>24774.799999999999</v>
      </c>
      <c r="D10" s="398">
        <v>5676.4</v>
      </c>
      <c r="E10" s="383">
        <v>787</v>
      </c>
      <c r="F10" s="398">
        <v>3215.7</v>
      </c>
      <c r="G10" s="398">
        <v>11320.9</v>
      </c>
      <c r="H10" s="398">
        <v>7305.8</v>
      </c>
      <c r="I10" s="415">
        <v>7172.8</v>
      </c>
      <c r="J10" s="415">
        <v>19458.3</v>
      </c>
      <c r="K10" s="415">
        <v>7506.9</v>
      </c>
      <c r="L10" s="415">
        <v>7597.4</v>
      </c>
      <c r="M10" s="415">
        <v>1076.5999999999999</v>
      </c>
      <c r="N10" s="416">
        <v>14334.5</v>
      </c>
      <c r="O10" s="390"/>
      <c r="P10" s="390"/>
    </row>
    <row r="11" spans="1:16" ht="26.1" customHeight="1">
      <c r="A11" s="381">
        <v>2017</v>
      </c>
      <c r="B11" s="399" t="s">
        <v>106</v>
      </c>
      <c r="C11" s="398">
        <v>25236.799999999999</v>
      </c>
      <c r="D11" s="398">
        <v>5889.2</v>
      </c>
      <c r="E11" s="383">
        <v>748.4</v>
      </c>
      <c r="F11" s="398">
        <v>3350.1</v>
      </c>
      <c r="G11" s="398">
        <v>11665</v>
      </c>
      <c r="H11" s="398">
        <v>7522.4</v>
      </c>
      <c r="I11" s="415">
        <v>6848.1</v>
      </c>
      <c r="J11" s="415">
        <v>18755.3</v>
      </c>
      <c r="K11" s="415">
        <v>6919.2</v>
      </c>
      <c r="L11" s="415">
        <v>7258.2</v>
      </c>
      <c r="M11" s="415">
        <v>1251.2</v>
      </c>
      <c r="N11" s="416">
        <v>15658.1</v>
      </c>
      <c r="O11" s="390"/>
      <c r="P11" s="390"/>
    </row>
    <row r="12" spans="1:16" ht="15" customHeight="1">
      <c r="A12" s="381"/>
      <c r="B12" s="382" t="s">
        <v>107</v>
      </c>
      <c r="C12" s="398">
        <v>26332.6</v>
      </c>
      <c r="D12" s="398">
        <v>6092.2</v>
      </c>
      <c r="E12" s="383">
        <v>718.7</v>
      </c>
      <c r="F12" s="398">
        <v>3525.6</v>
      </c>
      <c r="G12" s="398">
        <v>12288.8</v>
      </c>
      <c r="H12" s="398">
        <v>7768.8</v>
      </c>
      <c r="I12" s="415">
        <v>7021.6</v>
      </c>
      <c r="J12" s="415">
        <v>20207.7</v>
      </c>
      <c r="K12" s="415">
        <v>7790.7</v>
      </c>
      <c r="L12" s="415">
        <v>7606.6</v>
      </c>
      <c r="M12" s="415">
        <v>1036.4000000000001</v>
      </c>
      <c r="N12" s="416">
        <v>15771.9</v>
      </c>
      <c r="O12" s="390"/>
      <c r="P12" s="390"/>
    </row>
    <row r="13" spans="1:16" ht="32.1" customHeight="1">
      <c r="A13" s="692" t="s">
        <v>568</v>
      </c>
      <c r="B13" s="692"/>
      <c r="C13" s="692"/>
      <c r="D13" s="692"/>
      <c r="E13" s="692"/>
      <c r="F13" s="692"/>
      <c r="G13" s="692"/>
      <c r="H13" s="692"/>
      <c r="I13" s="692"/>
      <c r="J13" s="692"/>
      <c r="K13" s="692"/>
      <c r="L13" s="692"/>
      <c r="M13" s="692"/>
      <c r="N13" s="692"/>
    </row>
    <row r="14" spans="1:16">
      <c r="J14" s="390"/>
      <c r="K14" s="390"/>
      <c r="L14" s="390"/>
      <c r="M14" s="390"/>
    </row>
    <row r="15" spans="1:16">
      <c r="J15" s="390"/>
      <c r="K15" s="390"/>
      <c r="L15" s="390"/>
      <c r="M15" s="390"/>
      <c r="N15" s="390"/>
    </row>
    <row r="16" spans="1:16" s="418" customFormat="1">
      <c r="J16" s="419"/>
      <c r="N16" s="419"/>
    </row>
    <row r="17" spans="3:14" s="418" customFormat="1">
      <c r="C17" s="419"/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</row>
    <row r="18" spans="3:14" s="418" customFormat="1">
      <c r="J18" s="419"/>
      <c r="K18" s="419"/>
      <c r="L18" s="419"/>
      <c r="M18" s="419"/>
    </row>
    <row r="19" spans="3:14" s="418" customFormat="1">
      <c r="J19" s="419"/>
    </row>
    <row r="20" spans="3:14" s="418" customFormat="1">
      <c r="J20" s="419"/>
      <c r="M20" s="419"/>
    </row>
    <row r="21" spans="3:14" s="418" customFormat="1">
      <c r="J21" s="419"/>
    </row>
    <row r="22" spans="3:14">
      <c r="J22" s="390"/>
    </row>
    <row r="23" spans="3:14">
      <c r="J23" s="390"/>
    </row>
    <row r="24" spans="3:14">
      <c r="J24" s="390"/>
    </row>
    <row r="25" spans="3:14">
      <c r="J25" s="390"/>
      <c r="K25" s="390"/>
    </row>
  </sheetData>
  <mergeCells count="18">
    <mergeCell ref="A1:N1"/>
    <mergeCell ref="C2:I2"/>
    <mergeCell ref="C3:C5"/>
    <mergeCell ref="D3:F3"/>
    <mergeCell ref="J2:M2"/>
    <mergeCell ref="N2:N5"/>
    <mergeCell ref="J3:J5"/>
    <mergeCell ref="K3:M3"/>
    <mergeCell ref="K4:K5"/>
    <mergeCell ref="L4:L5"/>
    <mergeCell ref="M4:M5"/>
    <mergeCell ref="C6:N6"/>
    <mergeCell ref="A13:N13"/>
    <mergeCell ref="D4:D5"/>
    <mergeCell ref="E4:F4"/>
    <mergeCell ref="G3:H4"/>
    <mergeCell ref="I3:I5"/>
    <mergeCell ref="A2:B6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4294967295" verticalDpi="4294967295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  <pageSetUpPr fitToPage="1"/>
  </sheetPr>
  <dimension ref="A1:K23"/>
  <sheetViews>
    <sheetView zoomScale="90" zoomScaleNormal="90" workbookViewId="0">
      <selection activeCell="K31" sqref="K31"/>
    </sheetView>
  </sheetViews>
  <sheetFormatPr defaultColWidth="9.140625" defaultRowHeight="15"/>
  <cols>
    <col min="1" max="1" width="40.7109375" style="188" customWidth="1"/>
    <col min="2" max="2" width="2.7109375" style="188" customWidth="1"/>
    <col min="3" max="9" width="13.7109375" style="188" customWidth="1"/>
    <col min="10" max="16384" width="9.140625" style="188"/>
  </cols>
  <sheetData>
    <row r="1" spans="1:11" ht="32.1" customHeight="1">
      <c r="A1" s="611" t="s">
        <v>643</v>
      </c>
      <c r="B1" s="611"/>
      <c r="C1" s="611"/>
      <c r="D1" s="611"/>
      <c r="E1" s="611"/>
      <c r="F1" s="611"/>
      <c r="G1" s="612"/>
      <c r="H1" s="612"/>
      <c r="I1" s="612"/>
    </row>
    <row r="2" spans="1:11" ht="15" customHeight="1">
      <c r="A2" s="594" t="s">
        <v>8</v>
      </c>
      <c r="B2" s="562"/>
      <c r="C2" s="567" t="s">
        <v>313</v>
      </c>
      <c r="D2" s="588" t="s">
        <v>314</v>
      </c>
      <c r="E2" s="626"/>
      <c r="F2" s="626"/>
      <c r="G2" s="626"/>
      <c r="H2" s="626"/>
      <c r="I2" s="626"/>
    </row>
    <row r="3" spans="1:11" ht="21.95" customHeight="1">
      <c r="A3" s="623"/>
      <c r="B3" s="563"/>
      <c r="C3" s="644"/>
      <c r="D3" s="588" t="s">
        <v>315</v>
      </c>
      <c r="E3" s="626"/>
      <c r="F3" s="627"/>
      <c r="G3" s="588" t="s">
        <v>316</v>
      </c>
      <c r="H3" s="627"/>
      <c r="I3" s="568" t="s">
        <v>444</v>
      </c>
    </row>
    <row r="4" spans="1:11" ht="21.95" customHeight="1">
      <c r="A4" s="708" t="s">
        <v>685</v>
      </c>
      <c r="B4" s="709"/>
      <c r="C4" s="644"/>
      <c r="D4" s="567" t="s">
        <v>105</v>
      </c>
      <c r="E4" s="588" t="s">
        <v>317</v>
      </c>
      <c r="F4" s="627"/>
      <c r="G4" s="567" t="s">
        <v>105</v>
      </c>
      <c r="H4" s="567" t="s">
        <v>445</v>
      </c>
      <c r="I4" s="643"/>
    </row>
    <row r="5" spans="1:11" ht="53.25" customHeight="1">
      <c r="A5" s="708"/>
      <c r="B5" s="709"/>
      <c r="C5" s="578"/>
      <c r="D5" s="578"/>
      <c r="E5" s="338" t="s">
        <v>310</v>
      </c>
      <c r="F5" s="337" t="s">
        <v>311</v>
      </c>
      <c r="G5" s="578"/>
      <c r="H5" s="578"/>
      <c r="I5" s="606"/>
    </row>
    <row r="6" spans="1:11" ht="15.75" customHeight="1" thickBot="1">
      <c r="A6" s="615"/>
      <c r="B6" s="710"/>
      <c r="C6" s="613" t="s">
        <v>326</v>
      </c>
      <c r="D6" s="649"/>
      <c r="E6" s="649"/>
      <c r="F6" s="649"/>
      <c r="G6" s="649"/>
      <c r="H6" s="649"/>
      <c r="I6" s="649"/>
    </row>
    <row r="7" spans="1:11" ht="15.75" thickTop="1">
      <c r="A7" s="92" t="s">
        <v>112</v>
      </c>
      <c r="B7" s="92" t="s">
        <v>231</v>
      </c>
      <c r="C7" s="302">
        <v>25236.799999999999</v>
      </c>
      <c r="D7" s="302">
        <v>5889.2</v>
      </c>
      <c r="E7" s="302">
        <v>748.4</v>
      </c>
      <c r="F7" s="302">
        <v>3350.1</v>
      </c>
      <c r="G7" s="302">
        <v>11665</v>
      </c>
      <c r="H7" s="302">
        <v>7522.4</v>
      </c>
      <c r="I7" s="304">
        <v>6848.1</v>
      </c>
    </row>
    <row r="8" spans="1:11">
      <c r="A8" s="144" t="s">
        <v>113</v>
      </c>
      <c r="B8" s="60" t="s">
        <v>232</v>
      </c>
      <c r="C8" s="302">
        <v>26332.6</v>
      </c>
      <c r="D8" s="302">
        <v>6092.2</v>
      </c>
      <c r="E8" s="302">
        <v>718.7</v>
      </c>
      <c r="F8" s="302">
        <v>3525.6</v>
      </c>
      <c r="G8" s="302">
        <v>12288.8</v>
      </c>
      <c r="H8" s="302">
        <v>7768.8</v>
      </c>
      <c r="I8" s="304">
        <v>7021.6</v>
      </c>
      <c r="J8" s="160"/>
      <c r="K8" s="114"/>
    </row>
    <row r="9" spans="1:11">
      <c r="A9" s="159" t="s">
        <v>114</v>
      </c>
      <c r="B9" s="159"/>
      <c r="C9" s="292"/>
      <c r="D9" s="292"/>
      <c r="E9" s="292"/>
      <c r="F9" s="292"/>
      <c r="G9" s="292"/>
      <c r="H9" s="292"/>
      <c r="I9" s="235"/>
      <c r="J9" s="114"/>
      <c r="K9" s="114"/>
    </row>
    <row r="10" spans="1:11">
      <c r="A10" s="58" t="s">
        <v>115</v>
      </c>
      <c r="B10" s="159"/>
      <c r="C10" s="292"/>
      <c r="D10" s="292"/>
      <c r="E10" s="292"/>
      <c r="F10" s="292"/>
      <c r="G10" s="292"/>
      <c r="H10" s="292"/>
      <c r="I10" s="235"/>
      <c r="J10" s="114"/>
      <c r="K10" s="114"/>
    </row>
    <row r="11" spans="1:11" ht="15" customHeight="1">
      <c r="A11" s="1" t="s">
        <v>318</v>
      </c>
      <c r="B11" s="159" t="s">
        <v>231</v>
      </c>
      <c r="C11" s="292">
        <v>8624.7000000000007</v>
      </c>
      <c r="D11" s="292">
        <v>2386.3000000000002</v>
      </c>
      <c r="E11" s="292">
        <v>715.5</v>
      </c>
      <c r="F11" s="292">
        <v>359.1</v>
      </c>
      <c r="G11" s="292">
        <v>3024.6</v>
      </c>
      <c r="H11" s="292">
        <v>2463.3000000000002</v>
      </c>
      <c r="I11" s="235">
        <v>2810.3</v>
      </c>
      <c r="J11" s="114"/>
      <c r="K11" s="114"/>
    </row>
    <row r="12" spans="1:11" ht="15" customHeight="1">
      <c r="A12" s="69" t="s">
        <v>243</v>
      </c>
      <c r="B12" s="46" t="s">
        <v>232</v>
      </c>
      <c r="C12" s="292">
        <v>9071.2000000000007</v>
      </c>
      <c r="D12" s="292">
        <v>2513</v>
      </c>
      <c r="E12" s="292">
        <v>690</v>
      </c>
      <c r="F12" s="292">
        <v>450.8</v>
      </c>
      <c r="G12" s="292">
        <v>3189.5</v>
      </c>
      <c r="H12" s="292">
        <v>2624.7</v>
      </c>
      <c r="I12" s="235">
        <v>2886.6</v>
      </c>
      <c r="J12" s="160"/>
      <c r="K12" s="114"/>
    </row>
    <row r="13" spans="1:11" ht="15" customHeight="1">
      <c r="A13" s="159" t="s">
        <v>319</v>
      </c>
      <c r="B13" s="159" t="s">
        <v>231</v>
      </c>
      <c r="C13" s="292">
        <v>919.2</v>
      </c>
      <c r="D13" s="292">
        <v>152.80000000000001</v>
      </c>
      <c r="E13" s="292">
        <v>19.100000000000001</v>
      </c>
      <c r="F13" s="292">
        <v>38.799999999999997</v>
      </c>
      <c r="G13" s="292">
        <v>494</v>
      </c>
      <c r="H13" s="292">
        <v>321.39999999999998</v>
      </c>
      <c r="I13" s="235">
        <v>216.7</v>
      </c>
    </row>
    <row r="14" spans="1:11" ht="15" customHeight="1">
      <c r="A14" s="144" t="s">
        <v>195</v>
      </c>
      <c r="B14" s="46" t="s">
        <v>232</v>
      </c>
      <c r="C14" s="292">
        <v>972.2</v>
      </c>
      <c r="D14" s="292">
        <v>146.1</v>
      </c>
      <c r="E14" s="292">
        <v>17.3</v>
      </c>
      <c r="F14" s="292">
        <v>24.2</v>
      </c>
      <c r="G14" s="292">
        <v>555.9</v>
      </c>
      <c r="H14" s="292">
        <v>503.7</v>
      </c>
      <c r="I14" s="235">
        <v>195.8</v>
      </c>
      <c r="J14" s="160"/>
    </row>
    <row r="15" spans="1:11" ht="15" customHeight="1">
      <c r="A15" s="70" t="s">
        <v>320</v>
      </c>
      <c r="B15" s="159" t="s">
        <v>231</v>
      </c>
      <c r="C15" s="292">
        <v>6422.6</v>
      </c>
      <c r="D15" s="292">
        <v>2807.7</v>
      </c>
      <c r="E15" s="292">
        <v>11.8</v>
      </c>
      <c r="F15" s="292">
        <v>2719.9</v>
      </c>
      <c r="G15" s="292">
        <v>2370</v>
      </c>
      <c r="H15" s="292">
        <v>2029.1</v>
      </c>
      <c r="I15" s="235">
        <v>1172.3</v>
      </c>
    </row>
    <row r="16" spans="1:11" ht="15" customHeight="1">
      <c r="A16" s="144" t="s">
        <v>321</v>
      </c>
      <c r="B16" s="46" t="s">
        <v>232</v>
      </c>
      <c r="C16" s="292">
        <v>6314.9</v>
      </c>
      <c r="D16" s="292">
        <v>2922.8</v>
      </c>
      <c r="E16" s="292">
        <v>9.6999999999999993</v>
      </c>
      <c r="F16" s="292">
        <v>2828</v>
      </c>
      <c r="G16" s="292">
        <v>2301.6999999999998</v>
      </c>
      <c r="H16" s="292">
        <v>2067.3000000000002</v>
      </c>
      <c r="I16" s="235">
        <v>1019.7</v>
      </c>
      <c r="J16" s="160"/>
    </row>
    <row r="17" spans="1:10" ht="15" customHeight="1">
      <c r="A17" s="159" t="s">
        <v>322</v>
      </c>
      <c r="B17" s="159" t="s">
        <v>231</v>
      </c>
      <c r="C17" s="292">
        <v>486.5</v>
      </c>
      <c r="D17" s="292">
        <v>79.099999999999994</v>
      </c>
      <c r="E17" s="292" t="s">
        <v>307</v>
      </c>
      <c r="F17" s="292">
        <v>66.3</v>
      </c>
      <c r="G17" s="292">
        <v>249.1</v>
      </c>
      <c r="H17" s="292">
        <v>200.7</v>
      </c>
      <c r="I17" s="235">
        <v>115.9</v>
      </c>
      <c r="J17" s="160"/>
    </row>
    <row r="18" spans="1:10" ht="15" customHeight="1">
      <c r="A18" s="144" t="s">
        <v>197</v>
      </c>
      <c r="B18" s="46" t="s">
        <v>232</v>
      </c>
      <c r="C18" s="292">
        <v>504.9</v>
      </c>
      <c r="D18" s="292">
        <v>74.400000000000006</v>
      </c>
      <c r="E18" s="292">
        <v>0</v>
      </c>
      <c r="F18" s="292">
        <v>62.9</v>
      </c>
      <c r="G18" s="292">
        <v>265.5</v>
      </c>
      <c r="H18" s="292">
        <v>218</v>
      </c>
      <c r="I18" s="235">
        <v>123.2</v>
      </c>
      <c r="J18" s="160"/>
    </row>
    <row r="19" spans="1:10" ht="15" customHeight="1">
      <c r="A19" s="159" t="s">
        <v>323</v>
      </c>
      <c r="B19" s="159" t="s">
        <v>231</v>
      </c>
      <c r="C19" s="292">
        <v>809.9</v>
      </c>
      <c r="D19" s="292">
        <v>11.7</v>
      </c>
      <c r="E19" s="292" t="s">
        <v>307</v>
      </c>
      <c r="F19" s="292">
        <v>1.6</v>
      </c>
      <c r="G19" s="292">
        <v>409.4</v>
      </c>
      <c r="H19" s="292">
        <v>351.7</v>
      </c>
      <c r="I19" s="235">
        <v>366.3</v>
      </c>
      <c r="J19" s="160"/>
    </row>
    <row r="20" spans="1:10" ht="15" customHeight="1">
      <c r="A20" s="144" t="s">
        <v>206</v>
      </c>
      <c r="B20" s="46" t="s">
        <v>232</v>
      </c>
      <c r="C20" s="292">
        <v>1308.4000000000001</v>
      </c>
      <c r="D20" s="292">
        <v>14.1</v>
      </c>
      <c r="E20" s="292">
        <v>0</v>
      </c>
      <c r="F20" s="292">
        <v>2.1</v>
      </c>
      <c r="G20" s="292">
        <v>855.3</v>
      </c>
      <c r="H20" s="292">
        <v>339.9</v>
      </c>
      <c r="I20" s="235">
        <v>415.4</v>
      </c>
    </row>
    <row r="21" spans="1:10" ht="15" customHeight="1">
      <c r="A21" s="1" t="s">
        <v>324</v>
      </c>
      <c r="B21" s="159" t="s">
        <v>231</v>
      </c>
      <c r="C21" s="232">
        <v>5160</v>
      </c>
      <c r="D21" s="232">
        <v>145.19999999999999</v>
      </c>
      <c r="E21" s="292">
        <v>0.3</v>
      </c>
      <c r="F21" s="232">
        <v>115.5</v>
      </c>
      <c r="G21" s="232">
        <v>3900</v>
      </c>
      <c r="H21" s="232">
        <v>1148.5999999999999</v>
      </c>
      <c r="I21" s="233">
        <v>985.8</v>
      </c>
    </row>
    <row r="22" spans="1:10" ht="15" customHeight="1">
      <c r="A22" s="82" t="s">
        <v>325</v>
      </c>
      <c r="B22" s="101" t="s">
        <v>232</v>
      </c>
      <c r="C22" s="232">
        <v>5427.8</v>
      </c>
      <c r="D22" s="232">
        <v>142.1</v>
      </c>
      <c r="E22" s="292">
        <v>0.2</v>
      </c>
      <c r="F22" s="232">
        <v>114.9</v>
      </c>
      <c r="G22" s="232">
        <v>4111.5</v>
      </c>
      <c r="H22" s="232">
        <v>1174.2</v>
      </c>
      <c r="I22" s="233">
        <v>1041.2</v>
      </c>
    </row>
    <row r="23" spans="1:10" ht="32.1" customHeight="1">
      <c r="A23" s="711" t="s">
        <v>446</v>
      </c>
      <c r="B23" s="711"/>
      <c r="C23" s="711"/>
      <c r="D23" s="711"/>
      <c r="E23" s="711"/>
      <c r="F23" s="711"/>
      <c r="G23" s="711"/>
      <c r="H23" s="711"/>
      <c r="I23" s="711"/>
    </row>
  </sheetData>
  <mergeCells count="14">
    <mergeCell ref="A23:I23"/>
    <mergeCell ref="D3:F3"/>
    <mergeCell ref="G3:H3"/>
    <mergeCell ref="I3:I5"/>
    <mergeCell ref="D4:D5"/>
    <mergeCell ref="E4:F4"/>
    <mergeCell ref="G4:G5"/>
    <mergeCell ref="H4:H5"/>
    <mergeCell ref="A1:I1"/>
    <mergeCell ref="C6:I6"/>
    <mergeCell ref="C2:C5"/>
    <mergeCell ref="D2:I2"/>
    <mergeCell ref="A2:B3"/>
    <mergeCell ref="A4:B6"/>
  </mergeCells>
  <pageMargins left="0.23622047244094491" right="0.23622047244094491" top="0.74803149606299213" bottom="0.74803149606299213" header="0.31496062992125984" footer="0.31496062992125984"/>
  <pageSetup paperSize="9" scale="97" orientation="landscape" horizontalDpi="4294967295" verticalDpi="4294967295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</sheetPr>
  <dimension ref="A1:E23"/>
  <sheetViews>
    <sheetView zoomScale="90" zoomScaleNormal="90" workbookViewId="0">
      <selection activeCell="K33" sqref="K33"/>
    </sheetView>
  </sheetViews>
  <sheetFormatPr defaultColWidth="9.140625" defaultRowHeight="15"/>
  <cols>
    <col min="1" max="1" width="44.7109375" style="103" customWidth="1"/>
    <col min="2" max="2" width="2.7109375" style="103" customWidth="1"/>
    <col min="3" max="5" width="17.7109375" style="103" customWidth="1"/>
    <col min="6" max="16384" width="9.140625" style="103"/>
  </cols>
  <sheetData>
    <row r="1" spans="1:5" ht="32.1" customHeight="1">
      <c r="A1" s="560" t="s">
        <v>644</v>
      </c>
      <c r="B1" s="560"/>
      <c r="C1" s="560"/>
      <c r="D1" s="560"/>
      <c r="E1" s="561"/>
    </row>
    <row r="2" spans="1:5">
      <c r="A2" s="680" t="s">
        <v>461</v>
      </c>
      <c r="B2" s="681"/>
      <c r="C2" s="666" t="s">
        <v>543</v>
      </c>
      <c r="D2" s="664" t="s">
        <v>544</v>
      </c>
      <c r="E2" s="665"/>
    </row>
    <row r="3" spans="1:5">
      <c r="A3" s="702"/>
      <c r="B3" s="703"/>
      <c r="C3" s="675"/>
      <c r="D3" s="666" t="s">
        <v>545</v>
      </c>
      <c r="E3" s="673" t="s">
        <v>546</v>
      </c>
    </row>
    <row r="4" spans="1:5" ht="24.95" customHeight="1">
      <c r="A4" s="715" t="s">
        <v>686</v>
      </c>
      <c r="B4" s="716"/>
      <c r="C4" s="675"/>
      <c r="D4" s="675"/>
      <c r="E4" s="713"/>
    </row>
    <row r="5" spans="1:5" ht="24.95" customHeight="1">
      <c r="A5" s="715"/>
      <c r="B5" s="716"/>
      <c r="C5" s="667"/>
      <c r="D5" s="667"/>
      <c r="E5" s="714"/>
    </row>
    <row r="6" spans="1:5" ht="24.95" customHeight="1" thickBot="1">
      <c r="A6" s="717"/>
      <c r="B6" s="718"/>
      <c r="C6" s="669" t="s">
        <v>547</v>
      </c>
      <c r="D6" s="670"/>
      <c r="E6" s="670"/>
    </row>
    <row r="7" spans="1:5" ht="15.75" thickTop="1">
      <c r="A7" s="403" t="s">
        <v>112</v>
      </c>
      <c r="B7" s="403" t="s">
        <v>231</v>
      </c>
      <c r="C7" s="404">
        <v>18755.3</v>
      </c>
      <c r="D7" s="404">
        <v>6919.2</v>
      </c>
      <c r="E7" s="405">
        <v>7258.2</v>
      </c>
    </row>
    <row r="8" spans="1:5">
      <c r="A8" s="82" t="s">
        <v>113</v>
      </c>
      <c r="B8" s="406" t="s">
        <v>232</v>
      </c>
      <c r="C8" s="407">
        <v>20207.7</v>
      </c>
      <c r="D8" s="407">
        <v>7790.7</v>
      </c>
      <c r="E8" s="408">
        <v>7606.6</v>
      </c>
    </row>
    <row r="9" spans="1:5">
      <c r="A9" s="395" t="s">
        <v>114</v>
      </c>
      <c r="B9" s="395"/>
      <c r="C9" s="409"/>
      <c r="D9" s="409"/>
      <c r="E9" s="410"/>
    </row>
    <row r="10" spans="1:5">
      <c r="A10" s="411" t="s">
        <v>115</v>
      </c>
      <c r="B10" s="395"/>
      <c r="C10" s="409"/>
      <c r="D10" s="409"/>
      <c r="E10" s="410"/>
    </row>
    <row r="11" spans="1:5">
      <c r="A11" s="412" t="s">
        <v>318</v>
      </c>
      <c r="B11" s="395" t="s">
        <v>231</v>
      </c>
      <c r="C11" s="409">
        <v>4899.3999999999996</v>
      </c>
      <c r="D11" s="409">
        <v>934.7</v>
      </c>
      <c r="E11" s="410">
        <v>2260</v>
      </c>
    </row>
    <row r="12" spans="1:5">
      <c r="A12" s="364" t="s">
        <v>243</v>
      </c>
      <c r="B12" s="413" t="s">
        <v>232</v>
      </c>
      <c r="C12" s="409">
        <v>5439.3</v>
      </c>
      <c r="D12" s="409">
        <v>1192.0999999999999</v>
      </c>
      <c r="E12" s="410">
        <v>2796.5</v>
      </c>
    </row>
    <row r="13" spans="1:5">
      <c r="A13" s="395" t="s">
        <v>319</v>
      </c>
      <c r="B13" s="395" t="s">
        <v>231</v>
      </c>
      <c r="C13" s="409">
        <v>456.1</v>
      </c>
      <c r="D13" s="409">
        <v>71.8</v>
      </c>
      <c r="E13" s="410">
        <v>271.10000000000002</v>
      </c>
    </row>
    <row r="14" spans="1:5">
      <c r="A14" s="82" t="s">
        <v>195</v>
      </c>
      <c r="B14" s="413" t="s">
        <v>232</v>
      </c>
      <c r="C14" s="409">
        <v>507.7</v>
      </c>
      <c r="D14" s="409">
        <v>71.599999999999994</v>
      </c>
      <c r="E14" s="410">
        <v>272.7</v>
      </c>
    </row>
    <row r="15" spans="1:5">
      <c r="A15" s="414" t="s">
        <v>548</v>
      </c>
      <c r="B15" s="395" t="s">
        <v>231</v>
      </c>
      <c r="C15" s="409">
        <v>5856.8</v>
      </c>
      <c r="D15" s="409">
        <v>1573.2</v>
      </c>
      <c r="E15" s="410">
        <v>3480.5</v>
      </c>
    </row>
    <row r="16" spans="1:5">
      <c r="A16" s="82" t="s">
        <v>549</v>
      </c>
      <c r="B16" s="413" t="s">
        <v>232</v>
      </c>
      <c r="C16" s="409">
        <v>5793.1</v>
      </c>
      <c r="D16" s="409">
        <v>1639.1</v>
      </c>
      <c r="E16" s="410">
        <v>3390.8</v>
      </c>
    </row>
    <row r="17" spans="1:5">
      <c r="A17" s="395" t="s">
        <v>322</v>
      </c>
      <c r="B17" s="395" t="s">
        <v>231</v>
      </c>
      <c r="C17" s="409">
        <v>296.5</v>
      </c>
      <c r="D17" s="409">
        <v>28.1</v>
      </c>
      <c r="E17" s="410">
        <v>159.80000000000001</v>
      </c>
    </row>
    <row r="18" spans="1:5">
      <c r="A18" s="82" t="s">
        <v>197</v>
      </c>
      <c r="B18" s="413" t="s">
        <v>232</v>
      </c>
      <c r="C18" s="409">
        <v>330.6</v>
      </c>
      <c r="D18" s="409">
        <v>44.9</v>
      </c>
      <c r="E18" s="410">
        <v>165.1</v>
      </c>
    </row>
    <row r="19" spans="1:5">
      <c r="A19" s="395" t="s">
        <v>323</v>
      </c>
      <c r="B19" s="395" t="s">
        <v>231</v>
      </c>
      <c r="C19" s="409">
        <v>261.39999999999998</v>
      </c>
      <c r="D19" s="409">
        <v>50.9</v>
      </c>
      <c r="E19" s="410">
        <v>123.5</v>
      </c>
    </row>
    <row r="20" spans="1:5">
      <c r="A20" s="82" t="s">
        <v>206</v>
      </c>
      <c r="B20" s="413" t="s">
        <v>232</v>
      </c>
      <c r="C20" s="409">
        <v>736.4</v>
      </c>
      <c r="D20" s="409">
        <v>52</v>
      </c>
      <c r="E20" s="410">
        <v>132.9</v>
      </c>
    </row>
    <row r="21" spans="1:5">
      <c r="A21" s="412" t="s">
        <v>550</v>
      </c>
      <c r="B21" s="395" t="s">
        <v>231</v>
      </c>
      <c r="C21" s="409">
        <v>5191.2</v>
      </c>
      <c r="D21" s="409">
        <v>3762.5</v>
      </c>
      <c r="E21" s="410">
        <v>398.9</v>
      </c>
    </row>
    <row r="22" spans="1:5">
      <c r="A22" s="82" t="s">
        <v>219</v>
      </c>
      <c r="B22" s="413" t="s">
        <v>232</v>
      </c>
      <c r="C22" s="415">
        <v>5770.4</v>
      </c>
      <c r="D22" s="415">
        <v>4300.8</v>
      </c>
      <c r="E22" s="416">
        <v>406.8</v>
      </c>
    </row>
    <row r="23" spans="1:5" ht="51.75" customHeight="1">
      <c r="A23" s="712" t="s">
        <v>645</v>
      </c>
      <c r="B23" s="712"/>
      <c r="C23" s="712"/>
      <c r="D23" s="712"/>
      <c r="E23" s="712"/>
    </row>
  </sheetData>
  <mergeCells count="9">
    <mergeCell ref="C6:E6"/>
    <mergeCell ref="A23:E23"/>
    <mergeCell ref="D3:D5"/>
    <mergeCell ref="A1:E1"/>
    <mergeCell ref="A2:B3"/>
    <mergeCell ref="C2:C5"/>
    <mergeCell ref="D2:E2"/>
    <mergeCell ref="E3:E5"/>
    <mergeCell ref="A4:B6"/>
  </mergeCells>
  <pageMargins left="0.7" right="0.7" top="0.75" bottom="0.75" header="0.3" footer="0.3"/>
  <pageSetup paperSize="9" orientation="landscape" horizontalDpi="4294967295" verticalDpi="4294967295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15"/>
  <sheetViews>
    <sheetView zoomScale="90" zoomScaleNormal="90" workbookViewId="0">
      <selection activeCell="L27" sqref="L27"/>
    </sheetView>
  </sheetViews>
  <sheetFormatPr defaultColWidth="9.140625" defaultRowHeight="15"/>
  <cols>
    <col min="1" max="1" width="5.7109375" style="188" customWidth="1"/>
    <col min="2" max="2" width="20.7109375" style="188" customWidth="1"/>
    <col min="3" max="7" width="14.7109375" style="188" customWidth="1"/>
    <col min="8" max="8" width="9.140625" style="114"/>
    <col min="9" max="16384" width="9.140625" style="188"/>
  </cols>
  <sheetData>
    <row r="1" spans="1:8" ht="32.1" customHeight="1">
      <c r="A1" s="658" t="s">
        <v>596</v>
      </c>
      <c r="B1" s="659"/>
      <c r="C1" s="659"/>
      <c r="D1" s="659"/>
      <c r="E1" s="659"/>
      <c r="F1" s="659"/>
      <c r="G1" s="659"/>
    </row>
    <row r="2" spans="1:8" ht="15" customHeight="1">
      <c r="A2" s="680" t="s">
        <v>461</v>
      </c>
      <c r="B2" s="681"/>
      <c r="C2" s="673" t="s">
        <v>462</v>
      </c>
      <c r="D2" s="719" t="s">
        <v>463</v>
      </c>
      <c r="E2" s="720"/>
      <c r="F2" s="720"/>
      <c r="G2" s="720"/>
    </row>
    <row r="3" spans="1:8" ht="15" customHeight="1">
      <c r="A3" s="702"/>
      <c r="B3" s="703"/>
      <c r="C3" s="675"/>
      <c r="D3" s="721" t="s">
        <v>464</v>
      </c>
      <c r="E3" s="723" t="s">
        <v>465</v>
      </c>
      <c r="F3" s="724"/>
      <c r="G3" s="724"/>
    </row>
    <row r="4" spans="1:8" ht="84" customHeight="1">
      <c r="A4" s="725" t="s">
        <v>466</v>
      </c>
      <c r="B4" s="726"/>
      <c r="C4" s="667"/>
      <c r="D4" s="722"/>
      <c r="E4" s="366" t="s">
        <v>467</v>
      </c>
      <c r="F4" s="366" t="s">
        <v>468</v>
      </c>
      <c r="G4" s="365" t="s">
        <v>469</v>
      </c>
    </row>
    <row r="5" spans="1:8" ht="18" customHeight="1" thickBot="1">
      <c r="A5" s="727"/>
      <c r="B5" s="728"/>
      <c r="C5" s="669" t="s">
        <v>470</v>
      </c>
      <c r="D5" s="670"/>
      <c r="E5" s="670"/>
      <c r="F5" s="670"/>
      <c r="G5" s="670"/>
    </row>
    <row r="6" spans="1:8" ht="26.1" customHeight="1" thickTop="1">
      <c r="A6" s="189">
        <v>2016</v>
      </c>
      <c r="B6" s="22" t="s">
        <v>106</v>
      </c>
      <c r="C6" s="318">
        <v>1628701</v>
      </c>
      <c r="D6" s="318">
        <v>1628701</v>
      </c>
      <c r="E6" s="318">
        <v>162885</v>
      </c>
      <c r="F6" s="318">
        <v>530400</v>
      </c>
      <c r="G6" s="291">
        <v>898406</v>
      </c>
      <c r="H6" s="283"/>
    </row>
    <row r="7" spans="1:8" ht="15" customHeight="1">
      <c r="A7" s="189"/>
      <c r="B7" s="22" t="s">
        <v>107</v>
      </c>
      <c r="C7" s="318">
        <v>3528448</v>
      </c>
      <c r="D7" s="318">
        <v>3528419</v>
      </c>
      <c r="E7" s="318">
        <v>369186</v>
      </c>
      <c r="F7" s="318">
        <v>1185825</v>
      </c>
      <c r="G7" s="291">
        <v>1898986</v>
      </c>
      <c r="H7" s="311"/>
    </row>
    <row r="8" spans="1:8" ht="15" customHeight="1">
      <c r="A8" s="189"/>
      <c r="B8" s="26" t="s">
        <v>108</v>
      </c>
      <c r="C8" s="318">
        <v>5117044</v>
      </c>
      <c r="D8" s="318">
        <v>5117021</v>
      </c>
      <c r="E8" s="318">
        <v>606472</v>
      </c>
      <c r="F8" s="318">
        <v>1768779</v>
      </c>
      <c r="G8" s="291">
        <v>2624104</v>
      </c>
      <c r="H8" s="311"/>
    </row>
    <row r="9" spans="1:8" ht="15" customHeight="1">
      <c r="A9" s="189"/>
      <c r="B9" s="26" t="s">
        <v>43</v>
      </c>
      <c r="C9" s="318">
        <v>7381598</v>
      </c>
      <c r="D9" s="318">
        <v>7381494</v>
      </c>
      <c r="E9" s="318">
        <v>991192</v>
      </c>
      <c r="F9" s="318">
        <v>1978927</v>
      </c>
      <c r="G9" s="291">
        <v>3653937</v>
      </c>
      <c r="H9" s="311"/>
    </row>
    <row r="10" spans="1:8" ht="26.1" customHeight="1">
      <c r="A10" s="189">
        <v>2017</v>
      </c>
      <c r="B10" s="22" t="s">
        <v>106</v>
      </c>
      <c r="C10" s="318">
        <v>1608577</v>
      </c>
      <c r="D10" s="318">
        <v>1608577</v>
      </c>
      <c r="E10" s="318">
        <v>110027</v>
      </c>
      <c r="F10" s="318">
        <v>382454</v>
      </c>
      <c r="G10" s="291">
        <v>919385</v>
      </c>
      <c r="H10" s="311"/>
    </row>
    <row r="11" spans="1:8" ht="15" customHeight="1">
      <c r="A11" s="189"/>
      <c r="B11" s="22" t="s">
        <v>107</v>
      </c>
      <c r="C11" s="318">
        <v>3485870</v>
      </c>
      <c r="D11" s="318">
        <v>3485799</v>
      </c>
      <c r="E11" s="318">
        <v>288071</v>
      </c>
      <c r="F11" s="318">
        <v>859026</v>
      </c>
      <c r="G11" s="291">
        <v>1981180</v>
      </c>
      <c r="H11" s="311"/>
    </row>
    <row r="12" spans="1:8" ht="15" customHeight="1">
      <c r="A12" s="189"/>
      <c r="B12" s="30" t="s">
        <v>35</v>
      </c>
      <c r="C12" s="340">
        <v>98.8</v>
      </c>
      <c r="D12" s="340">
        <v>98.8</v>
      </c>
      <c r="E12" s="340">
        <v>78</v>
      </c>
      <c r="F12" s="340">
        <v>72.400000000000006</v>
      </c>
      <c r="G12" s="529">
        <v>104.3</v>
      </c>
    </row>
    <row r="13" spans="1:8" ht="36" customHeight="1">
      <c r="A13" s="565" t="s">
        <v>471</v>
      </c>
      <c r="B13" s="565"/>
      <c r="C13" s="565"/>
      <c r="D13" s="565"/>
      <c r="E13" s="565"/>
      <c r="F13" s="565"/>
      <c r="G13" s="565"/>
    </row>
    <row r="15" spans="1:8">
      <c r="C15" s="135"/>
      <c r="D15" s="135"/>
      <c r="E15" s="135"/>
      <c r="F15" s="135"/>
      <c r="G15" s="135"/>
    </row>
  </sheetData>
  <mergeCells count="9">
    <mergeCell ref="A1:G1"/>
    <mergeCell ref="A13:G13"/>
    <mergeCell ref="C5:G5"/>
    <mergeCell ref="C2:C4"/>
    <mergeCell ref="D2:G2"/>
    <mergeCell ref="D3:D4"/>
    <mergeCell ref="E3:G3"/>
    <mergeCell ref="A4:B5"/>
    <mergeCell ref="A2:B3"/>
  </mergeCells>
  <pageMargins left="0.7" right="0.7" top="0.75" bottom="0.75" header="0.3" footer="0.3"/>
  <pageSetup paperSize="9" orientation="landscape" horizontalDpi="4294967295" verticalDpi="4294967295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K41"/>
  <sheetViews>
    <sheetView zoomScale="90" zoomScaleNormal="90" workbookViewId="0">
      <selection activeCell="M27" sqref="M27"/>
    </sheetView>
  </sheetViews>
  <sheetFormatPr defaultRowHeight="15"/>
  <cols>
    <col min="1" max="1" width="5.7109375" style="188" customWidth="1"/>
    <col min="2" max="2" width="20.7109375" style="188" customWidth="1"/>
    <col min="3" max="10" width="13.28515625" style="188" customWidth="1"/>
    <col min="11" max="11" width="9.140625" style="114"/>
    <col min="12" max="16384" width="9.140625" style="188"/>
  </cols>
  <sheetData>
    <row r="1" spans="1:11" ht="33" customHeight="1">
      <c r="A1" s="730" t="s">
        <v>647</v>
      </c>
      <c r="B1" s="731"/>
      <c r="C1" s="731"/>
      <c r="D1" s="731"/>
      <c r="E1" s="731"/>
      <c r="F1" s="731"/>
      <c r="G1" s="731"/>
      <c r="H1" s="732"/>
      <c r="I1" s="732"/>
      <c r="J1" s="732"/>
    </row>
    <row r="2" spans="1:11" ht="39.950000000000003" customHeight="1">
      <c r="A2" s="594" t="s">
        <v>8</v>
      </c>
      <c r="B2" s="562"/>
      <c r="C2" s="588" t="s">
        <v>603</v>
      </c>
      <c r="D2" s="627"/>
      <c r="E2" s="568" t="s">
        <v>604</v>
      </c>
      <c r="F2" s="562"/>
      <c r="G2" s="567" t="s">
        <v>646</v>
      </c>
      <c r="H2" s="588" t="s">
        <v>605</v>
      </c>
      <c r="I2" s="627"/>
      <c r="J2" s="568" t="s">
        <v>648</v>
      </c>
    </row>
    <row r="3" spans="1:11" ht="72.75" thickBot="1">
      <c r="A3" s="621" t="s">
        <v>606</v>
      </c>
      <c r="B3" s="622"/>
      <c r="C3" s="487" t="s">
        <v>607</v>
      </c>
      <c r="D3" s="487" t="s">
        <v>608</v>
      </c>
      <c r="E3" s="473" t="s">
        <v>607</v>
      </c>
      <c r="F3" s="473" t="s">
        <v>609</v>
      </c>
      <c r="G3" s="577"/>
      <c r="H3" s="487" t="s">
        <v>607</v>
      </c>
      <c r="I3" s="487" t="s">
        <v>609</v>
      </c>
      <c r="J3" s="617"/>
    </row>
    <row r="4" spans="1:11" s="50" customFormat="1" ht="27.95" customHeight="1" thickTop="1">
      <c r="A4" s="733" t="s">
        <v>610</v>
      </c>
      <c r="B4" s="733"/>
      <c r="C4" s="733"/>
      <c r="D4" s="733"/>
      <c r="E4" s="733"/>
      <c r="F4" s="733"/>
      <c r="G4" s="733"/>
      <c r="H4" s="733"/>
      <c r="I4" s="733"/>
      <c r="J4" s="733"/>
      <c r="K4" s="217"/>
    </row>
    <row r="5" spans="1:11" ht="20.100000000000001" customHeight="1">
      <c r="A5" s="189">
        <v>2016</v>
      </c>
      <c r="B5" s="15" t="s">
        <v>106</v>
      </c>
      <c r="C5" s="234">
        <v>210905</v>
      </c>
      <c r="D5" s="288">
        <v>56729</v>
      </c>
      <c r="E5" s="288">
        <v>368603</v>
      </c>
      <c r="F5" s="288">
        <v>119525</v>
      </c>
      <c r="G5" s="442">
        <v>38.9</v>
      </c>
      <c r="H5" s="234">
        <v>216146</v>
      </c>
      <c r="I5" s="336">
        <v>78309</v>
      </c>
      <c r="J5" s="233">
        <v>50</v>
      </c>
    </row>
    <row r="6" spans="1:11">
      <c r="A6" s="189"/>
      <c r="B6" s="15" t="s">
        <v>611</v>
      </c>
      <c r="C6" s="234">
        <v>305789</v>
      </c>
      <c r="D6" s="288">
        <v>96640</v>
      </c>
      <c r="E6" s="288">
        <v>532351</v>
      </c>
      <c r="F6" s="288">
        <v>190343</v>
      </c>
      <c r="G6" s="234">
        <v>55.5</v>
      </c>
      <c r="H6" s="336">
        <v>309163</v>
      </c>
      <c r="I6" s="234">
        <v>120982</v>
      </c>
      <c r="J6" s="239">
        <v>72.099999999999994</v>
      </c>
    </row>
    <row r="7" spans="1:11">
      <c r="A7" s="189"/>
      <c r="B7" s="15" t="s">
        <v>612</v>
      </c>
      <c r="C7" s="234">
        <v>343035</v>
      </c>
      <c r="D7" s="288">
        <v>126821</v>
      </c>
      <c r="E7" s="288">
        <v>591997</v>
      </c>
      <c r="F7" s="288">
        <v>237042</v>
      </c>
      <c r="G7" s="234">
        <v>59.5</v>
      </c>
      <c r="H7" s="336">
        <v>323089</v>
      </c>
      <c r="I7" s="234">
        <v>134312</v>
      </c>
      <c r="J7" s="239">
        <v>75.8</v>
      </c>
    </row>
    <row r="8" spans="1:11">
      <c r="A8" s="189"/>
      <c r="B8" s="16" t="s">
        <v>613</v>
      </c>
      <c r="C8" s="234">
        <v>258041</v>
      </c>
      <c r="D8" s="288">
        <v>74156</v>
      </c>
      <c r="E8" s="288">
        <v>438259</v>
      </c>
      <c r="F8" s="288">
        <v>151472</v>
      </c>
      <c r="G8" s="234">
        <v>45.3</v>
      </c>
      <c r="H8" s="336">
        <v>241367</v>
      </c>
      <c r="I8" s="234">
        <v>90885</v>
      </c>
      <c r="J8" s="239">
        <v>57.1</v>
      </c>
    </row>
    <row r="9" spans="1:11" ht="20.100000000000001" customHeight="1">
      <c r="A9" s="189">
        <v>2017</v>
      </c>
      <c r="B9" s="15" t="s">
        <v>106</v>
      </c>
      <c r="C9" s="159">
        <v>214132</v>
      </c>
      <c r="D9" s="288">
        <v>57224</v>
      </c>
      <c r="E9" s="288">
        <v>349976</v>
      </c>
      <c r="F9" s="288">
        <v>112107</v>
      </c>
      <c r="G9" s="288">
        <v>37.200000000000003</v>
      </c>
      <c r="H9" s="336">
        <v>198014</v>
      </c>
      <c r="I9" s="159">
        <v>71210</v>
      </c>
      <c r="J9" s="239">
        <v>47.9</v>
      </c>
    </row>
    <row r="10" spans="1:11" ht="15" customHeight="1">
      <c r="A10" s="189"/>
      <c r="B10" s="15" t="s">
        <v>611</v>
      </c>
      <c r="C10" s="159">
        <v>319287</v>
      </c>
      <c r="D10" s="288">
        <v>105403</v>
      </c>
      <c r="E10" s="288">
        <v>525178</v>
      </c>
      <c r="F10" s="288">
        <v>196464</v>
      </c>
      <c r="G10" s="232">
        <v>54</v>
      </c>
      <c r="H10" s="336">
        <v>285205</v>
      </c>
      <c r="I10" s="159">
        <v>118373</v>
      </c>
      <c r="J10" s="233">
        <v>68</v>
      </c>
    </row>
    <row r="11" spans="1:11">
      <c r="B11" s="110" t="s">
        <v>35</v>
      </c>
      <c r="C11" s="490">
        <f>C10*100/C6</f>
        <v>104.4</v>
      </c>
      <c r="D11" s="490">
        <f t="shared" ref="D11:I11" si="0">D10*100/D6</f>
        <v>109.1</v>
      </c>
      <c r="E11" s="490">
        <f t="shared" si="0"/>
        <v>98.7</v>
      </c>
      <c r="F11" s="490">
        <f t="shared" si="0"/>
        <v>103.2</v>
      </c>
      <c r="G11" s="490" t="s">
        <v>66</v>
      </c>
      <c r="H11" s="490">
        <f t="shared" si="0"/>
        <v>92.3</v>
      </c>
      <c r="I11" s="490">
        <f t="shared" si="0"/>
        <v>97.8</v>
      </c>
      <c r="J11" s="453" t="s">
        <v>66</v>
      </c>
    </row>
    <row r="12" spans="1:11" ht="27.95" customHeight="1">
      <c r="A12" s="733" t="s">
        <v>614</v>
      </c>
      <c r="B12" s="733"/>
      <c r="C12" s="733"/>
      <c r="D12" s="733"/>
      <c r="E12" s="733"/>
      <c r="F12" s="733"/>
      <c r="G12" s="733"/>
      <c r="H12" s="733"/>
      <c r="I12" s="733"/>
      <c r="J12" s="733"/>
    </row>
    <row r="13" spans="1:11" ht="20.100000000000001" customHeight="1">
      <c r="A13" s="189">
        <v>2016</v>
      </c>
      <c r="B13" s="15" t="s">
        <v>106</v>
      </c>
      <c r="C13" s="234">
        <v>190496</v>
      </c>
      <c r="D13" s="288">
        <v>53718</v>
      </c>
      <c r="E13" s="288">
        <v>330996</v>
      </c>
      <c r="F13" s="288">
        <v>113952</v>
      </c>
      <c r="G13" s="442">
        <v>39.1</v>
      </c>
      <c r="H13" s="234">
        <v>216146</v>
      </c>
      <c r="I13" s="336">
        <v>78309</v>
      </c>
      <c r="J13" s="233">
        <v>50</v>
      </c>
    </row>
    <row r="14" spans="1:11">
      <c r="A14" s="189"/>
      <c r="B14" s="15" t="s">
        <v>611</v>
      </c>
      <c r="C14" s="234">
        <v>271435</v>
      </c>
      <c r="D14" s="288">
        <v>91485</v>
      </c>
      <c r="E14" s="288">
        <v>472824</v>
      </c>
      <c r="F14" s="288">
        <v>181041</v>
      </c>
      <c r="G14" s="234">
        <v>56.2</v>
      </c>
      <c r="H14" s="336">
        <v>309163</v>
      </c>
      <c r="I14" s="234">
        <v>120982</v>
      </c>
      <c r="J14" s="239">
        <v>72.099999999999994</v>
      </c>
    </row>
    <row r="15" spans="1:11">
      <c r="A15" s="189"/>
      <c r="B15" s="15" t="s">
        <v>612</v>
      </c>
      <c r="C15" s="234">
        <v>298504</v>
      </c>
      <c r="D15" s="288">
        <v>113931</v>
      </c>
      <c r="E15" s="288">
        <v>517318</v>
      </c>
      <c r="F15" s="288">
        <v>215918</v>
      </c>
      <c r="G15" s="234">
        <v>61.7</v>
      </c>
      <c r="H15" s="336">
        <v>323089</v>
      </c>
      <c r="I15" s="234">
        <v>134312</v>
      </c>
      <c r="J15" s="239">
        <v>75.8</v>
      </c>
    </row>
    <row r="16" spans="1:11">
      <c r="A16" s="189"/>
      <c r="B16" s="16" t="s">
        <v>613</v>
      </c>
      <c r="C16" s="234">
        <v>229663</v>
      </c>
      <c r="D16" s="288">
        <v>68660</v>
      </c>
      <c r="E16" s="288">
        <v>389328</v>
      </c>
      <c r="F16" s="288">
        <v>141910</v>
      </c>
      <c r="G16" s="234">
        <v>46.7</v>
      </c>
      <c r="H16" s="336">
        <v>241367</v>
      </c>
      <c r="I16" s="234">
        <v>90885</v>
      </c>
      <c r="J16" s="239">
        <v>57.1</v>
      </c>
    </row>
    <row r="17" spans="1:10" ht="20.100000000000001" customHeight="1">
      <c r="A17" s="189">
        <v>2017</v>
      </c>
      <c r="B17" s="15" t="s">
        <v>106</v>
      </c>
      <c r="C17" s="159">
        <v>187951</v>
      </c>
      <c r="D17" s="288">
        <v>51856</v>
      </c>
      <c r="E17" s="288">
        <v>304381</v>
      </c>
      <c r="F17" s="288">
        <v>101523</v>
      </c>
      <c r="G17" s="288">
        <v>37.299999999999997</v>
      </c>
      <c r="H17" s="336">
        <v>198014</v>
      </c>
      <c r="I17" s="159">
        <v>71210</v>
      </c>
      <c r="J17" s="239">
        <v>47.9</v>
      </c>
    </row>
    <row r="18" spans="1:10" ht="15" customHeight="1">
      <c r="A18" s="189"/>
      <c r="B18" s="15" t="s">
        <v>611</v>
      </c>
      <c r="C18" s="159">
        <v>273396</v>
      </c>
      <c r="D18" s="288">
        <v>97054</v>
      </c>
      <c r="E18" s="288">
        <v>451838</v>
      </c>
      <c r="F18" s="288">
        <v>181967</v>
      </c>
      <c r="G18" s="288">
        <v>54.6</v>
      </c>
      <c r="H18" s="336">
        <v>285205</v>
      </c>
      <c r="I18" s="159">
        <v>118373</v>
      </c>
      <c r="J18" s="233">
        <v>68</v>
      </c>
    </row>
    <row r="19" spans="1:10">
      <c r="B19" s="110" t="s">
        <v>35</v>
      </c>
      <c r="C19" s="490">
        <f>C18/C14*100</f>
        <v>100.7</v>
      </c>
      <c r="D19" s="490">
        <f t="shared" ref="D19:I19" si="1">D18/D14*100</f>
        <v>106.1</v>
      </c>
      <c r="E19" s="490">
        <f t="shared" si="1"/>
        <v>95.6</v>
      </c>
      <c r="F19" s="490">
        <f t="shared" si="1"/>
        <v>100.5</v>
      </c>
      <c r="G19" s="490" t="s">
        <v>66</v>
      </c>
      <c r="H19" s="490">
        <f t="shared" si="1"/>
        <v>92.3</v>
      </c>
      <c r="I19" s="490">
        <f t="shared" si="1"/>
        <v>97.8</v>
      </c>
      <c r="J19" s="453" t="s">
        <v>66</v>
      </c>
    </row>
    <row r="20" spans="1:10" ht="27.95" customHeight="1">
      <c r="A20" s="733" t="s">
        <v>615</v>
      </c>
      <c r="B20" s="733"/>
      <c r="C20" s="733"/>
      <c r="D20" s="733"/>
      <c r="E20" s="733"/>
      <c r="F20" s="733"/>
      <c r="G20" s="733"/>
      <c r="H20" s="733"/>
      <c r="I20" s="733"/>
      <c r="J20" s="733"/>
    </row>
    <row r="21" spans="1:10" ht="20.100000000000001" customHeight="1">
      <c r="A21" s="189">
        <v>2016</v>
      </c>
      <c r="B21" s="15" t="s">
        <v>106</v>
      </c>
      <c r="C21" s="234">
        <v>183434</v>
      </c>
      <c r="D21" s="288">
        <v>53182</v>
      </c>
      <c r="E21" s="288">
        <v>314673</v>
      </c>
      <c r="F21" s="288">
        <v>112374</v>
      </c>
      <c r="G21" s="442">
        <v>40.5</v>
      </c>
      <c r="H21" s="234">
        <v>204298</v>
      </c>
      <c r="I21" s="336">
        <v>77169</v>
      </c>
      <c r="J21" s="239">
        <v>51.6</v>
      </c>
    </row>
    <row r="22" spans="1:10">
      <c r="A22" s="189"/>
      <c r="B22" s="15" t="s">
        <v>611</v>
      </c>
      <c r="C22" s="234">
        <v>262284</v>
      </c>
      <c r="D22" s="288">
        <v>90443</v>
      </c>
      <c r="E22" s="288">
        <v>450631</v>
      </c>
      <c r="F22" s="288">
        <v>178859</v>
      </c>
      <c r="G22" s="234">
        <v>58.5</v>
      </c>
      <c r="H22" s="336">
        <v>294105</v>
      </c>
      <c r="I22" s="234">
        <v>119237</v>
      </c>
      <c r="J22" s="233">
        <v>75</v>
      </c>
    </row>
    <row r="23" spans="1:10">
      <c r="A23" s="189"/>
      <c r="B23" s="15" t="s">
        <v>612</v>
      </c>
      <c r="C23" s="234">
        <v>282620</v>
      </c>
      <c r="D23" s="288">
        <v>111054</v>
      </c>
      <c r="E23" s="288">
        <v>481020</v>
      </c>
      <c r="F23" s="288">
        <v>209417</v>
      </c>
      <c r="G23" s="234">
        <v>64.099999999999994</v>
      </c>
      <c r="H23" s="336">
        <v>301513</v>
      </c>
      <c r="I23" s="234">
        <v>130075</v>
      </c>
      <c r="J23" s="233">
        <v>79</v>
      </c>
    </row>
    <row r="24" spans="1:10">
      <c r="A24" s="189"/>
      <c r="B24" s="16" t="s">
        <v>613</v>
      </c>
      <c r="C24" s="234">
        <v>215183</v>
      </c>
      <c r="D24" s="288">
        <v>66153</v>
      </c>
      <c r="E24" s="288">
        <v>358160</v>
      </c>
      <c r="F24" s="288">
        <v>135859</v>
      </c>
      <c r="G24" s="234">
        <v>48.4</v>
      </c>
      <c r="H24" s="336">
        <v>223200</v>
      </c>
      <c r="I24" s="234">
        <v>87842</v>
      </c>
      <c r="J24" s="239">
        <v>59.4</v>
      </c>
    </row>
    <row r="25" spans="1:10" ht="20.100000000000001" customHeight="1">
      <c r="A25" s="189">
        <v>2017</v>
      </c>
      <c r="B25" s="15" t="s">
        <v>106</v>
      </c>
      <c r="C25" s="159">
        <v>176173</v>
      </c>
      <c r="D25" s="288">
        <v>50008</v>
      </c>
      <c r="E25" s="288">
        <v>280555</v>
      </c>
      <c r="F25" s="288">
        <v>98051</v>
      </c>
      <c r="G25" s="288">
        <v>38.799999999999997</v>
      </c>
      <c r="H25" s="336">
        <v>184600</v>
      </c>
      <c r="I25" s="159">
        <v>69274</v>
      </c>
      <c r="J25" s="239">
        <v>50.4</v>
      </c>
    </row>
    <row r="26" spans="1:10" ht="15" customHeight="1">
      <c r="A26" s="189"/>
      <c r="B26" s="15" t="s">
        <v>611</v>
      </c>
      <c r="C26" s="159">
        <v>256998</v>
      </c>
      <c r="D26" s="288">
        <v>93048</v>
      </c>
      <c r="E26" s="288">
        <v>414551</v>
      </c>
      <c r="F26" s="288">
        <v>173657</v>
      </c>
      <c r="G26" s="288">
        <v>56.6</v>
      </c>
      <c r="H26" s="336">
        <v>264671</v>
      </c>
      <c r="I26" s="159">
        <v>113504</v>
      </c>
      <c r="J26" s="239">
        <v>71.2</v>
      </c>
    </row>
    <row r="27" spans="1:10">
      <c r="B27" s="110" t="s">
        <v>35</v>
      </c>
      <c r="C27" s="490">
        <f>C26/C22*100</f>
        <v>98</v>
      </c>
      <c r="D27" s="490">
        <f t="shared" ref="D27:I27" si="2">D26/D22*100</f>
        <v>102.9</v>
      </c>
      <c r="E27" s="490">
        <f t="shared" si="2"/>
        <v>92</v>
      </c>
      <c r="F27" s="490">
        <f t="shared" si="2"/>
        <v>97.1</v>
      </c>
      <c r="G27" s="490" t="s">
        <v>66</v>
      </c>
      <c r="H27" s="490">
        <f t="shared" si="2"/>
        <v>90</v>
      </c>
      <c r="I27" s="490">
        <f t="shared" si="2"/>
        <v>95.2</v>
      </c>
      <c r="J27" s="453" t="s">
        <v>66</v>
      </c>
    </row>
    <row r="28" spans="1:10" ht="27.95" customHeight="1">
      <c r="A28" s="733" t="s">
        <v>616</v>
      </c>
      <c r="B28" s="733"/>
      <c r="C28" s="733"/>
      <c r="D28" s="733"/>
      <c r="E28" s="733"/>
      <c r="F28" s="733"/>
      <c r="G28" s="733"/>
      <c r="H28" s="733"/>
      <c r="I28" s="733"/>
      <c r="J28" s="733"/>
    </row>
    <row r="29" spans="1:10" ht="20.100000000000001" customHeight="1">
      <c r="A29" s="189">
        <v>2016</v>
      </c>
      <c r="B29" s="15" t="s">
        <v>106</v>
      </c>
      <c r="C29" s="234">
        <v>20409</v>
      </c>
      <c r="D29" s="288">
        <v>3011</v>
      </c>
      <c r="E29" s="288">
        <v>37607</v>
      </c>
      <c r="F29" s="288">
        <v>5573</v>
      </c>
      <c r="G29" s="442">
        <v>36.9</v>
      </c>
      <c r="H29" s="234" t="s">
        <v>66</v>
      </c>
      <c r="I29" s="336" t="s">
        <v>66</v>
      </c>
      <c r="J29" s="442" t="s">
        <v>66</v>
      </c>
    </row>
    <row r="30" spans="1:10">
      <c r="A30" s="189"/>
      <c r="B30" s="15" t="s">
        <v>611</v>
      </c>
      <c r="C30" s="234">
        <v>34354</v>
      </c>
      <c r="D30" s="288">
        <v>5155</v>
      </c>
      <c r="E30" s="288">
        <v>59527</v>
      </c>
      <c r="F30" s="288">
        <v>9302</v>
      </c>
      <c r="G30" s="234">
        <v>50.2</v>
      </c>
      <c r="H30" s="234" t="s">
        <v>66</v>
      </c>
      <c r="I30" s="336" t="s">
        <v>66</v>
      </c>
      <c r="J30" s="442" t="s">
        <v>66</v>
      </c>
    </row>
    <row r="31" spans="1:10">
      <c r="A31" s="189"/>
      <c r="B31" s="15" t="s">
        <v>612</v>
      </c>
      <c r="C31" s="234">
        <v>44531</v>
      </c>
      <c r="D31" s="288">
        <v>12890</v>
      </c>
      <c r="E31" s="288">
        <v>74679</v>
      </c>
      <c r="F31" s="288">
        <v>21124</v>
      </c>
      <c r="G31" s="234">
        <v>47.5</v>
      </c>
      <c r="H31" s="234" t="s">
        <v>66</v>
      </c>
      <c r="I31" s="336" t="s">
        <v>66</v>
      </c>
      <c r="J31" s="442" t="s">
        <v>66</v>
      </c>
    </row>
    <row r="32" spans="1:10">
      <c r="A32" s="189"/>
      <c r="B32" s="16" t="s">
        <v>613</v>
      </c>
      <c r="C32" s="234">
        <v>28378</v>
      </c>
      <c r="D32" s="288">
        <v>5496</v>
      </c>
      <c r="E32" s="288">
        <v>48931</v>
      </c>
      <c r="F32" s="288">
        <v>9562</v>
      </c>
      <c r="G32" s="234">
        <v>36.5</v>
      </c>
      <c r="H32" s="234" t="s">
        <v>66</v>
      </c>
      <c r="I32" s="336" t="s">
        <v>66</v>
      </c>
      <c r="J32" s="442" t="s">
        <v>66</v>
      </c>
    </row>
    <row r="33" spans="1:10" ht="20.100000000000001" customHeight="1">
      <c r="A33" s="189">
        <v>2017</v>
      </c>
      <c r="B33" s="15" t="s">
        <v>106</v>
      </c>
      <c r="C33" s="159">
        <v>26181</v>
      </c>
      <c r="D33" s="288">
        <v>5368</v>
      </c>
      <c r="E33" s="288">
        <v>45595</v>
      </c>
      <c r="F33" s="288">
        <v>10584</v>
      </c>
      <c r="G33" s="288">
        <v>36.200000000000003</v>
      </c>
      <c r="H33" s="234" t="s">
        <v>66</v>
      </c>
      <c r="I33" s="336" t="s">
        <v>66</v>
      </c>
      <c r="J33" s="442" t="s">
        <v>66</v>
      </c>
    </row>
    <row r="34" spans="1:10" ht="20.100000000000001" customHeight="1">
      <c r="A34" s="189"/>
      <c r="B34" s="15" t="s">
        <v>611</v>
      </c>
      <c r="C34" s="159">
        <v>45891</v>
      </c>
      <c r="D34" s="288">
        <v>8349</v>
      </c>
      <c r="E34" s="288">
        <v>73340</v>
      </c>
      <c r="F34" s="288">
        <v>14497</v>
      </c>
      <c r="G34" s="288">
        <v>50.3</v>
      </c>
      <c r="H34" s="234" t="s">
        <v>66</v>
      </c>
      <c r="I34" s="336" t="s">
        <v>66</v>
      </c>
      <c r="J34" s="442" t="s">
        <v>66</v>
      </c>
    </row>
    <row r="35" spans="1:10" ht="16.5" customHeight="1">
      <c r="B35" s="110" t="s">
        <v>35</v>
      </c>
      <c r="C35" s="490">
        <f>C34/C30*100</f>
        <v>133.6</v>
      </c>
      <c r="D35" s="490">
        <f t="shared" ref="D35:F35" si="3">D34/D30*100</f>
        <v>162</v>
      </c>
      <c r="E35" s="490">
        <f t="shared" si="3"/>
        <v>123.2</v>
      </c>
      <c r="F35" s="490">
        <f t="shared" si="3"/>
        <v>155.80000000000001</v>
      </c>
      <c r="G35" s="490" t="s">
        <v>66</v>
      </c>
      <c r="H35" s="490" t="s">
        <v>66</v>
      </c>
      <c r="I35" s="490" t="s">
        <v>66</v>
      </c>
      <c r="J35" s="453" t="s">
        <v>66</v>
      </c>
    </row>
    <row r="36" spans="1:10" ht="24.95" customHeight="1">
      <c r="A36" s="734" t="s">
        <v>617</v>
      </c>
      <c r="B36" s="734"/>
      <c r="C36" s="734"/>
      <c r="D36" s="734"/>
      <c r="E36" s="734"/>
      <c r="F36" s="734"/>
      <c r="G36" s="734"/>
      <c r="H36" s="734"/>
      <c r="I36" s="734"/>
      <c r="J36" s="734"/>
    </row>
    <row r="37" spans="1:10" ht="24.95" customHeight="1">
      <c r="A37" s="729" t="s">
        <v>618</v>
      </c>
      <c r="B37" s="729"/>
      <c r="C37" s="729"/>
      <c r="D37" s="729"/>
      <c r="E37" s="729"/>
      <c r="F37" s="729"/>
      <c r="G37" s="729"/>
      <c r="H37" s="729"/>
      <c r="I37" s="729"/>
      <c r="J37" s="729"/>
    </row>
    <row r="38" spans="1:10">
      <c r="A38" s="489"/>
      <c r="B38" s="489"/>
      <c r="C38" s="489"/>
      <c r="D38" s="489"/>
      <c r="E38" s="489"/>
      <c r="F38" s="489"/>
      <c r="G38" s="489"/>
      <c r="H38" s="489"/>
      <c r="I38" s="489"/>
      <c r="J38" s="489"/>
    </row>
    <row r="39" spans="1:10">
      <c r="A39" s="488"/>
      <c r="B39" s="488"/>
      <c r="C39" s="488"/>
      <c r="D39" s="488"/>
      <c r="E39" s="488"/>
      <c r="F39" s="488"/>
      <c r="G39" s="488"/>
      <c r="H39" s="488"/>
      <c r="I39" s="488"/>
      <c r="J39" s="488"/>
    </row>
    <row r="40" spans="1:10">
      <c r="B40" s="135"/>
      <c r="C40" s="135"/>
      <c r="D40" s="135"/>
      <c r="E40" s="135"/>
      <c r="F40" s="135"/>
      <c r="G40" s="135"/>
      <c r="H40" s="135"/>
      <c r="I40" s="135"/>
      <c r="J40" s="135"/>
    </row>
    <row r="41" spans="1:10">
      <c r="C41" s="135"/>
      <c r="D41" s="135"/>
      <c r="E41" s="135"/>
      <c r="F41" s="135"/>
      <c r="G41" s="135"/>
      <c r="H41" s="135"/>
      <c r="I41" s="135"/>
      <c r="J41" s="135"/>
    </row>
  </sheetData>
  <mergeCells count="14">
    <mergeCell ref="A37:J37"/>
    <mergeCell ref="A1:J1"/>
    <mergeCell ref="A2:B2"/>
    <mergeCell ref="C2:D2"/>
    <mergeCell ref="E2:F2"/>
    <mergeCell ref="G2:G3"/>
    <mergeCell ref="H2:I2"/>
    <mergeCell ref="J2:J3"/>
    <mergeCell ref="A3:B3"/>
    <mergeCell ref="A4:J4"/>
    <mergeCell ref="A12:J12"/>
    <mergeCell ref="A20:J20"/>
    <mergeCell ref="A28:J28"/>
    <mergeCell ref="A36:J36"/>
  </mergeCells>
  <pageMargins left="0.7" right="0.7" top="0.75" bottom="0.75" header="0.3" footer="0.3"/>
  <pageSetup paperSize="9" scale="65" orientation="portrait" horizontalDpi="4294967294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30"/>
  <sheetViews>
    <sheetView zoomScale="90" zoomScaleNormal="90" workbookViewId="0">
      <selection sqref="A1:D1"/>
    </sheetView>
  </sheetViews>
  <sheetFormatPr defaultRowHeight="15"/>
  <cols>
    <col min="1" max="1" width="38.7109375" customWidth="1"/>
    <col min="2" max="2" width="24.85546875" customWidth="1"/>
    <col min="3" max="3" width="24.85546875" style="188" customWidth="1"/>
    <col min="4" max="4" width="27.28515625" customWidth="1"/>
    <col min="5" max="5" width="10.42578125" bestFit="1" customWidth="1"/>
  </cols>
  <sheetData>
    <row r="1" spans="1:7" ht="56.25" customHeight="1">
      <c r="A1" s="560" t="s">
        <v>690</v>
      </c>
      <c r="B1" s="561"/>
      <c r="C1" s="561"/>
      <c r="D1" s="561"/>
    </row>
    <row r="2" spans="1:7" ht="70.5" customHeight="1" thickBot="1">
      <c r="A2" s="372" t="s">
        <v>8</v>
      </c>
      <c r="B2" s="374" t="s">
        <v>586</v>
      </c>
      <c r="C2" s="374" t="s">
        <v>619</v>
      </c>
      <c r="D2" s="271" t="s">
        <v>496</v>
      </c>
    </row>
    <row r="3" spans="1:7" ht="26.1" customHeight="1" thickTop="1">
      <c r="A3" s="38" t="s">
        <v>112</v>
      </c>
      <c r="B3" s="146">
        <v>11493</v>
      </c>
      <c r="C3" s="150">
        <v>29.1</v>
      </c>
      <c r="D3" s="150">
        <v>50.4</v>
      </c>
      <c r="E3" s="135"/>
      <c r="F3" s="188"/>
      <c r="G3" s="188"/>
    </row>
    <row r="4" spans="1:7">
      <c r="A4" s="41" t="s">
        <v>113</v>
      </c>
      <c r="B4" s="40"/>
      <c r="C4" s="36"/>
      <c r="D4" s="36"/>
      <c r="E4" s="135"/>
      <c r="F4" s="188"/>
      <c r="G4" s="188"/>
    </row>
    <row r="5" spans="1:7">
      <c r="A5" s="39" t="s">
        <v>129</v>
      </c>
      <c r="B5" s="113"/>
      <c r="C5" s="143"/>
      <c r="D5" s="143"/>
      <c r="E5" s="135"/>
      <c r="F5" s="188"/>
      <c r="G5" s="188"/>
    </row>
    <row r="6" spans="1:7">
      <c r="A6" s="39" t="s">
        <v>116</v>
      </c>
      <c r="B6" s="183">
        <v>8895</v>
      </c>
      <c r="C6" s="132">
        <v>33.200000000000003</v>
      </c>
      <c r="D6" s="132">
        <v>41.6</v>
      </c>
      <c r="E6" s="182"/>
      <c r="F6" s="188"/>
      <c r="G6" s="188"/>
    </row>
    <row r="7" spans="1:7">
      <c r="A7" s="41" t="s">
        <v>117</v>
      </c>
      <c r="B7" s="183"/>
      <c r="C7" s="143"/>
      <c r="D7" s="143"/>
      <c r="E7" s="135"/>
      <c r="F7" s="188"/>
      <c r="G7" s="188"/>
    </row>
    <row r="8" spans="1:7">
      <c r="A8" s="43" t="s">
        <v>687</v>
      </c>
      <c r="B8" s="183">
        <v>1448</v>
      </c>
      <c r="C8" s="132">
        <v>26</v>
      </c>
      <c r="D8" s="132">
        <v>32.799999999999997</v>
      </c>
      <c r="E8" s="182"/>
      <c r="F8" s="188"/>
      <c r="G8" s="188"/>
    </row>
    <row r="9" spans="1:7">
      <c r="A9" s="42" t="s">
        <v>688</v>
      </c>
      <c r="B9" s="183"/>
      <c r="C9" s="143"/>
      <c r="D9" s="143"/>
      <c r="E9" s="135"/>
      <c r="F9" s="188"/>
      <c r="G9" s="188"/>
    </row>
    <row r="10" spans="1:7">
      <c r="A10" s="4" t="s">
        <v>118</v>
      </c>
      <c r="B10" s="183">
        <v>1902</v>
      </c>
      <c r="C10" s="132">
        <v>23.9</v>
      </c>
      <c r="D10" s="132">
        <v>75.3</v>
      </c>
      <c r="E10" s="135"/>
      <c r="F10" s="188"/>
      <c r="G10" s="188"/>
    </row>
    <row r="11" spans="1:7">
      <c r="A11" s="31" t="s">
        <v>119</v>
      </c>
      <c r="B11" s="183"/>
      <c r="C11" s="143"/>
      <c r="D11" s="143"/>
      <c r="E11" s="135"/>
      <c r="F11" s="188"/>
      <c r="G11" s="188"/>
    </row>
    <row r="12" spans="1:7">
      <c r="A12" s="2" t="s">
        <v>120</v>
      </c>
      <c r="B12" s="183">
        <v>494</v>
      </c>
      <c r="C12" s="132">
        <v>16.5</v>
      </c>
      <c r="D12" s="132">
        <v>99</v>
      </c>
      <c r="E12" s="135"/>
      <c r="F12" s="188"/>
      <c r="G12" s="188"/>
    </row>
    <row r="13" spans="1:7">
      <c r="A13" s="31" t="s">
        <v>121</v>
      </c>
      <c r="B13" s="183"/>
      <c r="C13" s="143"/>
      <c r="D13" s="143"/>
      <c r="E13" s="135"/>
      <c r="F13" s="188"/>
      <c r="G13" s="188"/>
    </row>
    <row r="14" spans="1:7">
      <c r="A14" s="45" t="s">
        <v>122</v>
      </c>
      <c r="B14" s="183"/>
      <c r="C14" s="143"/>
      <c r="D14" s="143"/>
      <c r="E14" s="135"/>
      <c r="F14" s="188"/>
      <c r="G14" s="188"/>
    </row>
    <row r="15" spans="1:7">
      <c r="A15" s="31" t="s">
        <v>123</v>
      </c>
      <c r="B15" s="183"/>
      <c r="C15" s="143"/>
      <c r="D15" s="143"/>
      <c r="E15" s="135"/>
      <c r="F15" s="188"/>
      <c r="G15" s="188"/>
    </row>
    <row r="16" spans="1:7">
      <c r="A16" s="32" t="s">
        <v>124</v>
      </c>
      <c r="B16" s="183">
        <v>157</v>
      </c>
      <c r="C16" s="132">
        <v>20.5</v>
      </c>
      <c r="D16" s="132">
        <v>69.599999999999994</v>
      </c>
      <c r="E16" s="135"/>
      <c r="F16" s="188"/>
      <c r="G16" s="188"/>
    </row>
    <row r="17" spans="1:7">
      <c r="A17" s="44" t="s">
        <v>125</v>
      </c>
      <c r="B17" s="183"/>
      <c r="C17" s="142"/>
      <c r="D17" s="142"/>
      <c r="E17" s="135"/>
      <c r="F17" s="188"/>
      <c r="G17" s="188"/>
    </row>
    <row r="18" spans="1:7">
      <c r="A18" s="32" t="s">
        <v>126</v>
      </c>
      <c r="B18" s="183">
        <v>8464</v>
      </c>
      <c r="C18" s="132">
        <v>37.4</v>
      </c>
      <c r="D18" s="132">
        <v>39.1</v>
      </c>
      <c r="E18" s="135"/>
      <c r="F18" s="188"/>
      <c r="G18" s="188"/>
    </row>
    <row r="19" spans="1:7">
      <c r="A19" s="44" t="s">
        <v>127</v>
      </c>
      <c r="B19" s="12"/>
      <c r="C19" s="20"/>
      <c r="D19" s="20"/>
      <c r="E19" s="188"/>
      <c r="F19" s="188"/>
      <c r="G19" s="188"/>
    </row>
    <row r="20" spans="1:7" s="50" customFormat="1">
      <c r="A20" s="736" t="s">
        <v>493</v>
      </c>
      <c r="B20" s="736"/>
      <c r="C20" s="736"/>
      <c r="D20" s="736"/>
      <c r="E20" s="736"/>
      <c r="F20" s="736"/>
    </row>
    <row r="21" spans="1:7" s="50" customFormat="1">
      <c r="A21" s="735" t="s">
        <v>494</v>
      </c>
      <c r="B21" s="735"/>
      <c r="C21" s="735"/>
      <c r="D21" s="735"/>
      <c r="E21" s="735"/>
      <c r="F21" s="735"/>
    </row>
    <row r="22" spans="1:7" s="188" customFormat="1" ht="15.75" customHeight="1">
      <c r="A22" s="368"/>
      <c r="B22" s="50"/>
      <c r="C22" s="50"/>
      <c r="D22" s="50"/>
    </row>
    <row r="23" spans="1:7" s="188" customFormat="1">
      <c r="A23" s="369"/>
      <c r="B23" s="369"/>
      <c r="C23" s="369"/>
      <c r="D23" s="50"/>
    </row>
    <row r="24" spans="1:7" s="188" customFormat="1">
      <c r="A24" s="370"/>
      <c r="B24" s="370"/>
      <c r="C24" s="370"/>
      <c r="D24" s="50"/>
    </row>
    <row r="25" spans="1:7" s="188" customFormat="1" ht="15.75">
      <c r="A25" s="530"/>
      <c r="B25" s="50"/>
      <c r="C25" s="50"/>
      <c r="D25" s="50"/>
    </row>
    <row r="26" spans="1:7" s="188" customFormat="1">
      <c r="A26" s="369"/>
      <c r="B26" s="369"/>
      <c r="C26" s="369"/>
      <c r="D26" s="50"/>
    </row>
    <row r="27" spans="1:7" s="188" customFormat="1">
      <c r="A27" s="369"/>
      <c r="B27" s="369"/>
      <c r="C27" s="369"/>
      <c r="D27" s="50"/>
    </row>
    <row r="28" spans="1:7" s="188" customFormat="1">
      <c r="A28" s="50"/>
      <c r="B28" s="50"/>
      <c r="C28" s="50"/>
      <c r="D28" s="50"/>
    </row>
    <row r="29" spans="1:7" s="188" customFormat="1"/>
    <row r="30" spans="1:7" s="188" customFormat="1"/>
  </sheetData>
  <mergeCells count="3">
    <mergeCell ref="A21:F21"/>
    <mergeCell ref="A1:D1"/>
    <mergeCell ref="A20:F20"/>
  </mergeCells>
  <pageMargins left="0.7" right="0.7" top="0.75" bottom="0.75" header="0.3" footer="0.3"/>
  <pageSetup paperSize="9" scale="97" orientation="landscape" horizontalDpi="4294967294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E17"/>
  <sheetViews>
    <sheetView zoomScale="90" zoomScaleNormal="90" workbookViewId="0">
      <selection sqref="A1:C1"/>
    </sheetView>
  </sheetViews>
  <sheetFormatPr defaultRowHeight="15"/>
  <cols>
    <col min="1" max="1" width="47.42578125" customWidth="1"/>
    <col min="2" max="2" width="27.5703125" style="138" customWidth="1"/>
    <col min="3" max="3" width="27.5703125" style="188" customWidth="1"/>
    <col min="4" max="5" width="9.140625" style="114"/>
  </cols>
  <sheetData>
    <row r="1" spans="1:5" ht="45.75" customHeight="1">
      <c r="A1" s="560" t="s">
        <v>689</v>
      </c>
      <c r="B1" s="560"/>
      <c r="C1" s="560"/>
    </row>
    <row r="2" spans="1:5" ht="15" customHeight="1">
      <c r="A2" s="562" t="s">
        <v>8</v>
      </c>
      <c r="B2" s="567" t="s">
        <v>586</v>
      </c>
      <c r="C2" s="568" t="s">
        <v>495</v>
      </c>
    </row>
    <row r="3" spans="1:5" ht="59.25" customHeight="1" thickBot="1">
      <c r="A3" s="564"/>
      <c r="B3" s="577"/>
      <c r="C3" s="617"/>
    </row>
    <row r="4" spans="1:5" ht="24.95" customHeight="1" thickTop="1">
      <c r="A4" s="145" t="s">
        <v>130</v>
      </c>
      <c r="B4" s="151">
        <v>6004</v>
      </c>
      <c r="C4" s="150">
        <v>28.7</v>
      </c>
      <c r="D4" s="309"/>
    </row>
    <row r="5" spans="1:5">
      <c r="A5" s="147" t="s">
        <v>131</v>
      </c>
      <c r="B5" s="218"/>
      <c r="C5" s="165"/>
      <c r="D5" s="309"/>
    </row>
    <row r="6" spans="1:5">
      <c r="A6" s="140" t="s">
        <v>132</v>
      </c>
      <c r="B6" s="152">
        <v>250</v>
      </c>
      <c r="C6" s="165">
        <v>25.3</v>
      </c>
      <c r="D6" s="310"/>
    </row>
    <row r="7" spans="1:5">
      <c r="A7" s="147" t="s">
        <v>133</v>
      </c>
      <c r="B7" s="152"/>
      <c r="C7" s="165"/>
      <c r="D7" s="309"/>
    </row>
    <row r="8" spans="1:5">
      <c r="A8" s="140" t="s">
        <v>134</v>
      </c>
      <c r="B8" s="152">
        <v>5754</v>
      </c>
      <c r="C8" s="165">
        <v>28.9</v>
      </c>
      <c r="D8" s="309"/>
    </row>
    <row r="9" spans="1:5">
      <c r="A9" s="148" t="s">
        <v>32</v>
      </c>
      <c r="B9" s="218"/>
      <c r="C9" s="166"/>
      <c r="D9" s="309"/>
    </row>
    <row r="10" spans="1:5">
      <c r="A10" s="149" t="s">
        <v>135</v>
      </c>
      <c r="B10" s="218">
        <v>299</v>
      </c>
      <c r="C10" s="166">
        <v>22</v>
      </c>
      <c r="D10" s="309"/>
    </row>
    <row r="11" spans="1:5">
      <c r="A11" s="147" t="s">
        <v>140</v>
      </c>
      <c r="B11" s="218"/>
      <c r="C11" s="166"/>
      <c r="D11" s="309"/>
    </row>
    <row r="12" spans="1:5">
      <c r="A12" s="139" t="s">
        <v>136</v>
      </c>
      <c r="B12" s="152">
        <v>10</v>
      </c>
      <c r="C12" s="165">
        <v>10.3</v>
      </c>
      <c r="D12" s="309"/>
    </row>
    <row r="13" spans="1:5">
      <c r="A13" s="144" t="s">
        <v>137</v>
      </c>
      <c r="B13" s="152"/>
      <c r="C13" s="165"/>
      <c r="D13" s="309"/>
    </row>
    <row r="14" spans="1:5">
      <c r="A14" s="139" t="s">
        <v>138</v>
      </c>
      <c r="B14" s="152">
        <v>289</v>
      </c>
      <c r="C14" s="165">
        <v>22.9</v>
      </c>
      <c r="D14" s="309"/>
    </row>
    <row r="15" spans="1:5">
      <c r="A15" s="144" t="s">
        <v>139</v>
      </c>
      <c r="B15" s="218"/>
      <c r="C15" s="166"/>
      <c r="D15" s="309"/>
    </row>
    <row r="16" spans="1:5">
      <c r="A16" s="737" t="s">
        <v>493</v>
      </c>
      <c r="B16" s="737"/>
      <c r="C16" s="737"/>
      <c r="D16" s="737"/>
      <c r="E16" s="737"/>
    </row>
    <row r="17" spans="1:5">
      <c r="A17" s="738" t="s">
        <v>494</v>
      </c>
      <c r="B17" s="738"/>
      <c r="C17" s="738"/>
      <c r="D17" s="738"/>
      <c r="E17" s="738"/>
    </row>
  </sheetData>
  <mergeCells count="6">
    <mergeCell ref="A16:E16"/>
    <mergeCell ref="A17:E17"/>
    <mergeCell ref="A1:C1"/>
    <mergeCell ref="A2:A3"/>
    <mergeCell ref="B2:B3"/>
    <mergeCell ref="C2:C3"/>
  </mergeCells>
  <pageMargins left="0.15748031496062992" right="0.15748031496062992" top="0.74803149606299213" bottom="0.74803149606299213" header="0.31496062992125984" footer="0.31496062992125984"/>
  <pageSetup paperSize="9" orientation="landscape" horizontalDpi="4294967294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I26"/>
  <sheetViews>
    <sheetView zoomScale="90" zoomScaleNormal="90" workbookViewId="0">
      <selection activeCell="C6" sqref="C6"/>
    </sheetView>
  </sheetViews>
  <sheetFormatPr defaultRowHeight="15"/>
  <cols>
    <col min="1" max="1" width="38.7109375" customWidth="1"/>
    <col min="2" max="5" width="19.7109375" customWidth="1"/>
  </cols>
  <sheetData>
    <row r="1" spans="1:9" ht="32.1" customHeight="1">
      <c r="A1" s="560" t="s">
        <v>691</v>
      </c>
      <c r="B1" s="560"/>
      <c r="C1" s="561"/>
      <c r="D1" s="561"/>
      <c r="E1" s="561"/>
    </row>
    <row r="2" spans="1:9">
      <c r="A2" s="562" t="s">
        <v>8</v>
      </c>
      <c r="B2" s="265">
        <v>2016</v>
      </c>
      <c r="C2" s="588">
        <v>2017</v>
      </c>
      <c r="D2" s="626"/>
      <c r="E2" s="626"/>
    </row>
    <row r="3" spans="1:9" ht="48.75" thickBot="1">
      <c r="A3" s="564"/>
      <c r="B3" s="613" t="s">
        <v>128</v>
      </c>
      <c r="C3" s="614"/>
      <c r="D3" s="269" t="s">
        <v>499</v>
      </c>
      <c r="E3" s="271" t="s">
        <v>423</v>
      </c>
    </row>
    <row r="4" spans="1:9" ht="26.1" customHeight="1" thickTop="1">
      <c r="A4" s="38" t="s">
        <v>112</v>
      </c>
      <c r="B4" s="155">
        <v>3750</v>
      </c>
      <c r="C4" s="155">
        <v>4330</v>
      </c>
      <c r="D4" s="127">
        <f>C4/B4*100</f>
        <v>115.5</v>
      </c>
      <c r="E4" s="129">
        <v>19.899999999999999</v>
      </c>
      <c r="F4" s="135"/>
      <c r="G4" s="306"/>
    </row>
    <row r="5" spans="1:9">
      <c r="A5" s="41" t="s">
        <v>113</v>
      </c>
      <c r="B5" s="156"/>
      <c r="C5" s="156"/>
      <c r="D5" s="128"/>
      <c r="E5" s="130"/>
      <c r="G5" s="188"/>
    </row>
    <row r="6" spans="1:9">
      <c r="A6" s="4" t="s">
        <v>386</v>
      </c>
      <c r="B6" s="152">
        <v>1133</v>
      </c>
      <c r="C6" s="152">
        <v>1165</v>
      </c>
      <c r="D6" s="243">
        <f>C6/B6*100</f>
        <v>102.8</v>
      </c>
      <c r="E6" s="243">
        <v>13.2</v>
      </c>
      <c r="F6" s="135"/>
      <c r="G6" s="188"/>
    </row>
    <row r="7" spans="1:9">
      <c r="A7" s="41" t="s">
        <v>387</v>
      </c>
      <c r="B7" s="152"/>
      <c r="C7" s="152"/>
      <c r="D7" s="153"/>
      <c r="E7" s="243"/>
      <c r="G7" s="188"/>
    </row>
    <row r="8" spans="1:9">
      <c r="A8" s="49" t="s">
        <v>141</v>
      </c>
      <c r="B8" s="152">
        <v>1120</v>
      </c>
      <c r="C8" s="152">
        <v>1156</v>
      </c>
      <c r="D8" s="243">
        <f>C8/B8*100</f>
        <v>103.2</v>
      </c>
      <c r="E8" s="243">
        <v>13.6</v>
      </c>
      <c r="G8" s="188"/>
      <c r="H8" s="135"/>
    </row>
    <row r="9" spans="1:9">
      <c r="A9" s="42" t="s">
        <v>142</v>
      </c>
      <c r="B9" s="152"/>
      <c r="C9" s="152"/>
      <c r="D9" s="153"/>
      <c r="E9" s="243"/>
      <c r="G9" s="188"/>
    </row>
    <row r="10" spans="1:9">
      <c r="A10" s="49" t="s">
        <v>143</v>
      </c>
      <c r="B10" s="152">
        <v>12</v>
      </c>
      <c r="C10" s="152">
        <v>7</v>
      </c>
      <c r="D10" s="243">
        <f>C10/B10*100</f>
        <v>58.3</v>
      </c>
      <c r="E10" s="243">
        <v>2.4</v>
      </c>
      <c r="G10" s="188"/>
    </row>
    <row r="11" spans="1:9">
      <c r="A11" s="42" t="s">
        <v>144</v>
      </c>
      <c r="B11" s="152"/>
      <c r="C11" s="152"/>
      <c r="D11" s="153"/>
      <c r="E11" s="243"/>
      <c r="G11" s="188"/>
    </row>
    <row r="12" spans="1:9">
      <c r="A12" s="32" t="s">
        <v>145</v>
      </c>
      <c r="B12" s="152">
        <v>1</v>
      </c>
      <c r="C12" s="122">
        <v>1</v>
      </c>
      <c r="D12" s="481">
        <f>C12/B12*100</f>
        <v>100</v>
      </c>
      <c r="E12" s="481">
        <v>3.7</v>
      </c>
      <c r="G12" s="188"/>
      <c r="I12" s="135"/>
    </row>
    <row r="13" spans="1:9">
      <c r="A13" s="44" t="s">
        <v>146</v>
      </c>
      <c r="B13" s="152"/>
      <c r="C13" s="152"/>
      <c r="D13" s="153"/>
      <c r="E13" s="243"/>
      <c r="G13" s="188"/>
    </row>
    <row r="14" spans="1:9">
      <c r="A14" s="2" t="s">
        <v>147</v>
      </c>
      <c r="B14" s="152">
        <v>2042</v>
      </c>
      <c r="C14" s="152">
        <v>2425</v>
      </c>
      <c r="D14" s="243">
        <f>C14/B14*100</f>
        <v>118.8</v>
      </c>
      <c r="E14" s="243">
        <v>21.9</v>
      </c>
      <c r="F14" s="219"/>
      <c r="G14" s="188"/>
    </row>
    <row r="15" spans="1:9">
      <c r="A15" s="31" t="s">
        <v>148</v>
      </c>
      <c r="B15" s="152"/>
      <c r="C15" s="152"/>
      <c r="D15" s="153"/>
      <c r="E15" s="243"/>
      <c r="G15" s="188"/>
    </row>
    <row r="16" spans="1:9">
      <c r="A16" s="2" t="s">
        <v>149</v>
      </c>
      <c r="B16" s="152">
        <v>575</v>
      </c>
      <c r="C16" s="152">
        <v>740</v>
      </c>
      <c r="D16" s="243">
        <f>C16/B16*100</f>
        <v>128.69999999999999</v>
      </c>
      <c r="E16" s="243">
        <v>39.1</v>
      </c>
      <c r="F16" s="371"/>
      <c r="G16" s="188"/>
    </row>
    <row r="17" spans="1:7">
      <c r="A17" s="72" t="s">
        <v>150</v>
      </c>
      <c r="B17" s="37"/>
      <c r="C17" s="37"/>
      <c r="D17" s="37"/>
      <c r="E17" s="126"/>
      <c r="F17" s="158"/>
      <c r="G17" s="188"/>
    </row>
    <row r="18" spans="1:7" ht="15" customHeight="1">
      <c r="A18" s="741" t="s">
        <v>385</v>
      </c>
      <c r="B18" s="741"/>
      <c r="C18" s="741"/>
      <c r="D18" s="741"/>
      <c r="E18" s="741"/>
      <c r="F18" s="158"/>
      <c r="G18" s="188"/>
    </row>
    <row r="19" spans="1:7">
      <c r="A19" s="628" t="s">
        <v>415</v>
      </c>
      <c r="B19" s="628"/>
      <c r="C19" s="628"/>
      <c r="D19" s="628"/>
      <c r="E19" s="628"/>
      <c r="F19" s="158"/>
      <c r="G19" s="158"/>
    </row>
    <row r="20" spans="1:7">
      <c r="A20" s="93" t="s">
        <v>497</v>
      </c>
      <c r="F20" s="158"/>
      <c r="G20" s="158"/>
    </row>
    <row r="21" spans="1:7">
      <c r="A21" s="739" t="s">
        <v>416</v>
      </c>
      <c r="B21" s="740"/>
      <c r="C21" s="740"/>
      <c r="D21" s="740"/>
      <c r="E21" s="740"/>
    </row>
    <row r="26" spans="1:7">
      <c r="D26" s="135"/>
    </row>
  </sheetData>
  <mergeCells count="7">
    <mergeCell ref="A19:E19"/>
    <mergeCell ref="A21:E21"/>
    <mergeCell ref="A1:E1"/>
    <mergeCell ref="A2:A3"/>
    <mergeCell ref="C2:E2"/>
    <mergeCell ref="B3:C3"/>
    <mergeCell ref="A18:E18"/>
  </mergeCells>
  <pageMargins left="0.15748031496062992" right="0.15748031496062992" top="0.74803149606299213" bottom="0.74803149606299213" header="0.31496062992125984" footer="0.31496062992125984"/>
  <pageSetup paperSize="9" orientation="landscape" horizontalDpi="4294967294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18"/>
  <sheetViews>
    <sheetView zoomScale="90" zoomScaleNormal="90" workbookViewId="0">
      <selection activeCell="D15" sqref="D15"/>
    </sheetView>
  </sheetViews>
  <sheetFormatPr defaultRowHeight="15"/>
  <cols>
    <col min="1" max="1" width="38.7109375" customWidth="1"/>
    <col min="2" max="5" width="19.42578125" customWidth="1"/>
    <col min="6" max="6" width="9.140625" style="114"/>
  </cols>
  <sheetData>
    <row r="1" spans="1:8" ht="32.1" customHeight="1">
      <c r="A1" s="560" t="s">
        <v>693</v>
      </c>
      <c r="B1" s="560"/>
      <c r="C1" s="561"/>
      <c r="D1" s="561"/>
      <c r="E1" s="561"/>
    </row>
    <row r="2" spans="1:8" ht="15" customHeight="1">
      <c r="A2" s="562" t="s">
        <v>8</v>
      </c>
      <c r="B2" s="265">
        <v>2016</v>
      </c>
      <c r="C2" s="588">
        <v>2017</v>
      </c>
      <c r="D2" s="626"/>
      <c r="E2" s="626"/>
    </row>
    <row r="3" spans="1:8" ht="72" customHeight="1" thickBot="1">
      <c r="A3" s="564"/>
      <c r="B3" s="613" t="s">
        <v>128</v>
      </c>
      <c r="C3" s="614"/>
      <c r="D3" s="271" t="s">
        <v>499</v>
      </c>
      <c r="E3" s="271" t="s">
        <v>389</v>
      </c>
    </row>
    <row r="4" spans="1:8" ht="24.75" customHeight="1" thickTop="1">
      <c r="A4" s="98" t="s">
        <v>112</v>
      </c>
      <c r="B4" s="155">
        <v>1133</v>
      </c>
      <c r="C4" s="245">
        <v>1165</v>
      </c>
      <c r="D4" s="150">
        <v>102.8</v>
      </c>
      <c r="E4" s="129">
        <v>100</v>
      </c>
    </row>
    <row r="5" spans="1:8" ht="15" customHeight="1">
      <c r="A5" s="7" t="s">
        <v>113</v>
      </c>
      <c r="B5" s="156"/>
      <c r="C5" s="156"/>
      <c r="D5" s="231"/>
      <c r="E5" s="248"/>
    </row>
    <row r="6" spans="1:8" ht="15" customHeight="1">
      <c r="A6" s="16" t="s">
        <v>173</v>
      </c>
      <c r="B6" s="152"/>
      <c r="C6" s="152"/>
      <c r="D6" s="246"/>
      <c r="E6" s="242"/>
    </row>
    <row r="7" spans="1:8" ht="15" customHeight="1">
      <c r="A7" s="99" t="s">
        <v>174</v>
      </c>
      <c r="B7" s="152"/>
      <c r="C7" s="152"/>
      <c r="D7" s="246"/>
      <c r="E7" s="242"/>
    </row>
    <row r="8" spans="1:8" ht="15" customHeight="1">
      <c r="A8" s="6" t="s">
        <v>175</v>
      </c>
      <c r="B8" s="152">
        <v>304</v>
      </c>
      <c r="C8" s="246">
        <v>292</v>
      </c>
      <c r="D8" s="242">
        <v>96.1</v>
      </c>
      <c r="E8" s="242">
        <v>25.1</v>
      </c>
      <c r="G8" s="89"/>
      <c r="H8" s="89"/>
    </row>
    <row r="9" spans="1:8" ht="15" customHeight="1">
      <c r="A9" s="5" t="s">
        <v>176</v>
      </c>
      <c r="B9" s="152"/>
      <c r="C9" s="152"/>
      <c r="D9" s="246"/>
      <c r="E9" s="242"/>
      <c r="G9" s="89"/>
      <c r="H9" s="89"/>
    </row>
    <row r="10" spans="1:8" ht="15" customHeight="1">
      <c r="A10" s="6" t="s">
        <v>177</v>
      </c>
      <c r="B10" s="152">
        <v>5</v>
      </c>
      <c r="C10" s="246">
        <v>7</v>
      </c>
      <c r="D10" s="242">
        <v>140</v>
      </c>
      <c r="E10" s="242">
        <v>0.6</v>
      </c>
      <c r="G10" s="89"/>
      <c r="H10" s="89"/>
    </row>
    <row r="11" spans="1:8" ht="15" customHeight="1">
      <c r="A11" s="5" t="s">
        <v>178</v>
      </c>
      <c r="B11" s="152"/>
      <c r="C11" s="152"/>
      <c r="D11" s="242"/>
      <c r="E11" s="242"/>
      <c r="G11" s="89"/>
      <c r="H11" s="89"/>
    </row>
    <row r="12" spans="1:8" ht="39" customHeight="1">
      <c r="A12" s="35" t="s">
        <v>180</v>
      </c>
      <c r="B12" s="152">
        <v>91</v>
      </c>
      <c r="C12" s="246">
        <v>105</v>
      </c>
      <c r="D12" s="242">
        <v>115.4</v>
      </c>
      <c r="E12" s="242">
        <v>9</v>
      </c>
      <c r="G12" s="89"/>
      <c r="H12" s="89"/>
    </row>
    <row r="13" spans="1:8" ht="26.1" customHeight="1">
      <c r="A13" s="7" t="s">
        <v>181</v>
      </c>
      <c r="B13" s="152"/>
      <c r="C13" s="152"/>
      <c r="D13" s="242"/>
      <c r="E13" s="242"/>
      <c r="G13" s="89"/>
      <c r="H13" s="89"/>
    </row>
    <row r="14" spans="1:8" ht="26.1" customHeight="1">
      <c r="A14" s="6" t="s">
        <v>183</v>
      </c>
      <c r="B14" s="152">
        <v>33</v>
      </c>
      <c r="C14" s="246">
        <v>30</v>
      </c>
      <c r="D14" s="242">
        <v>90.9</v>
      </c>
      <c r="E14" s="242">
        <v>2.6</v>
      </c>
      <c r="G14" s="89"/>
      <c r="H14" s="89"/>
    </row>
    <row r="15" spans="1:8" ht="26.1" customHeight="1">
      <c r="A15" s="7" t="s">
        <v>182</v>
      </c>
      <c r="B15" s="152"/>
      <c r="C15" s="152"/>
      <c r="D15" s="242"/>
      <c r="E15" s="242"/>
      <c r="G15" s="89"/>
      <c r="H15" s="89"/>
    </row>
    <row r="16" spans="1:8" ht="15" customHeight="1">
      <c r="A16" s="6" t="s">
        <v>179</v>
      </c>
      <c r="B16" s="152">
        <v>63</v>
      </c>
      <c r="C16" s="246">
        <v>55</v>
      </c>
      <c r="D16" s="531">
        <v>87.3</v>
      </c>
      <c r="E16" s="242">
        <v>4.7</v>
      </c>
      <c r="G16" s="89"/>
      <c r="H16" s="89"/>
    </row>
    <row r="17" spans="1:5" ht="15" customHeight="1">
      <c r="A17" s="34" t="s">
        <v>184</v>
      </c>
      <c r="B17" s="97"/>
      <c r="C17" s="97"/>
      <c r="D17" s="247"/>
      <c r="E17" s="249"/>
    </row>
    <row r="18" spans="1:5" ht="32.1" customHeight="1">
      <c r="A18" s="741" t="s">
        <v>498</v>
      </c>
      <c r="B18" s="742"/>
      <c r="C18" s="742"/>
      <c r="D18" s="742"/>
      <c r="E18" s="742"/>
    </row>
  </sheetData>
  <mergeCells count="5">
    <mergeCell ref="A1:E1"/>
    <mergeCell ref="A2:A3"/>
    <mergeCell ref="C2:E2"/>
    <mergeCell ref="B3:C3"/>
    <mergeCell ref="A18:E18"/>
  </mergeCells>
  <pageMargins left="0.7" right="0.7" top="0.75" bottom="0.75" header="0.3" footer="0.3"/>
  <pageSetup paperSize="9" orientation="landscape" horizontalDpi="4294967294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22"/>
  <sheetViews>
    <sheetView zoomScale="90" zoomScaleNormal="90" workbookViewId="0">
      <selection sqref="A1:E1"/>
    </sheetView>
  </sheetViews>
  <sheetFormatPr defaultRowHeight="15"/>
  <cols>
    <col min="1" max="1" width="38.7109375" customWidth="1"/>
    <col min="2" max="5" width="19.7109375" customWidth="1"/>
    <col min="6" max="6" width="9.140625" style="114"/>
  </cols>
  <sheetData>
    <row r="1" spans="1:8" ht="32.1" customHeight="1">
      <c r="A1" s="560" t="s">
        <v>692</v>
      </c>
      <c r="B1" s="560"/>
      <c r="C1" s="561"/>
      <c r="D1" s="561"/>
      <c r="E1" s="561"/>
    </row>
    <row r="2" spans="1:8">
      <c r="A2" s="562" t="s">
        <v>8</v>
      </c>
      <c r="B2" s="265">
        <v>2016</v>
      </c>
      <c r="C2" s="588">
        <v>2017</v>
      </c>
      <c r="D2" s="626"/>
      <c r="E2" s="626"/>
    </row>
    <row r="3" spans="1:8" ht="48.75" thickBot="1">
      <c r="A3" s="564"/>
      <c r="B3" s="613" t="s">
        <v>128</v>
      </c>
      <c r="C3" s="614"/>
      <c r="D3" s="271" t="s">
        <v>499</v>
      </c>
      <c r="E3" s="271" t="s">
        <v>389</v>
      </c>
    </row>
    <row r="4" spans="1:8" ht="26.1" customHeight="1" thickTop="1">
      <c r="A4" s="38" t="s">
        <v>112</v>
      </c>
      <c r="B4" s="155">
        <v>1133</v>
      </c>
      <c r="C4" s="155">
        <v>1165</v>
      </c>
      <c r="D4" s="116">
        <v>102.8</v>
      </c>
      <c r="E4" s="129">
        <v>100</v>
      </c>
      <c r="F4" s="102"/>
      <c r="G4" s="89"/>
      <c r="H4" s="89"/>
    </row>
    <row r="5" spans="1:8">
      <c r="A5" s="41" t="s">
        <v>113</v>
      </c>
      <c r="B5" s="156"/>
      <c r="C5" s="156"/>
      <c r="E5" s="130"/>
      <c r="F5" s="102"/>
      <c r="G5" s="89"/>
      <c r="H5" s="89"/>
    </row>
    <row r="6" spans="1:8">
      <c r="A6" s="39" t="s">
        <v>152</v>
      </c>
      <c r="B6" s="152"/>
      <c r="C6" s="152"/>
      <c r="D6" s="28"/>
      <c r="E6" s="125"/>
      <c r="F6" s="102"/>
      <c r="G6" s="89"/>
      <c r="H6" s="89"/>
    </row>
    <row r="7" spans="1:8">
      <c r="A7" s="41" t="s">
        <v>153</v>
      </c>
      <c r="B7" s="152"/>
      <c r="C7" s="152"/>
      <c r="D7" s="153"/>
      <c r="E7" s="125"/>
      <c r="F7" s="102"/>
      <c r="G7" s="89"/>
      <c r="H7" s="89"/>
    </row>
    <row r="8" spans="1:8">
      <c r="A8" s="52" t="s">
        <v>154</v>
      </c>
      <c r="B8" s="152">
        <v>305</v>
      </c>
      <c r="C8" s="152">
        <v>313</v>
      </c>
      <c r="D8" s="243">
        <v>102.6</v>
      </c>
      <c r="E8" s="243">
        <v>26.9</v>
      </c>
      <c r="F8" s="102"/>
      <c r="G8" s="89"/>
      <c r="H8" s="89"/>
    </row>
    <row r="9" spans="1:8">
      <c r="A9" s="42" t="s">
        <v>155</v>
      </c>
      <c r="B9" s="152"/>
      <c r="C9" s="152"/>
      <c r="D9" s="243"/>
      <c r="E9" s="154"/>
      <c r="F9" s="102"/>
      <c r="G9" s="89"/>
      <c r="H9" s="89"/>
    </row>
    <row r="10" spans="1:8">
      <c r="A10" s="52" t="s">
        <v>156</v>
      </c>
      <c r="B10" s="152">
        <v>40</v>
      </c>
      <c r="C10" s="152">
        <v>44</v>
      </c>
      <c r="D10" s="243">
        <v>110</v>
      </c>
      <c r="E10" s="243">
        <v>3.8</v>
      </c>
      <c r="F10" s="102"/>
      <c r="G10" s="89"/>
      <c r="H10" s="89"/>
    </row>
    <row r="11" spans="1:8">
      <c r="A11" s="42" t="s">
        <v>157</v>
      </c>
      <c r="B11" s="152"/>
      <c r="C11" s="152"/>
      <c r="D11" s="243"/>
      <c r="E11" s="154"/>
      <c r="F11" s="102"/>
      <c r="G11" s="89"/>
      <c r="H11" s="89"/>
    </row>
    <row r="12" spans="1:8">
      <c r="A12" s="52" t="s">
        <v>158</v>
      </c>
      <c r="B12" s="152">
        <v>10</v>
      </c>
      <c r="C12" s="152">
        <v>8</v>
      </c>
      <c r="D12" s="243">
        <v>80</v>
      </c>
      <c r="E12" s="243">
        <v>0.7</v>
      </c>
      <c r="F12" s="102"/>
      <c r="G12" s="89"/>
      <c r="H12" s="89"/>
    </row>
    <row r="13" spans="1:8">
      <c r="A13" s="42" t="s">
        <v>159</v>
      </c>
      <c r="B13" s="152"/>
      <c r="C13" s="152"/>
      <c r="D13" s="243"/>
      <c r="E13" s="154"/>
      <c r="F13" s="102"/>
      <c r="G13" s="89"/>
      <c r="H13" s="89"/>
    </row>
    <row r="14" spans="1:8">
      <c r="A14" s="52" t="s">
        <v>160</v>
      </c>
      <c r="B14" s="152">
        <v>8</v>
      </c>
      <c r="C14" s="152">
        <v>6</v>
      </c>
      <c r="D14" s="243">
        <v>75</v>
      </c>
      <c r="E14" s="243">
        <v>0.5</v>
      </c>
      <c r="F14" s="102"/>
      <c r="G14" s="89"/>
      <c r="H14" s="89"/>
    </row>
    <row r="15" spans="1:8">
      <c r="A15" s="42" t="s">
        <v>161</v>
      </c>
      <c r="B15" s="152"/>
      <c r="C15" s="152"/>
      <c r="D15" s="243"/>
      <c r="E15" s="154"/>
      <c r="F15" s="102"/>
      <c r="G15" s="89"/>
      <c r="H15" s="89"/>
    </row>
    <row r="16" spans="1:8">
      <c r="A16" s="39" t="s">
        <v>162</v>
      </c>
      <c r="B16" s="152">
        <v>79</v>
      </c>
      <c r="C16" s="152">
        <v>74</v>
      </c>
      <c r="D16" s="243">
        <v>93.7</v>
      </c>
      <c r="E16" s="243">
        <v>6.4</v>
      </c>
      <c r="G16" s="89"/>
      <c r="H16" s="89"/>
    </row>
    <row r="17" spans="1:8">
      <c r="A17" s="41" t="s">
        <v>163</v>
      </c>
      <c r="B17" s="152"/>
      <c r="C17" s="152"/>
      <c r="D17" s="243"/>
      <c r="E17" s="154"/>
      <c r="G17" s="89"/>
      <c r="H17" s="89"/>
    </row>
    <row r="18" spans="1:8">
      <c r="A18" s="39" t="s">
        <v>164</v>
      </c>
      <c r="B18" s="152">
        <v>24</v>
      </c>
      <c r="C18" s="152">
        <v>27</v>
      </c>
      <c r="D18" s="243">
        <v>112.5</v>
      </c>
      <c r="E18" s="243">
        <v>2.2999999999999998</v>
      </c>
      <c r="G18" s="89"/>
      <c r="H18" s="89"/>
    </row>
    <row r="19" spans="1:8">
      <c r="A19" s="41" t="s">
        <v>165</v>
      </c>
      <c r="B19" s="152"/>
      <c r="C19" s="152"/>
      <c r="D19" s="243"/>
      <c r="E19" s="154"/>
      <c r="G19" s="89"/>
      <c r="H19" s="89"/>
    </row>
    <row r="20" spans="1:8">
      <c r="A20" s="39" t="s">
        <v>166</v>
      </c>
      <c r="B20" s="152">
        <v>667</v>
      </c>
      <c r="C20" s="152">
        <v>693</v>
      </c>
      <c r="D20" s="243">
        <v>103.9</v>
      </c>
      <c r="E20" s="243">
        <v>59.5</v>
      </c>
      <c r="G20" s="89"/>
      <c r="H20" s="89"/>
    </row>
    <row r="21" spans="1:8">
      <c r="A21" s="41" t="s">
        <v>167</v>
      </c>
      <c r="B21" s="37"/>
      <c r="C21" s="37"/>
      <c r="D21" s="37"/>
      <c r="E21" s="126"/>
    </row>
    <row r="22" spans="1:8" ht="32.1" customHeight="1">
      <c r="A22" s="741" t="s">
        <v>498</v>
      </c>
      <c r="B22" s="742"/>
      <c r="C22" s="742"/>
      <c r="D22" s="742"/>
      <c r="E22" s="742"/>
    </row>
  </sheetData>
  <mergeCells count="5">
    <mergeCell ref="A1:E1"/>
    <mergeCell ref="A2:A3"/>
    <mergeCell ref="C2:E2"/>
    <mergeCell ref="B3:C3"/>
    <mergeCell ref="A22:E22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Q40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:B2"/>
    </sheetView>
  </sheetViews>
  <sheetFormatPr defaultRowHeight="15"/>
  <cols>
    <col min="1" max="1" width="5.7109375" customWidth="1"/>
    <col min="2" max="2" width="26.140625" customWidth="1"/>
    <col min="3" max="7" width="10.7109375" customWidth="1"/>
    <col min="8" max="8" width="10.28515625" customWidth="1"/>
    <col min="9" max="17" width="10.7109375" customWidth="1"/>
  </cols>
  <sheetData>
    <row r="1" spans="1:17" ht="32.1" customHeight="1">
      <c r="A1" s="573" t="s">
        <v>483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</row>
    <row r="2" spans="1:17" ht="60" customHeight="1">
      <c r="A2" s="594" t="s">
        <v>8</v>
      </c>
      <c r="B2" s="562"/>
      <c r="C2" s="567" t="s">
        <v>55</v>
      </c>
      <c r="D2" s="567" t="s">
        <v>56</v>
      </c>
      <c r="E2" s="567" t="s">
        <v>57</v>
      </c>
      <c r="F2" s="583" t="s">
        <v>37</v>
      </c>
      <c r="G2" s="583" t="s">
        <v>39</v>
      </c>
      <c r="H2" s="583" t="s">
        <v>41</v>
      </c>
      <c r="I2" s="567" t="s">
        <v>58</v>
      </c>
      <c r="J2" s="567" t="s">
        <v>384</v>
      </c>
      <c r="K2" s="585" t="s">
        <v>49</v>
      </c>
      <c r="L2" s="586"/>
      <c r="M2" s="588" t="s">
        <v>511</v>
      </c>
      <c r="N2" s="589"/>
      <c r="O2" s="592" t="s">
        <v>512</v>
      </c>
      <c r="P2" s="568" t="s">
        <v>54</v>
      </c>
    </row>
    <row r="3" spans="1:17" ht="14.1" customHeight="1">
      <c r="A3" s="579" t="s">
        <v>36</v>
      </c>
      <c r="B3" s="581" t="s">
        <v>728</v>
      </c>
      <c r="C3" s="576"/>
      <c r="D3" s="576"/>
      <c r="E3" s="576"/>
      <c r="F3" s="584"/>
      <c r="G3" s="584"/>
      <c r="H3" s="584"/>
      <c r="I3" s="576"/>
      <c r="J3" s="576"/>
      <c r="K3" s="585" t="s">
        <v>52</v>
      </c>
      <c r="L3" s="585" t="s">
        <v>53</v>
      </c>
      <c r="M3" s="588" t="s">
        <v>51</v>
      </c>
      <c r="N3" s="263"/>
      <c r="O3" s="593"/>
      <c r="P3" s="574"/>
    </row>
    <row r="4" spans="1:17" ht="90" customHeight="1">
      <c r="A4" s="579"/>
      <c r="B4" s="581"/>
      <c r="C4" s="578"/>
      <c r="D4" s="578"/>
      <c r="E4" s="578"/>
      <c r="F4" s="264" t="s">
        <v>38</v>
      </c>
      <c r="G4" s="264" t="s">
        <v>40</v>
      </c>
      <c r="H4" s="598" t="s">
        <v>42</v>
      </c>
      <c r="I4" s="576"/>
      <c r="J4" s="576"/>
      <c r="K4" s="585"/>
      <c r="L4" s="585"/>
      <c r="M4" s="585"/>
      <c r="N4" s="265" t="s">
        <v>427</v>
      </c>
      <c r="O4" s="593"/>
      <c r="P4" s="574"/>
    </row>
    <row r="5" spans="1:17" ht="27.95" customHeight="1" thickBot="1">
      <c r="A5" s="580"/>
      <c r="B5" s="582"/>
      <c r="C5" s="595" t="s">
        <v>59</v>
      </c>
      <c r="D5" s="596"/>
      <c r="E5" s="596"/>
      <c r="F5" s="596"/>
      <c r="G5" s="597"/>
      <c r="H5" s="599"/>
      <c r="I5" s="577"/>
      <c r="J5" s="577"/>
      <c r="K5" s="587" t="s">
        <v>50</v>
      </c>
      <c r="L5" s="587"/>
      <c r="M5" s="590" t="s">
        <v>60</v>
      </c>
      <c r="N5" s="591"/>
      <c r="O5" s="591"/>
      <c r="P5" s="575"/>
    </row>
    <row r="6" spans="1:17" s="188" customFormat="1" ht="26.1" customHeight="1" thickTop="1">
      <c r="A6" s="189">
        <v>2016</v>
      </c>
      <c r="B6" s="15" t="s">
        <v>44</v>
      </c>
      <c r="C6" s="194" t="s">
        <v>48</v>
      </c>
      <c r="D6" s="195">
        <v>114.1</v>
      </c>
      <c r="E6" s="195">
        <v>191.7</v>
      </c>
      <c r="F6" s="195">
        <v>177.2</v>
      </c>
      <c r="G6" s="195">
        <v>12.4</v>
      </c>
      <c r="H6" s="183">
        <v>1863</v>
      </c>
      <c r="I6" s="196">
        <v>7</v>
      </c>
      <c r="J6" s="215">
        <v>4504.04</v>
      </c>
      <c r="K6" s="200">
        <v>0.8</v>
      </c>
      <c r="L6" s="200">
        <v>0.2</v>
      </c>
      <c r="M6" s="197">
        <v>4547.2</v>
      </c>
      <c r="N6" s="197">
        <v>3908.7</v>
      </c>
      <c r="O6" s="197">
        <v>344.2</v>
      </c>
      <c r="P6" s="227">
        <v>2669</v>
      </c>
      <c r="Q6" s="114"/>
    </row>
    <row r="7" spans="1:17" s="188" customFormat="1">
      <c r="A7" s="189"/>
      <c r="B7" s="16" t="s">
        <v>45</v>
      </c>
      <c r="C7" s="234">
        <v>637.1</v>
      </c>
      <c r="D7" s="195">
        <v>114.4</v>
      </c>
      <c r="E7" s="195">
        <v>192.3</v>
      </c>
      <c r="F7" s="195">
        <v>177.5</v>
      </c>
      <c r="G7" s="195">
        <v>11.3</v>
      </c>
      <c r="H7" s="159">
        <v>2946</v>
      </c>
      <c r="I7" s="196">
        <v>4</v>
      </c>
      <c r="J7" s="215">
        <v>4475.82</v>
      </c>
      <c r="K7" s="312">
        <v>2.2000000000000002</v>
      </c>
      <c r="L7" s="312">
        <v>1.6</v>
      </c>
      <c r="M7" s="197">
        <v>9552.7999999999993</v>
      </c>
      <c r="N7" s="197">
        <v>8441.7999999999993</v>
      </c>
      <c r="O7" s="197">
        <v>698.2</v>
      </c>
      <c r="P7" s="367">
        <v>4648</v>
      </c>
      <c r="Q7" s="114"/>
    </row>
    <row r="8" spans="1:17" s="188" customFormat="1">
      <c r="A8" s="189"/>
      <c r="B8" s="16" t="s">
        <v>46</v>
      </c>
      <c r="C8" s="234" t="s">
        <v>48</v>
      </c>
      <c r="D8" s="232">
        <v>115.4</v>
      </c>
      <c r="E8" s="232">
        <v>192.2</v>
      </c>
      <c r="F8" s="232">
        <v>177.7</v>
      </c>
      <c r="G8" s="232">
        <v>10.8</v>
      </c>
      <c r="H8" s="288">
        <v>3173</v>
      </c>
      <c r="I8" s="314">
        <v>3</v>
      </c>
      <c r="J8" s="317">
        <v>4504.28</v>
      </c>
      <c r="K8" s="315">
        <v>3</v>
      </c>
      <c r="L8" s="315">
        <v>2.4</v>
      </c>
      <c r="M8" s="316">
        <v>14214.9</v>
      </c>
      <c r="N8" s="316">
        <v>12711.3</v>
      </c>
      <c r="O8" s="316">
        <v>1099.4000000000001</v>
      </c>
      <c r="P8" s="251">
        <v>6015</v>
      </c>
      <c r="Q8" s="114"/>
    </row>
    <row r="9" spans="1:17" s="188" customFormat="1">
      <c r="A9" s="189"/>
      <c r="B9" s="16" t="s">
        <v>47</v>
      </c>
      <c r="C9" s="292">
        <v>637.70000000000005</v>
      </c>
      <c r="D9" s="292">
        <v>116.4</v>
      </c>
      <c r="E9" s="292">
        <v>193</v>
      </c>
      <c r="F9" s="292">
        <v>179.6</v>
      </c>
      <c r="G9" s="292">
        <v>10.199999999999999</v>
      </c>
      <c r="H9" s="234">
        <v>2337</v>
      </c>
      <c r="I9" s="454">
        <v>4</v>
      </c>
      <c r="J9" s="455">
        <v>4550.79</v>
      </c>
      <c r="K9" s="456">
        <v>3.2</v>
      </c>
      <c r="L9" s="456">
        <v>2.5</v>
      </c>
      <c r="M9" s="293">
        <v>20101.599999999999</v>
      </c>
      <c r="N9" s="293">
        <v>17954.3</v>
      </c>
      <c r="O9" s="293">
        <v>1722.7</v>
      </c>
      <c r="P9" s="367">
        <v>8475</v>
      </c>
      <c r="Q9" s="114"/>
    </row>
    <row r="10" spans="1:17" s="188" customFormat="1">
      <c r="A10" s="189">
        <v>2017</v>
      </c>
      <c r="B10" s="16" t="s">
        <v>44</v>
      </c>
      <c r="C10" s="234" t="s">
        <v>48</v>
      </c>
      <c r="D10" s="292">
        <v>117.1</v>
      </c>
      <c r="E10" s="292">
        <v>199.8</v>
      </c>
      <c r="F10" s="292">
        <v>184.2</v>
      </c>
      <c r="G10" s="292">
        <v>10.199999999999999</v>
      </c>
      <c r="H10" s="234" t="s">
        <v>695</v>
      </c>
      <c r="I10" s="454">
        <v>4</v>
      </c>
      <c r="J10" s="455">
        <v>4705.57</v>
      </c>
      <c r="K10" s="456">
        <v>3.6</v>
      </c>
      <c r="L10" s="456">
        <v>2.9</v>
      </c>
      <c r="M10" s="293">
        <v>5097.5</v>
      </c>
      <c r="N10" s="293">
        <v>4417.3</v>
      </c>
      <c r="O10" s="293">
        <v>286.10000000000002</v>
      </c>
      <c r="P10" s="367">
        <v>1487</v>
      </c>
      <c r="Q10" s="114"/>
    </row>
    <row r="11" spans="1:17" s="188" customFormat="1">
      <c r="A11" s="189"/>
      <c r="B11" s="16" t="s">
        <v>45</v>
      </c>
      <c r="C11" s="234" t="s">
        <v>48</v>
      </c>
      <c r="D11" s="292">
        <v>118</v>
      </c>
      <c r="E11" s="292">
        <v>200.2</v>
      </c>
      <c r="F11" s="292">
        <v>184.2</v>
      </c>
      <c r="G11" s="292">
        <v>9.4</v>
      </c>
      <c r="H11" s="234">
        <v>4400</v>
      </c>
      <c r="I11" s="454">
        <v>2</v>
      </c>
      <c r="J11" s="455">
        <v>4773.5200000000004</v>
      </c>
      <c r="K11" s="456">
        <v>4</v>
      </c>
      <c r="L11" s="456">
        <v>3.3</v>
      </c>
      <c r="M11" s="293">
        <v>10260.9</v>
      </c>
      <c r="N11" s="293">
        <v>9115.7000000000007</v>
      </c>
      <c r="O11" s="293">
        <v>722.4</v>
      </c>
      <c r="P11" s="367">
        <v>3409</v>
      </c>
      <c r="Q11" s="114"/>
    </row>
    <row r="12" spans="1:17">
      <c r="A12" s="13"/>
      <c r="B12" s="19" t="s">
        <v>35</v>
      </c>
      <c r="C12" s="302" t="s">
        <v>48</v>
      </c>
      <c r="D12" s="457">
        <v>103.1</v>
      </c>
      <c r="E12" s="458">
        <v>104.1</v>
      </c>
      <c r="F12" s="458">
        <v>103.7</v>
      </c>
      <c r="G12" s="302">
        <v>83.8</v>
      </c>
      <c r="H12" s="302">
        <f>H11/H7*100</f>
        <v>149.4</v>
      </c>
      <c r="I12" s="302">
        <f>I11/I7*100</f>
        <v>50</v>
      </c>
      <c r="J12" s="302">
        <f>J11/J7*100</f>
        <v>106.7</v>
      </c>
      <c r="K12" s="313" t="s">
        <v>66</v>
      </c>
      <c r="L12" s="313" t="s">
        <v>66</v>
      </c>
      <c r="M12" s="458">
        <v>107.4</v>
      </c>
      <c r="N12" s="458">
        <v>108</v>
      </c>
      <c r="O12" s="302">
        <v>103.5</v>
      </c>
      <c r="P12" s="303">
        <v>73.3</v>
      </c>
      <c r="Q12" s="114"/>
    </row>
    <row r="13" spans="1:17" ht="32.1" customHeight="1">
      <c r="A13" s="572" t="s">
        <v>513</v>
      </c>
      <c r="B13" s="572"/>
      <c r="C13" s="572"/>
      <c r="D13" s="572"/>
      <c r="E13" s="572"/>
      <c r="F13" s="572"/>
      <c r="G13" s="572"/>
      <c r="H13" s="572"/>
      <c r="I13" s="572"/>
      <c r="J13" s="572"/>
      <c r="K13" s="572"/>
      <c r="L13" s="572"/>
      <c r="M13" s="572"/>
      <c r="N13" s="572"/>
      <c r="O13" s="572"/>
      <c r="P13" s="572"/>
      <c r="Q13" s="83"/>
    </row>
    <row r="14" spans="1:17">
      <c r="A14" s="13"/>
      <c r="B14" s="21"/>
      <c r="C14" s="13"/>
      <c r="D14" s="13"/>
      <c r="E14" s="13"/>
      <c r="F14" s="3"/>
      <c r="G14" s="13"/>
      <c r="H14" s="188"/>
      <c r="I14" s="188"/>
      <c r="J14" s="188"/>
      <c r="M14" s="135"/>
      <c r="N14" s="135"/>
      <c r="O14" s="135"/>
    </row>
    <row r="15" spans="1:17">
      <c r="A15" s="3"/>
      <c r="B15" s="3"/>
      <c r="C15" s="3"/>
      <c r="D15" s="3"/>
      <c r="E15" s="3"/>
      <c r="F15" s="3"/>
      <c r="G15" s="3"/>
      <c r="H15" s="3"/>
      <c r="I15" s="3"/>
    </row>
    <row r="16" spans="1:17">
      <c r="A16" s="3"/>
      <c r="B16" s="3"/>
      <c r="C16" s="3"/>
      <c r="D16" s="3"/>
      <c r="E16" s="3"/>
      <c r="F16" s="3"/>
      <c r="G16" s="3"/>
      <c r="H16" s="3"/>
      <c r="I16" s="3"/>
    </row>
    <row r="17" spans="1:9">
      <c r="A17" s="3"/>
      <c r="B17" s="3"/>
      <c r="C17" s="3"/>
      <c r="D17" s="3"/>
      <c r="E17" s="3"/>
      <c r="F17" s="3"/>
      <c r="G17" s="3"/>
      <c r="H17" s="3"/>
      <c r="I17" s="3"/>
    </row>
    <row r="18" spans="1:9">
      <c r="B18" s="3"/>
      <c r="C18" s="3"/>
      <c r="D18" s="3"/>
      <c r="E18" s="3"/>
      <c r="F18" s="3"/>
      <c r="G18" s="3"/>
      <c r="H18" s="3"/>
      <c r="I18" s="3"/>
    </row>
    <row r="19" spans="1:9">
      <c r="B19" s="3"/>
      <c r="C19" s="3"/>
      <c r="D19" s="3"/>
      <c r="E19" s="3"/>
      <c r="F19" s="3"/>
      <c r="G19" s="3"/>
      <c r="H19" s="3"/>
      <c r="I19" s="3"/>
    </row>
    <row r="20" spans="1:9">
      <c r="B20" s="3"/>
      <c r="C20" s="3"/>
      <c r="D20" s="3"/>
      <c r="E20" s="3"/>
      <c r="F20" s="3"/>
      <c r="G20" s="3"/>
      <c r="H20" s="3"/>
      <c r="I20" s="3"/>
    </row>
    <row r="21" spans="1:9">
      <c r="B21" s="3"/>
      <c r="C21" s="3"/>
      <c r="D21" s="3"/>
      <c r="E21" s="3"/>
      <c r="F21" s="3"/>
      <c r="G21" s="3"/>
      <c r="H21" s="3"/>
      <c r="I21" s="3"/>
    </row>
    <row r="22" spans="1:9">
      <c r="B22" s="3"/>
      <c r="C22" s="3"/>
      <c r="D22" s="3"/>
      <c r="E22" s="3"/>
      <c r="F22" s="3"/>
      <c r="G22" s="3"/>
      <c r="H22" s="3"/>
      <c r="I22" s="3"/>
    </row>
    <row r="23" spans="1:9">
      <c r="B23" s="3"/>
      <c r="C23" s="3"/>
      <c r="D23" s="3"/>
      <c r="E23" s="3"/>
      <c r="F23" s="3"/>
      <c r="G23" s="3"/>
      <c r="H23" s="3"/>
      <c r="I23" s="3"/>
    </row>
    <row r="24" spans="1:9">
      <c r="B24" s="3"/>
      <c r="C24" s="3"/>
      <c r="D24" s="3"/>
      <c r="E24" s="3"/>
      <c r="F24" s="3"/>
      <c r="G24" s="3"/>
      <c r="H24" s="3"/>
      <c r="I24" s="3"/>
    </row>
    <row r="25" spans="1:9">
      <c r="B25" s="3"/>
      <c r="C25" s="3"/>
      <c r="D25" s="3"/>
      <c r="E25" s="3"/>
      <c r="F25" s="3"/>
      <c r="G25" s="3"/>
      <c r="H25" s="3"/>
      <c r="I25" s="3"/>
    </row>
    <row r="26" spans="1:9">
      <c r="B26" s="3"/>
      <c r="C26" s="3"/>
      <c r="D26" s="3"/>
      <c r="E26" s="3"/>
      <c r="F26" s="3"/>
      <c r="G26" s="3"/>
      <c r="H26" s="3"/>
      <c r="I26" s="3"/>
    </row>
    <row r="27" spans="1:9">
      <c r="B27" s="3"/>
      <c r="C27" s="3"/>
      <c r="D27" s="3"/>
      <c r="E27" s="3"/>
      <c r="F27" s="3"/>
      <c r="G27" s="3"/>
      <c r="H27" s="3"/>
      <c r="I27" s="3"/>
    </row>
    <row r="28" spans="1:9">
      <c r="B28" s="3"/>
      <c r="C28" s="3"/>
      <c r="D28" s="3"/>
      <c r="E28" s="3"/>
      <c r="F28" s="3"/>
      <c r="G28" s="3"/>
      <c r="H28" s="3"/>
      <c r="I28" s="3"/>
    </row>
    <row r="29" spans="1:9">
      <c r="B29" s="3"/>
      <c r="C29" s="3"/>
      <c r="D29" s="3"/>
      <c r="E29" s="3"/>
      <c r="F29" s="3"/>
      <c r="G29" s="3"/>
      <c r="H29" s="3"/>
      <c r="I29" s="3"/>
    </row>
    <row r="30" spans="1:9">
      <c r="B30" s="3"/>
      <c r="C30" s="3"/>
      <c r="D30" s="3"/>
      <c r="E30" s="3"/>
      <c r="F30" s="3"/>
      <c r="G30" s="3"/>
      <c r="H30" s="3"/>
      <c r="I30" s="3"/>
    </row>
    <row r="31" spans="1:9">
      <c r="B31" s="3"/>
      <c r="C31" s="3"/>
      <c r="D31" s="3"/>
      <c r="E31" s="3"/>
      <c r="F31" s="3"/>
      <c r="G31" s="3"/>
      <c r="H31" s="3"/>
      <c r="I31" s="3"/>
    </row>
    <row r="32" spans="1:9">
      <c r="B32" s="3"/>
      <c r="C32" s="3"/>
      <c r="D32" s="3"/>
      <c r="E32" s="3"/>
      <c r="F32" s="3"/>
      <c r="G32" s="3"/>
      <c r="H32" s="3"/>
      <c r="I32" s="3"/>
    </row>
    <row r="33" spans="2:9">
      <c r="B33" s="3"/>
      <c r="C33" s="3"/>
      <c r="D33" s="3"/>
      <c r="E33" s="3"/>
      <c r="F33" s="3"/>
      <c r="G33" s="3"/>
      <c r="H33" s="3"/>
      <c r="I33" s="3"/>
    </row>
    <row r="34" spans="2:9">
      <c r="B34" s="3"/>
      <c r="C34" s="3"/>
      <c r="D34" s="3"/>
      <c r="E34" s="3"/>
      <c r="F34" s="3"/>
      <c r="G34" s="3"/>
      <c r="H34" s="3"/>
      <c r="I34" s="3"/>
    </row>
    <row r="35" spans="2:9">
      <c r="B35" s="3"/>
      <c r="C35" s="3"/>
      <c r="D35" s="3"/>
      <c r="E35" s="3"/>
      <c r="F35" s="3"/>
      <c r="G35" s="3"/>
      <c r="H35" s="3"/>
      <c r="I35" s="3"/>
    </row>
    <row r="36" spans="2:9">
      <c r="B36" s="3"/>
      <c r="C36" s="3"/>
      <c r="D36" s="3"/>
      <c r="E36" s="3"/>
      <c r="F36" s="3"/>
      <c r="G36" s="3"/>
      <c r="H36" s="3"/>
      <c r="I36" s="3"/>
    </row>
    <row r="37" spans="2:9">
      <c r="B37" s="3"/>
      <c r="C37" s="3"/>
      <c r="D37" s="3"/>
      <c r="E37" s="3"/>
      <c r="F37" s="3"/>
      <c r="G37" s="3"/>
      <c r="H37" s="3"/>
      <c r="I37" s="3"/>
    </row>
    <row r="38" spans="2:9">
      <c r="B38" s="3"/>
      <c r="C38" s="3"/>
      <c r="D38" s="3"/>
      <c r="E38" s="3"/>
      <c r="F38" s="3"/>
      <c r="G38" s="3"/>
      <c r="H38" s="3"/>
      <c r="I38" s="3"/>
    </row>
    <row r="39" spans="2:9">
      <c r="B39" s="3"/>
      <c r="C39" s="3"/>
      <c r="D39" s="3"/>
      <c r="E39" s="3"/>
      <c r="G39" s="3"/>
      <c r="H39" s="3"/>
      <c r="I39" s="3"/>
    </row>
    <row r="40" spans="2:9">
      <c r="B40" s="3"/>
      <c r="C40" s="3"/>
      <c r="D40" s="3"/>
      <c r="E40" s="3"/>
      <c r="G40" s="3"/>
      <c r="H40" s="3"/>
      <c r="I40" s="3"/>
    </row>
  </sheetData>
  <mergeCells count="24">
    <mergeCell ref="M2:N2"/>
    <mergeCell ref="M5:O5"/>
    <mergeCell ref="M3:M4"/>
    <mergeCell ref="O2:O4"/>
    <mergeCell ref="A2:B2"/>
    <mergeCell ref="C5:G5"/>
    <mergeCell ref="H4:H5"/>
    <mergeCell ref="L3:L4"/>
    <mergeCell ref="A13:P13"/>
    <mergeCell ref="A1:P1"/>
    <mergeCell ref="P2:P5"/>
    <mergeCell ref="J2:J5"/>
    <mergeCell ref="C2:C4"/>
    <mergeCell ref="A3:A5"/>
    <mergeCell ref="B3:B5"/>
    <mergeCell ref="D2:D4"/>
    <mergeCell ref="E2:E4"/>
    <mergeCell ref="I2:I5"/>
    <mergeCell ref="F2:F3"/>
    <mergeCell ref="G2:G3"/>
    <mergeCell ref="H2:H3"/>
    <mergeCell ref="K2:L2"/>
    <mergeCell ref="K5:L5"/>
    <mergeCell ref="K3:K4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7" orientation="landscape" horizontalDpi="4294967294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E106"/>
  <sheetViews>
    <sheetView zoomScale="90" zoomScaleNormal="90" workbookViewId="0">
      <pane ySplit="4" topLeftCell="A5" activePane="bottomLeft" state="frozen"/>
      <selection activeCell="J12" sqref="J12"/>
      <selection pane="bottomLeft" activeCell="I21" sqref="I21"/>
    </sheetView>
  </sheetViews>
  <sheetFormatPr defaultRowHeight="15"/>
  <cols>
    <col min="1" max="1" width="25.7109375" customWidth="1"/>
    <col min="2" max="4" width="10.7109375" customWidth="1"/>
  </cols>
  <sheetData>
    <row r="1" spans="1:5" ht="32.1" customHeight="1">
      <c r="A1" s="639" t="s">
        <v>598</v>
      </c>
      <c r="B1" s="639"/>
      <c r="C1" s="639"/>
      <c r="D1" s="639"/>
      <c r="E1" s="499"/>
    </row>
    <row r="2" spans="1:5" s="73" customFormat="1" ht="32.1" customHeight="1">
      <c r="A2" s="746" t="s">
        <v>361</v>
      </c>
      <c r="B2" s="746"/>
      <c r="C2" s="746"/>
      <c r="D2" s="746"/>
    </row>
    <row r="3" spans="1:5" s="71" customFormat="1" ht="15" customHeight="1">
      <c r="A3" s="562" t="s">
        <v>8</v>
      </c>
      <c r="B3" s="308">
        <v>2015</v>
      </c>
      <c r="C3" s="744">
        <v>2016</v>
      </c>
      <c r="D3" s="745"/>
    </row>
    <row r="4" spans="1:5" ht="15" customHeight="1" thickBot="1">
      <c r="A4" s="564"/>
      <c r="B4" s="307" t="s">
        <v>43</v>
      </c>
      <c r="C4" s="274" t="s">
        <v>107</v>
      </c>
      <c r="D4" s="274" t="s">
        <v>43</v>
      </c>
    </row>
    <row r="5" spans="1:5" s="71" customFormat="1" ht="32.1" customHeight="1" thickTop="1">
      <c r="A5" s="747" t="s">
        <v>410</v>
      </c>
      <c r="B5" s="747"/>
      <c r="C5" s="747"/>
      <c r="D5" s="747"/>
    </row>
    <row r="6" spans="1:5">
      <c r="A6" s="29" t="s">
        <v>329</v>
      </c>
      <c r="B6" s="233">
        <v>296</v>
      </c>
      <c r="C6" s="319">
        <v>296.3</v>
      </c>
      <c r="D6" s="518">
        <v>296.60000000000002</v>
      </c>
    </row>
    <row r="7" spans="1:5">
      <c r="A7" s="29" t="s">
        <v>330</v>
      </c>
      <c r="B7" s="233">
        <v>355.6</v>
      </c>
      <c r="C7" s="319">
        <v>355</v>
      </c>
      <c r="D7" s="518">
        <v>353.9</v>
      </c>
    </row>
    <row r="8" spans="1:5">
      <c r="A8" s="29" t="s">
        <v>331</v>
      </c>
      <c r="B8" s="233">
        <v>462.2</v>
      </c>
      <c r="C8" s="319">
        <v>463</v>
      </c>
      <c r="D8" s="518">
        <v>463.8</v>
      </c>
    </row>
    <row r="9" spans="1:5">
      <c r="A9" s="29" t="s">
        <v>347</v>
      </c>
      <c r="B9" s="233">
        <v>123.8</v>
      </c>
      <c r="C9" s="319">
        <v>123.9</v>
      </c>
      <c r="D9" s="518">
        <v>124</v>
      </c>
    </row>
    <row r="10" spans="1:5">
      <c r="A10" s="29" t="s">
        <v>333</v>
      </c>
      <c r="B10" s="233">
        <v>299.89999999999998</v>
      </c>
      <c r="C10" s="319">
        <v>299</v>
      </c>
      <c r="D10" s="518">
        <v>298.10000000000002</v>
      </c>
    </row>
    <row r="11" spans="1:5">
      <c r="A11" s="29" t="s">
        <v>334</v>
      </c>
      <c r="B11" s="233">
        <v>198</v>
      </c>
      <c r="C11" s="319">
        <v>197.7</v>
      </c>
      <c r="D11" s="518">
        <v>197.7</v>
      </c>
    </row>
    <row r="12" spans="1:5">
      <c r="A12" s="29" t="s">
        <v>335</v>
      </c>
      <c r="B12" s="233">
        <v>761.1</v>
      </c>
      <c r="C12" s="319">
        <v>762.4</v>
      </c>
      <c r="D12" s="518">
        <v>765.3</v>
      </c>
    </row>
    <row r="13" spans="1:5">
      <c r="A13" s="29" t="s">
        <v>336</v>
      </c>
      <c r="B13" s="233">
        <v>340.7</v>
      </c>
      <c r="C13" s="319">
        <v>340.7</v>
      </c>
      <c r="D13" s="518">
        <v>340.5</v>
      </c>
    </row>
    <row r="14" spans="1:5">
      <c r="A14" s="29" t="s">
        <v>337</v>
      </c>
      <c r="B14" s="233">
        <v>701</v>
      </c>
      <c r="C14" s="319">
        <v>698.7</v>
      </c>
      <c r="D14" s="518">
        <v>696.5</v>
      </c>
    </row>
    <row r="15" spans="1:5">
      <c r="A15" s="29" t="s">
        <v>338</v>
      </c>
      <c r="B15" s="233">
        <v>173.4</v>
      </c>
      <c r="C15" s="319">
        <v>173.6</v>
      </c>
      <c r="D15" s="518">
        <v>173</v>
      </c>
    </row>
    <row r="16" spans="1:5">
      <c r="A16" s="29" t="s">
        <v>339</v>
      </c>
      <c r="B16" s="233">
        <v>118.9</v>
      </c>
      <c r="C16" s="319">
        <v>118.9</v>
      </c>
      <c r="D16" s="518">
        <v>118.7</v>
      </c>
    </row>
    <row r="17" spans="1:4">
      <c r="A17" s="29" t="s">
        <v>340</v>
      </c>
      <c r="B17" s="233">
        <v>542.29999999999995</v>
      </c>
      <c r="C17" s="319">
        <v>541.6</v>
      </c>
      <c r="D17" s="518">
        <v>540.4</v>
      </c>
    </row>
    <row r="18" spans="1:4">
      <c r="A18" s="29" t="s">
        <v>341</v>
      </c>
      <c r="B18" s="233">
        <v>185.9</v>
      </c>
      <c r="C18" s="319">
        <v>187</v>
      </c>
      <c r="D18" s="518">
        <v>187.4</v>
      </c>
    </row>
    <row r="19" spans="1:4">
      <c r="A19" s="29" t="s">
        <v>342</v>
      </c>
      <c r="B19" s="233">
        <v>405.7</v>
      </c>
      <c r="C19" s="319">
        <v>405.4</v>
      </c>
      <c r="D19" s="518">
        <v>404.9</v>
      </c>
    </row>
    <row r="20" spans="1:4">
      <c r="A20" s="29" t="s">
        <v>343</v>
      </c>
      <c r="B20" s="233">
        <v>202.7</v>
      </c>
      <c r="C20" s="319">
        <v>202.6</v>
      </c>
      <c r="D20" s="518">
        <v>202.5</v>
      </c>
    </row>
    <row r="21" spans="1:4">
      <c r="A21" s="29" t="s">
        <v>344</v>
      </c>
      <c r="B21" s="233">
        <v>1744.4</v>
      </c>
      <c r="C21" s="319">
        <v>1748.9</v>
      </c>
      <c r="D21" s="518">
        <v>1754</v>
      </c>
    </row>
    <row r="22" spans="1:4">
      <c r="A22" s="75" t="s">
        <v>345</v>
      </c>
      <c r="B22" s="276">
        <v>635.79999999999995</v>
      </c>
      <c r="C22" s="320">
        <v>637.1</v>
      </c>
      <c r="D22" s="517">
        <v>637.70000000000005</v>
      </c>
    </row>
    <row r="23" spans="1:4">
      <c r="A23" s="491" t="s">
        <v>346</v>
      </c>
      <c r="B23" s="492">
        <v>138.69999999999999</v>
      </c>
      <c r="C23" s="493">
        <v>138.9</v>
      </c>
      <c r="D23" s="518">
        <v>139.30000000000001</v>
      </c>
    </row>
    <row r="24" spans="1:4" ht="32.1" customHeight="1">
      <c r="A24" s="748" t="s">
        <v>348</v>
      </c>
      <c r="B24" s="748"/>
      <c r="C24" s="748"/>
      <c r="D24" s="748"/>
    </row>
    <row r="25" spans="1:4">
      <c r="A25" s="494" t="s">
        <v>329</v>
      </c>
      <c r="B25" s="492">
        <v>157.1</v>
      </c>
      <c r="C25" s="495">
        <v>157.30000000000001</v>
      </c>
      <c r="D25" s="518">
        <v>157.4</v>
      </c>
    </row>
    <row r="26" spans="1:4">
      <c r="A26" s="494" t="s">
        <v>330</v>
      </c>
      <c r="B26" s="492">
        <v>188.3</v>
      </c>
      <c r="C26" s="495">
        <v>188</v>
      </c>
      <c r="D26" s="518">
        <v>187.5</v>
      </c>
    </row>
    <row r="27" spans="1:4">
      <c r="A27" s="494" t="s">
        <v>331</v>
      </c>
      <c r="B27" s="492">
        <v>243.3</v>
      </c>
      <c r="C27" s="495">
        <v>243.7</v>
      </c>
      <c r="D27" s="518">
        <v>244</v>
      </c>
    </row>
    <row r="28" spans="1:4">
      <c r="A28" s="494" t="s">
        <v>347</v>
      </c>
      <c r="B28" s="492">
        <v>64.8</v>
      </c>
      <c r="C28" s="495">
        <v>64.900000000000006</v>
      </c>
      <c r="D28" s="518">
        <v>65</v>
      </c>
    </row>
    <row r="29" spans="1:4">
      <c r="A29" s="494" t="s">
        <v>333</v>
      </c>
      <c r="B29" s="492">
        <v>157.30000000000001</v>
      </c>
      <c r="C29" s="495">
        <v>156.9</v>
      </c>
      <c r="D29" s="518">
        <v>156.4</v>
      </c>
    </row>
    <row r="30" spans="1:4">
      <c r="A30" s="494" t="s">
        <v>334</v>
      </c>
      <c r="B30" s="492">
        <v>105</v>
      </c>
      <c r="C30" s="495">
        <v>104.9</v>
      </c>
      <c r="D30" s="518">
        <v>104.9</v>
      </c>
    </row>
    <row r="31" spans="1:4">
      <c r="A31" s="494" t="s">
        <v>335</v>
      </c>
      <c r="B31" s="492">
        <v>406.1</v>
      </c>
      <c r="C31" s="495">
        <v>406.8</v>
      </c>
      <c r="D31" s="518">
        <v>408.2</v>
      </c>
    </row>
    <row r="32" spans="1:4">
      <c r="A32" s="494" t="s">
        <v>336</v>
      </c>
      <c r="B32" s="492">
        <v>183.7</v>
      </c>
      <c r="C32" s="495">
        <v>183.8</v>
      </c>
      <c r="D32" s="518">
        <v>183.7</v>
      </c>
    </row>
    <row r="33" spans="1:4">
      <c r="A33" s="494" t="s">
        <v>337</v>
      </c>
      <c r="B33" s="492">
        <v>382</v>
      </c>
      <c r="C33" s="495">
        <v>380.6</v>
      </c>
      <c r="D33" s="518">
        <v>379.4</v>
      </c>
    </row>
    <row r="34" spans="1:4">
      <c r="A34" s="494" t="s">
        <v>338</v>
      </c>
      <c r="B34" s="492">
        <v>92.8</v>
      </c>
      <c r="C34" s="495">
        <v>92.8</v>
      </c>
      <c r="D34" s="518">
        <v>92.5</v>
      </c>
    </row>
    <row r="35" spans="1:4">
      <c r="A35" s="494" t="s">
        <v>339</v>
      </c>
      <c r="B35" s="492">
        <v>63.1</v>
      </c>
      <c r="C35" s="495">
        <v>63.1</v>
      </c>
      <c r="D35" s="518">
        <v>63.1</v>
      </c>
    </row>
    <row r="36" spans="1:4">
      <c r="A36" s="494" t="s">
        <v>340</v>
      </c>
      <c r="B36" s="492">
        <v>289.5</v>
      </c>
      <c r="C36" s="495">
        <v>289</v>
      </c>
      <c r="D36" s="518">
        <v>288.5</v>
      </c>
    </row>
    <row r="37" spans="1:4">
      <c r="A37" s="494" t="s">
        <v>341</v>
      </c>
      <c r="B37" s="492">
        <v>98</v>
      </c>
      <c r="C37" s="495">
        <v>98.6</v>
      </c>
      <c r="D37" s="518">
        <v>98.7</v>
      </c>
    </row>
    <row r="38" spans="1:4">
      <c r="A38" s="494" t="s">
        <v>342</v>
      </c>
      <c r="B38" s="492">
        <v>212.8</v>
      </c>
      <c r="C38" s="495">
        <v>212.8</v>
      </c>
      <c r="D38" s="518">
        <v>212.5</v>
      </c>
    </row>
    <row r="39" spans="1:4">
      <c r="A39" s="494" t="s">
        <v>343</v>
      </c>
      <c r="B39" s="492">
        <v>108.4</v>
      </c>
      <c r="C39" s="495">
        <v>108.4</v>
      </c>
      <c r="D39" s="518">
        <v>108.3</v>
      </c>
    </row>
    <row r="40" spans="1:4">
      <c r="A40" s="494" t="s">
        <v>344</v>
      </c>
      <c r="B40" s="492">
        <v>943.6</v>
      </c>
      <c r="C40" s="495">
        <v>945.9</v>
      </c>
      <c r="D40" s="518">
        <v>948.6</v>
      </c>
    </row>
    <row r="41" spans="1:4">
      <c r="A41" s="74" t="s">
        <v>345</v>
      </c>
      <c r="B41" s="276">
        <v>339.1</v>
      </c>
      <c r="C41" s="321">
        <v>339.8</v>
      </c>
      <c r="D41" s="517">
        <v>340.1</v>
      </c>
    </row>
    <row r="42" spans="1:4">
      <c r="A42" s="494" t="s">
        <v>346</v>
      </c>
      <c r="B42" s="492">
        <v>72.8</v>
      </c>
      <c r="C42" s="495">
        <v>72.900000000000006</v>
      </c>
      <c r="D42" s="518">
        <v>73.2</v>
      </c>
    </row>
    <row r="43" spans="1:4" ht="32.1" customHeight="1">
      <c r="A43" s="748" t="s">
        <v>349</v>
      </c>
      <c r="B43" s="748"/>
      <c r="C43" s="748"/>
      <c r="D43" s="748"/>
    </row>
    <row r="44" spans="1:4">
      <c r="A44" s="491" t="s">
        <v>329</v>
      </c>
      <c r="B44" s="496">
        <v>1.8</v>
      </c>
      <c r="C44" s="495">
        <v>1.9</v>
      </c>
      <c r="D44" s="518">
        <v>2.5</v>
      </c>
    </row>
    <row r="45" spans="1:4">
      <c r="A45" s="491" t="s">
        <v>330</v>
      </c>
      <c r="B45" s="496">
        <v>-1.7</v>
      </c>
      <c r="C45" s="495">
        <v>-1.5</v>
      </c>
      <c r="D45" s="518">
        <v>-1.3</v>
      </c>
    </row>
    <row r="46" spans="1:4">
      <c r="A46" s="491" t="s">
        <v>331</v>
      </c>
      <c r="B46" s="496">
        <v>0.1</v>
      </c>
      <c r="C46" s="495">
        <v>1.1000000000000001</v>
      </c>
      <c r="D46" s="518">
        <v>1.4</v>
      </c>
    </row>
    <row r="47" spans="1:4">
      <c r="A47" s="491" t="s">
        <v>347</v>
      </c>
      <c r="B47" s="496">
        <v>-0.5</v>
      </c>
      <c r="C47" s="495">
        <v>0.2</v>
      </c>
      <c r="D47" s="518">
        <v>0</v>
      </c>
    </row>
    <row r="48" spans="1:4">
      <c r="A48" s="491" t="s">
        <v>333</v>
      </c>
      <c r="B48" s="496">
        <v>-3.4</v>
      </c>
      <c r="C48" s="495">
        <v>-3.1</v>
      </c>
      <c r="D48" s="518">
        <v>-2.5</v>
      </c>
    </row>
    <row r="49" spans="1:4">
      <c r="A49" s="491" t="s">
        <v>334</v>
      </c>
      <c r="B49" s="496">
        <v>-1.7</v>
      </c>
      <c r="C49" s="495">
        <v>-1.8</v>
      </c>
      <c r="D49" s="518">
        <v>-1.4</v>
      </c>
    </row>
    <row r="50" spans="1:4">
      <c r="A50" s="491" t="s">
        <v>335</v>
      </c>
      <c r="B50" s="496">
        <v>0.5</v>
      </c>
      <c r="C50" s="495">
        <v>1.7</v>
      </c>
      <c r="D50" s="518">
        <v>2.2000000000000002</v>
      </c>
    </row>
    <row r="51" spans="1:4">
      <c r="A51" s="491" t="s">
        <v>336</v>
      </c>
      <c r="B51" s="496">
        <v>0.6</v>
      </c>
      <c r="C51" s="495">
        <v>0.4</v>
      </c>
      <c r="D51" s="518">
        <v>0.4</v>
      </c>
    </row>
    <row r="52" spans="1:4">
      <c r="A52" s="491" t="s">
        <v>337</v>
      </c>
      <c r="B52" s="496">
        <v>-6.3</v>
      </c>
      <c r="C52" s="495">
        <v>-5.7</v>
      </c>
      <c r="D52" s="518">
        <v>-5</v>
      </c>
    </row>
    <row r="53" spans="1:4">
      <c r="A53" s="491" t="s">
        <v>338</v>
      </c>
      <c r="B53" s="496">
        <v>0.7</v>
      </c>
      <c r="C53" s="495">
        <v>0.4</v>
      </c>
      <c r="D53" s="518">
        <v>0.8</v>
      </c>
    </row>
    <row r="54" spans="1:4">
      <c r="A54" s="491" t="s">
        <v>339</v>
      </c>
      <c r="B54" s="496">
        <v>-0.6</v>
      </c>
      <c r="C54" s="495">
        <v>0.3</v>
      </c>
      <c r="D54" s="518">
        <v>0.6</v>
      </c>
    </row>
    <row r="55" spans="1:4">
      <c r="A55" s="491" t="s">
        <v>340</v>
      </c>
      <c r="B55" s="496">
        <v>-0.3</v>
      </c>
      <c r="C55" s="495">
        <v>0.3</v>
      </c>
      <c r="D55" s="518">
        <v>1</v>
      </c>
    </row>
    <row r="56" spans="1:4">
      <c r="A56" s="491" t="s">
        <v>341</v>
      </c>
      <c r="B56" s="496">
        <v>2.2000000000000002</v>
      </c>
      <c r="C56" s="495">
        <v>3.6</v>
      </c>
      <c r="D56" s="518">
        <v>3.7</v>
      </c>
    </row>
    <row r="57" spans="1:4">
      <c r="A57" s="491" t="s">
        <v>342</v>
      </c>
      <c r="B57" s="496">
        <v>-2.2000000000000002</v>
      </c>
      <c r="C57" s="495">
        <v>-1.9</v>
      </c>
      <c r="D57" s="518">
        <v>-1.4</v>
      </c>
    </row>
    <row r="58" spans="1:4">
      <c r="A58" s="491" t="s">
        <v>343</v>
      </c>
      <c r="B58" s="496">
        <v>0.2</v>
      </c>
      <c r="C58" s="495">
        <v>0.4</v>
      </c>
      <c r="D58" s="518">
        <v>0.9</v>
      </c>
    </row>
    <row r="59" spans="1:4">
      <c r="A59" s="491" t="s">
        <v>344</v>
      </c>
      <c r="B59" s="496">
        <v>0.8</v>
      </c>
      <c r="C59" s="495">
        <v>1.1000000000000001</v>
      </c>
      <c r="D59" s="518">
        <v>1.4</v>
      </c>
    </row>
    <row r="60" spans="1:4">
      <c r="A60" s="75" t="s">
        <v>345</v>
      </c>
      <c r="B60" s="237">
        <v>-0.7</v>
      </c>
      <c r="C60" s="321">
        <v>1.1000000000000001</v>
      </c>
      <c r="D60" s="517">
        <v>1</v>
      </c>
    </row>
    <row r="61" spans="1:4">
      <c r="A61" s="29" t="s">
        <v>346</v>
      </c>
      <c r="B61" s="239">
        <v>0.1</v>
      </c>
      <c r="C61" s="296">
        <v>0</v>
      </c>
      <c r="D61" s="518">
        <v>0.5</v>
      </c>
    </row>
    <row r="62" spans="1:4" ht="32.1" customHeight="1">
      <c r="A62" s="743" t="s">
        <v>350</v>
      </c>
      <c r="B62" s="743"/>
      <c r="C62" s="743"/>
      <c r="D62" s="743"/>
    </row>
    <row r="63" spans="1:4">
      <c r="A63" s="27" t="s">
        <v>329</v>
      </c>
      <c r="B63" s="275"/>
      <c r="C63" s="296">
        <v>0.3</v>
      </c>
      <c r="D63" s="518">
        <v>-0.2</v>
      </c>
    </row>
    <row r="64" spans="1:4">
      <c r="A64" s="27" t="s">
        <v>330</v>
      </c>
      <c r="B64" s="275"/>
      <c r="C64" s="296">
        <v>-2.2000000000000002</v>
      </c>
      <c r="D64" s="518">
        <v>-2.2999999999999998</v>
      </c>
    </row>
    <row r="65" spans="1:4">
      <c r="A65" s="27" t="s">
        <v>331</v>
      </c>
      <c r="B65" s="275"/>
      <c r="C65" s="296">
        <v>2.1</v>
      </c>
      <c r="D65" s="518">
        <v>2.7</v>
      </c>
    </row>
    <row r="66" spans="1:4">
      <c r="A66" s="27" t="s">
        <v>347</v>
      </c>
      <c r="B66" s="275"/>
      <c r="C66" s="296">
        <v>2.2000000000000002</v>
      </c>
      <c r="D66" s="518">
        <v>1.1000000000000001</v>
      </c>
    </row>
    <row r="67" spans="1:4">
      <c r="A67" s="27" t="s">
        <v>333</v>
      </c>
      <c r="B67" s="275"/>
      <c r="C67" s="296">
        <v>-2.9</v>
      </c>
      <c r="D67" s="518">
        <v>-2.8</v>
      </c>
    </row>
    <row r="68" spans="1:4">
      <c r="A68" s="27" t="s">
        <v>334</v>
      </c>
      <c r="B68" s="275"/>
      <c r="C68" s="296">
        <v>-1.4</v>
      </c>
      <c r="D68" s="518">
        <v>-1.1000000000000001</v>
      </c>
    </row>
    <row r="69" spans="1:4">
      <c r="A69" s="27" t="s">
        <v>335</v>
      </c>
      <c r="B69" s="275"/>
      <c r="C69" s="296">
        <v>1.9</v>
      </c>
      <c r="D69" s="518">
        <v>2.4</v>
      </c>
    </row>
    <row r="70" spans="1:4">
      <c r="A70" s="27" t="s">
        <v>336</v>
      </c>
      <c r="B70" s="275"/>
      <c r="C70" s="296">
        <v>-0.3</v>
      </c>
      <c r="D70" s="518">
        <v>-0.7</v>
      </c>
    </row>
    <row r="71" spans="1:4">
      <c r="A71" s="27" t="s">
        <v>337</v>
      </c>
      <c r="B71" s="275"/>
      <c r="C71" s="296">
        <v>-0.9</v>
      </c>
      <c r="D71" s="518">
        <v>-1.2</v>
      </c>
    </row>
    <row r="72" spans="1:4">
      <c r="A72" s="27" t="s">
        <v>338</v>
      </c>
      <c r="B72" s="275"/>
      <c r="C72" s="296">
        <v>1.4</v>
      </c>
      <c r="D72" s="518">
        <v>0.2</v>
      </c>
    </row>
    <row r="73" spans="1:4">
      <c r="A73" s="27" t="s">
        <v>339</v>
      </c>
      <c r="B73" s="275"/>
      <c r="C73" s="296">
        <v>-0.2</v>
      </c>
      <c r="D73" s="518">
        <v>0.7</v>
      </c>
    </row>
    <row r="74" spans="1:4">
      <c r="A74" s="27" t="s">
        <v>340</v>
      </c>
      <c r="B74" s="275"/>
      <c r="C74" s="296">
        <v>-3.2</v>
      </c>
      <c r="D74" s="518">
        <v>-3.3</v>
      </c>
    </row>
    <row r="75" spans="1:4">
      <c r="A75" s="27" t="s">
        <v>341</v>
      </c>
      <c r="B75" s="275"/>
      <c r="C75" s="296">
        <v>8.6</v>
      </c>
      <c r="D75" s="518">
        <v>6.4</v>
      </c>
    </row>
    <row r="76" spans="1:4">
      <c r="A76" s="27" t="s">
        <v>342</v>
      </c>
      <c r="B76" s="275"/>
      <c r="C76" s="296">
        <v>0.7</v>
      </c>
      <c r="D76" s="518">
        <v>0.3</v>
      </c>
    </row>
    <row r="77" spans="1:4">
      <c r="A77" s="27" t="s">
        <v>343</v>
      </c>
      <c r="B77" s="275"/>
      <c r="C77" s="296">
        <v>-1.4</v>
      </c>
      <c r="D77" s="518">
        <v>-1.3</v>
      </c>
    </row>
    <row r="78" spans="1:4">
      <c r="A78" s="27" t="s">
        <v>344</v>
      </c>
      <c r="B78" s="275"/>
      <c r="C78" s="296">
        <v>4.0999999999999996</v>
      </c>
      <c r="D78" s="518">
        <v>4.4000000000000004</v>
      </c>
    </row>
    <row r="79" spans="1:4">
      <c r="A79" s="74" t="s">
        <v>345</v>
      </c>
      <c r="B79" s="275"/>
      <c r="C79" s="321">
        <v>3</v>
      </c>
      <c r="D79" s="517">
        <v>3.2</v>
      </c>
    </row>
    <row r="80" spans="1:4">
      <c r="A80" s="27" t="s">
        <v>346</v>
      </c>
      <c r="B80" s="275"/>
      <c r="C80" s="296">
        <v>2.7</v>
      </c>
      <c r="D80" s="519">
        <v>3.3</v>
      </c>
    </row>
    <row r="81" spans="1:1">
      <c r="A81" s="27"/>
    </row>
    <row r="82" spans="1:1">
      <c r="A82" s="27"/>
    </row>
    <row r="83" spans="1:1">
      <c r="A83" s="27"/>
    </row>
    <row r="84" spans="1:1">
      <c r="A84" s="27"/>
    </row>
    <row r="85" spans="1:1">
      <c r="A85" s="27"/>
    </row>
    <row r="86" spans="1:1">
      <c r="A86" s="27"/>
    </row>
    <row r="87" spans="1:1">
      <c r="A87" s="27"/>
    </row>
    <row r="88" spans="1:1">
      <c r="A88" s="27"/>
    </row>
    <row r="89" spans="1:1">
      <c r="A89" s="27"/>
    </row>
    <row r="90" spans="1:1">
      <c r="A90" s="27"/>
    </row>
    <row r="91" spans="1:1">
      <c r="A91" s="27"/>
    </row>
    <row r="92" spans="1:1">
      <c r="A92" s="27"/>
    </row>
    <row r="93" spans="1:1">
      <c r="A93" s="27"/>
    </row>
    <row r="94" spans="1:1">
      <c r="A94" s="27"/>
    </row>
    <row r="95" spans="1:1">
      <c r="A95" s="27"/>
    </row>
    <row r="96" spans="1:1">
      <c r="A96" s="27"/>
    </row>
    <row r="97" spans="1:1">
      <c r="A97" s="27"/>
    </row>
    <row r="98" spans="1:1">
      <c r="A98" s="27"/>
    </row>
    <row r="99" spans="1:1">
      <c r="A99" s="27"/>
    </row>
    <row r="100" spans="1:1">
      <c r="A100" s="27"/>
    </row>
    <row r="101" spans="1:1">
      <c r="A101" s="27"/>
    </row>
    <row r="102" spans="1:1">
      <c r="A102" s="27"/>
    </row>
    <row r="103" spans="1:1">
      <c r="A103" s="27"/>
    </row>
    <row r="104" spans="1:1">
      <c r="A104" s="27"/>
    </row>
    <row r="105" spans="1:1">
      <c r="A105" s="27"/>
    </row>
    <row r="106" spans="1:1">
      <c r="A106" s="27"/>
    </row>
  </sheetData>
  <mergeCells count="8">
    <mergeCell ref="A62:D62"/>
    <mergeCell ref="A3:A4"/>
    <mergeCell ref="C3:D3"/>
    <mergeCell ref="A1:D1"/>
    <mergeCell ref="A2:D2"/>
    <mergeCell ref="A5:D5"/>
    <mergeCell ref="A24:D24"/>
    <mergeCell ref="A43:D43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4294967294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H308"/>
  <sheetViews>
    <sheetView zoomScale="90" zoomScaleNormal="90" workbookViewId="0">
      <pane ySplit="4" topLeftCell="A5" activePane="bottomLeft" state="frozen"/>
      <selection activeCell="J12" sqref="J12"/>
      <selection pane="bottomLeft" activeCell="R1" sqref="R1"/>
    </sheetView>
  </sheetViews>
  <sheetFormatPr defaultColWidth="9.140625" defaultRowHeight="15"/>
  <cols>
    <col min="1" max="1" width="25.7109375" style="73" customWidth="1"/>
    <col min="2" max="4" width="10.7109375" style="73" customWidth="1"/>
    <col min="5" max="5" width="10.7109375" style="188" customWidth="1"/>
    <col min="6" max="7" width="10.7109375" style="73" customWidth="1"/>
    <col min="8" max="16384" width="9.140625" style="73"/>
  </cols>
  <sheetData>
    <row r="1" spans="1:8" ht="32.1" customHeight="1">
      <c r="A1" s="639" t="s">
        <v>599</v>
      </c>
      <c r="B1" s="639"/>
      <c r="C1" s="639"/>
      <c r="D1" s="639"/>
      <c r="E1" s="639"/>
      <c r="F1" s="639"/>
      <c r="G1" s="639"/>
    </row>
    <row r="2" spans="1:8" ht="32.1" customHeight="1">
      <c r="A2" s="746" t="s">
        <v>376</v>
      </c>
      <c r="B2" s="746"/>
      <c r="C2" s="746"/>
      <c r="D2" s="746"/>
      <c r="E2" s="746"/>
      <c r="F2" s="746"/>
      <c r="G2" s="746"/>
      <c r="H2" s="236"/>
    </row>
    <row r="3" spans="1:8" ht="15" customHeight="1">
      <c r="A3" s="594" t="s">
        <v>8</v>
      </c>
      <c r="B3" s="750">
        <v>2016</v>
      </c>
      <c r="C3" s="751"/>
      <c r="D3" s="751"/>
      <c r="E3" s="751"/>
      <c r="F3" s="750">
        <v>2017</v>
      </c>
      <c r="G3" s="751"/>
    </row>
    <row r="4" spans="1:8" ht="15" customHeight="1" thickBot="1">
      <c r="A4" s="752"/>
      <c r="B4" s="274" t="s">
        <v>106</v>
      </c>
      <c r="C4" s="274" t="s">
        <v>107</v>
      </c>
      <c r="D4" s="274" t="s">
        <v>108</v>
      </c>
      <c r="E4" s="274" t="s">
        <v>43</v>
      </c>
      <c r="F4" s="274" t="s">
        <v>106</v>
      </c>
      <c r="G4" s="274" t="s">
        <v>107</v>
      </c>
    </row>
    <row r="5" spans="1:8" ht="32.1" customHeight="1" thickTop="1">
      <c r="A5" s="753" t="s">
        <v>351</v>
      </c>
      <c r="B5" s="753"/>
      <c r="C5" s="753"/>
      <c r="D5" s="753"/>
      <c r="E5" s="753"/>
      <c r="F5" s="753"/>
      <c r="G5" s="753"/>
    </row>
    <row r="6" spans="1:8">
      <c r="A6" s="159" t="s">
        <v>329</v>
      </c>
      <c r="B6" s="239">
        <v>33.5</v>
      </c>
      <c r="C6" s="239">
        <v>33.5</v>
      </c>
      <c r="D6" s="296">
        <v>33.200000000000003</v>
      </c>
      <c r="E6" s="239">
        <v>33.1</v>
      </c>
      <c r="F6" s="502">
        <v>35.6</v>
      </c>
      <c r="G6" s="540">
        <v>35.6</v>
      </c>
    </row>
    <row r="7" spans="1:8">
      <c r="A7" s="159" t="s">
        <v>330</v>
      </c>
      <c r="B7" s="239">
        <v>56.6</v>
      </c>
      <c r="C7" s="239">
        <v>56.7</v>
      </c>
      <c r="D7" s="296">
        <v>56.6</v>
      </c>
      <c r="E7" s="239">
        <v>57.3</v>
      </c>
      <c r="F7" s="502">
        <v>57.2</v>
      </c>
      <c r="G7" s="540">
        <v>57.2</v>
      </c>
    </row>
    <row r="8" spans="1:8">
      <c r="A8" s="159" t="s">
        <v>331</v>
      </c>
      <c r="B8" s="239">
        <v>83.7</v>
      </c>
      <c r="C8" s="239">
        <v>84.7</v>
      </c>
      <c r="D8" s="296">
        <v>84.9</v>
      </c>
      <c r="E8" s="239">
        <v>85.5</v>
      </c>
      <c r="F8" s="502">
        <v>88.3</v>
      </c>
      <c r="G8" s="540">
        <v>88.9</v>
      </c>
    </row>
    <row r="9" spans="1:8">
      <c r="A9" s="159" t="s">
        <v>332</v>
      </c>
      <c r="B9" s="239">
        <v>22.1</v>
      </c>
      <c r="C9" s="239">
        <v>22.1</v>
      </c>
      <c r="D9" s="296">
        <v>22.1</v>
      </c>
      <c r="E9" s="239">
        <v>22.3</v>
      </c>
      <c r="F9" s="502">
        <v>22</v>
      </c>
      <c r="G9" s="540">
        <v>22</v>
      </c>
    </row>
    <row r="10" spans="1:8">
      <c r="A10" s="159" t="s">
        <v>333</v>
      </c>
      <c r="B10" s="239">
        <v>125.4</v>
      </c>
      <c r="C10" s="239">
        <v>125.8</v>
      </c>
      <c r="D10" s="296">
        <v>125.6</v>
      </c>
      <c r="E10" s="239">
        <v>125.9</v>
      </c>
      <c r="F10" s="502">
        <v>124.8</v>
      </c>
      <c r="G10" s="540">
        <v>124.6</v>
      </c>
    </row>
    <row r="11" spans="1:8">
      <c r="A11" s="159" t="s">
        <v>334</v>
      </c>
      <c r="B11" s="239">
        <v>34.5</v>
      </c>
      <c r="C11" s="239">
        <v>34.700000000000003</v>
      </c>
      <c r="D11" s="296">
        <v>34.700000000000003</v>
      </c>
      <c r="E11" s="239">
        <v>34.700000000000003</v>
      </c>
      <c r="F11" s="502">
        <v>35.6</v>
      </c>
      <c r="G11" s="540">
        <v>35.700000000000003</v>
      </c>
    </row>
    <row r="12" spans="1:8">
      <c r="A12" s="159" t="s">
        <v>335</v>
      </c>
      <c r="B12" s="239">
        <v>207.1</v>
      </c>
      <c r="C12" s="239">
        <v>207.2</v>
      </c>
      <c r="D12" s="296">
        <v>208.2</v>
      </c>
      <c r="E12" s="239">
        <v>207.6</v>
      </c>
      <c r="F12" s="502">
        <v>215.3</v>
      </c>
      <c r="G12" s="540">
        <v>214.7</v>
      </c>
    </row>
    <row r="13" spans="1:8">
      <c r="A13" s="159" t="s">
        <v>336</v>
      </c>
      <c r="B13" s="239">
        <v>62.8</v>
      </c>
      <c r="C13" s="233">
        <v>63</v>
      </c>
      <c r="D13" s="296">
        <v>63.3</v>
      </c>
      <c r="E13" s="239">
        <v>63.6</v>
      </c>
      <c r="F13" s="502">
        <v>64.900000000000006</v>
      </c>
      <c r="G13" s="540">
        <v>64.7</v>
      </c>
    </row>
    <row r="14" spans="1:8">
      <c r="A14" s="159" t="s">
        <v>337</v>
      </c>
      <c r="B14" s="239">
        <v>119.9</v>
      </c>
      <c r="C14" s="233">
        <v>120</v>
      </c>
      <c r="D14" s="296">
        <v>119.5</v>
      </c>
      <c r="E14" s="233">
        <v>120</v>
      </c>
      <c r="F14" s="502">
        <v>125.6</v>
      </c>
      <c r="G14" s="540">
        <v>125.9</v>
      </c>
    </row>
    <row r="15" spans="1:8">
      <c r="A15" s="159" t="s">
        <v>338</v>
      </c>
      <c r="B15" s="239">
        <v>27.8</v>
      </c>
      <c r="C15" s="239">
        <v>27.8</v>
      </c>
      <c r="D15" s="296">
        <v>27.8</v>
      </c>
      <c r="E15" s="239">
        <v>27.7</v>
      </c>
      <c r="F15" s="502">
        <v>27.6</v>
      </c>
      <c r="G15" s="540">
        <v>27.6</v>
      </c>
    </row>
    <row r="16" spans="1:8">
      <c r="A16" s="159" t="s">
        <v>339</v>
      </c>
      <c r="B16" s="239">
        <v>21.2</v>
      </c>
      <c r="C16" s="239">
        <v>21.2</v>
      </c>
      <c r="D16" s="296">
        <v>20.6</v>
      </c>
      <c r="E16" s="239">
        <v>21.1</v>
      </c>
      <c r="F16" s="502">
        <v>23</v>
      </c>
      <c r="G16" s="540">
        <v>24.2</v>
      </c>
    </row>
    <row r="17" spans="1:7">
      <c r="A17" s="159" t="s">
        <v>340</v>
      </c>
      <c r="B17" s="239">
        <v>148.1</v>
      </c>
      <c r="C17" s="239">
        <v>146.9</v>
      </c>
      <c r="D17" s="296">
        <v>147.30000000000001</v>
      </c>
      <c r="E17" s="239">
        <v>147.5</v>
      </c>
      <c r="F17" s="502">
        <v>153.5</v>
      </c>
      <c r="G17" s="540">
        <v>153.19999999999999</v>
      </c>
    </row>
    <row r="18" spans="1:7">
      <c r="A18" s="159" t="s">
        <v>341</v>
      </c>
      <c r="B18" s="239">
        <v>41.2</v>
      </c>
      <c r="C18" s="239">
        <v>40.6</v>
      </c>
      <c r="D18" s="296">
        <v>40.700000000000003</v>
      </c>
      <c r="E18" s="239">
        <v>40.5</v>
      </c>
      <c r="F18" s="502">
        <v>41.3</v>
      </c>
      <c r="G18" s="540">
        <v>41.4</v>
      </c>
    </row>
    <row r="19" spans="1:7">
      <c r="A19" s="159" t="s">
        <v>342</v>
      </c>
      <c r="B19" s="239">
        <v>43.5</v>
      </c>
      <c r="C19" s="239">
        <v>43.4</v>
      </c>
      <c r="D19" s="296">
        <v>43.4</v>
      </c>
      <c r="E19" s="239">
        <v>43.5</v>
      </c>
      <c r="F19" s="502">
        <v>46.5</v>
      </c>
      <c r="G19" s="540">
        <v>46.7</v>
      </c>
    </row>
    <row r="20" spans="1:7">
      <c r="A20" s="159" t="s">
        <v>343</v>
      </c>
      <c r="B20" s="239">
        <v>39.6</v>
      </c>
      <c r="C20" s="239">
        <v>39.700000000000003</v>
      </c>
      <c r="D20" s="296">
        <v>39.4</v>
      </c>
      <c r="E20" s="239">
        <v>40.200000000000003</v>
      </c>
      <c r="F20" s="502">
        <v>39.299999999999997</v>
      </c>
      <c r="G20" s="540">
        <v>39.5</v>
      </c>
    </row>
    <row r="21" spans="1:7">
      <c r="A21" s="159" t="s">
        <v>344</v>
      </c>
      <c r="B21" s="239">
        <v>985.8</v>
      </c>
      <c r="C21" s="239">
        <v>988.1</v>
      </c>
      <c r="D21" s="296">
        <v>990.2</v>
      </c>
      <c r="E21" s="239">
        <v>992.5</v>
      </c>
      <c r="F21" s="502">
        <v>1030.3</v>
      </c>
      <c r="G21" s="540">
        <v>1032.4000000000001</v>
      </c>
    </row>
    <row r="22" spans="1:7">
      <c r="A22" s="74" t="s">
        <v>345</v>
      </c>
      <c r="B22" s="237">
        <v>177.2</v>
      </c>
      <c r="C22" s="237">
        <v>177.5</v>
      </c>
      <c r="D22" s="321">
        <v>177.7</v>
      </c>
      <c r="E22" s="237">
        <v>179.6</v>
      </c>
      <c r="F22" s="503">
        <v>184.2</v>
      </c>
      <c r="G22" s="541">
        <v>184.2</v>
      </c>
    </row>
    <row r="23" spans="1:7">
      <c r="A23" s="159" t="s">
        <v>346</v>
      </c>
      <c r="B23" s="239">
        <v>20.6</v>
      </c>
      <c r="C23" s="239">
        <v>20.8</v>
      </c>
      <c r="D23" s="296">
        <v>20.8</v>
      </c>
      <c r="E23" s="239">
        <v>20.9</v>
      </c>
      <c r="F23" s="502">
        <v>22.4</v>
      </c>
      <c r="G23" s="540">
        <v>22.5</v>
      </c>
    </row>
    <row r="24" spans="1:7" ht="32.1" customHeight="1">
      <c r="A24" s="749" t="s">
        <v>352</v>
      </c>
      <c r="B24" s="749"/>
      <c r="C24" s="749"/>
      <c r="D24" s="749"/>
      <c r="E24" s="749"/>
      <c r="F24" s="749"/>
      <c r="G24" s="749"/>
    </row>
    <row r="25" spans="1:7">
      <c r="A25" s="77" t="s">
        <v>329</v>
      </c>
      <c r="B25" s="233">
        <v>11.5</v>
      </c>
      <c r="C25" s="233">
        <v>11.5</v>
      </c>
      <c r="D25" s="296">
        <v>11.5</v>
      </c>
      <c r="E25" s="233">
        <v>11.5</v>
      </c>
      <c r="F25" s="502">
        <v>11.7</v>
      </c>
      <c r="G25" s="540">
        <v>11.8</v>
      </c>
    </row>
    <row r="26" spans="1:7">
      <c r="A26" s="77" t="s">
        <v>330</v>
      </c>
      <c r="B26" s="233">
        <v>28.9</v>
      </c>
      <c r="C26" s="233">
        <v>28.8</v>
      </c>
      <c r="D26" s="296">
        <v>28.8</v>
      </c>
      <c r="E26" s="233">
        <v>28.8</v>
      </c>
      <c r="F26" s="502">
        <v>28.8</v>
      </c>
      <c r="G26" s="540">
        <v>28.8</v>
      </c>
    </row>
    <row r="27" spans="1:7">
      <c r="A27" s="77" t="s">
        <v>331</v>
      </c>
      <c r="B27" s="233">
        <v>27.4</v>
      </c>
      <c r="C27" s="233">
        <v>27.4</v>
      </c>
      <c r="D27" s="296">
        <v>27.5</v>
      </c>
      <c r="E27" s="233">
        <v>27.8</v>
      </c>
      <c r="F27" s="502">
        <v>27.7</v>
      </c>
      <c r="G27" s="540">
        <v>28.2</v>
      </c>
    </row>
    <row r="28" spans="1:7">
      <c r="A28" s="77" t="s">
        <v>332</v>
      </c>
      <c r="B28" s="233">
        <v>12.2</v>
      </c>
      <c r="C28" s="233">
        <v>12.1</v>
      </c>
      <c r="D28" s="296">
        <v>12</v>
      </c>
      <c r="E28" s="233">
        <v>12.1</v>
      </c>
      <c r="F28" s="502">
        <v>11.2</v>
      </c>
      <c r="G28" s="540">
        <v>11.1</v>
      </c>
    </row>
    <row r="29" spans="1:7">
      <c r="A29" s="77" t="s">
        <v>333</v>
      </c>
      <c r="B29" s="233">
        <v>68.900000000000006</v>
      </c>
      <c r="C29" s="233">
        <v>67.7</v>
      </c>
      <c r="D29" s="296">
        <v>66.900000000000006</v>
      </c>
      <c r="E29" s="233">
        <v>65.5</v>
      </c>
      <c r="F29" s="502">
        <v>62.9</v>
      </c>
      <c r="G29" s="540">
        <v>62.6</v>
      </c>
    </row>
    <row r="30" spans="1:7">
      <c r="A30" s="77" t="s">
        <v>334</v>
      </c>
      <c r="B30" s="233">
        <v>11.6</v>
      </c>
      <c r="C30" s="233">
        <v>11.6</v>
      </c>
      <c r="D30" s="296">
        <v>12.2</v>
      </c>
      <c r="E30" s="233">
        <v>12.2</v>
      </c>
      <c r="F30" s="502">
        <v>12.9</v>
      </c>
      <c r="G30" s="540">
        <v>13</v>
      </c>
    </row>
    <row r="31" spans="1:7">
      <c r="A31" s="77" t="s">
        <v>335</v>
      </c>
      <c r="B31" s="233">
        <v>52.6</v>
      </c>
      <c r="C31" s="233">
        <v>52.9</v>
      </c>
      <c r="D31" s="296">
        <v>52.7</v>
      </c>
      <c r="E31" s="233">
        <v>52.4</v>
      </c>
      <c r="F31" s="502">
        <v>52.6</v>
      </c>
      <c r="G31" s="540">
        <v>52.4</v>
      </c>
    </row>
    <row r="32" spans="1:7">
      <c r="A32" s="77" t="s">
        <v>336</v>
      </c>
      <c r="B32" s="233">
        <v>25.3</v>
      </c>
      <c r="C32" s="233">
        <v>25.3</v>
      </c>
      <c r="D32" s="296">
        <v>25.4</v>
      </c>
      <c r="E32" s="233">
        <v>25.4</v>
      </c>
      <c r="F32" s="502">
        <v>25.7</v>
      </c>
      <c r="G32" s="540">
        <v>25.7</v>
      </c>
    </row>
    <row r="33" spans="1:7">
      <c r="A33" s="77" t="s">
        <v>337</v>
      </c>
      <c r="B33" s="233">
        <v>43.2</v>
      </c>
      <c r="C33" s="233">
        <v>43.3</v>
      </c>
      <c r="D33" s="296">
        <v>43.3</v>
      </c>
      <c r="E33" s="233">
        <v>43.6</v>
      </c>
      <c r="F33" s="502">
        <v>44.4</v>
      </c>
      <c r="G33" s="540">
        <v>44.6</v>
      </c>
    </row>
    <row r="34" spans="1:7">
      <c r="A34" s="77" t="s">
        <v>338</v>
      </c>
      <c r="B34" s="233">
        <v>10.7</v>
      </c>
      <c r="C34" s="233">
        <v>10.9</v>
      </c>
      <c r="D34" s="296">
        <v>11</v>
      </c>
      <c r="E34" s="233">
        <v>11</v>
      </c>
      <c r="F34" s="502">
        <v>10.6</v>
      </c>
      <c r="G34" s="540">
        <v>10.7</v>
      </c>
    </row>
    <row r="35" spans="1:7">
      <c r="A35" s="77" t="s">
        <v>339</v>
      </c>
      <c r="B35" s="233">
        <v>8.8000000000000007</v>
      </c>
      <c r="C35" s="233">
        <v>8.8000000000000007</v>
      </c>
      <c r="D35" s="296">
        <v>8.1</v>
      </c>
      <c r="E35" s="233">
        <v>8.6999999999999993</v>
      </c>
      <c r="F35" s="502">
        <v>9.1</v>
      </c>
      <c r="G35" s="540">
        <v>9.1999999999999993</v>
      </c>
    </row>
    <row r="36" spans="1:7">
      <c r="A36" s="77" t="s">
        <v>340</v>
      </c>
      <c r="B36" s="233">
        <v>49.5</v>
      </c>
      <c r="C36" s="233">
        <v>49.4</v>
      </c>
      <c r="D36" s="296">
        <v>49.6</v>
      </c>
      <c r="E36" s="233">
        <v>49.8</v>
      </c>
      <c r="F36" s="502">
        <v>51.9</v>
      </c>
      <c r="G36" s="540">
        <v>51.6</v>
      </c>
    </row>
    <row r="37" spans="1:7">
      <c r="A37" s="77" t="s">
        <v>341</v>
      </c>
      <c r="B37" s="233">
        <v>15.2</v>
      </c>
      <c r="C37" s="233">
        <v>15.1</v>
      </c>
      <c r="D37" s="296">
        <v>15.2</v>
      </c>
      <c r="E37" s="233">
        <v>15.3</v>
      </c>
      <c r="F37" s="502">
        <v>14.6</v>
      </c>
      <c r="G37" s="540">
        <v>14.8</v>
      </c>
    </row>
    <row r="38" spans="1:7">
      <c r="A38" s="77" t="s">
        <v>342</v>
      </c>
      <c r="B38" s="233">
        <v>13.6</v>
      </c>
      <c r="C38" s="233">
        <v>13.7</v>
      </c>
      <c r="D38" s="296">
        <v>13.5</v>
      </c>
      <c r="E38" s="233">
        <v>13.6</v>
      </c>
      <c r="F38" s="502">
        <v>14.2</v>
      </c>
      <c r="G38" s="540">
        <v>14.3</v>
      </c>
    </row>
    <row r="39" spans="1:7">
      <c r="A39" s="77" t="s">
        <v>343</v>
      </c>
      <c r="B39" s="233">
        <v>14</v>
      </c>
      <c r="C39" s="233">
        <v>14</v>
      </c>
      <c r="D39" s="296">
        <v>14</v>
      </c>
      <c r="E39" s="233">
        <v>14</v>
      </c>
      <c r="F39" s="502">
        <v>14</v>
      </c>
      <c r="G39" s="540">
        <v>14.1</v>
      </c>
    </row>
    <row r="40" spans="1:7">
      <c r="A40" s="77" t="s">
        <v>344</v>
      </c>
      <c r="B40" s="233">
        <v>169.7</v>
      </c>
      <c r="C40" s="233">
        <v>170.6</v>
      </c>
      <c r="D40" s="296">
        <v>172.3</v>
      </c>
      <c r="E40" s="233">
        <v>171.7</v>
      </c>
      <c r="F40" s="502">
        <v>177.2</v>
      </c>
      <c r="G40" s="540">
        <v>178.2</v>
      </c>
    </row>
    <row r="41" spans="1:7">
      <c r="A41" s="78" t="s">
        <v>345</v>
      </c>
      <c r="B41" s="278">
        <v>39.700000000000003</v>
      </c>
      <c r="C41" s="276">
        <v>39.799999999999997</v>
      </c>
      <c r="D41" s="321">
        <v>39.4</v>
      </c>
      <c r="E41" s="276">
        <v>40.5</v>
      </c>
      <c r="F41" s="503">
        <v>39.799999999999997</v>
      </c>
      <c r="G41" s="541">
        <v>39.9</v>
      </c>
    </row>
    <row r="42" spans="1:7">
      <c r="A42" s="77" t="s">
        <v>346</v>
      </c>
      <c r="B42" s="233">
        <v>7.1</v>
      </c>
      <c r="C42" s="233">
        <v>7.1</v>
      </c>
      <c r="D42" s="296">
        <v>7.1</v>
      </c>
      <c r="E42" s="233">
        <v>7.1</v>
      </c>
      <c r="F42" s="502">
        <v>7.3</v>
      </c>
      <c r="G42" s="540">
        <v>7.3</v>
      </c>
    </row>
    <row r="43" spans="1:7" ht="32.1" customHeight="1">
      <c r="A43" s="749" t="s">
        <v>353</v>
      </c>
      <c r="B43" s="749"/>
      <c r="C43" s="749"/>
      <c r="D43" s="749"/>
      <c r="E43" s="749"/>
      <c r="F43" s="749"/>
      <c r="G43" s="749"/>
    </row>
    <row r="44" spans="1:7">
      <c r="A44" s="159" t="s">
        <v>329</v>
      </c>
      <c r="B44" s="233">
        <v>3.5</v>
      </c>
      <c r="C44" s="233">
        <v>3.5</v>
      </c>
      <c r="D44" s="296">
        <v>3.5</v>
      </c>
      <c r="E44" s="239">
        <v>3.5</v>
      </c>
      <c r="F44" s="502">
        <v>3.7</v>
      </c>
      <c r="G44" s="540">
        <v>3.7</v>
      </c>
    </row>
    <row r="45" spans="1:7">
      <c r="A45" s="159" t="s">
        <v>330</v>
      </c>
      <c r="B45" s="233">
        <v>3.2</v>
      </c>
      <c r="C45" s="233">
        <v>3.3</v>
      </c>
      <c r="D45" s="296">
        <v>3.2</v>
      </c>
      <c r="E45" s="239">
        <v>3.2</v>
      </c>
      <c r="F45" s="502">
        <v>3.3</v>
      </c>
      <c r="G45" s="540">
        <v>3.2</v>
      </c>
    </row>
    <row r="46" spans="1:7">
      <c r="A46" s="159" t="s">
        <v>331</v>
      </c>
      <c r="B46" s="233">
        <v>8.1999999999999993</v>
      </c>
      <c r="C46" s="233">
        <v>8.5</v>
      </c>
      <c r="D46" s="296">
        <v>8.8000000000000007</v>
      </c>
      <c r="E46" s="239">
        <v>8.8000000000000007</v>
      </c>
      <c r="F46" s="502">
        <v>8.1999999999999993</v>
      </c>
      <c r="G46" s="540">
        <v>8.1999999999999993</v>
      </c>
    </row>
    <row r="47" spans="1:7">
      <c r="A47" s="159" t="s">
        <v>332</v>
      </c>
      <c r="B47" s="233">
        <v>1.3</v>
      </c>
      <c r="C47" s="233">
        <v>1.3</v>
      </c>
      <c r="D47" s="296">
        <v>1.4</v>
      </c>
      <c r="E47" s="239">
        <v>1.4</v>
      </c>
      <c r="F47" s="502">
        <v>1.4</v>
      </c>
      <c r="G47" s="540">
        <v>1.4</v>
      </c>
    </row>
    <row r="48" spans="1:7">
      <c r="A48" s="159" t="s">
        <v>333</v>
      </c>
      <c r="B48" s="233">
        <v>8.1999999999999993</v>
      </c>
      <c r="C48" s="233">
        <v>8.1999999999999993</v>
      </c>
      <c r="D48" s="296">
        <v>8.1999999999999993</v>
      </c>
      <c r="E48" s="239">
        <v>8.1999999999999993</v>
      </c>
      <c r="F48" s="502">
        <v>8</v>
      </c>
      <c r="G48" s="540">
        <v>8</v>
      </c>
    </row>
    <row r="49" spans="1:7">
      <c r="A49" s="159" t="s">
        <v>334</v>
      </c>
      <c r="B49" s="233">
        <v>4.4000000000000004</v>
      </c>
      <c r="C49" s="233">
        <v>4.5</v>
      </c>
      <c r="D49" s="296">
        <v>4.4000000000000004</v>
      </c>
      <c r="E49" s="239">
        <v>4.3</v>
      </c>
      <c r="F49" s="502">
        <v>3.8</v>
      </c>
      <c r="G49" s="540">
        <v>3.9</v>
      </c>
    </row>
    <row r="50" spans="1:7">
      <c r="A50" s="159" t="s">
        <v>335</v>
      </c>
      <c r="B50" s="233">
        <v>15.6</v>
      </c>
      <c r="C50" s="233">
        <v>15.6</v>
      </c>
      <c r="D50" s="296">
        <v>15.4</v>
      </c>
      <c r="E50" s="239">
        <v>15.4</v>
      </c>
      <c r="F50" s="502">
        <v>15.2</v>
      </c>
      <c r="G50" s="540">
        <v>15.1</v>
      </c>
    </row>
    <row r="51" spans="1:7">
      <c r="A51" s="159" t="s">
        <v>336</v>
      </c>
      <c r="B51" s="233">
        <v>5.0999999999999996</v>
      </c>
      <c r="C51" s="233">
        <v>5.0999999999999996</v>
      </c>
      <c r="D51" s="296">
        <v>5.2</v>
      </c>
      <c r="E51" s="239">
        <v>5.3</v>
      </c>
      <c r="F51" s="502">
        <v>5.5</v>
      </c>
      <c r="G51" s="540">
        <v>5.5</v>
      </c>
    </row>
    <row r="52" spans="1:7">
      <c r="A52" s="159" t="s">
        <v>337</v>
      </c>
      <c r="B52" s="233">
        <v>5.8</v>
      </c>
      <c r="C52" s="233">
        <v>5.6</v>
      </c>
      <c r="D52" s="296">
        <v>5.6</v>
      </c>
      <c r="E52" s="239">
        <v>5.6</v>
      </c>
      <c r="F52" s="502">
        <v>5.4</v>
      </c>
      <c r="G52" s="540">
        <v>5.4</v>
      </c>
    </row>
    <row r="53" spans="1:7">
      <c r="A53" s="159" t="s">
        <v>338</v>
      </c>
      <c r="B53" s="233">
        <v>2.1</v>
      </c>
      <c r="C53" s="233">
        <v>2</v>
      </c>
      <c r="D53" s="296">
        <v>2</v>
      </c>
      <c r="E53" s="239">
        <v>2</v>
      </c>
      <c r="F53" s="502">
        <v>2.1</v>
      </c>
      <c r="G53" s="540">
        <v>2</v>
      </c>
    </row>
    <row r="54" spans="1:7">
      <c r="A54" s="159" t="s">
        <v>339</v>
      </c>
      <c r="B54" s="233">
        <v>1.6</v>
      </c>
      <c r="C54" s="233">
        <v>1.6</v>
      </c>
      <c r="D54" s="296">
        <v>1.6</v>
      </c>
      <c r="E54" s="239">
        <v>1.5</v>
      </c>
      <c r="F54" s="502">
        <v>1.8</v>
      </c>
      <c r="G54" s="540">
        <v>1.9</v>
      </c>
    </row>
    <row r="55" spans="1:7">
      <c r="A55" s="159" t="s">
        <v>340</v>
      </c>
      <c r="B55" s="233">
        <v>7.6</v>
      </c>
      <c r="C55" s="233">
        <v>7.6</v>
      </c>
      <c r="D55" s="296">
        <v>7.5</v>
      </c>
      <c r="E55" s="239">
        <v>7.4</v>
      </c>
      <c r="F55" s="502">
        <v>7.3</v>
      </c>
      <c r="G55" s="540">
        <v>7.3</v>
      </c>
    </row>
    <row r="56" spans="1:7">
      <c r="A56" s="159" t="s">
        <v>341</v>
      </c>
      <c r="B56" s="233">
        <v>4.5999999999999996</v>
      </c>
      <c r="C56" s="233">
        <v>4.5</v>
      </c>
      <c r="D56" s="296">
        <v>4.5</v>
      </c>
      <c r="E56" s="239">
        <v>4.5</v>
      </c>
      <c r="F56" s="502">
        <v>4.5999999999999996</v>
      </c>
      <c r="G56" s="540">
        <v>4.5999999999999996</v>
      </c>
    </row>
    <row r="57" spans="1:7">
      <c r="A57" s="159" t="s">
        <v>342</v>
      </c>
      <c r="B57" s="233">
        <v>3.4</v>
      </c>
      <c r="C57" s="233">
        <v>3.2</v>
      </c>
      <c r="D57" s="296">
        <v>3.5</v>
      </c>
      <c r="E57" s="239">
        <v>3.5</v>
      </c>
      <c r="F57" s="502">
        <v>3.5</v>
      </c>
      <c r="G57" s="540">
        <v>3.5</v>
      </c>
    </row>
    <row r="58" spans="1:7">
      <c r="A58" s="159" t="s">
        <v>343</v>
      </c>
      <c r="B58" s="233">
        <v>3</v>
      </c>
      <c r="C58" s="233">
        <v>3</v>
      </c>
      <c r="D58" s="296">
        <v>3</v>
      </c>
      <c r="E58" s="239">
        <v>3.1</v>
      </c>
      <c r="F58" s="502">
        <v>2.8</v>
      </c>
      <c r="G58" s="540">
        <v>2.9</v>
      </c>
    </row>
    <row r="59" spans="1:7">
      <c r="A59" s="159" t="s">
        <v>344</v>
      </c>
      <c r="B59" s="233">
        <v>49.7</v>
      </c>
      <c r="C59" s="233">
        <v>49.2</v>
      </c>
      <c r="D59" s="296">
        <v>49.3</v>
      </c>
      <c r="E59" s="239">
        <v>49.6</v>
      </c>
      <c r="F59" s="502">
        <v>50</v>
      </c>
      <c r="G59" s="540">
        <v>49.7</v>
      </c>
    </row>
    <row r="60" spans="1:7">
      <c r="A60" s="74" t="s">
        <v>345</v>
      </c>
      <c r="B60" s="278">
        <v>9.1</v>
      </c>
      <c r="C60" s="276">
        <v>8.6</v>
      </c>
      <c r="D60" s="321">
        <v>8.6</v>
      </c>
      <c r="E60" s="237">
        <v>8.6999999999999993</v>
      </c>
      <c r="F60" s="503">
        <v>8.3000000000000007</v>
      </c>
      <c r="G60" s="541">
        <v>8.1</v>
      </c>
    </row>
    <row r="61" spans="1:7">
      <c r="A61" s="159" t="s">
        <v>346</v>
      </c>
      <c r="B61" s="233">
        <v>1.6</v>
      </c>
      <c r="C61" s="233">
        <v>1.6</v>
      </c>
      <c r="D61" s="296">
        <v>1.6</v>
      </c>
      <c r="E61" s="239">
        <v>1.6</v>
      </c>
      <c r="F61" s="502">
        <v>1.7</v>
      </c>
      <c r="G61" s="540">
        <v>1.7</v>
      </c>
    </row>
    <row r="62" spans="1:7" ht="32.1" customHeight="1">
      <c r="A62" s="749" t="s">
        <v>516</v>
      </c>
      <c r="B62" s="749"/>
      <c r="C62" s="749"/>
      <c r="D62" s="749"/>
      <c r="E62" s="749"/>
      <c r="F62" s="749"/>
      <c r="G62" s="749"/>
    </row>
    <row r="63" spans="1:7">
      <c r="A63" s="159" t="s">
        <v>329</v>
      </c>
      <c r="B63" s="233">
        <v>10.1</v>
      </c>
      <c r="C63" s="233">
        <v>10.1</v>
      </c>
      <c r="D63" s="296">
        <v>9.9</v>
      </c>
      <c r="E63" s="239">
        <v>9.9</v>
      </c>
      <c r="F63" s="502">
        <v>10.7</v>
      </c>
      <c r="G63" s="540">
        <v>10.7</v>
      </c>
    </row>
    <row r="64" spans="1:7">
      <c r="A64" s="159" t="s">
        <v>330</v>
      </c>
      <c r="B64" s="233">
        <v>8.1</v>
      </c>
      <c r="C64" s="233">
        <v>7.9</v>
      </c>
      <c r="D64" s="296">
        <v>8</v>
      </c>
      <c r="E64" s="239">
        <v>8.1</v>
      </c>
      <c r="F64" s="502">
        <v>8.6</v>
      </c>
      <c r="G64" s="540">
        <v>8.6</v>
      </c>
    </row>
    <row r="65" spans="1:7">
      <c r="A65" s="159" t="s">
        <v>331</v>
      </c>
      <c r="B65" s="233">
        <v>16</v>
      </c>
      <c r="C65" s="233">
        <v>16.2</v>
      </c>
      <c r="D65" s="296">
        <v>16.2</v>
      </c>
      <c r="E65" s="239">
        <v>16.2</v>
      </c>
      <c r="F65" s="502">
        <v>16.899999999999999</v>
      </c>
      <c r="G65" s="540">
        <v>16.899999999999999</v>
      </c>
    </row>
    <row r="66" spans="1:7">
      <c r="A66" s="159" t="s">
        <v>347</v>
      </c>
      <c r="B66" s="233">
        <v>2.2999999999999998</v>
      </c>
      <c r="C66" s="233">
        <v>2.2999999999999998</v>
      </c>
      <c r="D66" s="296">
        <v>2.2999999999999998</v>
      </c>
      <c r="E66" s="239">
        <v>2.2999999999999998</v>
      </c>
      <c r="F66" s="502">
        <v>2.5</v>
      </c>
      <c r="G66" s="540">
        <v>2.6</v>
      </c>
    </row>
    <row r="67" spans="1:7">
      <c r="A67" s="159" t="s">
        <v>333</v>
      </c>
      <c r="B67" s="233">
        <v>14.1</v>
      </c>
      <c r="C67" s="233">
        <v>14.3</v>
      </c>
      <c r="D67" s="296">
        <v>14.5</v>
      </c>
      <c r="E67" s="239">
        <v>16.5</v>
      </c>
      <c r="F67" s="502">
        <v>16.2</v>
      </c>
      <c r="G67" s="540">
        <v>16.2</v>
      </c>
    </row>
    <row r="68" spans="1:7">
      <c r="A68" s="159" t="s">
        <v>334</v>
      </c>
      <c r="B68" s="233">
        <v>10.1</v>
      </c>
      <c r="C68" s="233">
        <v>10.1</v>
      </c>
      <c r="D68" s="296">
        <v>9.5</v>
      </c>
      <c r="E68" s="239">
        <v>9.5</v>
      </c>
      <c r="F68" s="502">
        <v>10.1</v>
      </c>
      <c r="G68" s="540">
        <v>10</v>
      </c>
    </row>
    <row r="69" spans="1:7">
      <c r="A69" s="159" t="s">
        <v>335</v>
      </c>
      <c r="B69" s="233">
        <v>64.900000000000006</v>
      </c>
      <c r="C69" s="233">
        <v>64.5</v>
      </c>
      <c r="D69" s="296">
        <v>64.2</v>
      </c>
      <c r="E69" s="239">
        <v>63.8</v>
      </c>
      <c r="F69" s="502">
        <v>62.6</v>
      </c>
      <c r="G69" s="540">
        <v>62.1</v>
      </c>
    </row>
    <row r="70" spans="1:7">
      <c r="A70" s="159" t="s">
        <v>336</v>
      </c>
      <c r="B70" s="233">
        <v>20</v>
      </c>
      <c r="C70" s="233">
        <v>20</v>
      </c>
      <c r="D70" s="296">
        <v>19.899999999999999</v>
      </c>
      <c r="E70" s="233">
        <v>20</v>
      </c>
      <c r="F70" s="502">
        <v>20.2</v>
      </c>
      <c r="G70" s="540">
        <v>20</v>
      </c>
    </row>
    <row r="71" spans="1:7">
      <c r="A71" s="159" t="s">
        <v>337</v>
      </c>
      <c r="B71" s="233">
        <v>32.1</v>
      </c>
      <c r="C71" s="233">
        <v>32.4</v>
      </c>
      <c r="D71" s="296">
        <v>32.6</v>
      </c>
      <c r="E71" s="239">
        <v>32.799999999999997</v>
      </c>
      <c r="F71" s="502">
        <v>35.4</v>
      </c>
      <c r="G71" s="540">
        <v>36</v>
      </c>
    </row>
    <row r="72" spans="1:7">
      <c r="A72" s="159" t="s">
        <v>338</v>
      </c>
      <c r="B72" s="233">
        <v>6.2</v>
      </c>
      <c r="C72" s="233">
        <v>6.2</v>
      </c>
      <c r="D72" s="296">
        <v>6.1</v>
      </c>
      <c r="E72" s="239">
        <v>6.2</v>
      </c>
      <c r="F72" s="502">
        <v>6.1</v>
      </c>
      <c r="G72" s="540">
        <v>6.2</v>
      </c>
    </row>
    <row r="73" spans="1:7">
      <c r="A73" s="159" t="s">
        <v>339</v>
      </c>
      <c r="B73" s="233">
        <v>3.5</v>
      </c>
      <c r="C73" s="233">
        <v>3.5</v>
      </c>
      <c r="D73" s="296">
        <v>3.5</v>
      </c>
      <c r="E73" s="239">
        <v>3.5</v>
      </c>
      <c r="F73" s="502">
        <v>4</v>
      </c>
      <c r="G73" s="540">
        <v>4.3</v>
      </c>
    </row>
    <row r="74" spans="1:7">
      <c r="A74" s="159" t="s">
        <v>340</v>
      </c>
      <c r="B74" s="233">
        <v>39.799999999999997</v>
      </c>
      <c r="C74" s="233">
        <v>39.5</v>
      </c>
      <c r="D74" s="296">
        <v>39.6</v>
      </c>
      <c r="E74" s="239">
        <v>39.799999999999997</v>
      </c>
      <c r="F74" s="502">
        <v>42.4</v>
      </c>
      <c r="G74" s="540">
        <v>42.3</v>
      </c>
    </row>
    <row r="75" spans="1:7">
      <c r="A75" s="159" t="s">
        <v>341</v>
      </c>
      <c r="B75" s="233">
        <v>10.5</v>
      </c>
      <c r="C75" s="233">
        <v>10.1</v>
      </c>
      <c r="D75" s="296">
        <v>10.199999999999999</v>
      </c>
      <c r="E75" s="239">
        <v>9.9</v>
      </c>
      <c r="F75" s="502">
        <v>10.3</v>
      </c>
      <c r="G75" s="540">
        <v>10.3</v>
      </c>
    </row>
    <row r="76" spans="1:7">
      <c r="A76" s="159" t="s">
        <v>342</v>
      </c>
      <c r="B76" s="233">
        <v>7.9</v>
      </c>
      <c r="C76" s="233">
        <v>8</v>
      </c>
      <c r="D76" s="296">
        <v>8</v>
      </c>
      <c r="E76" s="239">
        <v>7.9</v>
      </c>
      <c r="F76" s="502">
        <v>8.3000000000000007</v>
      </c>
      <c r="G76" s="540">
        <v>8.3000000000000007</v>
      </c>
    </row>
    <row r="77" spans="1:7">
      <c r="A77" s="159" t="s">
        <v>343</v>
      </c>
      <c r="B77" s="233">
        <v>9.5</v>
      </c>
      <c r="C77" s="233">
        <v>9.6</v>
      </c>
      <c r="D77" s="296">
        <v>9.4</v>
      </c>
      <c r="E77" s="239">
        <v>9.5</v>
      </c>
      <c r="F77" s="502">
        <v>10.1</v>
      </c>
      <c r="G77" s="540">
        <v>10.1</v>
      </c>
    </row>
    <row r="78" spans="1:7">
      <c r="A78" s="159" t="s">
        <v>344</v>
      </c>
      <c r="B78" s="233">
        <v>208.2</v>
      </c>
      <c r="C78" s="233">
        <v>208.5</v>
      </c>
      <c r="D78" s="296">
        <v>209.9</v>
      </c>
      <c r="E78" s="239">
        <v>210.7</v>
      </c>
      <c r="F78" s="502">
        <v>219.8</v>
      </c>
      <c r="G78" s="540">
        <v>219.3</v>
      </c>
    </row>
    <row r="79" spans="1:7">
      <c r="A79" s="74" t="s">
        <v>345</v>
      </c>
      <c r="B79" s="278">
        <v>41.8</v>
      </c>
      <c r="C79" s="276">
        <v>41.9</v>
      </c>
      <c r="D79" s="321">
        <v>41.5</v>
      </c>
      <c r="E79" s="237">
        <v>41.2</v>
      </c>
      <c r="F79" s="503">
        <v>39.799999999999997</v>
      </c>
      <c r="G79" s="541">
        <v>39.4</v>
      </c>
    </row>
    <row r="80" spans="1:7">
      <c r="A80" s="159" t="s">
        <v>346</v>
      </c>
      <c r="B80" s="233">
        <v>5.2</v>
      </c>
      <c r="C80" s="233">
        <v>5.2</v>
      </c>
      <c r="D80" s="296">
        <v>5.2</v>
      </c>
      <c r="E80" s="239">
        <v>5.2</v>
      </c>
      <c r="F80" s="502">
        <v>5.5</v>
      </c>
      <c r="G80" s="540">
        <v>5.5</v>
      </c>
    </row>
    <row r="81" spans="1:7" ht="32.1" customHeight="1">
      <c r="A81" s="749" t="s">
        <v>517</v>
      </c>
      <c r="B81" s="749"/>
      <c r="C81" s="749"/>
      <c r="D81" s="749"/>
      <c r="E81" s="749"/>
      <c r="F81" s="749"/>
      <c r="G81" s="749"/>
    </row>
    <row r="82" spans="1:7">
      <c r="A82" s="159" t="s">
        <v>329</v>
      </c>
      <c r="B82" s="233">
        <v>1</v>
      </c>
      <c r="C82" s="233">
        <v>1</v>
      </c>
      <c r="D82" s="296">
        <v>1</v>
      </c>
      <c r="E82" s="233">
        <v>1</v>
      </c>
      <c r="F82" s="502">
        <v>1.1000000000000001</v>
      </c>
      <c r="G82" s="540">
        <v>1.1000000000000001</v>
      </c>
    </row>
    <row r="83" spans="1:7">
      <c r="A83" s="159" t="s">
        <v>330</v>
      </c>
      <c r="B83" s="233">
        <v>1</v>
      </c>
      <c r="C83" s="233">
        <v>1</v>
      </c>
      <c r="D83" s="296">
        <v>1</v>
      </c>
      <c r="E83" s="233">
        <v>1.1000000000000001</v>
      </c>
      <c r="F83" s="502">
        <v>1.2</v>
      </c>
      <c r="G83" s="540">
        <v>1.2</v>
      </c>
    </row>
    <row r="84" spans="1:7">
      <c r="A84" s="159" t="s">
        <v>331</v>
      </c>
      <c r="B84" s="233">
        <v>1.8</v>
      </c>
      <c r="C84" s="233">
        <v>1.8</v>
      </c>
      <c r="D84" s="296">
        <v>1.7</v>
      </c>
      <c r="E84" s="233">
        <v>1.8</v>
      </c>
      <c r="F84" s="502">
        <v>2.2000000000000002</v>
      </c>
      <c r="G84" s="540">
        <v>2</v>
      </c>
    </row>
    <row r="85" spans="1:7">
      <c r="A85" s="159" t="s">
        <v>354</v>
      </c>
      <c r="B85" s="233">
        <v>0.4</v>
      </c>
      <c r="C85" s="233">
        <v>0.4</v>
      </c>
      <c r="D85" s="296">
        <v>0.4</v>
      </c>
      <c r="E85" s="233">
        <v>0.4</v>
      </c>
      <c r="F85" s="502">
        <v>0.4</v>
      </c>
      <c r="G85" s="540">
        <v>0.4</v>
      </c>
    </row>
    <row r="86" spans="1:7">
      <c r="A86" s="159" t="s">
        <v>333</v>
      </c>
      <c r="B86" s="233">
        <v>0.9</v>
      </c>
      <c r="C86" s="233">
        <v>1</v>
      </c>
      <c r="D86" s="296">
        <v>1</v>
      </c>
      <c r="E86" s="233">
        <v>1</v>
      </c>
      <c r="F86" s="502">
        <v>0.9</v>
      </c>
      <c r="G86" s="540">
        <v>0.9</v>
      </c>
    </row>
    <row r="87" spans="1:7">
      <c r="A87" s="159" t="s">
        <v>334</v>
      </c>
      <c r="B87" s="233">
        <v>0.8</v>
      </c>
      <c r="C87" s="233">
        <v>0.8</v>
      </c>
      <c r="D87" s="296">
        <v>0.8</v>
      </c>
      <c r="E87" s="233">
        <v>0.8</v>
      </c>
      <c r="F87" s="502">
        <v>0.8</v>
      </c>
      <c r="G87" s="540">
        <v>0.8</v>
      </c>
    </row>
    <row r="88" spans="1:7">
      <c r="A88" s="159" t="s">
        <v>335</v>
      </c>
      <c r="B88" s="233">
        <v>7.3</v>
      </c>
      <c r="C88" s="233">
        <v>7.4</v>
      </c>
      <c r="D88" s="296">
        <v>7.4</v>
      </c>
      <c r="E88" s="233">
        <v>7.5</v>
      </c>
      <c r="F88" s="502">
        <v>8</v>
      </c>
      <c r="G88" s="540">
        <v>8</v>
      </c>
    </row>
    <row r="89" spans="1:7">
      <c r="A89" s="159" t="s">
        <v>336</v>
      </c>
      <c r="B89" s="233">
        <v>0.8</v>
      </c>
      <c r="C89" s="233">
        <v>0.8</v>
      </c>
      <c r="D89" s="296">
        <v>0.9</v>
      </c>
      <c r="E89" s="233">
        <v>0.8</v>
      </c>
      <c r="F89" s="502">
        <v>1.1000000000000001</v>
      </c>
      <c r="G89" s="540">
        <v>1.1000000000000001</v>
      </c>
    </row>
    <row r="90" spans="1:7">
      <c r="A90" s="159" t="s">
        <v>337</v>
      </c>
      <c r="B90" s="233">
        <v>2</v>
      </c>
      <c r="C90" s="233">
        <v>2.1</v>
      </c>
      <c r="D90" s="296">
        <v>2.1</v>
      </c>
      <c r="E90" s="233">
        <v>2.1</v>
      </c>
      <c r="F90" s="502">
        <v>2.2999999999999998</v>
      </c>
      <c r="G90" s="540">
        <v>2.2999999999999998</v>
      </c>
    </row>
    <row r="91" spans="1:7">
      <c r="A91" s="159" t="s">
        <v>338</v>
      </c>
      <c r="B91" s="233">
        <v>0.5</v>
      </c>
      <c r="C91" s="233">
        <v>0.5</v>
      </c>
      <c r="D91" s="296">
        <v>0.5</v>
      </c>
      <c r="E91" s="233">
        <v>0.5</v>
      </c>
      <c r="F91" s="502">
        <v>0.6</v>
      </c>
      <c r="G91" s="540">
        <v>0.6</v>
      </c>
    </row>
    <row r="92" spans="1:7">
      <c r="A92" s="159" t="s">
        <v>339</v>
      </c>
      <c r="B92" s="233">
        <v>0.3</v>
      </c>
      <c r="C92" s="233">
        <v>0.3</v>
      </c>
      <c r="D92" s="296">
        <v>0.4</v>
      </c>
      <c r="E92" s="233">
        <v>0.4</v>
      </c>
      <c r="F92" s="502">
        <v>0.4</v>
      </c>
      <c r="G92" s="540">
        <v>0.4</v>
      </c>
    </row>
    <row r="93" spans="1:7">
      <c r="A93" s="159" t="s">
        <v>340</v>
      </c>
      <c r="B93" s="233">
        <v>2.1</v>
      </c>
      <c r="C93" s="233">
        <v>2.1</v>
      </c>
      <c r="D93" s="296">
        <v>2.1</v>
      </c>
      <c r="E93" s="233">
        <v>2.1</v>
      </c>
      <c r="F93" s="502">
        <v>2.2000000000000002</v>
      </c>
      <c r="G93" s="540">
        <v>2.2000000000000002</v>
      </c>
    </row>
    <row r="94" spans="1:7">
      <c r="A94" s="159" t="s">
        <v>341</v>
      </c>
      <c r="B94" s="233">
        <v>0.7</v>
      </c>
      <c r="C94" s="233">
        <v>0.7</v>
      </c>
      <c r="D94" s="296">
        <v>0.7</v>
      </c>
      <c r="E94" s="233">
        <v>0.7</v>
      </c>
      <c r="F94" s="502">
        <v>0.7</v>
      </c>
      <c r="G94" s="540">
        <v>0.7</v>
      </c>
    </row>
    <row r="95" spans="1:7">
      <c r="A95" s="159" t="s">
        <v>342</v>
      </c>
      <c r="B95" s="233">
        <v>1.1000000000000001</v>
      </c>
      <c r="C95" s="233">
        <v>1.2</v>
      </c>
      <c r="D95" s="296">
        <v>1.2</v>
      </c>
      <c r="E95" s="233">
        <v>1.2</v>
      </c>
      <c r="F95" s="502">
        <v>1.6</v>
      </c>
      <c r="G95" s="540">
        <v>1.6</v>
      </c>
    </row>
    <row r="96" spans="1:7">
      <c r="A96" s="159" t="s">
        <v>343</v>
      </c>
      <c r="B96" s="233">
        <v>0.8</v>
      </c>
      <c r="C96" s="233">
        <v>0.9</v>
      </c>
      <c r="D96" s="296">
        <v>1</v>
      </c>
      <c r="E96" s="233">
        <v>1</v>
      </c>
      <c r="F96" s="502">
        <v>0.9</v>
      </c>
      <c r="G96" s="540">
        <v>0.9</v>
      </c>
    </row>
    <row r="97" spans="1:7">
      <c r="A97" s="159" t="s">
        <v>344</v>
      </c>
      <c r="B97" s="233">
        <v>25.8</v>
      </c>
      <c r="C97" s="233">
        <v>25.7</v>
      </c>
      <c r="D97" s="296">
        <v>26.2</v>
      </c>
      <c r="E97" s="233">
        <v>26.2</v>
      </c>
      <c r="F97" s="502">
        <v>26.9</v>
      </c>
      <c r="G97" s="540">
        <v>27.2</v>
      </c>
    </row>
    <row r="98" spans="1:7">
      <c r="A98" s="74" t="s">
        <v>345</v>
      </c>
      <c r="B98" s="278">
        <v>8.6</v>
      </c>
      <c r="C98" s="276">
        <v>8.6</v>
      </c>
      <c r="D98" s="321">
        <v>8.6999999999999993</v>
      </c>
      <c r="E98" s="276">
        <v>8.6999999999999993</v>
      </c>
      <c r="F98" s="503">
        <v>9.3000000000000007</v>
      </c>
      <c r="G98" s="541">
        <v>9.4</v>
      </c>
    </row>
    <row r="99" spans="1:7">
      <c r="A99" s="159" t="s">
        <v>346</v>
      </c>
      <c r="B99" s="233">
        <v>0.1</v>
      </c>
      <c r="C99" s="233">
        <v>0.1</v>
      </c>
      <c r="D99" s="296">
        <v>0.1</v>
      </c>
      <c r="E99" s="233">
        <v>0.1</v>
      </c>
      <c r="F99" s="502">
        <v>0.3</v>
      </c>
      <c r="G99" s="540">
        <v>0.4</v>
      </c>
    </row>
    <row r="100" spans="1:7" ht="32.1" customHeight="1">
      <c r="A100" s="749" t="s">
        <v>355</v>
      </c>
      <c r="B100" s="749"/>
      <c r="C100" s="749"/>
      <c r="D100" s="749"/>
      <c r="E100" s="749"/>
      <c r="F100" s="749"/>
      <c r="G100" s="749"/>
    </row>
    <row r="101" spans="1:7">
      <c r="A101" s="159" t="s">
        <v>329</v>
      </c>
      <c r="B101" s="233">
        <v>2</v>
      </c>
      <c r="C101" s="233">
        <v>2</v>
      </c>
      <c r="D101" s="296">
        <v>2</v>
      </c>
      <c r="E101" s="233">
        <v>2</v>
      </c>
      <c r="F101" s="502">
        <v>2.7</v>
      </c>
      <c r="G101" s="540">
        <v>2.7</v>
      </c>
    </row>
    <row r="102" spans="1:7">
      <c r="A102" s="159" t="s">
        <v>330</v>
      </c>
      <c r="B102" s="233">
        <v>2.7</v>
      </c>
      <c r="C102" s="233">
        <v>2.8</v>
      </c>
      <c r="D102" s="296">
        <v>2.7</v>
      </c>
      <c r="E102" s="233">
        <v>2.8</v>
      </c>
      <c r="F102" s="502">
        <v>2.9</v>
      </c>
      <c r="G102" s="540">
        <v>2.8</v>
      </c>
    </row>
    <row r="103" spans="1:7">
      <c r="A103" s="159" t="s">
        <v>331</v>
      </c>
      <c r="B103" s="233">
        <v>7.4</v>
      </c>
      <c r="C103" s="233">
        <v>7.5</v>
      </c>
      <c r="D103" s="296">
        <v>7.6</v>
      </c>
      <c r="E103" s="233">
        <v>7.6</v>
      </c>
      <c r="F103" s="502">
        <v>8.3000000000000007</v>
      </c>
      <c r="G103" s="540">
        <v>8.1999999999999993</v>
      </c>
    </row>
    <row r="104" spans="1:7">
      <c r="A104" s="159" t="s">
        <v>354</v>
      </c>
      <c r="B104" s="233">
        <v>1.4</v>
      </c>
      <c r="C104" s="233">
        <v>1.4</v>
      </c>
      <c r="D104" s="296">
        <v>1.4</v>
      </c>
      <c r="E104" s="233">
        <v>1.4</v>
      </c>
      <c r="F104" s="502">
        <v>1.6</v>
      </c>
      <c r="G104" s="540">
        <v>1.6</v>
      </c>
    </row>
    <row r="105" spans="1:7">
      <c r="A105" s="159" t="s">
        <v>333</v>
      </c>
      <c r="B105" s="233">
        <v>7.8</v>
      </c>
      <c r="C105" s="233">
        <v>7.8</v>
      </c>
      <c r="D105" s="296">
        <v>7.9</v>
      </c>
      <c r="E105" s="233">
        <v>7.9</v>
      </c>
      <c r="F105" s="502">
        <v>8.1</v>
      </c>
      <c r="G105" s="540">
        <v>7.7</v>
      </c>
    </row>
    <row r="106" spans="1:7">
      <c r="A106" s="159" t="s">
        <v>334</v>
      </c>
      <c r="B106" s="233">
        <v>1.6</v>
      </c>
      <c r="C106" s="233">
        <v>1.6</v>
      </c>
      <c r="D106" s="296">
        <v>1.6</v>
      </c>
      <c r="E106" s="233">
        <v>1.7</v>
      </c>
      <c r="F106" s="502">
        <v>1.8</v>
      </c>
      <c r="G106" s="540">
        <v>1.8</v>
      </c>
    </row>
    <row r="107" spans="1:7">
      <c r="A107" s="159" t="s">
        <v>335</v>
      </c>
      <c r="B107" s="233">
        <v>8.5</v>
      </c>
      <c r="C107" s="233">
        <v>8.6</v>
      </c>
      <c r="D107" s="296">
        <v>9.4</v>
      </c>
      <c r="E107" s="233">
        <v>8.8000000000000007</v>
      </c>
      <c r="F107" s="502">
        <v>10</v>
      </c>
      <c r="G107" s="540">
        <v>9.6999999999999993</v>
      </c>
    </row>
    <row r="108" spans="1:7">
      <c r="A108" s="159" t="s">
        <v>336</v>
      </c>
      <c r="B108" s="233">
        <v>2.8</v>
      </c>
      <c r="C108" s="233">
        <v>2.8</v>
      </c>
      <c r="D108" s="296">
        <v>2.8</v>
      </c>
      <c r="E108" s="233">
        <v>2.8</v>
      </c>
      <c r="F108" s="502">
        <v>3</v>
      </c>
      <c r="G108" s="540">
        <v>3.1</v>
      </c>
    </row>
    <row r="109" spans="1:7">
      <c r="A109" s="159" t="s">
        <v>337</v>
      </c>
      <c r="B109" s="233">
        <v>6.4</v>
      </c>
      <c r="C109" s="233">
        <v>6.4</v>
      </c>
      <c r="D109" s="296">
        <v>6.5</v>
      </c>
      <c r="E109" s="233">
        <v>6.5</v>
      </c>
      <c r="F109" s="502">
        <v>7</v>
      </c>
      <c r="G109" s="540">
        <v>7</v>
      </c>
    </row>
    <row r="110" spans="1:7">
      <c r="A110" s="159" t="s">
        <v>338</v>
      </c>
      <c r="B110" s="233">
        <v>1.6</v>
      </c>
      <c r="C110" s="233">
        <v>1.6</v>
      </c>
      <c r="D110" s="296">
        <v>1.6</v>
      </c>
      <c r="E110" s="233">
        <v>1.5</v>
      </c>
      <c r="F110" s="502">
        <v>1.5</v>
      </c>
      <c r="G110" s="540">
        <v>1.4</v>
      </c>
    </row>
    <row r="111" spans="1:7">
      <c r="A111" s="159" t="s">
        <v>339</v>
      </c>
      <c r="B111" s="233">
        <v>2.1</v>
      </c>
      <c r="C111" s="233">
        <v>2.2000000000000002</v>
      </c>
      <c r="D111" s="296">
        <v>2.2000000000000002</v>
      </c>
      <c r="E111" s="233">
        <v>2.2000000000000002</v>
      </c>
      <c r="F111" s="502">
        <v>2.5</v>
      </c>
      <c r="G111" s="540">
        <v>2.4</v>
      </c>
    </row>
    <row r="112" spans="1:7">
      <c r="A112" s="159" t="s">
        <v>340</v>
      </c>
      <c r="B112" s="233">
        <v>8.4</v>
      </c>
      <c r="C112" s="233">
        <v>7.1</v>
      </c>
      <c r="D112" s="296">
        <v>7.1</v>
      </c>
      <c r="E112" s="233">
        <v>7.2</v>
      </c>
      <c r="F112" s="502">
        <v>7.7</v>
      </c>
      <c r="G112" s="540">
        <v>7.7</v>
      </c>
    </row>
    <row r="113" spans="1:7">
      <c r="A113" s="159" t="s">
        <v>341</v>
      </c>
      <c r="B113" s="233">
        <v>1.1000000000000001</v>
      </c>
      <c r="C113" s="233">
        <v>1.1000000000000001</v>
      </c>
      <c r="D113" s="296">
        <v>1</v>
      </c>
      <c r="E113" s="233">
        <v>1</v>
      </c>
      <c r="F113" s="502">
        <v>1.1000000000000001</v>
      </c>
      <c r="G113" s="540">
        <v>1.1000000000000001</v>
      </c>
    </row>
    <row r="114" spans="1:7">
      <c r="A114" s="159" t="s">
        <v>342</v>
      </c>
      <c r="B114" s="233">
        <v>7.2</v>
      </c>
      <c r="C114" s="233">
        <v>7.2</v>
      </c>
      <c r="D114" s="296">
        <v>7.2</v>
      </c>
      <c r="E114" s="233">
        <v>7.3</v>
      </c>
      <c r="F114" s="502">
        <v>7.7</v>
      </c>
      <c r="G114" s="540">
        <v>7.8</v>
      </c>
    </row>
    <row r="115" spans="1:7">
      <c r="A115" s="159" t="s">
        <v>343</v>
      </c>
      <c r="B115" s="233">
        <v>2.8</v>
      </c>
      <c r="C115" s="233">
        <v>2.8</v>
      </c>
      <c r="D115" s="296">
        <v>2.7</v>
      </c>
      <c r="E115" s="233">
        <v>2.6</v>
      </c>
      <c r="F115" s="502">
        <v>4.4000000000000004</v>
      </c>
      <c r="G115" s="540">
        <v>4.5999999999999996</v>
      </c>
    </row>
    <row r="116" spans="1:7">
      <c r="A116" s="159" t="s">
        <v>344</v>
      </c>
      <c r="B116" s="233">
        <v>207.7</v>
      </c>
      <c r="C116" s="233">
        <v>208.7</v>
      </c>
      <c r="D116" s="296">
        <v>209.6</v>
      </c>
      <c r="E116" s="233">
        <v>210</v>
      </c>
      <c r="F116" s="502">
        <v>215.6</v>
      </c>
      <c r="G116" s="540">
        <v>217.4</v>
      </c>
    </row>
    <row r="117" spans="1:7">
      <c r="A117" s="74" t="s">
        <v>345</v>
      </c>
      <c r="B117" s="278">
        <v>6.2</v>
      </c>
      <c r="C117" s="276">
        <v>6.2</v>
      </c>
      <c r="D117" s="321">
        <v>6.2</v>
      </c>
      <c r="E117" s="276">
        <v>6.4</v>
      </c>
      <c r="F117" s="503">
        <v>6.5</v>
      </c>
      <c r="G117" s="541">
        <v>6.5</v>
      </c>
    </row>
    <row r="118" spans="1:7">
      <c r="A118" s="159" t="s">
        <v>346</v>
      </c>
      <c r="B118" s="233">
        <v>1.8</v>
      </c>
      <c r="C118" s="233">
        <v>1.7</v>
      </c>
      <c r="D118" s="296">
        <v>1.7</v>
      </c>
      <c r="E118" s="233">
        <v>1.8</v>
      </c>
      <c r="F118" s="502">
        <v>1.9</v>
      </c>
      <c r="G118" s="540">
        <v>1.9</v>
      </c>
    </row>
    <row r="119" spans="1:7" ht="32.1" customHeight="1">
      <c r="A119" s="749" t="s">
        <v>356</v>
      </c>
      <c r="B119" s="749"/>
      <c r="C119" s="749"/>
      <c r="D119" s="749"/>
      <c r="E119" s="749"/>
      <c r="F119" s="749"/>
      <c r="G119" s="749"/>
    </row>
    <row r="120" spans="1:7">
      <c r="A120" s="106" t="s">
        <v>329</v>
      </c>
      <c r="B120" s="233">
        <v>13.6</v>
      </c>
      <c r="C120" s="239">
        <v>12.4</v>
      </c>
      <c r="D120" s="296">
        <v>11.9</v>
      </c>
      <c r="E120" s="233">
        <v>11.3</v>
      </c>
      <c r="F120" s="502">
        <v>11.4</v>
      </c>
      <c r="G120" s="540">
        <v>10.3</v>
      </c>
    </row>
    <row r="121" spans="1:7">
      <c r="A121" s="106" t="s">
        <v>330</v>
      </c>
      <c r="B121" s="233">
        <v>9.3000000000000007</v>
      </c>
      <c r="C121" s="239">
        <v>8.4</v>
      </c>
      <c r="D121" s="296">
        <v>8.1999999999999993</v>
      </c>
      <c r="E121" s="233">
        <v>8</v>
      </c>
      <c r="F121" s="502">
        <v>8</v>
      </c>
      <c r="G121" s="540">
        <v>7.2</v>
      </c>
    </row>
    <row r="122" spans="1:7">
      <c r="A122" s="106" t="s">
        <v>331</v>
      </c>
      <c r="B122" s="233">
        <v>9.1999999999999993</v>
      </c>
      <c r="C122" s="239">
        <v>8.3000000000000007</v>
      </c>
      <c r="D122" s="296">
        <v>8.3000000000000007</v>
      </c>
      <c r="E122" s="233">
        <v>8</v>
      </c>
      <c r="F122" s="502">
        <v>8.5</v>
      </c>
      <c r="G122" s="540">
        <v>7.6</v>
      </c>
    </row>
    <row r="123" spans="1:7">
      <c r="A123" s="106" t="s">
        <v>347</v>
      </c>
      <c r="B123" s="233">
        <v>3.2</v>
      </c>
      <c r="C123" s="239">
        <v>2.6</v>
      </c>
      <c r="D123" s="296">
        <v>2.2000000000000002</v>
      </c>
      <c r="E123" s="233">
        <v>2.2000000000000002</v>
      </c>
      <c r="F123" s="502">
        <v>2.4</v>
      </c>
      <c r="G123" s="540">
        <v>2</v>
      </c>
    </row>
    <row r="124" spans="1:7">
      <c r="A124" s="106" t="s">
        <v>333</v>
      </c>
      <c r="B124" s="233">
        <v>8.1999999999999993</v>
      </c>
      <c r="C124" s="239">
        <v>6.8</v>
      </c>
      <c r="D124" s="296">
        <v>6.3</v>
      </c>
      <c r="E124" s="233">
        <v>6</v>
      </c>
      <c r="F124" s="502">
        <v>6</v>
      </c>
      <c r="G124" s="540">
        <v>5.3</v>
      </c>
    </row>
    <row r="125" spans="1:7">
      <c r="A125" s="106" t="s">
        <v>334</v>
      </c>
      <c r="B125" s="233">
        <v>9.5</v>
      </c>
      <c r="C125" s="239">
        <v>8.5</v>
      </c>
      <c r="D125" s="296">
        <v>8.3000000000000007</v>
      </c>
      <c r="E125" s="233">
        <v>8.3000000000000007</v>
      </c>
      <c r="F125" s="502">
        <v>8.1999999999999993</v>
      </c>
      <c r="G125" s="540">
        <v>6.9</v>
      </c>
    </row>
    <row r="126" spans="1:7">
      <c r="A126" s="106" t="s">
        <v>335</v>
      </c>
      <c r="B126" s="233">
        <v>19.899999999999999</v>
      </c>
      <c r="C126" s="239">
        <v>18.100000000000001</v>
      </c>
      <c r="D126" s="296">
        <v>17</v>
      </c>
      <c r="E126" s="233">
        <v>16.2</v>
      </c>
      <c r="F126" s="502">
        <v>16</v>
      </c>
      <c r="G126" s="540">
        <v>14.4</v>
      </c>
    </row>
    <row r="127" spans="1:7">
      <c r="A127" s="106" t="s">
        <v>336</v>
      </c>
      <c r="B127" s="233">
        <v>14.3</v>
      </c>
      <c r="C127" s="239">
        <v>13.3</v>
      </c>
      <c r="D127" s="296">
        <v>12.7</v>
      </c>
      <c r="E127" s="233">
        <v>12.7</v>
      </c>
      <c r="F127" s="502">
        <v>12.9</v>
      </c>
      <c r="G127" s="540">
        <v>11.9</v>
      </c>
    </row>
    <row r="128" spans="1:7">
      <c r="A128" s="106" t="s">
        <v>337</v>
      </c>
      <c r="B128" s="233">
        <v>33.6</v>
      </c>
      <c r="C128" s="239">
        <v>30.5</v>
      </c>
      <c r="D128" s="296">
        <v>28.5</v>
      </c>
      <c r="E128" s="233">
        <v>26.9</v>
      </c>
      <c r="F128" s="502">
        <v>27.2</v>
      </c>
      <c r="G128" s="540">
        <v>25.2</v>
      </c>
    </row>
    <row r="129" spans="1:7">
      <c r="A129" s="106" t="s">
        <v>338</v>
      </c>
      <c r="B129" s="233">
        <v>5.4</v>
      </c>
      <c r="C129" s="239">
        <v>4.5999999999999996</v>
      </c>
      <c r="D129" s="296">
        <v>4.4000000000000004</v>
      </c>
      <c r="E129" s="233">
        <v>4.5</v>
      </c>
      <c r="F129" s="502">
        <v>4.5999999999999996</v>
      </c>
      <c r="G129" s="540">
        <v>4.0999999999999996</v>
      </c>
    </row>
    <row r="130" spans="1:7">
      <c r="A130" s="106" t="s">
        <v>339</v>
      </c>
      <c r="B130" s="233">
        <v>3.9</v>
      </c>
      <c r="C130" s="239">
        <v>3.6</v>
      </c>
      <c r="D130" s="296">
        <v>3.5</v>
      </c>
      <c r="E130" s="233">
        <v>3.5</v>
      </c>
      <c r="F130" s="502">
        <v>3.7</v>
      </c>
      <c r="G130" s="540">
        <v>3.3</v>
      </c>
    </row>
    <row r="131" spans="1:7">
      <c r="A131" s="106" t="s">
        <v>340</v>
      </c>
      <c r="B131" s="233">
        <v>8.4</v>
      </c>
      <c r="C131" s="239">
        <v>7.4</v>
      </c>
      <c r="D131" s="296">
        <v>6.9</v>
      </c>
      <c r="E131" s="233">
        <v>6.6</v>
      </c>
      <c r="F131" s="502">
        <v>6.6</v>
      </c>
      <c r="G131" s="540">
        <v>5.9</v>
      </c>
    </row>
    <row r="132" spans="1:7">
      <c r="A132" s="106" t="s">
        <v>341</v>
      </c>
      <c r="B132" s="233">
        <v>8.6999999999999993</v>
      </c>
      <c r="C132" s="239">
        <v>7.9</v>
      </c>
      <c r="D132" s="296">
        <v>7.8</v>
      </c>
      <c r="E132" s="233">
        <v>7.9</v>
      </c>
      <c r="F132" s="502">
        <v>8</v>
      </c>
      <c r="G132" s="540">
        <v>7.3</v>
      </c>
    </row>
    <row r="133" spans="1:7">
      <c r="A133" s="106" t="s">
        <v>342</v>
      </c>
      <c r="B133" s="233">
        <v>11.6</v>
      </c>
      <c r="C133" s="239">
        <v>9.6999999999999993</v>
      </c>
      <c r="D133" s="296">
        <v>8.4</v>
      </c>
      <c r="E133" s="233">
        <v>8.1</v>
      </c>
      <c r="F133" s="502">
        <v>8.1</v>
      </c>
      <c r="G133" s="540">
        <v>7.1</v>
      </c>
    </row>
    <row r="134" spans="1:7">
      <c r="A134" s="106" t="s">
        <v>343</v>
      </c>
      <c r="B134" s="233">
        <v>6.4</v>
      </c>
      <c r="C134" s="239">
        <v>5.5</v>
      </c>
      <c r="D134" s="296">
        <v>5.5</v>
      </c>
      <c r="E134" s="233">
        <v>5.6</v>
      </c>
      <c r="F134" s="502">
        <v>5.5</v>
      </c>
      <c r="G134" s="540">
        <v>5</v>
      </c>
    </row>
    <row r="135" spans="1:7">
      <c r="A135" s="106" t="s">
        <v>344</v>
      </c>
      <c r="B135" s="233">
        <v>40.200000000000003</v>
      </c>
      <c r="C135" s="239">
        <v>37.700000000000003</v>
      </c>
      <c r="D135" s="296">
        <v>35.6</v>
      </c>
      <c r="E135" s="233">
        <v>33.200000000000003</v>
      </c>
      <c r="F135" s="502">
        <v>33.200000000000003</v>
      </c>
      <c r="G135" s="540">
        <v>30.4</v>
      </c>
    </row>
    <row r="136" spans="1:7">
      <c r="A136" s="76" t="s">
        <v>345</v>
      </c>
      <c r="B136" s="278">
        <v>12.4</v>
      </c>
      <c r="C136" s="237">
        <v>11.3</v>
      </c>
      <c r="D136" s="321">
        <v>10.8</v>
      </c>
      <c r="E136" s="276">
        <v>10.199999999999999</v>
      </c>
      <c r="F136" s="503">
        <v>10.199999999999999</v>
      </c>
      <c r="G136" s="541">
        <v>9.4</v>
      </c>
    </row>
    <row r="137" spans="1:7">
      <c r="A137" s="106" t="s">
        <v>346</v>
      </c>
      <c r="B137" s="233">
        <v>4</v>
      </c>
      <c r="C137" s="239">
        <v>3.3</v>
      </c>
      <c r="D137" s="296">
        <v>3</v>
      </c>
      <c r="E137" s="233">
        <v>3</v>
      </c>
      <c r="F137" s="502">
        <v>2.6</v>
      </c>
      <c r="G137" s="540">
        <v>2.2999999999999998</v>
      </c>
    </row>
    <row r="138" spans="1:7" ht="32.1" customHeight="1">
      <c r="A138" s="749" t="s">
        <v>357</v>
      </c>
      <c r="B138" s="749"/>
      <c r="C138" s="749"/>
      <c r="D138" s="749"/>
      <c r="E138" s="749"/>
      <c r="F138" s="749"/>
      <c r="G138" s="749"/>
    </row>
    <row r="139" spans="1:7">
      <c r="A139" s="106" t="s">
        <v>329</v>
      </c>
      <c r="B139" s="239">
        <v>10.8</v>
      </c>
      <c r="C139" s="233">
        <v>9.8000000000000007</v>
      </c>
      <c r="D139" s="296">
        <v>9.5</v>
      </c>
      <c r="E139" s="233">
        <v>9</v>
      </c>
      <c r="F139" s="502">
        <v>9</v>
      </c>
      <c r="G139" s="540">
        <v>8.1</v>
      </c>
    </row>
    <row r="140" spans="1:7">
      <c r="A140" s="106" t="s">
        <v>330</v>
      </c>
      <c r="B140" s="239">
        <v>5.6</v>
      </c>
      <c r="C140" s="233">
        <v>5.0999999999999996</v>
      </c>
      <c r="D140" s="296">
        <v>4.9000000000000004</v>
      </c>
      <c r="E140" s="233">
        <v>4.8</v>
      </c>
      <c r="F140" s="502">
        <v>4.8</v>
      </c>
      <c r="G140" s="540">
        <v>4.3</v>
      </c>
    </row>
    <row r="141" spans="1:7">
      <c r="A141" s="106" t="s">
        <v>331</v>
      </c>
      <c r="B141" s="233">
        <v>4.0999999999999996</v>
      </c>
      <c r="C141" s="233">
        <v>3.7</v>
      </c>
      <c r="D141" s="296">
        <v>3.7</v>
      </c>
      <c r="E141" s="233">
        <v>3.6</v>
      </c>
      <c r="F141" s="502">
        <v>3.7</v>
      </c>
      <c r="G141" s="540">
        <v>3.4</v>
      </c>
    </row>
    <row r="142" spans="1:7">
      <c r="A142" s="106" t="s">
        <v>347</v>
      </c>
      <c r="B142" s="239">
        <v>5.5</v>
      </c>
      <c r="C142" s="233">
        <v>4.5</v>
      </c>
      <c r="D142" s="296">
        <v>3.9</v>
      </c>
      <c r="E142" s="233">
        <v>3.9</v>
      </c>
      <c r="F142" s="502">
        <v>4.0999999999999996</v>
      </c>
      <c r="G142" s="540">
        <v>3.4</v>
      </c>
    </row>
    <row r="143" spans="1:7">
      <c r="A143" s="106" t="s">
        <v>333</v>
      </c>
      <c r="B143" s="239">
        <v>3.8</v>
      </c>
      <c r="C143" s="233">
        <v>3.2</v>
      </c>
      <c r="D143" s="296">
        <v>3</v>
      </c>
      <c r="E143" s="233">
        <v>2.8</v>
      </c>
      <c r="F143" s="502">
        <v>2.8</v>
      </c>
      <c r="G143" s="540">
        <v>2.4</v>
      </c>
    </row>
    <row r="144" spans="1:7">
      <c r="A144" s="106" t="s">
        <v>334</v>
      </c>
      <c r="B144" s="239">
        <v>8.6999999999999993</v>
      </c>
      <c r="C144" s="233">
        <v>7.9</v>
      </c>
      <c r="D144" s="296">
        <v>7.7</v>
      </c>
      <c r="E144" s="233">
        <v>7.7</v>
      </c>
      <c r="F144" s="502">
        <v>7.5</v>
      </c>
      <c r="G144" s="540">
        <v>6.4</v>
      </c>
    </row>
    <row r="145" spans="1:7">
      <c r="A145" s="106" t="s">
        <v>335</v>
      </c>
      <c r="B145" s="239">
        <v>4.5</v>
      </c>
      <c r="C145" s="233">
        <v>4.0999999999999996</v>
      </c>
      <c r="D145" s="296">
        <v>3.8</v>
      </c>
      <c r="E145" s="233">
        <v>3.6</v>
      </c>
      <c r="F145" s="502">
        <v>3.5</v>
      </c>
      <c r="G145" s="540">
        <v>3.2</v>
      </c>
    </row>
    <row r="146" spans="1:7">
      <c r="A146" s="106" t="s">
        <v>336</v>
      </c>
      <c r="B146" s="239">
        <v>8.1999999999999993</v>
      </c>
      <c r="C146" s="233">
        <v>7.5</v>
      </c>
      <c r="D146" s="296">
        <v>7.2</v>
      </c>
      <c r="E146" s="233">
        <v>7.2</v>
      </c>
      <c r="F146" s="502">
        <v>7.2</v>
      </c>
      <c r="G146" s="540">
        <v>6.6</v>
      </c>
    </row>
    <row r="147" spans="1:7">
      <c r="A147" s="106" t="s">
        <v>337</v>
      </c>
      <c r="B147" s="233">
        <v>9.8000000000000007</v>
      </c>
      <c r="C147" s="233">
        <v>8.9</v>
      </c>
      <c r="D147" s="296">
        <v>8.4</v>
      </c>
      <c r="E147" s="233">
        <v>7.9</v>
      </c>
      <c r="F147" s="502">
        <v>7.9</v>
      </c>
      <c r="G147" s="540">
        <v>7.3</v>
      </c>
    </row>
    <row r="148" spans="1:7">
      <c r="A148" s="106" t="s">
        <v>338</v>
      </c>
      <c r="B148" s="239">
        <v>6.1</v>
      </c>
      <c r="C148" s="233">
        <v>5.2</v>
      </c>
      <c r="D148" s="296">
        <v>5</v>
      </c>
      <c r="E148" s="233">
        <v>5.0999999999999996</v>
      </c>
      <c r="F148" s="502">
        <v>5.0999999999999996</v>
      </c>
      <c r="G148" s="540">
        <v>4.5999999999999996</v>
      </c>
    </row>
    <row r="149" spans="1:7">
      <c r="A149" s="106" t="s">
        <v>339</v>
      </c>
      <c r="B149" s="239">
        <v>5.5</v>
      </c>
      <c r="C149" s="233">
        <v>5</v>
      </c>
      <c r="D149" s="296">
        <v>4.9000000000000004</v>
      </c>
      <c r="E149" s="233">
        <v>4.9000000000000004</v>
      </c>
      <c r="F149" s="502">
        <v>5.0999999999999996</v>
      </c>
      <c r="G149" s="540">
        <v>4.5999999999999996</v>
      </c>
    </row>
    <row r="150" spans="1:7">
      <c r="A150" s="106" t="s">
        <v>340</v>
      </c>
      <c r="B150" s="239">
        <v>2.5</v>
      </c>
      <c r="C150" s="233">
        <v>2.2000000000000002</v>
      </c>
      <c r="D150" s="296">
        <v>2</v>
      </c>
      <c r="E150" s="233">
        <v>1.9</v>
      </c>
      <c r="F150" s="502">
        <v>1.9</v>
      </c>
      <c r="G150" s="540">
        <v>1.7</v>
      </c>
    </row>
    <row r="151" spans="1:7">
      <c r="A151" s="106" t="s">
        <v>341</v>
      </c>
      <c r="B151" s="239">
        <v>7.4</v>
      </c>
      <c r="C151" s="233">
        <v>6.8</v>
      </c>
      <c r="D151" s="296">
        <v>6.7</v>
      </c>
      <c r="E151" s="233">
        <v>6.8</v>
      </c>
      <c r="F151" s="502">
        <v>6.7</v>
      </c>
      <c r="G151" s="540">
        <v>6.1</v>
      </c>
    </row>
    <row r="152" spans="1:7">
      <c r="A152" s="106" t="s">
        <v>342</v>
      </c>
      <c r="B152" s="239">
        <v>6.7</v>
      </c>
      <c r="C152" s="233">
        <v>5.7</v>
      </c>
      <c r="D152" s="296">
        <v>5</v>
      </c>
      <c r="E152" s="233">
        <v>4.7</v>
      </c>
      <c r="F152" s="502">
        <v>4.7</v>
      </c>
      <c r="G152" s="540">
        <v>4.0999999999999996</v>
      </c>
    </row>
    <row r="153" spans="1:7">
      <c r="A153" s="106" t="s">
        <v>343</v>
      </c>
      <c r="B153" s="233">
        <v>7</v>
      </c>
      <c r="C153" s="233">
        <v>6</v>
      </c>
      <c r="D153" s="296">
        <v>6</v>
      </c>
      <c r="E153" s="233">
        <v>6.1</v>
      </c>
      <c r="F153" s="502">
        <v>5.9</v>
      </c>
      <c r="G153" s="540">
        <v>5.4</v>
      </c>
    </row>
    <row r="154" spans="1:7">
      <c r="A154" s="106" t="s">
        <v>344</v>
      </c>
      <c r="B154" s="239">
        <v>3.4</v>
      </c>
      <c r="C154" s="233">
        <v>3.1</v>
      </c>
      <c r="D154" s="296">
        <v>3</v>
      </c>
      <c r="E154" s="233">
        <v>2.8</v>
      </c>
      <c r="F154" s="502">
        <v>2.7</v>
      </c>
      <c r="G154" s="540">
        <v>2.5</v>
      </c>
    </row>
    <row r="155" spans="1:7">
      <c r="A155" s="76" t="s">
        <v>345</v>
      </c>
      <c r="B155" s="277">
        <v>3.5</v>
      </c>
      <c r="C155" s="276">
        <v>3.2</v>
      </c>
      <c r="D155" s="326">
        <v>3</v>
      </c>
      <c r="E155" s="276">
        <v>2.8</v>
      </c>
      <c r="F155" s="503">
        <v>2.8</v>
      </c>
      <c r="G155" s="541">
        <v>2.6</v>
      </c>
    </row>
    <row r="156" spans="1:7">
      <c r="A156" s="106" t="s">
        <v>346</v>
      </c>
      <c r="B156" s="239">
        <v>6.7</v>
      </c>
      <c r="C156" s="233">
        <v>5.7</v>
      </c>
      <c r="D156" s="296">
        <v>4.8</v>
      </c>
      <c r="E156" s="233">
        <v>4.7</v>
      </c>
      <c r="F156" s="502">
        <v>4.0999999999999996</v>
      </c>
      <c r="G156" s="540">
        <v>3.7</v>
      </c>
    </row>
    <row r="157" spans="1:7" ht="32.1" customHeight="1">
      <c r="A157" s="749" t="s">
        <v>358</v>
      </c>
      <c r="B157" s="749"/>
      <c r="C157" s="749"/>
      <c r="D157" s="749"/>
      <c r="E157" s="749"/>
      <c r="F157" s="749"/>
      <c r="G157" s="749"/>
    </row>
    <row r="158" spans="1:7">
      <c r="A158" s="159" t="s">
        <v>329</v>
      </c>
      <c r="B158" s="239">
        <v>0.3</v>
      </c>
      <c r="C158" s="233">
        <v>0.5</v>
      </c>
      <c r="D158" s="296">
        <v>0.6</v>
      </c>
      <c r="E158" s="233">
        <v>0.2</v>
      </c>
      <c r="F158" s="502">
        <v>0.5</v>
      </c>
      <c r="G158" s="540">
        <v>0.5</v>
      </c>
    </row>
    <row r="159" spans="1:7">
      <c r="A159" s="159" t="s">
        <v>330</v>
      </c>
      <c r="B159" s="239">
        <v>0.8</v>
      </c>
      <c r="C159" s="233">
        <v>1.3</v>
      </c>
      <c r="D159" s="296">
        <v>1.3</v>
      </c>
      <c r="E159" s="233">
        <v>0.7</v>
      </c>
      <c r="F159" s="502">
        <v>1.4</v>
      </c>
      <c r="G159" s="540">
        <v>1.5</v>
      </c>
    </row>
    <row r="160" spans="1:7">
      <c r="A160" s="159" t="s">
        <v>331</v>
      </c>
      <c r="B160" s="239">
        <v>1.2</v>
      </c>
      <c r="C160" s="233">
        <v>1.2</v>
      </c>
      <c r="D160" s="296">
        <v>1.1000000000000001</v>
      </c>
      <c r="E160" s="233">
        <v>0.7</v>
      </c>
      <c r="F160" s="502">
        <v>0.9</v>
      </c>
      <c r="G160" s="540">
        <v>1.1000000000000001</v>
      </c>
    </row>
    <row r="161" spans="1:7">
      <c r="A161" s="159" t="s">
        <v>347</v>
      </c>
      <c r="B161" s="239">
        <v>0.3</v>
      </c>
      <c r="C161" s="233">
        <v>0.5</v>
      </c>
      <c r="D161" s="296">
        <v>0.5</v>
      </c>
      <c r="E161" s="233">
        <v>0.4</v>
      </c>
      <c r="F161" s="502">
        <v>0.5</v>
      </c>
      <c r="G161" s="540">
        <v>1</v>
      </c>
    </row>
    <row r="162" spans="1:7">
      <c r="A162" s="159" t="s">
        <v>333</v>
      </c>
      <c r="B162" s="239">
        <v>0.7</v>
      </c>
      <c r="C162" s="233">
        <v>1</v>
      </c>
      <c r="D162" s="296">
        <v>1</v>
      </c>
      <c r="E162" s="233">
        <v>1</v>
      </c>
      <c r="F162" s="502">
        <v>1.2</v>
      </c>
      <c r="G162" s="540">
        <v>1.4</v>
      </c>
    </row>
    <row r="163" spans="1:7">
      <c r="A163" s="159" t="s">
        <v>334</v>
      </c>
      <c r="B163" s="239">
        <v>0.3</v>
      </c>
      <c r="C163" s="233">
        <v>0.5</v>
      </c>
      <c r="D163" s="325">
        <v>0.4</v>
      </c>
      <c r="E163" s="233">
        <v>0.2</v>
      </c>
      <c r="F163" s="518">
        <v>0.5</v>
      </c>
      <c r="G163" s="542">
        <v>0.6</v>
      </c>
    </row>
    <row r="164" spans="1:7">
      <c r="A164" s="159" t="s">
        <v>335</v>
      </c>
      <c r="B164" s="239">
        <v>1.7</v>
      </c>
      <c r="C164" s="233">
        <v>3.1</v>
      </c>
      <c r="D164" s="296">
        <v>2.7</v>
      </c>
      <c r="E164" s="233">
        <v>1.9</v>
      </c>
      <c r="F164" s="502">
        <v>2.7</v>
      </c>
      <c r="G164" s="540">
        <v>2.7</v>
      </c>
    </row>
    <row r="165" spans="1:7">
      <c r="A165" s="159" t="s">
        <v>336</v>
      </c>
      <c r="B165" s="239">
        <v>0.3</v>
      </c>
      <c r="C165" s="233">
        <v>0.8</v>
      </c>
      <c r="D165" s="296">
        <v>0.7</v>
      </c>
      <c r="E165" s="233">
        <v>0.3</v>
      </c>
      <c r="F165" s="502">
        <v>0.5</v>
      </c>
      <c r="G165" s="540">
        <v>0.7</v>
      </c>
    </row>
    <row r="166" spans="1:7">
      <c r="A166" s="159" t="s">
        <v>337</v>
      </c>
      <c r="B166" s="239">
        <v>1.4</v>
      </c>
      <c r="C166" s="233">
        <v>2.6</v>
      </c>
      <c r="D166" s="296">
        <v>2.1</v>
      </c>
      <c r="E166" s="233">
        <v>1.6</v>
      </c>
      <c r="F166" s="502">
        <v>2.2999999999999998</v>
      </c>
      <c r="G166" s="540">
        <v>1.8</v>
      </c>
    </row>
    <row r="167" spans="1:7">
      <c r="A167" s="159" t="s">
        <v>338</v>
      </c>
      <c r="B167" s="239">
        <v>0.2</v>
      </c>
      <c r="C167" s="233">
        <v>0.3</v>
      </c>
      <c r="D167" s="296">
        <v>0.2</v>
      </c>
      <c r="E167" s="233">
        <v>0.2</v>
      </c>
      <c r="F167" s="502">
        <v>0.2</v>
      </c>
      <c r="G167" s="540">
        <v>0.2</v>
      </c>
    </row>
    <row r="168" spans="1:7">
      <c r="A168" s="159" t="s">
        <v>339</v>
      </c>
      <c r="B168" s="239">
        <v>1.1000000000000001</v>
      </c>
      <c r="C168" s="233">
        <v>1.1000000000000001</v>
      </c>
      <c r="D168" s="296">
        <v>1.3</v>
      </c>
      <c r="E168" s="233">
        <v>1</v>
      </c>
      <c r="F168" s="502">
        <v>1.2</v>
      </c>
      <c r="G168" s="540">
        <v>1.2</v>
      </c>
    </row>
    <row r="169" spans="1:7">
      <c r="A169" s="159" t="s">
        <v>340</v>
      </c>
      <c r="B169" s="239">
        <v>1.2</v>
      </c>
      <c r="C169" s="233">
        <v>1.3</v>
      </c>
      <c r="D169" s="296">
        <v>1</v>
      </c>
      <c r="E169" s="233">
        <v>0.7</v>
      </c>
      <c r="F169" s="502">
        <v>0.8</v>
      </c>
      <c r="G169" s="540">
        <v>0.9</v>
      </c>
    </row>
    <row r="170" spans="1:7">
      <c r="A170" s="159" t="s">
        <v>341</v>
      </c>
      <c r="B170" s="239">
        <v>0.5</v>
      </c>
      <c r="C170" s="233">
        <v>1</v>
      </c>
      <c r="D170" s="296">
        <v>0.9</v>
      </c>
      <c r="E170" s="233">
        <v>0.5</v>
      </c>
      <c r="F170" s="502">
        <v>0.9</v>
      </c>
      <c r="G170" s="540">
        <v>0.8</v>
      </c>
    </row>
    <row r="171" spans="1:7">
      <c r="A171" s="159" t="s">
        <v>342</v>
      </c>
      <c r="B171" s="239">
        <v>1.3</v>
      </c>
      <c r="C171" s="233">
        <v>2.4</v>
      </c>
      <c r="D171" s="296">
        <v>1.2</v>
      </c>
      <c r="E171" s="233">
        <v>1</v>
      </c>
      <c r="F171" s="502">
        <v>1.5</v>
      </c>
      <c r="G171" s="540">
        <v>2</v>
      </c>
    </row>
    <row r="172" spans="1:7">
      <c r="A172" s="159" t="s">
        <v>343</v>
      </c>
      <c r="B172" s="239">
        <v>0.5</v>
      </c>
      <c r="C172" s="233">
        <v>0.6</v>
      </c>
      <c r="D172" s="296">
        <v>0.6</v>
      </c>
      <c r="E172" s="233">
        <v>0.2</v>
      </c>
      <c r="F172" s="502">
        <v>0.5</v>
      </c>
      <c r="G172" s="540">
        <v>0.8</v>
      </c>
    </row>
    <row r="173" spans="1:7">
      <c r="A173" s="159" t="s">
        <v>344</v>
      </c>
      <c r="B173" s="239">
        <v>4.5</v>
      </c>
      <c r="C173" s="233">
        <v>4.4000000000000004</v>
      </c>
      <c r="D173" s="296">
        <v>4.8</v>
      </c>
      <c r="E173" s="233">
        <v>2.9</v>
      </c>
      <c r="F173" s="502">
        <v>4.2</v>
      </c>
      <c r="G173" s="540">
        <v>2.8</v>
      </c>
    </row>
    <row r="174" spans="1:7">
      <c r="A174" s="74" t="s">
        <v>345</v>
      </c>
      <c r="B174" s="278">
        <v>1.9</v>
      </c>
      <c r="C174" s="276">
        <v>2.9</v>
      </c>
      <c r="D174" s="326">
        <v>3.2</v>
      </c>
      <c r="E174" s="276">
        <v>2.4</v>
      </c>
      <c r="F174" s="503">
        <v>2.7</v>
      </c>
      <c r="G174" s="541">
        <v>4.4000000000000004</v>
      </c>
    </row>
    <row r="175" spans="1:7">
      <c r="A175" s="159" t="s">
        <v>346</v>
      </c>
      <c r="B175" s="239">
        <v>0.7</v>
      </c>
      <c r="C175" s="233">
        <v>1.3</v>
      </c>
      <c r="D175" s="296">
        <v>1</v>
      </c>
      <c r="E175" s="233">
        <v>0.9</v>
      </c>
      <c r="F175" s="502">
        <v>1</v>
      </c>
      <c r="G175" s="540">
        <v>0.9</v>
      </c>
    </row>
    <row r="176" spans="1:7" ht="32.1" customHeight="1">
      <c r="A176" s="749" t="s">
        <v>359</v>
      </c>
      <c r="B176" s="749"/>
      <c r="C176" s="749"/>
      <c r="D176" s="749"/>
      <c r="E176" s="749"/>
      <c r="F176" s="749"/>
      <c r="G176" s="749"/>
    </row>
    <row r="177" spans="1:7">
      <c r="A177" s="159" t="s">
        <v>329</v>
      </c>
      <c r="B177" s="239">
        <v>52</v>
      </c>
      <c r="C177" s="239">
        <v>24</v>
      </c>
      <c r="D177" s="281">
        <v>20</v>
      </c>
      <c r="E177" s="239">
        <v>50</v>
      </c>
      <c r="F177" s="520">
        <v>21</v>
      </c>
      <c r="G177" s="543">
        <v>20</v>
      </c>
    </row>
    <row r="178" spans="1:7">
      <c r="A178" s="159" t="s">
        <v>330</v>
      </c>
      <c r="B178" s="239">
        <v>12</v>
      </c>
      <c r="C178" s="239">
        <v>7</v>
      </c>
      <c r="D178" s="281">
        <v>6</v>
      </c>
      <c r="E178" s="239">
        <v>11</v>
      </c>
      <c r="F178" s="520">
        <v>6</v>
      </c>
      <c r="G178" s="543">
        <v>5</v>
      </c>
    </row>
    <row r="179" spans="1:7">
      <c r="A179" s="159" t="s">
        <v>331</v>
      </c>
      <c r="B179" s="239">
        <v>8</v>
      </c>
      <c r="C179" s="239">
        <v>7</v>
      </c>
      <c r="D179" s="281">
        <v>8</v>
      </c>
      <c r="E179" s="239">
        <v>11</v>
      </c>
      <c r="F179" s="520">
        <v>9</v>
      </c>
      <c r="G179" s="543">
        <v>7</v>
      </c>
    </row>
    <row r="180" spans="1:7">
      <c r="A180" s="159" t="s">
        <v>332</v>
      </c>
      <c r="B180" s="239">
        <v>10</v>
      </c>
      <c r="C180" s="239">
        <v>5</v>
      </c>
      <c r="D180" s="281">
        <v>4</v>
      </c>
      <c r="E180" s="239">
        <v>5</v>
      </c>
      <c r="F180" s="520">
        <v>5</v>
      </c>
      <c r="G180" s="543">
        <v>2</v>
      </c>
    </row>
    <row r="181" spans="1:7">
      <c r="A181" s="159" t="s">
        <v>333</v>
      </c>
      <c r="B181" s="239">
        <v>11</v>
      </c>
      <c r="C181" s="239">
        <v>7</v>
      </c>
      <c r="D181" s="281">
        <v>6</v>
      </c>
      <c r="E181" s="239">
        <v>6</v>
      </c>
      <c r="F181" s="520">
        <v>5</v>
      </c>
      <c r="G181" s="543">
        <v>4</v>
      </c>
    </row>
    <row r="182" spans="1:7">
      <c r="A182" s="159" t="s">
        <v>334</v>
      </c>
      <c r="B182" s="239">
        <v>34</v>
      </c>
      <c r="C182" s="239">
        <v>16</v>
      </c>
      <c r="D182" s="324">
        <v>19</v>
      </c>
      <c r="E182" s="239">
        <v>45</v>
      </c>
      <c r="F182" s="521">
        <v>18</v>
      </c>
      <c r="G182" s="544">
        <v>11</v>
      </c>
    </row>
    <row r="183" spans="1:7">
      <c r="A183" s="159" t="s">
        <v>335</v>
      </c>
      <c r="B183" s="239">
        <v>12</v>
      </c>
      <c r="C183" s="239">
        <v>6</v>
      </c>
      <c r="D183" s="281">
        <v>6</v>
      </c>
      <c r="E183" s="239">
        <v>9</v>
      </c>
      <c r="F183" s="520">
        <v>6</v>
      </c>
      <c r="G183" s="543">
        <v>5</v>
      </c>
    </row>
    <row r="184" spans="1:7">
      <c r="A184" s="159" t="s">
        <v>336</v>
      </c>
      <c r="B184" s="239">
        <v>48</v>
      </c>
      <c r="C184" s="239">
        <v>17</v>
      </c>
      <c r="D184" s="281">
        <v>17</v>
      </c>
      <c r="E184" s="239">
        <v>44</v>
      </c>
      <c r="F184" s="520">
        <v>24</v>
      </c>
      <c r="G184" s="543">
        <v>18</v>
      </c>
    </row>
    <row r="185" spans="1:7">
      <c r="A185" s="159" t="s">
        <v>337</v>
      </c>
      <c r="B185" s="239">
        <v>23</v>
      </c>
      <c r="C185" s="239">
        <v>12</v>
      </c>
      <c r="D185" s="281">
        <v>14</v>
      </c>
      <c r="E185" s="239">
        <v>16</v>
      </c>
      <c r="F185" s="520">
        <v>12</v>
      </c>
      <c r="G185" s="543">
        <v>14</v>
      </c>
    </row>
    <row r="186" spans="1:7">
      <c r="A186" s="159" t="s">
        <v>338</v>
      </c>
      <c r="B186" s="239">
        <v>34</v>
      </c>
      <c r="C186" s="239">
        <v>17</v>
      </c>
      <c r="D186" s="281">
        <v>23</v>
      </c>
      <c r="E186" s="239">
        <v>26</v>
      </c>
      <c r="F186" s="520">
        <v>28</v>
      </c>
      <c r="G186" s="543">
        <v>17</v>
      </c>
    </row>
    <row r="187" spans="1:7">
      <c r="A187" s="159" t="s">
        <v>339</v>
      </c>
      <c r="B187" s="239">
        <v>3</v>
      </c>
      <c r="C187" s="239">
        <v>3</v>
      </c>
      <c r="D187" s="281">
        <v>3</v>
      </c>
      <c r="E187" s="239">
        <v>3</v>
      </c>
      <c r="F187" s="520">
        <v>3</v>
      </c>
      <c r="G187" s="543">
        <v>3</v>
      </c>
    </row>
    <row r="188" spans="1:7">
      <c r="A188" s="159" t="s">
        <v>340</v>
      </c>
      <c r="B188" s="239">
        <v>7</v>
      </c>
      <c r="C188" s="239">
        <v>6</v>
      </c>
      <c r="D188" s="281">
        <v>7</v>
      </c>
      <c r="E188" s="239">
        <v>9</v>
      </c>
      <c r="F188" s="520">
        <v>8</v>
      </c>
      <c r="G188" s="543">
        <v>7</v>
      </c>
    </row>
    <row r="189" spans="1:7">
      <c r="A189" s="159" t="s">
        <v>341</v>
      </c>
      <c r="B189" s="239">
        <v>17</v>
      </c>
      <c r="C189" s="239">
        <v>8</v>
      </c>
      <c r="D189" s="281">
        <v>9</v>
      </c>
      <c r="E189" s="239">
        <v>14</v>
      </c>
      <c r="F189" s="520">
        <v>9</v>
      </c>
      <c r="G189" s="543">
        <v>9</v>
      </c>
    </row>
    <row r="190" spans="1:7">
      <c r="A190" s="159" t="s">
        <v>342</v>
      </c>
      <c r="B190" s="239">
        <v>9</v>
      </c>
      <c r="C190" s="239">
        <v>4</v>
      </c>
      <c r="D190" s="281">
        <v>7</v>
      </c>
      <c r="E190" s="239">
        <v>8</v>
      </c>
      <c r="F190" s="520">
        <v>6</v>
      </c>
      <c r="G190" s="543">
        <v>4</v>
      </c>
    </row>
    <row r="191" spans="1:7">
      <c r="A191" s="159" t="s">
        <v>343</v>
      </c>
      <c r="B191" s="239">
        <v>13</v>
      </c>
      <c r="C191" s="239">
        <v>9</v>
      </c>
      <c r="D191" s="281">
        <v>10</v>
      </c>
      <c r="E191" s="239">
        <v>23</v>
      </c>
      <c r="F191" s="520">
        <v>11</v>
      </c>
      <c r="G191" s="543">
        <v>6</v>
      </c>
    </row>
    <row r="192" spans="1:7">
      <c r="A192" s="159" t="s">
        <v>344</v>
      </c>
      <c r="B192" s="239">
        <v>9</v>
      </c>
      <c r="C192" s="239">
        <v>9</v>
      </c>
      <c r="D192" s="281">
        <v>7</v>
      </c>
      <c r="E192" s="239">
        <v>11</v>
      </c>
      <c r="F192" s="520">
        <v>8</v>
      </c>
      <c r="G192" s="543">
        <v>11</v>
      </c>
    </row>
    <row r="193" spans="1:7">
      <c r="A193" s="74" t="s">
        <v>345</v>
      </c>
      <c r="B193" s="277">
        <v>7</v>
      </c>
      <c r="C193" s="237">
        <v>4</v>
      </c>
      <c r="D193" s="282">
        <v>3</v>
      </c>
      <c r="E193" s="237">
        <v>4</v>
      </c>
      <c r="F193" s="522">
        <v>4</v>
      </c>
      <c r="G193" s="545">
        <v>2</v>
      </c>
    </row>
    <row r="194" spans="1:7">
      <c r="A194" s="159" t="s">
        <v>346</v>
      </c>
      <c r="B194" s="239">
        <v>5</v>
      </c>
      <c r="C194" s="239">
        <v>3</v>
      </c>
      <c r="D194" s="281">
        <v>3</v>
      </c>
      <c r="E194" s="239">
        <v>3</v>
      </c>
      <c r="F194" s="520">
        <v>3</v>
      </c>
      <c r="G194" s="543">
        <v>3</v>
      </c>
    </row>
    <row r="195" spans="1:7" ht="32.1" customHeight="1">
      <c r="A195" s="749" t="s">
        <v>360</v>
      </c>
      <c r="B195" s="749"/>
      <c r="C195" s="749"/>
      <c r="D195" s="749"/>
      <c r="E195" s="749"/>
      <c r="F195" s="749"/>
      <c r="G195" s="749"/>
    </row>
    <row r="196" spans="1:7">
      <c r="A196" s="134" t="s">
        <v>329</v>
      </c>
      <c r="B196" s="279">
        <v>3455.8</v>
      </c>
      <c r="C196" s="239">
        <v>3497.14</v>
      </c>
      <c r="D196" s="327">
        <v>3542.53</v>
      </c>
      <c r="E196" s="450">
        <v>3554.68</v>
      </c>
      <c r="F196" s="523">
        <v>3587.55</v>
      </c>
      <c r="G196" s="546">
        <v>3634.33</v>
      </c>
    </row>
    <row r="197" spans="1:7">
      <c r="A197" s="134" t="s">
        <v>330</v>
      </c>
      <c r="B197" s="279">
        <v>3583.79</v>
      </c>
      <c r="C197" s="239">
        <v>3626.73</v>
      </c>
      <c r="D197" s="327">
        <v>3653.99</v>
      </c>
      <c r="E197" s="450">
        <v>3687.51</v>
      </c>
      <c r="F197" s="523">
        <v>3815.96</v>
      </c>
      <c r="G197" s="546">
        <v>3890.08</v>
      </c>
    </row>
    <row r="198" spans="1:7">
      <c r="A198" s="134" t="s">
        <v>331</v>
      </c>
      <c r="B198" s="279">
        <v>5308.08</v>
      </c>
      <c r="C198" s="239">
        <v>5317.42</v>
      </c>
      <c r="D198" s="327">
        <v>5321.61</v>
      </c>
      <c r="E198" s="450">
        <v>5312.54</v>
      </c>
      <c r="F198" s="523">
        <v>5741.55</v>
      </c>
      <c r="G198" s="546">
        <v>5615.04</v>
      </c>
    </row>
    <row r="199" spans="1:7">
      <c r="A199" s="134" t="s">
        <v>347</v>
      </c>
      <c r="B199" s="279">
        <v>3370.38</v>
      </c>
      <c r="C199" s="239">
        <v>3426.46</v>
      </c>
      <c r="D199" s="327">
        <v>3447.72</v>
      </c>
      <c r="E199" s="450">
        <v>3485.68</v>
      </c>
      <c r="F199" s="523">
        <v>3588.65</v>
      </c>
      <c r="G199" s="546">
        <v>3648.48</v>
      </c>
    </row>
    <row r="200" spans="1:7">
      <c r="A200" s="134" t="s">
        <v>333</v>
      </c>
      <c r="B200" s="279">
        <v>5110.54</v>
      </c>
      <c r="C200" s="239">
        <v>5084.92</v>
      </c>
      <c r="D200" s="327">
        <v>5096.8599999999997</v>
      </c>
      <c r="E200" s="450">
        <v>5268.19</v>
      </c>
      <c r="F200" s="523">
        <v>5160.09</v>
      </c>
      <c r="G200" s="546">
        <v>5045.55</v>
      </c>
    </row>
    <row r="201" spans="1:7">
      <c r="A201" s="134" t="s">
        <v>334</v>
      </c>
      <c r="B201" s="279">
        <v>3590.74</v>
      </c>
      <c r="C201" s="239">
        <v>3643.14</v>
      </c>
      <c r="D201" s="327">
        <v>3667.69</v>
      </c>
      <c r="E201" s="450">
        <v>3705.61</v>
      </c>
      <c r="F201" s="523">
        <v>3764.02</v>
      </c>
      <c r="G201" s="546">
        <v>3805.69</v>
      </c>
    </row>
    <row r="202" spans="1:7">
      <c r="A202" s="134" t="s">
        <v>335</v>
      </c>
      <c r="B202" s="279">
        <v>4612.32</v>
      </c>
      <c r="C202" s="239">
        <v>4613.05</v>
      </c>
      <c r="D202" s="327">
        <v>4603.8</v>
      </c>
      <c r="E202" s="450">
        <v>4606.38</v>
      </c>
      <c r="F202" s="523">
        <v>4895.1499999999996</v>
      </c>
      <c r="G202" s="546">
        <v>4913.0200000000004</v>
      </c>
    </row>
    <row r="203" spans="1:7">
      <c r="A203" s="134" t="s">
        <v>336</v>
      </c>
      <c r="B203" s="279">
        <v>4456.74</v>
      </c>
      <c r="C203" s="239">
        <v>4177.71</v>
      </c>
      <c r="D203" s="327">
        <v>4129.6400000000003</v>
      </c>
      <c r="E203" s="450">
        <v>4121.84</v>
      </c>
      <c r="F203" s="523">
        <v>4223.84</v>
      </c>
      <c r="G203" s="546">
        <v>4185</v>
      </c>
    </row>
    <row r="204" spans="1:7">
      <c r="A204" s="134" t="s">
        <v>337</v>
      </c>
      <c r="B204" s="279">
        <v>4105.96</v>
      </c>
      <c r="C204" s="279">
        <v>4049.1</v>
      </c>
      <c r="D204" s="327">
        <v>4035.8</v>
      </c>
      <c r="E204" s="450">
        <v>4053.98</v>
      </c>
      <c r="F204" s="523">
        <v>4246.51</v>
      </c>
      <c r="G204" s="546">
        <v>4209.18</v>
      </c>
    </row>
    <row r="205" spans="1:7">
      <c r="A205" s="134" t="s">
        <v>338</v>
      </c>
      <c r="B205" s="279">
        <v>3941.82</v>
      </c>
      <c r="C205" s="239">
        <v>3933.24</v>
      </c>
      <c r="D205" s="327">
        <v>3931.23</v>
      </c>
      <c r="E205" s="450">
        <v>3948.95</v>
      </c>
      <c r="F205" s="523">
        <v>4196.9799999999996</v>
      </c>
      <c r="G205" s="546">
        <v>4148.79</v>
      </c>
    </row>
    <row r="206" spans="1:7">
      <c r="A206" s="134" t="s">
        <v>339</v>
      </c>
      <c r="B206" s="279">
        <v>4104.93</v>
      </c>
      <c r="C206" s="239">
        <v>4070.73</v>
      </c>
      <c r="D206" s="327">
        <v>4039.76</v>
      </c>
      <c r="E206" s="450">
        <v>4115.37</v>
      </c>
      <c r="F206" s="523">
        <v>4336.5200000000004</v>
      </c>
      <c r="G206" s="546">
        <v>4366.22</v>
      </c>
    </row>
    <row r="207" spans="1:7">
      <c r="A207" s="134" t="s">
        <v>340</v>
      </c>
      <c r="B207" s="279">
        <v>4768.8900000000003</v>
      </c>
      <c r="C207" s="239">
        <v>4757.29</v>
      </c>
      <c r="D207" s="327">
        <v>4799.8500000000004</v>
      </c>
      <c r="E207" s="450">
        <v>4818.09</v>
      </c>
      <c r="F207" s="523">
        <v>4969.1099999999997</v>
      </c>
      <c r="G207" s="546">
        <v>5044.46</v>
      </c>
    </row>
    <row r="208" spans="1:7">
      <c r="A208" s="134" t="s">
        <v>341</v>
      </c>
      <c r="B208" s="279">
        <v>4255.3100000000004</v>
      </c>
      <c r="C208" s="239">
        <v>4258.6099999999997</v>
      </c>
      <c r="D208" s="327">
        <v>4273.55</v>
      </c>
      <c r="E208" s="450">
        <v>4328.0600000000004</v>
      </c>
      <c r="F208" s="523">
        <v>4421.08</v>
      </c>
      <c r="G208" s="546">
        <v>4420.75</v>
      </c>
    </row>
    <row r="209" spans="1:7">
      <c r="A209" s="134" t="s">
        <v>342</v>
      </c>
      <c r="B209" s="279">
        <v>4419.71</v>
      </c>
      <c r="C209" s="239">
        <v>4507.74</v>
      </c>
      <c r="D209" s="327">
        <v>4551.82</v>
      </c>
      <c r="E209" s="450">
        <v>4597.34</v>
      </c>
      <c r="F209" s="523">
        <v>4548.1000000000004</v>
      </c>
      <c r="G209" s="546">
        <v>4660.37</v>
      </c>
    </row>
    <row r="210" spans="1:7">
      <c r="A210" s="134" t="s">
        <v>343</v>
      </c>
      <c r="B210" s="279">
        <v>3956.21</v>
      </c>
      <c r="C210" s="239">
        <v>3940.15</v>
      </c>
      <c r="D210" s="327">
        <v>3985.85</v>
      </c>
      <c r="E210" s="450">
        <v>4013.3</v>
      </c>
      <c r="F210" s="523">
        <v>4302.9399999999996</v>
      </c>
      <c r="G210" s="546">
        <v>4242.51</v>
      </c>
    </row>
    <row r="211" spans="1:7">
      <c r="A211" s="134" t="s">
        <v>344</v>
      </c>
      <c r="B211" s="279">
        <v>5575.3</v>
      </c>
      <c r="C211" s="239">
        <v>5557.03</v>
      </c>
      <c r="D211" s="327">
        <v>5493.56</v>
      </c>
      <c r="E211" s="450">
        <v>5537.56</v>
      </c>
      <c r="F211" s="523">
        <v>5719.01</v>
      </c>
      <c r="G211" s="546">
        <v>5731.28</v>
      </c>
    </row>
    <row r="212" spans="1:7">
      <c r="A212" s="75" t="s">
        <v>345</v>
      </c>
      <c r="B212" s="280">
        <v>4504.04</v>
      </c>
      <c r="C212" s="237">
        <v>4475.82</v>
      </c>
      <c r="D212" s="328">
        <v>4504.28</v>
      </c>
      <c r="E212" s="449">
        <v>4550.79</v>
      </c>
      <c r="F212" s="524">
        <v>4705.57</v>
      </c>
      <c r="G212" s="547">
        <v>4773.5200000000004</v>
      </c>
    </row>
    <row r="213" spans="1:7">
      <c r="A213" s="134" t="s">
        <v>346</v>
      </c>
      <c r="B213" s="279">
        <v>3448.57</v>
      </c>
      <c r="C213" s="239">
        <v>3498.68</v>
      </c>
      <c r="D213" s="327">
        <v>3529.52</v>
      </c>
      <c r="E213" s="450">
        <v>3578.03</v>
      </c>
      <c r="F213" s="523">
        <v>3640.46</v>
      </c>
      <c r="G213" s="546">
        <v>3703.6</v>
      </c>
    </row>
    <row r="214" spans="1:7" ht="32.1" customHeight="1">
      <c r="A214" s="749" t="s">
        <v>352</v>
      </c>
      <c r="B214" s="749"/>
      <c r="C214" s="749"/>
      <c r="D214" s="749"/>
      <c r="E214" s="749"/>
      <c r="F214" s="749"/>
      <c r="G214" s="749"/>
    </row>
    <row r="215" spans="1:7">
      <c r="A215" s="134" t="s">
        <v>329</v>
      </c>
      <c r="B215" s="279">
        <v>3376.51</v>
      </c>
      <c r="C215" s="239">
        <v>3420.85</v>
      </c>
      <c r="D215" s="327">
        <v>3412.33</v>
      </c>
      <c r="E215" s="239">
        <v>3379.52</v>
      </c>
      <c r="F215" s="523">
        <v>3544.46</v>
      </c>
      <c r="G215" s="546">
        <v>3570.98</v>
      </c>
    </row>
    <row r="216" spans="1:7">
      <c r="A216" s="134" t="s">
        <v>330</v>
      </c>
      <c r="B216" s="279">
        <v>3876.5</v>
      </c>
      <c r="C216" s="239">
        <v>3915.19</v>
      </c>
      <c r="D216" s="327">
        <v>3940.51</v>
      </c>
      <c r="E216" s="239">
        <v>3975.63</v>
      </c>
      <c r="F216" s="523">
        <v>4128.55</v>
      </c>
      <c r="G216" s="546">
        <v>4218.9399999999996</v>
      </c>
    </row>
    <row r="217" spans="1:7">
      <c r="A217" s="134" t="s">
        <v>331</v>
      </c>
      <c r="B217" s="279">
        <v>6017.16</v>
      </c>
      <c r="C217" s="239">
        <v>6017.79</v>
      </c>
      <c r="D217" s="327">
        <v>5914.01</v>
      </c>
      <c r="E217" s="239">
        <v>5875.51</v>
      </c>
      <c r="F217" s="523">
        <v>6577.5</v>
      </c>
      <c r="G217" s="546">
        <v>6202.53</v>
      </c>
    </row>
    <row r="218" spans="1:7">
      <c r="A218" s="134" t="s">
        <v>332</v>
      </c>
      <c r="B218" s="279">
        <v>3742.94</v>
      </c>
      <c r="C218" s="239">
        <v>3840.75</v>
      </c>
      <c r="D218" s="327">
        <v>3870.92</v>
      </c>
      <c r="E218" s="239">
        <v>3896.85</v>
      </c>
      <c r="F218" s="523">
        <v>4125.49</v>
      </c>
      <c r="G218" s="546">
        <v>4210.0200000000004</v>
      </c>
    </row>
    <row r="219" spans="1:7">
      <c r="A219" s="134" t="s">
        <v>333</v>
      </c>
      <c r="B219" s="279">
        <v>5844.79</v>
      </c>
      <c r="C219" s="239">
        <v>5848.26</v>
      </c>
      <c r="D219" s="327">
        <v>5894.25</v>
      </c>
      <c r="E219" s="239">
        <v>6234.06</v>
      </c>
      <c r="F219" s="523">
        <v>6025.63</v>
      </c>
      <c r="G219" s="546">
        <v>5770.61</v>
      </c>
    </row>
    <row r="220" spans="1:7">
      <c r="A220" s="134" t="s">
        <v>334</v>
      </c>
      <c r="B220" s="279">
        <v>3736.79</v>
      </c>
      <c r="C220" s="239">
        <v>3862.58</v>
      </c>
      <c r="D220" s="327">
        <v>3865.63</v>
      </c>
      <c r="E220" s="239">
        <v>3926.97</v>
      </c>
      <c r="F220" s="523">
        <v>3781.23</v>
      </c>
      <c r="G220" s="546">
        <v>3864.15</v>
      </c>
    </row>
    <row r="221" spans="1:7">
      <c r="A221" s="134" t="s">
        <v>335</v>
      </c>
      <c r="B221" s="279">
        <v>5313.09</v>
      </c>
      <c r="C221" s="239">
        <v>5231.21</v>
      </c>
      <c r="D221" s="327">
        <v>5217.26</v>
      </c>
      <c r="E221" s="239">
        <v>5234.74</v>
      </c>
      <c r="F221" s="523">
        <v>5593.26</v>
      </c>
      <c r="G221" s="546">
        <v>5549.36</v>
      </c>
    </row>
    <row r="222" spans="1:7">
      <c r="A222" s="134" t="s">
        <v>336</v>
      </c>
      <c r="B222" s="279">
        <v>5998.24</v>
      </c>
      <c r="C222" s="239">
        <v>5322.97</v>
      </c>
      <c r="D222" s="327">
        <v>5175.74</v>
      </c>
      <c r="E222" s="239">
        <v>5128.26</v>
      </c>
      <c r="F222" s="523">
        <v>5158.32</v>
      </c>
      <c r="G222" s="546">
        <v>5003.76</v>
      </c>
    </row>
    <row r="223" spans="1:7">
      <c r="A223" s="134" t="s">
        <v>337</v>
      </c>
      <c r="B223" s="279">
        <v>3889.43</v>
      </c>
      <c r="C223" s="239">
        <v>3924.23</v>
      </c>
      <c r="D223" s="327">
        <v>3957.63</v>
      </c>
      <c r="E223" s="239">
        <v>3974.12</v>
      </c>
      <c r="F223" s="523">
        <v>4118.6899999999996</v>
      </c>
      <c r="G223" s="546">
        <v>4134.93</v>
      </c>
    </row>
    <row r="224" spans="1:7">
      <c r="A224" s="134" t="s">
        <v>338</v>
      </c>
      <c r="B224" s="279">
        <v>5175.62</v>
      </c>
      <c r="C224" s="239">
        <v>5025.3500000000004</v>
      </c>
      <c r="D224" s="327">
        <v>4940.5600000000004</v>
      </c>
      <c r="E224" s="239">
        <v>4909.83</v>
      </c>
      <c r="F224" s="523">
        <v>5504.9</v>
      </c>
      <c r="G224" s="546">
        <v>5252.36</v>
      </c>
    </row>
    <row r="225" spans="1:7">
      <c r="A225" s="134" t="s">
        <v>339</v>
      </c>
      <c r="B225" s="279">
        <v>5056.1099999999997</v>
      </c>
      <c r="C225" s="239">
        <v>4953.09</v>
      </c>
      <c r="D225" s="327">
        <v>4903.3500000000004</v>
      </c>
      <c r="E225" s="239">
        <v>4970.17</v>
      </c>
      <c r="F225" s="523">
        <v>5116.5</v>
      </c>
      <c r="G225" s="546">
        <v>5173.32</v>
      </c>
    </row>
    <row r="226" spans="1:7">
      <c r="A226" s="134" t="s">
        <v>340</v>
      </c>
      <c r="B226" s="279">
        <v>5808.98</v>
      </c>
      <c r="C226" s="239">
        <v>5649.84</v>
      </c>
      <c r="D226" s="327">
        <v>5698.21</v>
      </c>
      <c r="E226" s="239">
        <v>5713.83</v>
      </c>
      <c r="F226" s="523">
        <v>6032.9</v>
      </c>
      <c r="G226" s="546">
        <v>6103.89</v>
      </c>
    </row>
    <row r="227" spans="1:7">
      <c r="A227" s="134" t="s">
        <v>341</v>
      </c>
      <c r="B227" s="279">
        <v>4385.05</v>
      </c>
      <c r="C227" s="239">
        <v>4364.4399999999996</v>
      </c>
      <c r="D227" s="327">
        <v>4366.71</v>
      </c>
      <c r="E227" s="233">
        <v>4487.8999999999996</v>
      </c>
      <c r="F227" s="523">
        <v>4624.57</v>
      </c>
      <c r="G227" s="546">
        <v>4574.54</v>
      </c>
    </row>
    <row r="228" spans="1:7">
      <c r="A228" s="134" t="s">
        <v>342</v>
      </c>
      <c r="B228" s="279">
        <v>4601.3100000000004</v>
      </c>
      <c r="C228" s="239">
        <v>4743.4799999999996</v>
      </c>
      <c r="D228" s="327">
        <v>4819.1099999999997</v>
      </c>
      <c r="E228" s="239">
        <v>4914.99</v>
      </c>
      <c r="F228" s="523">
        <v>4916.25</v>
      </c>
      <c r="G228" s="546">
        <v>4978.88</v>
      </c>
    </row>
    <row r="229" spans="1:7">
      <c r="A229" s="134" t="s">
        <v>343</v>
      </c>
      <c r="B229" s="279">
        <v>4193.93</v>
      </c>
      <c r="C229" s="239">
        <v>4096.3599999999997</v>
      </c>
      <c r="D229" s="327">
        <v>4121.6400000000003</v>
      </c>
      <c r="E229" s="239">
        <v>4177.75</v>
      </c>
      <c r="F229" s="523">
        <v>4596.5600000000004</v>
      </c>
      <c r="G229" s="546">
        <v>4431.07</v>
      </c>
    </row>
    <row r="230" spans="1:7">
      <c r="A230" s="134" t="s">
        <v>344</v>
      </c>
      <c r="B230" s="279">
        <v>5636.66</v>
      </c>
      <c r="C230" s="239">
        <v>5500.11</v>
      </c>
      <c r="D230" s="327">
        <v>5478.11</v>
      </c>
      <c r="E230" s="239">
        <v>5530.24</v>
      </c>
      <c r="F230" s="523">
        <v>5612.18</v>
      </c>
      <c r="G230" s="546">
        <v>5701.85</v>
      </c>
    </row>
    <row r="231" spans="1:7">
      <c r="A231" s="75" t="s">
        <v>345</v>
      </c>
      <c r="B231" s="280">
        <v>5259.97</v>
      </c>
      <c r="C231" s="237">
        <v>5255.66</v>
      </c>
      <c r="D231" s="328">
        <v>5305.05</v>
      </c>
      <c r="E231" s="237">
        <v>5397.91</v>
      </c>
      <c r="F231" s="524">
        <v>5525.36</v>
      </c>
      <c r="G231" s="547">
        <v>5654.39</v>
      </c>
    </row>
    <row r="232" spans="1:7">
      <c r="A232" s="134" t="s">
        <v>346</v>
      </c>
      <c r="B232" s="279">
        <v>3594.24</v>
      </c>
      <c r="C232" s="239">
        <v>3677.06</v>
      </c>
      <c r="D232" s="327">
        <v>3709.06</v>
      </c>
      <c r="E232" s="239">
        <v>3738.07</v>
      </c>
      <c r="F232" s="523">
        <v>3892.44</v>
      </c>
      <c r="G232" s="546">
        <v>3960.66</v>
      </c>
    </row>
    <row r="233" spans="1:7" ht="32.1" customHeight="1">
      <c r="A233" s="749" t="s">
        <v>353</v>
      </c>
      <c r="B233" s="749"/>
      <c r="C233" s="749"/>
      <c r="D233" s="749"/>
      <c r="E233" s="749"/>
      <c r="F233" s="749"/>
      <c r="G233" s="749"/>
    </row>
    <row r="234" spans="1:7">
      <c r="A234" s="134" t="s">
        <v>329</v>
      </c>
      <c r="B234" s="239">
        <v>3973.72</v>
      </c>
      <c r="C234" s="239">
        <v>4051.92</v>
      </c>
      <c r="D234" s="327">
        <v>4166.38</v>
      </c>
      <c r="E234" s="239">
        <v>4193.42</v>
      </c>
      <c r="F234" s="523">
        <v>4145.46</v>
      </c>
      <c r="G234" s="546">
        <v>4165.09</v>
      </c>
    </row>
    <row r="235" spans="1:7">
      <c r="A235" s="134" t="s">
        <v>330</v>
      </c>
      <c r="B235" s="239">
        <v>3614.51</v>
      </c>
      <c r="C235" s="239">
        <v>3648.58</v>
      </c>
      <c r="D235" s="327">
        <v>3695.54</v>
      </c>
      <c r="E235" s="239">
        <v>3709.36</v>
      </c>
      <c r="F235" s="523">
        <v>3527.14</v>
      </c>
      <c r="G235" s="546">
        <v>3684.57</v>
      </c>
    </row>
    <row r="236" spans="1:7">
      <c r="A236" s="134" t="s">
        <v>331</v>
      </c>
      <c r="B236" s="239">
        <v>4756.07</v>
      </c>
      <c r="C236" s="239">
        <v>4822.41</v>
      </c>
      <c r="D236" s="327">
        <v>4926.26</v>
      </c>
      <c r="E236" s="239">
        <v>4917.0200000000004</v>
      </c>
      <c r="F236" s="523">
        <v>5099.3500000000004</v>
      </c>
      <c r="G236" s="546">
        <v>5029.62</v>
      </c>
    </row>
    <row r="237" spans="1:7">
      <c r="A237" s="134" t="s">
        <v>332</v>
      </c>
      <c r="B237" s="239">
        <v>3287.92</v>
      </c>
      <c r="C237" s="239">
        <v>3372.74</v>
      </c>
      <c r="D237" s="327">
        <v>3401.96</v>
      </c>
      <c r="E237" s="239">
        <v>3412.55</v>
      </c>
      <c r="F237" s="523">
        <v>3410.47</v>
      </c>
      <c r="G237" s="546">
        <v>3515.77</v>
      </c>
    </row>
    <row r="238" spans="1:7">
      <c r="A238" s="134" t="s">
        <v>333</v>
      </c>
      <c r="B238" s="239">
        <v>4266.25</v>
      </c>
      <c r="C238" s="239">
        <v>4422.45</v>
      </c>
      <c r="D238" s="327">
        <v>4455.1000000000004</v>
      </c>
      <c r="E238" s="239">
        <v>4493.1099999999997</v>
      </c>
      <c r="F238" s="523">
        <v>4496.1499999999996</v>
      </c>
      <c r="G238" s="546">
        <v>4545.7700000000004</v>
      </c>
    </row>
    <row r="239" spans="1:7">
      <c r="A239" s="134" t="s">
        <v>334</v>
      </c>
      <c r="B239" s="239">
        <v>4006.26</v>
      </c>
      <c r="C239" s="239">
        <v>3987.96</v>
      </c>
      <c r="D239" s="327">
        <v>4041.1</v>
      </c>
      <c r="E239" s="239">
        <v>4095.78</v>
      </c>
      <c r="F239" s="523">
        <v>3658.29</v>
      </c>
      <c r="G239" s="546">
        <v>3735.1</v>
      </c>
    </row>
    <row r="240" spans="1:7">
      <c r="A240" s="134" t="s">
        <v>335</v>
      </c>
      <c r="B240" s="239">
        <v>4380.91</v>
      </c>
      <c r="C240" s="239">
        <v>4436.13</v>
      </c>
      <c r="D240" s="327">
        <v>4511.1499999999996</v>
      </c>
      <c r="E240" s="239">
        <v>4536.41</v>
      </c>
      <c r="F240" s="523">
        <v>4418.18</v>
      </c>
      <c r="G240" s="546">
        <v>4532.3599999999997</v>
      </c>
    </row>
    <row r="241" spans="1:7">
      <c r="A241" s="134" t="s">
        <v>336</v>
      </c>
      <c r="B241" s="239">
        <v>3428.37</v>
      </c>
      <c r="C241" s="279">
        <v>3493.1</v>
      </c>
      <c r="D241" s="327">
        <v>3566.02</v>
      </c>
      <c r="E241" s="239">
        <v>3588.15</v>
      </c>
      <c r="F241" s="523">
        <v>3576.19</v>
      </c>
      <c r="G241" s="546">
        <v>3702.93</v>
      </c>
    </row>
    <row r="242" spans="1:7">
      <c r="A242" s="134" t="s">
        <v>337</v>
      </c>
      <c r="B242" s="239">
        <v>4025.12</v>
      </c>
      <c r="C242" s="279">
        <v>4144.8999999999996</v>
      </c>
      <c r="D242" s="327">
        <v>4196.03</v>
      </c>
      <c r="E242" s="239">
        <v>4235.2700000000004</v>
      </c>
      <c r="F242" s="523">
        <v>4161.03</v>
      </c>
      <c r="G242" s="546">
        <v>4273.95</v>
      </c>
    </row>
    <row r="243" spans="1:7">
      <c r="A243" s="134" t="s">
        <v>338</v>
      </c>
      <c r="B243" s="239">
        <v>3151.26</v>
      </c>
      <c r="C243" s="239">
        <v>3226.79</v>
      </c>
      <c r="D243" s="327">
        <v>3296.46</v>
      </c>
      <c r="E243" s="239">
        <v>3358.23</v>
      </c>
      <c r="F243" s="523">
        <v>3525.53</v>
      </c>
      <c r="G243" s="546">
        <v>3581.33</v>
      </c>
    </row>
    <row r="244" spans="1:7">
      <c r="A244" s="134" t="s">
        <v>339</v>
      </c>
      <c r="B244" s="239">
        <v>3683.46</v>
      </c>
      <c r="C244" s="239">
        <v>3654.09</v>
      </c>
      <c r="D244" s="327">
        <v>3683.75</v>
      </c>
      <c r="E244" s="239">
        <v>3706.13</v>
      </c>
      <c r="F244" s="523">
        <v>4097.6899999999996</v>
      </c>
      <c r="G244" s="546">
        <v>4106.25</v>
      </c>
    </row>
    <row r="245" spans="1:7">
      <c r="A245" s="134" t="s">
        <v>340</v>
      </c>
      <c r="B245" s="239">
        <v>5055.01</v>
      </c>
      <c r="C245" s="239">
        <v>5204.67</v>
      </c>
      <c r="D245" s="327">
        <v>5247.33</v>
      </c>
      <c r="E245" s="239">
        <v>5335.65</v>
      </c>
      <c r="F245" s="523">
        <v>5403.53</v>
      </c>
      <c r="G245" s="546">
        <v>5450.63</v>
      </c>
    </row>
    <row r="246" spans="1:7">
      <c r="A246" s="134" t="s">
        <v>341</v>
      </c>
      <c r="B246" s="239">
        <v>3605.63</v>
      </c>
      <c r="C246" s="239">
        <v>3720.14</v>
      </c>
      <c r="D246" s="327">
        <v>3776.98</v>
      </c>
      <c r="E246" s="239">
        <v>3851.88</v>
      </c>
      <c r="F246" s="523">
        <v>3773.81</v>
      </c>
      <c r="G246" s="546">
        <v>3886.67</v>
      </c>
    </row>
    <row r="247" spans="1:7">
      <c r="A247" s="134" t="s">
        <v>342</v>
      </c>
      <c r="B247" s="239">
        <v>4815.0600000000004</v>
      </c>
      <c r="C247" s="239">
        <v>4978.55</v>
      </c>
      <c r="D247" s="327">
        <v>4969.49</v>
      </c>
      <c r="E247" s="239">
        <v>5008.82</v>
      </c>
      <c r="F247" s="523">
        <v>4855.7</v>
      </c>
      <c r="G247" s="546">
        <v>4987.08</v>
      </c>
    </row>
    <row r="248" spans="1:7">
      <c r="A248" s="134" t="s">
        <v>343</v>
      </c>
      <c r="B248" s="239">
        <v>4156.91</v>
      </c>
      <c r="C248" s="239">
        <v>4080.64</v>
      </c>
      <c r="D248" s="327">
        <v>4138.0600000000004</v>
      </c>
      <c r="E248" s="239">
        <v>4149.08</v>
      </c>
      <c r="F248" s="523">
        <v>4438.8500000000004</v>
      </c>
      <c r="G248" s="546">
        <v>4374.3900000000003</v>
      </c>
    </row>
    <row r="249" spans="1:7">
      <c r="A249" s="134" t="s">
        <v>344</v>
      </c>
      <c r="B249" s="239">
        <v>6112.85</v>
      </c>
      <c r="C249" s="239">
        <v>6507.93</v>
      </c>
      <c r="D249" s="327">
        <v>6322.41</v>
      </c>
      <c r="E249" s="239">
        <v>6360.71</v>
      </c>
      <c r="F249" s="523">
        <v>6372.88</v>
      </c>
      <c r="G249" s="546">
        <v>6510.11</v>
      </c>
    </row>
    <row r="250" spans="1:7">
      <c r="A250" s="75" t="s">
        <v>345</v>
      </c>
      <c r="B250" s="277">
        <v>4613.1499999999996</v>
      </c>
      <c r="C250" s="237">
        <v>4798.08</v>
      </c>
      <c r="D250" s="328">
        <v>4806.92</v>
      </c>
      <c r="E250" s="237">
        <v>4853.25</v>
      </c>
      <c r="F250" s="524">
        <v>4658.04</v>
      </c>
      <c r="G250" s="547">
        <v>4922.1000000000004</v>
      </c>
    </row>
    <row r="251" spans="1:7">
      <c r="A251" s="134" t="s">
        <v>346</v>
      </c>
      <c r="B251" s="239">
        <v>2928.79</v>
      </c>
      <c r="C251" s="239">
        <v>3062.56</v>
      </c>
      <c r="D251" s="327">
        <v>3121.16</v>
      </c>
      <c r="E251" s="239">
        <v>3187.72</v>
      </c>
      <c r="F251" s="523">
        <v>3054.95</v>
      </c>
      <c r="G251" s="546">
        <v>3166.55</v>
      </c>
    </row>
    <row r="252" spans="1:7" ht="32.1" customHeight="1">
      <c r="A252" s="749" t="s">
        <v>430</v>
      </c>
      <c r="B252" s="749"/>
      <c r="C252" s="749"/>
      <c r="D252" s="749"/>
      <c r="E252" s="749"/>
      <c r="F252" s="749"/>
      <c r="G252" s="749"/>
    </row>
    <row r="253" spans="1:7">
      <c r="A253" s="134" t="s">
        <v>329</v>
      </c>
      <c r="B253" s="279">
        <v>3449.18</v>
      </c>
      <c r="C253" s="239">
        <v>3464.94</v>
      </c>
      <c r="D253" s="327">
        <v>3559.59</v>
      </c>
      <c r="E253" s="279">
        <v>3589.26</v>
      </c>
      <c r="F253" s="523">
        <v>3587.57</v>
      </c>
      <c r="G253" s="546">
        <v>3626.32</v>
      </c>
    </row>
    <row r="254" spans="1:7">
      <c r="A254" s="134" t="s">
        <v>330</v>
      </c>
      <c r="B254" s="279">
        <v>3337.64</v>
      </c>
      <c r="C254" s="239">
        <v>3411.55</v>
      </c>
      <c r="D254" s="327">
        <v>3455.9</v>
      </c>
      <c r="E254" s="279">
        <v>3488.19</v>
      </c>
      <c r="F254" s="523">
        <v>3819.07</v>
      </c>
      <c r="G254" s="546">
        <v>3850.56</v>
      </c>
    </row>
    <row r="255" spans="1:7">
      <c r="A255" s="134" t="s">
        <v>331</v>
      </c>
      <c r="B255" s="279">
        <v>4656.66</v>
      </c>
      <c r="C255" s="239">
        <v>4618.55</v>
      </c>
      <c r="D255" s="327">
        <v>4671.1400000000003</v>
      </c>
      <c r="E255" s="279">
        <v>4616.53</v>
      </c>
      <c r="F255" s="523">
        <v>5125.5600000000004</v>
      </c>
      <c r="G255" s="546">
        <v>5118.7700000000004</v>
      </c>
    </row>
    <row r="256" spans="1:7">
      <c r="A256" s="134" t="s">
        <v>332</v>
      </c>
      <c r="B256" s="279">
        <v>3006.25</v>
      </c>
      <c r="C256" s="239">
        <v>3018.03</v>
      </c>
      <c r="D256" s="327">
        <v>3060.54</v>
      </c>
      <c r="E256" s="279">
        <v>3071.56</v>
      </c>
      <c r="F256" s="523">
        <v>3037.67</v>
      </c>
      <c r="G256" s="546">
        <v>3239.43</v>
      </c>
    </row>
    <row r="257" spans="1:7">
      <c r="A257" s="134" t="s">
        <v>333</v>
      </c>
      <c r="B257" s="279">
        <v>4261.25</v>
      </c>
      <c r="C257" s="239">
        <v>4310.96</v>
      </c>
      <c r="D257" s="327">
        <v>4323.2700000000004</v>
      </c>
      <c r="E257" s="279">
        <v>4296.78</v>
      </c>
      <c r="F257" s="523">
        <v>4380.63</v>
      </c>
      <c r="G257" s="546">
        <v>4453.5600000000004</v>
      </c>
    </row>
    <row r="258" spans="1:7">
      <c r="A258" s="134" t="s">
        <v>334</v>
      </c>
      <c r="B258" s="279">
        <v>3575.95</v>
      </c>
      <c r="C258" s="239">
        <v>3597.78</v>
      </c>
      <c r="D258" s="327">
        <v>3649.57</v>
      </c>
      <c r="E258" s="279">
        <v>3652.73</v>
      </c>
      <c r="F258" s="523">
        <v>3838.33</v>
      </c>
      <c r="G258" s="546">
        <v>3819.51</v>
      </c>
    </row>
    <row r="259" spans="1:7">
      <c r="A259" s="134" t="s">
        <v>335</v>
      </c>
      <c r="B259" s="279">
        <v>3520.01</v>
      </c>
      <c r="C259" s="239">
        <v>3558.21</v>
      </c>
      <c r="D259" s="327">
        <v>3546.59</v>
      </c>
      <c r="E259" s="279">
        <v>3480.53</v>
      </c>
      <c r="F259" s="523">
        <v>3795.91</v>
      </c>
      <c r="G259" s="546">
        <v>3832.66</v>
      </c>
    </row>
    <row r="260" spans="1:7">
      <c r="A260" s="134" t="s">
        <v>336</v>
      </c>
      <c r="B260" s="279">
        <v>3056</v>
      </c>
      <c r="C260" s="239">
        <v>3067.64</v>
      </c>
      <c r="D260" s="327">
        <v>3084.99</v>
      </c>
      <c r="E260" s="279">
        <v>3101.57</v>
      </c>
      <c r="F260" s="523">
        <v>3339.23</v>
      </c>
      <c r="G260" s="546">
        <v>3323.16</v>
      </c>
    </row>
    <row r="261" spans="1:7">
      <c r="A261" s="134" t="s">
        <v>337</v>
      </c>
      <c r="B261" s="279">
        <v>4433.7700000000004</v>
      </c>
      <c r="C261" s="279">
        <v>4137.8999999999996</v>
      </c>
      <c r="D261" s="327">
        <v>4101.01</v>
      </c>
      <c r="E261" s="279">
        <v>4109.28</v>
      </c>
      <c r="F261" s="523">
        <v>4620.26</v>
      </c>
      <c r="G261" s="546">
        <v>4371.63</v>
      </c>
    </row>
    <row r="262" spans="1:7">
      <c r="A262" s="134" t="s">
        <v>338</v>
      </c>
      <c r="B262" s="279">
        <v>3286.52</v>
      </c>
      <c r="C262" s="239">
        <v>3320.03</v>
      </c>
      <c r="D262" s="327">
        <v>3388.53</v>
      </c>
      <c r="E262" s="279">
        <v>3435.4</v>
      </c>
      <c r="F262" s="523">
        <v>3480.64</v>
      </c>
      <c r="G262" s="546">
        <v>3537.53</v>
      </c>
    </row>
    <row r="263" spans="1:7">
      <c r="A263" s="134" t="s">
        <v>339</v>
      </c>
      <c r="B263" s="279">
        <v>3605.71</v>
      </c>
      <c r="C263" s="239">
        <v>3688.65</v>
      </c>
      <c r="D263" s="327">
        <v>3764.75</v>
      </c>
      <c r="E263" s="279">
        <v>3849.47</v>
      </c>
      <c r="F263" s="523">
        <v>4023.11</v>
      </c>
      <c r="G263" s="546">
        <v>4313.63</v>
      </c>
    </row>
    <row r="264" spans="1:7">
      <c r="A264" s="134" t="s">
        <v>340</v>
      </c>
      <c r="B264" s="279">
        <v>3935.94</v>
      </c>
      <c r="C264" s="239">
        <v>3938.85</v>
      </c>
      <c r="D264" s="327">
        <v>4066.12</v>
      </c>
      <c r="E264" s="279">
        <v>4068.24</v>
      </c>
      <c r="F264" s="523">
        <v>4216.25</v>
      </c>
      <c r="G264" s="546">
        <v>4249.2700000000004</v>
      </c>
    </row>
    <row r="265" spans="1:7">
      <c r="A265" s="134" t="s">
        <v>341</v>
      </c>
      <c r="B265" s="279">
        <v>3066.24</v>
      </c>
      <c r="C265" s="239">
        <v>3091.66</v>
      </c>
      <c r="D265" s="327">
        <v>3115.14</v>
      </c>
      <c r="E265" s="279">
        <v>3101.66</v>
      </c>
      <c r="F265" s="523">
        <v>3203.54</v>
      </c>
      <c r="G265" s="546">
        <v>3273.05</v>
      </c>
    </row>
    <row r="266" spans="1:7">
      <c r="A266" s="134" t="s">
        <v>342</v>
      </c>
      <c r="B266" s="279">
        <v>3733.87</v>
      </c>
      <c r="C266" s="239">
        <v>3790.01</v>
      </c>
      <c r="D266" s="327">
        <v>3889.64</v>
      </c>
      <c r="E266" s="279">
        <v>3886.25</v>
      </c>
      <c r="F266" s="523">
        <v>3975.03</v>
      </c>
      <c r="G266" s="546">
        <v>4091.82</v>
      </c>
    </row>
    <row r="267" spans="1:7">
      <c r="A267" s="134" t="s">
        <v>343</v>
      </c>
      <c r="B267" s="279">
        <v>4204.18</v>
      </c>
      <c r="C267" s="239">
        <v>4206.6899999999996</v>
      </c>
      <c r="D267" s="327">
        <v>4236.24</v>
      </c>
      <c r="E267" s="279">
        <v>4317.0200000000004</v>
      </c>
      <c r="F267" s="523">
        <v>4460.3599999999997</v>
      </c>
      <c r="G267" s="546">
        <v>4444.07</v>
      </c>
    </row>
    <row r="268" spans="1:7">
      <c r="A268" s="134" t="s">
        <v>344</v>
      </c>
      <c r="B268" s="279">
        <v>5836.33</v>
      </c>
      <c r="C268" s="239">
        <v>5832.27</v>
      </c>
      <c r="D268" s="327">
        <v>5702.73</v>
      </c>
      <c r="E268" s="279">
        <v>5689.36</v>
      </c>
      <c r="F268" s="523">
        <v>6139.8</v>
      </c>
      <c r="G268" s="546">
        <v>6080.18</v>
      </c>
    </row>
    <row r="269" spans="1:7">
      <c r="A269" s="75" t="s">
        <v>345</v>
      </c>
      <c r="B269" s="280">
        <v>3753.34</v>
      </c>
      <c r="C269" s="237">
        <v>3818.95</v>
      </c>
      <c r="D269" s="328">
        <v>3842.12</v>
      </c>
      <c r="E269" s="449">
        <v>3876.53</v>
      </c>
      <c r="F269" s="524">
        <v>4044.45</v>
      </c>
      <c r="G269" s="547">
        <v>4141.03</v>
      </c>
    </row>
    <row r="270" spans="1:7">
      <c r="A270" s="134" t="s">
        <v>346</v>
      </c>
      <c r="B270" s="279">
        <v>3237.07</v>
      </c>
      <c r="C270" s="239">
        <v>3305.87</v>
      </c>
      <c r="D270" s="327">
        <v>3333.12</v>
      </c>
      <c r="E270" s="279">
        <v>3405.71</v>
      </c>
      <c r="F270" s="523">
        <v>3604.99</v>
      </c>
      <c r="G270" s="546">
        <v>3642.23</v>
      </c>
    </row>
    <row r="271" spans="1:7" ht="32.1" customHeight="1">
      <c r="A271" s="749" t="s">
        <v>431</v>
      </c>
      <c r="B271" s="749"/>
      <c r="C271" s="749"/>
      <c r="D271" s="749"/>
      <c r="E271" s="749"/>
      <c r="F271" s="749"/>
      <c r="G271" s="749"/>
    </row>
    <row r="272" spans="1:7">
      <c r="A272" s="134" t="s">
        <v>329</v>
      </c>
      <c r="B272" s="279">
        <v>2449.5100000000002</v>
      </c>
      <c r="C272" s="279">
        <v>2460.4</v>
      </c>
      <c r="D272" s="327">
        <v>2478.69</v>
      </c>
      <c r="E272" s="279">
        <v>2498.39</v>
      </c>
      <c r="F272" s="523">
        <v>2510.73</v>
      </c>
      <c r="G272" s="546">
        <v>2543.02</v>
      </c>
    </row>
    <row r="273" spans="1:7">
      <c r="A273" s="134" t="s">
        <v>330</v>
      </c>
      <c r="B273" s="279">
        <v>2958.84</v>
      </c>
      <c r="C273" s="239">
        <v>3005.26</v>
      </c>
      <c r="D273" s="327">
        <v>3057.71</v>
      </c>
      <c r="E273" s="279">
        <v>3147.51</v>
      </c>
      <c r="F273" s="523">
        <v>3069.81</v>
      </c>
      <c r="G273" s="546">
        <v>3186.89</v>
      </c>
    </row>
    <row r="274" spans="1:7">
      <c r="A274" s="134" t="s">
        <v>331</v>
      </c>
      <c r="B274" s="279">
        <v>2654.25</v>
      </c>
      <c r="C274" s="239">
        <v>2673.82</v>
      </c>
      <c r="D274" s="327">
        <v>2691.72</v>
      </c>
      <c r="E274" s="279">
        <v>2882.91</v>
      </c>
      <c r="F274" s="523">
        <v>2960.1</v>
      </c>
      <c r="G274" s="546">
        <v>3107.95</v>
      </c>
    </row>
    <row r="275" spans="1:7">
      <c r="A275" s="134" t="s">
        <v>332</v>
      </c>
      <c r="B275" s="279">
        <v>3140.12</v>
      </c>
      <c r="C275" s="239">
        <v>3187.32</v>
      </c>
      <c r="D275" s="327">
        <v>3253.61</v>
      </c>
      <c r="E275" s="279">
        <v>3370.58</v>
      </c>
      <c r="F275" s="523">
        <v>2882.43</v>
      </c>
      <c r="G275" s="546">
        <v>3041.41</v>
      </c>
    </row>
    <row r="276" spans="1:7">
      <c r="A276" s="134" t="s">
        <v>333</v>
      </c>
      <c r="B276" s="279">
        <v>2547</v>
      </c>
      <c r="C276" s="239">
        <v>2447.67</v>
      </c>
      <c r="D276" s="327">
        <v>2420.36</v>
      </c>
      <c r="E276" s="279">
        <v>2386.4699999999998</v>
      </c>
      <c r="F276" s="523">
        <v>2377.85</v>
      </c>
      <c r="G276" s="546">
        <v>2508.52</v>
      </c>
    </row>
    <row r="277" spans="1:7">
      <c r="A277" s="134" t="s">
        <v>334</v>
      </c>
      <c r="B277" s="279">
        <v>2994.65</v>
      </c>
      <c r="C277" s="239">
        <v>3096.86</v>
      </c>
      <c r="D277" s="327">
        <v>3126.35</v>
      </c>
      <c r="E277" s="279">
        <v>3168.68</v>
      </c>
      <c r="F277" s="523">
        <v>3165.09</v>
      </c>
      <c r="G277" s="546">
        <v>3272.34</v>
      </c>
    </row>
    <row r="278" spans="1:7">
      <c r="A278" s="134" t="s">
        <v>335</v>
      </c>
      <c r="B278" s="279">
        <v>2704.92</v>
      </c>
      <c r="C278" s="279">
        <v>2751.5</v>
      </c>
      <c r="D278" s="327">
        <v>2782.12</v>
      </c>
      <c r="E278" s="279">
        <v>2788.91</v>
      </c>
      <c r="F278" s="523">
        <v>2774.27</v>
      </c>
      <c r="G278" s="546">
        <v>2885.24</v>
      </c>
    </row>
    <row r="279" spans="1:7">
      <c r="A279" s="134" t="s">
        <v>336</v>
      </c>
      <c r="B279" s="279">
        <v>3127.93</v>
      </c>
      <c r="C279" s="239">
        <v>3008.86</v>
      </c>
      <c r="D279" s="327">
        <v>3093.49</v>
      </c>
      <c r="E279" s="279">
        <v>3066.01</v>
      </c>
      <c r="F279" s="523">
        <v>2754.12</v>
      </c>
      <c r="G279" s="546">
        <v>2903.29</v>
      </c>
    </row>
    <row r="280" spans="1:7">
      <c r="A280" s="134" t="s">
        <v>337</v>
      </c>
      <c r="B280" s="279">
        <v>2462.1799999999998</v>
      </c>
      <c r="C280" s="239">
        <v>2467.44</v>
      </c>
      <c r="D280" s="327">
        <v>2494.04</v>
      </c>
      <c r="E280" s="279">
        <v>2525.6</v>
      </c>
      <c r="F280" s="523">
        <v>2398.69</v>
      </c>
      <c r="G280" s="546">
        <v>2529.25</v>
      </c>
    </row>
    <row r="281" spans="1:7">
      <c r="A281" s="134" t="s">
        <v>338</v>
      </c>
      <c r="B281" s="279">
        <v>2748.14</v>
      </c>
      <c r="C281" s="239">
        <v>2878.78</v>
      </c>
      <c r="D281" s="327">
        <v>3003.97</v>
      </c>
      <c r="E281" s="279">
        <v>2941.05</v>
      </c>
      <c r="F281" s="523">
        <v>2978.76</v>
      </c>
      <c r="G281" s="546">
        <v>3169.93</v>
      </c>
    </row>
    <row r="282" spans="1:7">
      <c r="A282" s="134" t="s">
        <v>339</v>
      </c>
      <c r="B282" s="279">
        <v>2182.4899999999998</v>
      </c>
      <c r="C282" s="239">
        <v>2151.38</v>
      </c>
      <c r="D282" s="327">
        <v>2165.8200000000002</v>
      </c>
      <c r="E282" s="279">
        <v>2167.66</v>
      </c>
      <c r="F282" s="523">
        <v>2312.91</v>
      </c>
      <c r="G282" s="546">
        <v>2319.1999999999998</v>
      </c>
    </row>
    <row r="283" spans="1:7">
      <c r="A283" s="134" t="s">
        <v>340</v>
      </c>
      <c r="B283" s="279">
        <v>2701.25</v>
      </c>
      <c r="C283" s="239">
        <v>2774.51</v>
      </c>
      <c r="D283" s="327">
        <v>2845.78</v>
      </c>
      <c r="E283" s="279">
        <v>2885.13</v>
      </c>
      <c r="F283" s="523">
        <v>2999.47</v>
      </c>
      <c r="G283" s="546">
        <v>3040.42</v>
      </c>
    </row>
    <row r="284" spans="1:7">
      <c r="A284" s="134" t="s">
        <v>341</v>
      </c>
      <c r="B284" s="279">
        <v>2467.14</v>
      </c>
      <c r="C284" s="239">
        <v>2584.23</v>
      </c>
      <c r="D284" s="327">
        <v>2601.42</v>
      </c>
      <c r="E284" s="279">
        <v>2621.13</v>
      </c>
      <c r="F284" s="523">
        <v>2547.13</v>
      </c>
      <c r="G284" s="546">
        <v>2596.23</v>
      </c>
    </row>
    <row r="285" spans="1:7">
      <c r="A285" s="134" t="s">
        <v>342</v>
      </c>
      <c r="B285" s="279">
        <v>3270.31</v>
      </c>
      <c r="C285" s="239">
        <v>3345.08</v>
      </c>
      <c r="D285" s="327">
        <v>3465.03</v>
      </c>
      <c r="E285" s="279">
        <v>3506.94</v>
      </c>
      <c r="F285" s="523">
        <v>3436.29</v>
      </c>
      <c r="G285" s="546">
        <v>3561.6</v>
      </c>
    </row>
    <row r="286" spans="1:7">
      <c r="A286" s="134" t="s">
        <v>343</v>
      </c>
      <c r="B286" s="279">
        <v>2737.41</v>
      </c>
      <c r="C286" s="239">
        <v>2659.16</v>
      </c>
      <c r="D286" s="327">
        <v>2696.14</v>
      </c>
      <c r="E286" s="279">
        <v>2782.46</v>
      </c>
      <c r="F286" s="523">
        <v>2567.69</v>
      </c>
      <c r="G286" s="546">
        <v>2636.39</v>
      </c>
    </row>
    <row r="287" spans="1:7">
      <c r="A287" s="134" t="s">
        <v>344</v>
      </c>
      <c r="B287" s="279">
        <v>3869.37</v>
      </c>
      <c r="C287" s="239">
        <v>3755.99</v>
      </c>
      <c r="D287" s="327">
        <v>3818.96</v>
      </c>
      <c r="E287" s="279">
        <v>3791.64</v>
      </c>
      <c r="F287" s="523">
        <v>4131.32</v>
      </c>
      <c r="G287" s="546">
        <v>4029.78</v>
      </c>
    </row>
    <row r="288" spans="1:7">
      <c r="A288" s="75" t="s">
        <v>345</v>
      </c>
      <c r="B288" s="280">
        <v>3810.95</v>
      </c>
      <c r="C288" s="237">
        <v>3620.06</v>
      </c>
      <c r="D288" s="328">
        <v>3601.89</v>
      </c>
      <c r="E288" s="449">
        <v>3607.65</v>
      </c>
      <c r="F288" s="524">
        <v>3934.49</v>
      </c>
      <c r="G288" s="547">
        <v>3795.39</v>
      </c>
    </row>
    <row r="289" spans="1:7">
      <c r="A289" s="134" t="s">
        <v>346</v>
      </c>
      <c r="B289" s="279">
        <v>1967.12</v>
      </c>
      <c r="C289" s="239">
        <v>1934.71</v>
      </c>
      <c r="D289" s="327">
        <v>1915.02</v>
      </c>
      <c r="E289" s="279">
        <v>1910.94</v>
      </c>
      <c r="F289" s="523">
        <v>2593.67</v>
      </c>
      <c r="G289" s="546">
        <v>2642.13</v>
      </c>
    </row>
    <row r="290" spans="1:7" ht="32.1" customHeight="1">
      <c r="A290" s="749" t="s">
        <v>355</v>
      </c>
      <c r="B290" s="749"/>
      <c r="C290" s="749"/>
      <c r="D290" s="749"/>
      <c r="E290" s="749"/>
      <c r="F290" s="749"/>
      <c r="G290" s="749"/>
    </row>
    <row r="291" spans="1:7">
      <c r="A291" s="134" t="s">
        <v>329</v>
      </c>
      <c r="B291" s="279">
        <v>3159.74</v>
      </c>
      <c r="C291" s="239">
        <v>3216.66</v>
      </c>
      <c r="D291" s="327">
        <v>3316.23</v>
      </c>
      <c r="E291" s="239">
        <v>3372.35</v>
      </c>
      <c r="F291" s="523">
        <v>3293.84</v>
      </c>
      <c r="G291" s="546">
        <v>3391.56</v>
      </c>
    </row>
    <row r="292" spans="1:7">
      <c r="A292" s="134" t="s">
        <v>330</v>
      </c>
      <c r="B292" s="279">
        <v>3370.89</v>
      </c>
      <c r="C292" s="239">
        <v>3435.86</v>
      </c>
      <c r="D292" s="327">
        <v>3465.14</v>
      </c>
      <c r="E292" s="239">
        <v>3462.61</v>
      </c>
      <c r="F292" s="523">
        <v>3435.3</v>
      </c>
      <c r="G292" s="546">
        <v>3410.8</v>
      </c>
    </row>
    <row r="293" spans="1:7">
      <c r="A293" s="134" t="s">
        <v>331</v>
      </c>
      <c r="B293" s="279">
        <v>5266.33</v>
      </c>
      <c r="C293" s="239">
        <v>5521.26</v>
      </c>
      <c r="D293" s="327">
        <v>5561.48</v>
      </c>
      <c r="E293" s="239">
        <v>5586.57</v>
      </c>
      <c r="F293" s="523">
        <v>5682.93</v>
      </c>
      <c r="G293" s="546">
        <v>5738.68</v>
      </c>
    </row>
    <row r="294" spans="1:7">
      <c r="A294" s="134" t="s">
        <v>332</v>
      </c>
      <c r="B294" s="279">
        <v>3403.68</v>
      </c>
      <c r="C294" s="239">
        <v>3411.19</v>
      </c>
      <c r="D294" s="327">
        <v>3445.16</v>
      </c>
      <c r="E294" s="239">
        <v>3513.08</v>
      </c>
      <c r="F294" s="523">
        <v>3446.38</v>
      </c>
      <c r="G294" s="546">
        <v>3488.68</v>
      </c>
    </row>
    <row r="295" spans="1:7">
      <c r="A295" s="134" t="s">
        <v>333</v>
      </c>
      <c r="B295" s="279">
        <v>3958.94</v>
      </c>
      <c r="C295" s="239">
        <v>3967.83</v>
      </c>
      <c r="D295" s="327">
        <v>3974.18</v>
      </c>
      <c r="E295" s="239">
        <v>3986.24</v>
      </c>
      <c r="F295" s="523">
        <v>4006.74</v>
      </c>
      <c r="G295" s="546">
        <v>3907.02</v>
      </c>
    </row>
    <row r="296" spans="1:7">
      <c r="A296" s="134" t="s">
        <v>334</v>
      </c>
      <c r="B296" s="279">
        <v>3375.08</v>
      </c>
      <c r="C296" s="239">
        <v>3324.95</v>
      </c>
      <c r="D296" s="327">
        <v>3351.66</v>
      </c>
      <c r="E296" s="239">
        <v>3406.12</v>
      </c>
      <c r="F296" s="523">
        <v>3558.52</v>
      </c>
      <c r="G296" s="546">
        <v>3524.94</v>
      </c>
    </row>
    <row r="297" spans="1:7">
      <c r="A297" s="134" t="s">
        <v>335</v>
      </c>
      <c r="B297" s="279">
        <v>3354.95</v>
      </c>
      <c r="C297" s="239">
        <v>3432.72</v>
      </c>
      <c r="D297" s="327">
        <v>3387.31</v>
      </c>
      <c r="E297" s="239">
        <v>3496.18</v>
      </c>
      <c r="F297" s="523">
        <v>3617.38</v>
      </c>
      <c r="G297" s="546">
        <v>3552.84</v>
      </c>
    </row>
    <row r="298" spans="1:7">
      <c r="A298" s="134" t="s">
        <v>336</v>
      </c>
      <c r="B298" s="279">
        <v>3543.1</v>
      </c>
      <c r="C298" s="279">
        <v>3554.7</v>
      </c>
      <c r="D298" s="327">
        <v>3598.62</v>
      </c>
      <c r="E298" s="239">
        <v>3611.57</v>
      </c>
      <c r="F298" s="523">
        <v>3542.32</v>
      </c>
      <c r="G298" s="546">
        <v>3794.82</v>
      </c>
    </row>
    <row r="299" spans="1:7">
      <c r="A299" s="134" t="s">
        <v>337</v>
      </c>
      <c r="B299" s="279">
        <v>3791.82</v>
      </c>
      <c r="C299" s="279">
        <v>3780.3</v>
      </c>
      <c r="D299" s="327">
        <v>3896.72</v>
      </c>
      <c r="E299" s="239">
        <v>3982.07</v>
      </c>
      <c r="F299" s="523">
        <v>4061.53</v>
      </c>
      <c r="G299" s="546">
        <v>4019.82</v>
      </c>
    </row>
    <row r="300" spans="1:7">
      <c r="A300" s="134" t="s">
        <v>338</v>
      </c>
      <c r="B300" s="279">
        <v>3075.07</v>
      </c>
      <c r="C300" s="239">
        <v>3122.13</v>
      </c>
      <c r="D300" s="327">
        <v>3175.82</v>
      </c>
      <c r="E300" s="239">
        <v>3222.98</v>
      </c>
      <c r="F300" s="523">
        <v>3392.49</v>
      </c>
      <c r="G300" s="546">
        <v>3455.55</v>
      </c>
    </row>
    <row r="301" spans="1:7">
      <c r="A301" s="134" t="s">
        <v>339</v>
      </c>
      <c r="B301" s="279">
        <v>3267.31</v>
      </c>
      <c r="C301" s="239">
        <v>3254.77</v>
      </c>
      <c r="D301" s="327">
        <v>3268.8</v>
      </c>
      <c r="E301" s="239">
        <v>3324.24</v>
      </c>
      <c r="F301" s="523">
        <v>3337.07</v>
      </c>
      <c r="G301" s="546">
        <v>3391.05</v>
      </c>
    </row>
    <row r="302" spans="1:7">
      <c r="A302" s="134" t="s">
        <v>340</v>
      </c>
      <c r="B302" s="279">
        <v>4122.2299999999996</v>
      </c>
      <c r="C302" s="239">
        <v>4095.82</v>
      </c>
      <c r="D302" s="327">
        <v>4206.21</v>
      </c>
      <c r="E302" s="239">
        <v>4215.1099999999997</v>
      </c>
      <c r="F302" s="523">
        <v>4277.87</v>
      </c>
      <c r="G302" s="546">
        <v>4371.3900000000003</v>
      </c>
    </row>
    <row r="303" spans="1:7">
      <c r="A303" s="134" t="s">
        <v>341</v>
      </c>
      <c r="B303" s="279">
        <v>3450.6</v>
      </c>
      <c r="C303" s="239">
        <v>3487.19</v>
      </c>
      <c r="D303" s="327">
        <v>3532.83</v>
      </c>
      <c r="E303" s="239">
        <v>3555.68</v>
      </c>
      <c r="F303" s="523">
        <v>3565.42</v>
      </c>
      <c r="G303" s="546">
        <v>3579.34</v>
      </c>
    </row>
    <row r="304" spans="1:7">
      <c r="A304" s="134" t="s">
        <v>342</v>
      </c>
      <c r="B304" s="279">
        <v>4307.46</v>
      </c>
      <c r="C304" s="239">
        <v>4235.76</v>
      </c>
      <c r="D304" s="327">
        <v>4296.29</v>
      </c>
      <c r="E304" s="239">
        <v>4374.2299999999996</v>
      </c>
      <c r="F304" s="523">
        <v>4333.45</v>
      </c>
      <c r="G304" s="546">
        <v>4440.34</v>
      </c>
    </row>
    <row r="305" spans="1:7">
      <c r="A305" s="134" t="s">
        <v>343</v>
      </c>
      <c r="B305" s="279">
        <v>3141.83</v>
      </c>
      <c r="C305" s="279">
        <v>3227.7</v>
      </c>
      <c r="D305" s="327">
        <v>3400.74</v>
      </c>
      <c r="E305" s="239">
        <v>3463.59</v>
      </c>
      <c r="F305" s="523">
        <v>3567.53</v>
      </c>
      <c r="G305" s="546">
        <v>3557.66</v>
      </c>
    </row>
    <row r="306" spans="1:7">
      <c r="A306" s="134" t="s">
        <v>344</v>
      </c>
      <c r="B306" s="279">
        <v>4139.2</v>
      </c>
      <c r="C306" s="239">
        <v>4210.38</v>
      </c>
      <c r="D306" s="327">
        <v>4257.12</v>
      </c>
      <c r="E306" s="239">
        <v>4432.3599999999997</v>
      </c>
      <c r="F306" s="523">
        <v>4255.5</v>
      </c>
      <c r="G306" s="546">
        <v>4383.13</v>
      </c>
    </row>
    <row r="307" spans="1:7">
      <c r="A307" s="75" t="s">
        <v>345</v>
      </c>
      <c r="B307" s="280">
        <v>4785.13</v>
      </c>
      <c r="C307" s="237">
        <v>4510.57</v>
      </c>
      <c r="D307" s="328">
        <v>4526.1000000000004</v>
      </c>
      <c r="E307" s="237">
        <v>4578.6899999999996</v>
      </c>
      <c r="F307" s="524">
        <v>4345.7</v>
      </c>
      <c r="G307" s="547">
        <v>4465.91</v>
      </c>
    </row>
    <row r="308" spans="1:7">
      <c r="A308" s="134" t="s">
        <v>346</v>
      </c>
      <c r="B308" s="279">
        <v>3249.65</v>
      </c>
      <c r="C308" s="239">
        <v>3306.29</v>
      </c>
      <c r="D308" s="327">
        <v>3408.31</v>
      </c>
      <c r="E308" s="239">
        <v>3462.25</v>
      </c>
      <c r="F308" s="523">
        <v>3333.42</v>
      </c>
      <c r="G308" s="546">
        <v>3396.25</v>
      </c>
    </row>
  </sheetData>
  <mergeCells count="21">
    <mergeCell ref="F3:G3"/>
    <mergeCell ref="A100:G100"/>
    <mergeCell ref="A119:G119"/>
    <mergeCell ref="A138:G138"/>
    <mergeCell ref="A157:G157"/>
    <mergeCell ref="A290:G290"/>
    <mergeCell ref="B3:E3"/>
    <mergeCell ref="A3:A4"/>
    <mergeCell ref="A2:G2"/>
    <mergeCell ref="A1:G1"/>
    <mergeCell ref="A195:G195"/>
    <mergeCell ref="A214:G214"/>
    <mergeCell ref="A233:G233"/>
    <mergeCell ref="A252:G252"/>
    <mergeCell ref="A271:G271"/>
    <mergeCell ref="A176:G176"/>
    <mergeCell ref="A5:G5"/>
    <mergeCell ref="A24:G24"/>
    <mergeCell ref="A43:G43"/>
    <mergeCell ref="A62:G62"/>
    <mergeCell ref="A81:G81"/>
  </mergeCells>
  <pageMargins left="0.19685039370078741" right="0.19685039370078741" top="0.19685039370078741" bottom="0.19685039370078741" header="0.31496062992125984" footer="0.31496062992125984"/>
  <pageSetup paperSize="9" scale="10" orientation="portrait" horizontalDpi="4294967294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L453"/>
  <sheetViews>
    <sheetView zoomScale="90" zoomScaleNormal="90" workbookViewId="0">
      <pane ySplit="4" topLeftCell="A29" activePane="bottomLeft" state="frozen"/>
      <selection activeCell="J12" sqref="J12"/>
      <selection pane="bottomLeft" activeCell="G57" sqref="G57"/>
    </sheetView>
  </sheetViews>
  <sheetFormatPr defaultRowHeight="15"/>
  <cols>
    <col min="1" max="1" width="25.7109375" style="461" customWidth="1"/>
    <col min="2" max="5" width="10.7109375" style="461" customWidth="1"/>
    <col min="6" max="6" width="10.7109375" style="188" customWidth="1"/>
    <col min="7" max="7" width="10.7109375" style="461" customWidth="1"/>
    <col min="8" max="16384" width="9.140625" style="461"/>
  </cols>
  <sheetData>
    <row r="1" spans="1:12" ht="32.1" customHeight="1">
      <c r="A1" s="756" t="s">
        <v>600</v>
      </c>
      <c r="B1" s="756"/>
      <c r="C1" s="756"/>
      <c r="D1" s="756"/>
      <c r="E1" s="756"/>
      <c r="F1" s="756"/>
      <c r="G1" s="756"/>
    </row>
    <row r="2" spans="1:12" ht="32.1" customHeight="1">
      <c r="A2" s="746" t="s">
        <v>362</v>
      </c>
      <c r="B2" s="746"/>
      <c r="C2" s="746"/>
      <c r="D2" s="746"/>
      <c r="E2" s="746"/>
      <c r="F2" s="746"/>
      <c r="G2" s="746"/>
      <c r="H2" s="474"/>
      <c r="I2" s="474"/>
      <c r="J2" s="474"/>
      <c r="K2" s="474"/>
      <c r="L2" s="475"/>
    </row>
    <row r="3" spans="1:12" ht="15" customHeight="1">
      <c r="A3" s="562" t="s">
        <v>8</v>
      </c>
      <c r="B3" s="754">
        <v>2016</v>
      </c>
      <c r="C3" s="755"/>
      <c r="D3" s="755"/>
      <c r="E3" s="755"/>
      <c r="F3" s="750">
        <v>2017</v>
      </c>
      <c r="G3" s="751"/>
    </row>
    <row r="4" spans="1:12" ht="15" customHeight="1" thickBot="1">
      <c r="A4" s="564"/>
      <c r="B4" s="274" t="s">
        <v>106</v>
      </c>
      <c r="C4" s="274" t="s">
        <v>107</v>
      </c>
      <c r="D4" s="274" t="s">
        <v>108</v>
      </c>
      <c r="E4" s="274" t="s">
        <v>43</v>
      </c>
      <c r="F4" s="274" t="s">
        <v>106</v>
      </c>
      <c r="G4" s="274" t="s">
        <v>107</v>
      </c>
    </row>
    <row r="5" spans="1:12" ht="32.1" customHeight="1" thickTop="1">
      <c r="A5" s="747" t="s">
        <v>411</v>
      </c>
      <c r="B5" s="747"/>
      <c r="C5" s="747"/>
      <c r="D5" s="747"/>
      <c r="E5" s="747"/>
      <c r="F5" s="747"/>
      <c r="G5" s="747"/>
    </row>
    <row r="6" spans="1:12">
      <c r="A6" s="134" t="s">
        <v>329</v>
      </c>
      <c r="B6" s="462">
        <v>303</v>
      </c>
      <c r="C6" s="463">
        <v>875</v>
      </c>
      <c r="D6" s="464">
        <v>1177</v>
      </c>
      <c r="E6" s="500">
        <v>1795</v>
      </c>
      <c r="F6" s="521">
        <v>653</v>
      </c>
      <c r="G6" s="544">
        <v>1086</v>
      </c>
    </row>
    <row r="7" spans="1:12">
      <c r="A7" s="134" t="s">
        <v>330</v>
      </c>
      <c r="B7" s="462">
        <v>359</v>
      </c>
      <c r="C7" s="463">
        <v>474</v>
      </c>
      <c r="D7" s="464">
        <v>606</v>
      </c>
      <c r="E7" s="500">
        <v>864</v>
      </c>
      <c r="F7" s="521">
        <v>478</v>
      </c>
      <c r="G7" s="544">
        <v>714</v>
      </c>
    </row>
    <row r="8" spans="1:12">
      <c r="A8" s="134" t="s">
        <v>331</v>
      </c>
      <c r="B8" s="462">
        <v>800</v>
      </c>
      <c r="C8" s="463">
        <v>1456</v>
      </c>
      <c r="D8" s="464">
        <v>2480</v>
      </c>
      <c r="E8" s="500">
        <v>5080</v>
      </c>
      <c r="F8" s="521">
        <v>1213</v>
      </c>
      <c r="G8" s="544">
        <v>2461</v>
      </c>
    </row>
    <row r="9" spans="1:12">
      <c r="A9" s="134" t="s">
        <v>347</v>
      </c>
      <c r="B9" s="462">
        <v>40</v>
      </c>
      <c r="C9" s="463">
        <v>199</v>
      </c>
      <c r="D9" s="464">
        <v>400</v>
      </c>
      <c r="E9" s="500">
        <v>510</v>
      </c>
      <c r="F9" s="521">
        <v>110</v>
      </c>
      <c r="G9" s="544">
        <v>132</v>
      </c>
    </row>
    <row r="10" spans="1:12">
      <c r="A10" s="134" t="s">
        <v>333</v>
      </c>
      <c r="B10" s="462">
        <v>456</v>
      </c>
      <c r="C10" s="463">
        <v>667</v>
      </c>
      <c r="D10" s="464">
        <v>959</v>
      </c>
      <c r="E10" s="500">
        <v>1675</v>
      </c>
      <c r="F10" s="521">
        <v>337</v>
      </c>
      <c r="G10" s="544">
        <v>551</v>
      </c>
    </row>
    <row r="11" spans="1:12">
      <c r="A11" s="134" t="s">
        <v>334</v>
      </c>
      <c r="B11" s="462">
        <v>163</v>
      </c>
      <c r="C11" s="463">
        <v>397</v>
      </c>
      <c r="D11" s="464">
        <v>484</v>
      </c>
      <c r="E11" s="500">
        <v>759</v>
      </c>
      <c r="F11" s="521">
        <v>154</v>
      </c>
      <c r="G11" s="544">
        <v>389</v>
      </c>
    </row>
    <row r="12" spans="1:12">
      <c r="A12" s="134" t="s">
        <v>335</v>
      </c>
      <c r="B12" s="462">
        <v>2162</v>
      </c>
      <c r="C12" s="463">
        <v>4435</v>
      </c>
      <c r="D12" s="464">
        <v>6468</v>
      </c>
      <c r="E12" s="500">
        <v>9365</v>
      </c>
      <c r="F12" s="521">
        <v>2850</v>
      </c>
      <c r="G12" s="544">
        <v>5259</v>
      </c>
    </row>
    <row r="13" spans="1:12">
      <c r="A13" s="134" t="s">
        <v>336</v>
      </c>
      <c r="B13" s="462">
        <v>557</v>
      </c>
      <c r="C13" s="463">
        <v>856</v>
      </c>
      <c r="D13" s="464">
        <v>1607</v>
      </c>
      <c r="E13" s="500">
        <v>2299</v>
      </c>
      <c r="F13" s="521">
        <v>461</v>
      </c>
      <c r="G13" s="544">
        <v>1022</v>
      </c>
    </row>
    <row r="14" spans="1:12">
      <c r="A14" s="134" t="s">
        <v>337</v>
      </c>
      <c r="B14" s="462">
        <v>203</v>
      </c>
      <c r="C14" s="463">
        <v>656</v>
      </c>
      <c r="D14" s="464">
        <v>904</v>
      </c>
      <c r="E14" s="500">
        <v>2066</v>
      </c>
      <c r="F14" s="521">
        <v>608</v>
      </c>
      <c r="G14" s="544">
        <v>1055</v>
      </c>
    </row>
    <row r="15" spans="1:12">
      <c r="A15" s="134" t="s">
        <v>338</v>
      </c>
      <c r="B15" s="462">
        <v>116</v>
      </c>
      <c r="C15" s="463">
        <v>174</v>
      </c>
      <c r="D15" s="464">
        <v>261</v>
      </c>
      <c r="E15" s="500">
        <v>548</v>
      </c>
      <c r="F15" s="521">
        <v>70</v>
      </c>
      <c r="G15" s="544">
        <v>466</v>
      </c>
    </row>
    <row r="16" spans="1:12">
      <c r="A16" s="134" t="s">
        <v>339</v>
      </c>
      <c r="B16" s="462">
        <v>94</v>
      </c>
      <c r="C16" s="463">
        <v>212</v>
      </c>
      <c r="D16" s="464">
        <v>269</v>
      </c>
      <c r="E16" s="500">
        <v>453</v>
      </c>
      <c r="F16" s="521">
        <v>95</v>
      </c>
      <c r="G16" s="544">
        <v>219</v>
      </c>
    </row>
    <row r="17" spans="1:7">
      <c r="A17" s="134" t="s">
        <v>340</v>
      </c>
      <c r="B17" s="462">
        <v>348</v>
      </c>
      <c r="C17" s="463">
        <v>861</v>
      </c>
      <c r="D17" s="464">
        <v>1736</v>
      </c>
      <c r="E17" s="500">
        <v>2918</v>
      </c>
      <c r="F17" s="521">
        <v>837</v>
      </c>
      <c r="G17" s="544">
        <v>1738</v>
      </c>
    </row>
    <row r="18" spans="1:7">
      <c r="A18" s="134" t="s">
        <v>341</v>
      </c>
      <c r="B18" s="462">
        <v>785</v>
      </c>
      <c r="C18" s="463">
        <v>1164</v>
      </c>
      <c r="D18" s="464">
        <v>1741</v>
      </c>
      <c r="E18" s="500">
        <v>2958</v>
      </c>
      <c r="F18" s="521">
        <v>374</v>
      </c>
      <c r="G18" s="544">
        <v>841</v>
      </c>
    </row>
    <row r="19" spans="1:7">
      <c r="A19" s="134" t="s">
        <v>342</v>
      </c>
      <c r="B19" s="462">
        <v>533</v>
      </c>
      <c r="C19" s="463">
        <v>1503</v>
      </c>
      <c r="D19" s="464">
        <v>2040</v>
      </c>
      <c r="E19" s="500">
        <v>2955</v>
      </c>
      <c r="F19" s="521">
        <v>370</v>
      </c>
      <c r="G19" s="544">
        <v>1231</v>
      </c>
    </row>
    <row r="20" spans="1:7">
      <c r="A20" s="134" t="s">
        <v>343</v>
      </c>
      <c r="B20" s="462">
        <v>305</v>
      </c>
      <c r="C20" s="463">
        <v>546</v>
      </c>
      <c r="D20" s="464">
        <v>732</v>
      </c>
      <c r="E20" s="500">
        <v>925</v>
      </c>
      <c r="F20" s="521">
        <v>387</v>
      </c>
      <c r="G20" s="544">
        <v>524</v>
      </c>
    </row>
    <row r="21" spans="1:7">
      <c r="A21" s="134" t="s">
        <v>344</v>
      </c>
      <c r="B21" s="462">
        <v>4881</v>
      </c>
      <c r="C21" s="463">
        <v>9704</v>
      </c>
      <c r="D21" s="464">
        <v>14754</v>
      </c>
      <c r="E21" s="500">
        <v>20120</v>
      </c>
      <c r="F21" s="521">
        <v>4088</v>
      </c>
      <c r="G21" s="544">
        <v>7694</v>
      </c>
    </row>
    <row r="22" spans="1:7">
      <c r="A22" s="75" t="s">
        <v>345</v>
      </c>
      <c r="B22" s="465">
        <v>2669</v>
      </c>
      <c r="C22" s="466">
        <v>4648</v>
      </c>
      <c r="D22" s="467">
        <v>6015</v>
      </c>
      <c r="E22" s="501">
        <v>8477</v>
      </c>
      <c r="F22" s="525">
        <v>1487</v>
      </c>
      <c r="G22" s="548">
        <v>3409</v>
      </c>
    </row>
    <row r="23" spans="1:7">
      <c r="A23" s="134" t="s">
        <v>346</v>
      </c>
      <c r="B23" s="462">
        <v>261</v>
      </c>
      <c r="C23" s="463">
        <v>654</v>
      </c>
      <c r="D23" s="464">
        <v>1045</v>
      </c>
      <c r="E23" s="500">
        <v>1146</v>
      </c>
      <c r="F23" s="521">
        <v>256</v>
      </c>
      <c r="G23" s="544">
        <v>622</v>
      </c>
    </row>
    <row r="24" spans="1:7" ht="32.1" customHeight="1">
      <c r="A24" s="749" t="s">
        <v>363</v>
      </c>
      <c r="B24" s="749"/>
      <c r="C24" s="749"/>
      <c r="D24" s="749"/>
      <c r="E24" s="749"/>
      <c r="F24" s="749"/>
      <c r="G24" s="749"/>
    </row>
    <row r="25" spans="1:7">
      <c r="A25" s="159" t="s">
        <v>329</v>
      </c>
      <c r="B25" s="462" t="s">
        <v>307</v>
      </c>
      <c r="C25" s="442" t="s">
        <v>307</v>
      </c>
      <c r="D25" s="464" t="s">
        <v>307</v>
      </c>
      <c r="E25" s="442" t="s">
        <v>307</v>
      </c>
      <c r="F25" s="521" t="s">
        <v>307</v>
      </c>
      <c r="G25" s="544" t="s">
        <v>307</v>
      </c>
    </row>
    <row r="26" spans="1:7">
      <c r="A26" s="159" t="s">
        <v>330</v>
      </c>
      <c r="B26" s="462" t="s">
        <v>307</v>
      </c>
      <c r="C26" s="442" t="s">
        <v>307</v>
      </c>
      <c r="D26" s="464" t="s">
        <v>307</v>
      </c>
      <c r="E26" s="442" t="s">
        <v>307</v>
      </c>
      <c r="F26" s="521" t="s">
        <v>307</v>
      </c>
      <c r="G26" s="544" t="s">
        <v>307</v>
      </c>
    </row>
    <row r="27" spans="1:7">
      <c r="A27" s="159" t="s">
        <v>331</v>
      </c>
      <c r="B27" s="462">
        <v>50</v>
      </c>
      <c r="C27" s="442">
        <v>50</v>
      </c>
      <c r="D27" s="464">
        <v>62</v>
      </c>
      <c r="E27" s="442">
        <v>62</v>
      </c>
      <c r="F27" s="521">
        <v>65</v>
      </c>
      <c r="G27" s="544">
        <v>74</v>
      </c>
    </row>
    <row r="28" spans="1:7">
      <c r="A28" s="159" t="s">
        <v>347</v>
      </c>
      <c r="B28" s="462">
        <v>24</v>
      </c>
      <c r="C28" s="442">
        <v>24</v>
      </c>
      <c r="D28" s="464">
        <v>77</v>
      </c>
      <c r="E28" s="442">
        <v>106</v>
      </c>
      <c r="F28" s="521" t="s">
        <v>307</v>
      </c>
      <c r="G28" s="544" t="s">
        <v>307</v>
      </c>
    </row>
    <row r="29" spans="1:7">
      <c r="A29" s="159" t="s">
        <v>333</v>
      </c>
      <c r="B29" s="462" t="s">
        <v>307</v>
      </c>
      <c r="C29" s="442" t="s">
        <v>307</v>
      </c>
      <c r="D29" s="464" t="s">
        <v>307</v>
      </c>
      <c r="E29" s="442" t="s">
        <v>307</v>
      </c>
      <c r="F29" s="521" t="s">
        <v>307</v>
      </c>
      <c r="G29" s="544" t="s">
        <v>307</v>
      </c>
    </row>
    <row r="30" spans="1:7">
      <c r="A30" s="159" t="s">
        <v>334</v>
      </c>
      <c r="B30" s="462" t="s">
        <v>307</v>
      </c>
      <c r="C30" s="442" t="s">
        <v>307</v>
      </c>
      <c r="D30" s="464" t="s">
        <v>307</v>
      </c>
      <c r="E30" s="442">
        <v>98</v>
      </c>
      <c r="F30" s="521" t="s">
        <v>307</v>
      </c>
      <c r="G30" s="544" t="s">
        <v>307</v>
      </c>
    </row>
    <row r="31" spans="1:7">
      <c r="A31" s="159" t="s">
        <v>335</v>
      </c>
      <c r="B31" s="462">
        <v>60</v>
      </c>
      <c r="C31" s="442">
        <v>91</v>
      </c>
      <c r="D31" s="464">
        <v>112</v>
      </c>
      <c r="E31" s="442">
        <v>112</v>
      </c>
      <c r="F31" s="521" t="s">
        <v>307</v>
      </c>
      <c r="G31" s="544" t="s">
        <v>307</v>
      </c>
    </row>
    <row r="32" spans="1:7">
      <c r="A32" s="159" t="s">
        <v>336</v>
      </c>
      <c r="B32" s="462">
        <v>124</v>
      </c>
      <c r="C32" s="442">
        <v>124</v>
      </c>
      <c r="D32" s="464">
        <v>238</v>
      </c>
      <c r="E32" s="442">
        <v>328</v>
      </c>
      <c r="F32" s="521" t="s">
        <v>307</v>
      </c>
      <c r="G32" s="544" t="s">
        <v>307</v>
      </c>
    </row>
    <row r="33" spans="1:7">
      <c r="A33" s="159" t="s">
        <v>337</v>
      </c>
      <c r="B33" s="462" t="s">
        <v>307</v>
      </c>
      <c r="C33" s="442" t="s">
        <v>307</v>
      </c>
      <c r="D33" s="464" t="s">
        <v>307</v>
      </c>
      <c r="E33" s="442" t="s">
        <v>307</v>
      </c>
      <c r="F33" s="521" t="s">
        <v>307</v>
      </c>
      <c r="G33" s="544">
        <v>28</v>
      </c>
    </row>
    <row r="34" spans="1:7">
      <c r="A34" s="159" t="s">
        <v>338</v>
      </c>
      <c r="B34" s="462" t="s">
        <v>307</v>
      </c>
      <c r="C34" s="442" t="s">
        <v>307</v>
      </c>
      <c r="D34" s="464" t="s">
        <v>307</v>
      </c>
      <c r="E34" s="442" t="s">
        <v>307</v>
      </c>
      <c r="F34" s="521" t="s">
        <v>307</v>
      </c>
      <c r="G34" s="544" t="s">
        <v>307</v>
      </c>
    </row>
    <row r="35" spans="1:7">
      <c r="A35" s="159" t="s">
        <v>339</v>
      </c>
      <c r="B35" s="462" t="s">
        <v>307</v>
      </c>
      <c r="C35" s="442" t="s">
        <v>307</v>
      </c>
      <c r="D35" s="464" t="s">
        <v>307</v>
      </c>
      <c r="E35" s="442" t="s">
        <v>307</v>
      </c>
      <c r="F35" s="521" t="s">
        <v>307</v>
      </c>
      <c r="G35" s="544" t="s">
        <v>307</v>
      </c>
    </row>
    <row r="36" spans="1:7">
      <c r="A36" s="159" t="s">
        <v>340</v>
      </c>
      <c r="B36" s="462" t="s">
        <v>307</v>
      </c>
      <c r="C36" s="442" t="s">
        <v>307</v>
      </c>
      <c r="D36" s="464" t="s">
        <v>307</v>
      </c>
      <c r="E36" s="442" t="s">
        <v>307</v>
      </c>
      <c r="F36" s="521" t="s">
        <v>307</v>
      </c>
      <c r="G36" s="544" t="s">
        <v>307</v>
      </c>
    </row>
    <row r="37" spans="1:7">
      <c r="A37" s="159" t="s">
        <v>341</v>
      </c>
      <c r="B37" s="462">
        <v>26</v>
      </c>
      <c r="C37" s="442">
        <v>128</v>
      </c>
      <c r="D37" s="464">
        <v>339</v>
      </c>
      <c r="E37" s="442">
        <v>489</v>
      </c>
      <c r="F37" s="521">
        <v>103</v>
      </c>
      <c r="G37" s="544">
        <v>180</v>
      </c>
    </row>
    <row r="38" spans="1:7">
      <c r="A38" s="159" t="s">
        <v>342</v>
      </c>
      <c r="B38" s="462" t="s">
        <v>307</v>
      </c>
      <c r="C38" s="442">
        <v>18</v>
      </c>
      <c r="D38" s="464">
        <v>18</v>
      </c>
      <c r="E38" s="442">
        <v>48</v>
      </c>
      <c r="F38" s="521">
        <v>22</v>
      </c>
      <c r="G38" s="544">
        <v>47</v>
      </c>
    </row>
    <row r="39" spans="1:7">
      <c r="A39" s="159" t="s">
        <v>343</v>
      </c>
      <c r="B39" s="462" t="s">
        <v>307</v>
      </c>
      <c r="C39" s="442" t="s">
        <v>307</v>
      </c>
      <c r="D39" s="464" t="s">
        <v>307</v>
      </c>
      <c r="E39" s="442" t="s">
        <v>307</v>
      </c>
      <c r="F39" s="521" t="s">
        <v>307</v>
      </c>
      <c r="G39" s="544" t="s">
        <v>307</v>
      </c>
    </row>
    <row r="40" spans="1:7">
      <c r="A40" s="159" t="s">
        <v>344</v>
      </c>
      <c r="B40" s="462">
        <v>195</v>
      </c>
      <c r="C40" s="464">
        <v>198</v>
      </c>
      <c r="D40" s="464">
        <v>269</v>
      </c>
      <c r="E40" s="442">
        <v>301</v>
      </c>
      <c r="F40" s="521">
        <v>118</v>
      </c>
      <c r="G40" s="544">
        <v>122</v>
      </c>
    </row>
    <row r="41" spans="1:7">
      <c r="A41" s="74" t="s">
        <v>345</v>
      </c>
      <c r="B41" s="465">
        <v>36</v>
      </c>
      <c r="C41" s="467">
        <v>36</v>
      </c>
      <c r="D41" s="467">
        <v>61</v>
      </c>
      <c r="E41" s="468">
        <v>61</v>
      </c>
      <c r="F41" s="525">
        <v>36</v>
      </c>
      <c r="G41" s="548">
        <v>81</v>
      </c>
    </row>
    <row r="42" spans="1:7">
      <c r="A42" s="159" t="s">
        <v>346</v>
      </c>
      <c r="B42" s="462" t="s">
        <v>307</v>
      </c>
      <c r="C42" s="442" t="s">
        <v>307</v>
      </c>
      <c r="D42" s="464" t="s">
        <v>307</v>
      </c>
      <c r="E42" s="442" t="s">
        <v>307</v>
      </c>
      <c r="F42" s="521" t="s">
        <v>307</v>
      </c>
      <c r="G42" s="544" t="s">
        <v>307</v>
      </c>
    </row>
    <row r="43" spans="1:7" ht="32.1" customHeight="1">
      <c r="A43" s="749" t="s">
        <v>650</v>
      </c>
      <c r="B43" s="749"/>
      <c r="C43" s="749"/>
      <c r="D43" s="749"/>
      <c r="E43" s="749"/>
      <c r="F43" s="749"/>
      <c r="G43" s="749"/>
    </row>
    <row r="44" spans="1:7">
      <c r="A44" s="134" t="s">
        <v>329</v>
      </c>
      <c r="B44" s="293">
        <v>76</v>
      </c>
      <c r="C44" s="469">
        <v>69</v>
      </c>
      <c r="D44" s="355">
        <v>75</v>
      </c>
      <c r="E44" s="498">
        <v>72.8</v>
      </c>
      <c r="F44" s="518">
        <v>65.5</v>
      </c>
      <c r="G44" s="542">
        <v>66.900000000000006</v>
      </c>
    </row>
    <row r="45" spans="1:7">
      <c r="A45" s="134" t="s">
        <v>330</v>
      </c>
      <c r="B45" s="293">
        <v>59.5</v>
      </c>
      <c r="C45" s="469">
        <v>59.1</v>
      </c>
      <c r="D45" s="355">
        <v>60.8</v>
      </c>
      <c r="E45" s="498">
        <v>59.4</v>
      </c>
      <c r="F45" s="518">
        <v>63.9</v>
      </c>
      <c r="G45" s="542">
        <v>64</v>
      </c>
    </row>
    <row r="46" spans="1:7">
      <c r="A46" s="134" t="s">
        <v>331</v>
      </c>
      <c r="B46" s="293">
        <v>64.8</v>
      </c>
      <c r="C46" s="469">
        <v>64.400000000000006</v>
      </c>
      <c r="D46" s="355">
        <v>63.2</v>
      </c>
      <c r="E46" s="498">
        <v>59.7</v>
      </c>
      <c r="F46" s="518">
        <v>58.6</v>
      </c>
      <c r="G46" s="542">
        <v>59.8</v>
      </c>
    </row>
    <row r="47" spans="1:7">
      <c r="A47" s="134" t="s">
        <v>347</v>
      </c>
      <c r="B47" s="293">
        <v>88.9</v>
      </c>
      <c r="C47" s="469">
        <v>65.599999999999994</v>
      </c>
      <c r="D47" s="355">
        <v>64.599999999999994</v>
      </c>
      <c r="E47" s="498">
        <v>63.8</v>
      </c>
      <c r="F47" s="518">
        <v>63.9</v>
      </c>
      <c r="G47" s="542">
        <v>79.099999999999994</v>
      </c>
    </row>
    <row r="48" spans="1:7">
      <c r="A48" s="134" t="s">
        <v>333</v>
      </c>
      <c r="B48" s="293">
        <v>62.9</v>
      </c>
      <c r="C48" s="469">
        <v>65.900000000000006</v>
      </c>
      <c r="D48" s="355">
        <v>66</v>
      </c>
      <c r="E48" s="498">
        <v>66</v>
      </c>
      <c r="F48" s="518">
        <v>64.400000000000006</v>
      </c>
      <c r="G48" s="542">
        <v>65.2</v>
      </c>
    </row>
    <row r="49" spans="1:7">
      <c r="A49" s="134" t="s">
        <v>334</v>
      </c>
      <c r="B49" s="293">
        <v>64.099999999999994</v>
      </c>
      <c r="C49" s="469">
        <v>64.099999999999994</v>
      </c>
      <c r="D49" s="355">
        <v>69.8</v>
      </c>
      <c r="E49" s="498">
        <v>70.900000000000006</v>
      </c>
      <c r="F49" s="518">
        <v>70.400000000000006</v>
      </c>
      <c r="G49" s="542">
        <v>66.3</v>
      </c>
    </row>
    <row r="50" spans="1:7">
      <c r="A50" s="134" t="s">
        <v>335</v>
      </c>
      <c r="B50" s="293">
        <v>58.1</v>
      </c>
      <c r="C50" s="469">
        <v>58.7</v>
      </c>
      <c r="D50" s="355">
        <v>58.5</v>
      </c>
      <c r="E50" s="498">
        <v>57.4</v>
      </c>
      <c r="F50" s="518">
        <v>54.8</v>
      </c>
      <c r="G50" s="542">
        <v>56.3</v>
      </c>
    </row>
    <row r="51" spans="1:7">
      <c r="A51" s="134" t="s">
        <v>336</v>
      </c>
      <c r="B51" s="293">
        <v>62.5</v>
      </c>
      <c r="C51" s="469">
        <v>61.4</v>
      </c>
      <c r="D51" s="355">
        <v>60.7</v>
      </c>
      <c r="E51" s="498">
        <v>63.2</v>
      </c>
      <c r="F51" s="518">
        <v>62.6</v>
      </c>
      <c r="G51" s="542">
        <v>64.5</v>
      </c>
    </row>
    <row r="52" spans="1:7">
      <c r="A52" s="134" t="s">
        <v>337</v>
      </c>
      <c r="B52" s="293">
        <v>112.3</v>
      </c>
      <c r="C52" s="469">
        <v>90.7</v>
      </c>
      <c r="D52" s="355">
        <v>91.2</v>
      </c>
      <c r="E52" s="498">
        <v>77.900000000000006</v>
      </c>
      <c r="F52" s="518">
        <v>79.3</v>
      </c>
      <c r="G52" s="542">
        <v>80.8</v>
      </c>
    </row>
    <row r="53" spans="1:7">
      <c r="A53" s="134" t="s">
        <v>338</v>
      </c>
      <c r="B53" s="293">
        <v>68.599999999999994</v>
      </c>
      <c r="C53" s="469">
        <v>77.8</v>
      </c>
      <c r="D53" s="355">
        <v>80.5</v>
      </c>
      <c r="E53" s="498">
        <v>72.3</v>
      </c>
      <c r="F53" s="518">
        <v>71.900000000000006</v>
      </c>
      <c r="G53" s="542">
        <v>67.099999999999994</v>
      </c>
    </row>
    <row r="54" spans="1:7">
      <c r="A54" s="134" t="s">
        <v>339</v>
      </c>
      <c r="B54" s="293">
        <v>72.8</v>
      </c>
      <c r="C54" s="469">
        <v>79.599999999999994</v>
      </c>
      <c r="D54" s="355">
        <v>76.900000000000006</v>
      </c>
      <c r="E54" s="498">
        <v>73.400000000000006</v>
      </c>
      <c r="F54" s="518">
        <v>86.7</v>
      </c>
      <c r="G54" s="542">
        <v>83.4</v>
      </c>
    </row>
    <row r="55" spans="1:7">
      <c r="A55" s="134" t="s">
        <v>340</v>
      </c>
      <c r="B55" s="293">
        <v>78</v>
      </c>
      <c r="C55" s="469">
        <v>77</v>
      </c>
      <c r="D55" s="355">
        <v>69.5</v>
      </c>
      <c r="E55" s="498">
        <v>65.599999999999994</v>
      </c>
      <c r="F55" s="518">
        <v>63.2</v>
      </c>
      <c r="G55" s="542">
        <v>61.3</v>
      </c>
    </row>
    <row r="56" spans="1:7">
      <c r="A56" s="134" t="s">
        <v>341</v>
      </c>
      <c r="B56" s="293">
        <v>68</v>
      </c>
      <c r="C56" s="469">
        <v>67.3</v>
      </c>
      <c r="D56" s="355">
        <v>67.099999999999994</v>
      </c>
      <c r="E56" s="498">
        <v>64.900000000000006</v>
      </c>
      <c r="F56" s="518">
        <v>81.8</v>
      </c>
      <c r="G56" s="542">
        <v>70.900000000000006</v>
      </c>
    </row>
    <row r="57" spans="1:7">
      <c r="A57" s="134" t="s">
        <v>342</v>
      </c>
      <c r="B57" s="293">
        <v>60.6</v>
      </c>
      <c r="C57" s="469">
        <v>61.1</v>
      </c>
      <c r="D57" s="355">
        <v>63.4</v>
      </c>
      <c r="E57" s="498">
        <v>62.3</v>
      </c>
      <c r="F57" s="518">
        <v>66.599999999999994</v>
      </c>
      <c r="G57" s="542">
        <v>61.3</v>
      </c>
    </row>
    <row r="58" spans="1:7">
      <c r="A58" s="134" t="s">
        <v>343</v>
      </c>
      <c r="B58" s="293">
        <v>59</v>
      </c>
      <c r="C58" s="469">
        <v>59.8</v>
      </c>
      <c r="D58" s="355">
        <v>62.6</v>
      </c>
      <c r="E58" s="498">
        <v>63.9</v>
      </c>
      <c r="F58" s="518">
        <v>54.1</v>
      </c>
      <c r="G58" s="542">
        <v>57.7</v>
      </c>
    </row>
    <row r="59" spans="1:7">
      <c r="A59" s="134" t="s">
        <v>344</v>
      </c>
      <c r="B59" s="293">
        <v>58.4</v>
      </c>
      <c r="C59" s="469">
        <v>59.5</v>
      </c>
      <c r="D59" s="355">
        <v>57.9</v>
      </c>
      <c r="E59" s="498">
        <v>59.3</v>
      </c>
      <c r="F59" s="518">
        <v>69.2</v>
      </c>
      <c r="G59" s="542">
        <v>67.2</v>
      </c>
    </row>
    <row r="60" spans="1:7">
      <c r="A60" s="75" t="s">
        <v>345</v>
      </c>
      <c r="B60" s="295">
        <v>59.8</v>
      </c>
      <c r="C60" s="471">
        <v>59.2</v>
      </c>
      <c r="D60" s="472">
        <v>59.9</v>
      </c>
      <c r="E60" s="497">
        <v>58.8</v>
      </c>
      <c r="F60" s="517">
        <v>60.6</v>
      </c>
      <c r="G60" s="549">
        <v>59.9</v>
      </c>
    </row>
    <row r="61" spans="1:7">
      <c r="A61" s="134" t="s">
        <v>346</v>
      </c>
      <c r="B61" s="293">
        <v>76.5</v>
      </c>
      <c r="C61" s="469">
        <v>69.599999999999994</v>
      </c>
      <c r="D61" s="355">
        <v>68.5</v>
      </c>
      <c r="E61" s="498">
        <v>73.099999999999994</v>
      </c>
      <c r="F61" s="518">
        <v>76.900000000000006</v>
      </c>
      <c r="G61" s="542">
        <v>67.7</v>
      </c>
    </row>
    <row r="62" spans="1:7" ht="32.1" customHeight="1">
      <c r="A62" s="749" t="s">
        <v>364</v>
      </c>
      <c r="B62" s="749"/>
      <c r="C62" s="749"/>
      <c r="D62" s="749"/>
      <c r="E62" s="749"/>
      <c r="F62" s="749"/>
      <c r="G62" s="749"/>
    </row>
    <row r="63" spans="1:7">
      <c r="A63" s="159" t="s">
        <v>329</v>
      </c>
      <c r="B63" s="293" t="s">
        <v>307</v>
      </c>
      <c r="C63" s="469" t="s">
        <v>307</v>
      </c>
      <c r="D63" s="355" t="s">
        <v>307</v>
      </c>
      <c r="E63" s="498" t="s">
        <v>307</v>
      </c>
      <c r="F63" s="518" t="s">
        <v>307</v>
      </c>
      <c r="G63" s="542" t="s">
        <v>307</v>
      </c>
    </row>
    <row r="64" spans="1:7">
      <c r="A64" s="159" t="s">
        <v>330</v>
      </c>
      <c r="B64" s="293" t="s">
        <v>307</v>
      </c>
      <c r="C64" s="469" t="s">
        <v>307</v>
      </c>
      <c r="D64" s="355" t="s">
        <v>307</v>
      </c>
      <c r="E64" s="498" t="s">
        <v>307</v>
      </c>
      <c r="F64" s="518" t="s">
        <v>307</v>
      </c>
      <c r="G64" s="542" t="s">
        <v>307</v>
      </c>
    </row>
    <row r="65" spans="1:7">
      <c r="A65" s="159" t="s">
        <v>331</v>
      </c>
      <c r="B65" s="293">
        <v>51.4</v>
      </c>
      <c r="C65" s="469">
        <v>51.4</v>
      </c>
      <c r="D65" s="355">
        <v>75.8</v>
      </c>
      <c r="E65" s="498">
        <v>75.8</v>
      </c>
      <c r="F65" s="518">
        <v>53</v>
      </c>
      <c r="G65" s="542">
        <v>67.2</v>
      </c>
    </row>
    <row r="66" spans="1:7">
      <c r="A66" s="159" t="s">
        <v>347</v>
      </c>
      <c r="B66" s="293">
        <v>40.9</v>
      </c>
      <c r="C66" s="469">
        <v>40.9</v>
      </c>
      <c r="D66" s="355">
        <v>47.8</v>
      </c>
      <c r="E66" s="498">
        <v>46.4</v>
      </c>
      <c r="F66" s="518" t="s">
        <v>307</v>
      </c>
      <c r="G66" s="542" t="s">
        <v>307</v>
      </c>
    </row>
    <row r="67" spans="1:7">
      <c r="A67" s="159" t="s">
        <v>333</v>
      </c>
      <c r="B67" s="293" t="s">
        <v>307</v>
      </c>
      <c r="C67" s="469" t="s">
        <v>307</v>
      </c>
      <c r="D67" s="355" t="s">
        <v>307</v>
      </c>
      <c r="E67" s="498" t="s">
        <v>307</v>
      </c>
      <c r="F67" s="518" t="s">
        <v>307</v>
      </c>
      <c r="G67" s="542" t="s">
        <v>307</v>
      </c>
    </row>
    <row r="68" spans="1:7">
      <c r="A68" s="159" t="s">
        <v>334</v>
      </c>
      <c r="B68" s="293" t="s">
        <v>307</v>
      </c>
      <c r="C68" s="469" t="s">
        <v>307</v>
      </c>
      <c r="D68" s="355" t="s">
        <v>307</v>
      </c>
      <c r="E68" s="498">
        <v>53.9</v>
      </c>
      <c r="F68" s="518" t="s">
        <v>307</v>
      </c>
      <c r="G68" s="542" t="s">
        <v>307</v>
      </c>
    </row>
    <row r="69" spans="1:7">
      <c r="A69" s="159" t="s">
        <v>335</v>
      </c>
      <c r="B69" s="293">
        <v>43.9</v>
      </c>
      <c r="C69" s="469">
        <v>49.7</v>
      </c>
      <c r="D69" s="355">
        <v>49.6</v>
      </c>
      <c r="E69" s="498">
        <v>49.6</v>
      </c>
      <c r="F69" s="518" t="s">
        <v>307</v>
      </c>
      <c r="G69" s="542" t="s">
        <v>307</v>
      </c>
    </row>
    <row r="70" spans="1:7">
      <c r="A70" s="159" t="s">
        <v>336</v>
      </c>
      <c r="B70" s="293">
        <v>54</v>
      </c>
      <c r="C70" s="469">
        <v>54</v>
      </c>
      <c r="D70" s="355">
        <v>55.7</v>
      </c>
      <c r="E70" s="498">
        <v>56.6</v>
      </c>
      <c r="F70" s="518" t="s">
        <v>307</v>
      </c>
      <c r="G70" s="542" t="s">
        <v>307</v>
      </c>
    </row>
    <row r="71" spans="1:7">
      <c r="A71" s="159" t="s">
        <v>337</v>
      </c>
      <c r="B71" s="293" t="s">
        <v>307</v>
      </c>
      <c r="C71" s="469" t="s">
        <v>307</v>
      </c>
      <c r="D71" s="355" t="s">
        <v>307</v>
      </c>
      <c r="E71" s="498" t="s">
        <v>307</v>
      </c>
      <c r="F71" s="518" t="s">
        <v>307</v>
      </c>
      <c r="G71" s="542">
        <v>63.1</v>
      </c>
    </row>
    <row r="72" spans="1:7">
      <c r="A72" s="159" t="s">
        <v>338</v>
      </c>
      <c r="B72" s="293" t="s">
        <v>307</v>
      </c>
      <c r="C72" s="469" t="s">
        <v>307</v>
      </c>
      <c r="D72" s="355" t="s">
        <v>307</v>
      </c>
      <c r="E72" s="498" t="s">
        <v>307</v>
      </c>
      <c r="F72" s="518" t="s">
        <v>307</v>
      </c>
      <c r="G72" s="542" t="s">
        <v>307</v>
      </c>
    </row>
    <row r="73" spans="1:7">
      <c r="A73" s="159" t="s">
        <v>339</v>
      </c>
      <c r="B73" s="293" t="s">
        <v>307</v>
      </c>
      <c r="C73" s="469" t="s">
        <v>307</v>
      </c>
      <c r="D73" s="355" t="s">
        <v>307</v>
      </c>
      <c r="E73" s="498" t="s">
        <v>307</v>
      </c>
      <c r="F73" s="518" t="s">
        <v>307</v>
      </c>
      <c r="G73" s="542" t="s">
        <v>307</v>
      </c>
    </row>
    <row r="74" spans="1:7">
      <c r="A74" s="159" t="s">
        <v>340</v>
      </c>
      <c r="B74" s="293" t="s">
        <v>307</v>
      </c>
      <c r="C74" s="469" t="s">
        <v>307</v>
      </c>
      <c r="D74" s="355" t="s">
        <v>307</v>
      </c>
      <c r="E74" s="498" t="s">
        <v>307</v>
      </c>
      <c r="F74" s="518" t="s">
        <v>307</v>
      </c>
      <c r="G74" s="542" t="s">
        <v>307</v>
      </c>
    </row>
    <row r="75" spans="1:7">
      <c r="A75" s="159" t="s">
        <v>341</v>
      </c>
      <c r="B75" s="293">
        <v>57</v>
      </c>
      <c r="C75" s="469">
        <v>52.9</v>
      </c>
      <c r="D75" s="355">
        <v>51</v>
      </c>
      <c r="E75" s="498">
        <v>52.6</v>
      </c>
      <c r="F75" s="518">
        <v>56.4</v>
      </c>
      <c r="G75" s="542">
        <v>52.1</v>
      </c>
    </row>
    <row r="76" spans="1:7">
      <c r="A76" s="159" t="s">
        <v>342</v>
      </c>
      <c r="B76" s="293" t="s">
        <v>307</v>
      </c>
      <c r="C76" s="469">
        <v>61.9</v>
      </c>
      <c r="D76" s="355">
        <v>61.9</v>
      </c>
      <c r="E76" s="498">
        <v>57.2</v>
      </c>
      <c r="F76" s="518">
        <v>49.8</v>
      </c>
      <c r="G76" s="542">
        <v>46.3</v>
      </c>
    </row>
    <row r="77" spans="1:7">
      <c r="A77" s="159" t="s">
        <v>343</v>
      </c>
      <c r="B77" s="293" t="s">
        <v>307</v>
      </c>
      <c r="C77" s="469" t="s">
        <v>307</v>
      </c>
      <c r="D77" s="355" t="s">
        <v>307</v>
      </c>
      <c r="E77" s="498" t="s">
        <v>307</v>
      </c>
      <c r="F77" s="518" t="s">
        <v>307</v>
      </c>
      <c r="G77" s="542" t="s">
        <v>307</v>
      </c>
    </row>
    <row r="78" spans="1:7">
      <c r="A78" s="159" t="s">
        <v>344</v>
      </c>
      <c r="B78" s="293">
        <v>60.8</v>
      </c>
      <c r="C78" s="469">
        <v>66.2</v>
      </c>
      <c r="D78" s="355">
        <v>65</v>
      </c>
      <c r="E78" s="498">
        <v>64.5</v>
      </c>
      <c r="F78" s="518">
        <v>55.7</v>
      </c>
      <c r="G78" s="542">
        <v>56.7</v>
      </c>
    </row>
    <row r="79" spans="1:7">
      <c r="A79" s="74" t="s">
        <v>345</v>
      </c>
      <c r="B79" s="470">
        <v>49.2</v>
      </c>
      <c r="C79" s="471">
        <v>49.2</v>
      </c>
      <c r="D79" s="472">
        <v>47.9</v>
      </c>
      <c r="E79" s="497">
        <v>47.9</v>
      </c>
      <c r="F79" s="517">
        <v>48.6</v>
      </c>
      <c r="G79" s="549">
        <v>54.3</v>
      </c>
    </row>
    <row r="80" spans="1:7">
      <c r="A80" s="159" t="s">
        <v>346</v>
      </c>
      <c r="B80" s="293" t="s">
        <v>307</v>
      </c>
      <c r="C80" s="469" t="s">
        <v>307</v>
      </c>
      <c r="D80" s="355" t="s">
        <v>307</v>
      </c>
      <c r="E80" s="498" t="s">
        <v>307</v>
      </c>
      <c r="F80" s="518" t="s">
        <v>307</v>
      </c>
      <c r="G80" s="542" t="s">
        <v>307</v>
      </c>
    </row>
    <row r="81" spans="1:11">
      <c r="A81" s="159"/>
      <c r="F81" s="461"/>
    </row>
    <row r="82" spans="1:11">
      <c r="A82" s="226"/>
      <c r="B82" s="479"/>
      <c r="C82" s="479"/>
      <c r="D82" s="479"/>
      <c r="E82" s="479"/>
      <c r="F82" s="477"/>
      <c r="G82" s="479"/>
      <c r="H82" s="479"/>
      <c r="I82" s="479"/>
      <c r="J82" s="479"/>
      <c r="K82" s="479"/>
    </row>
    <row r="83" spans="1:11">
      <c r="A83" s="226"/>
      <c r="B83" s="479"/>
      <c r="C83" s="479"/>
      <c r="D83" s="479"/>
      <c r="E83" s="479"/>
      <c r="F83" s="477"/>
      <c r="G83" s="479"/>
      <c r="H83" s="479"/>
      <c r="I83" s="479"/>
      <c r="J83" s="479"/>
      <c r="K83" s="479"/>
    </row>
    <row r="84" spans="1:11">
      <c r="A84" s="226"/>
      <c r="B84" s="479"/>
      <c r="C84" s="479"/>
      <c r="D84" s="479"/>
      <c r="E84" s="479"/>
      <c r="F84" s="477"/>
      <c r="G84" s="479"/>
      <c r="H84" s="479"/>
      <c r="I84" s="479"/>
      <c r="J84" s="479"/>
      <c r="K84" s="479"/>
    </row>
    <row r="85" spans="1:11">
      <c r="A85" s="226"/>
      <c r="B85" s="479"/>
      <c r="C85" s="479"/>
      <c r="D85" s="479"/>
      <c r="E85" s="479"/>
      <c r="F85" s="477"/>
      <c r="G85" s="479"/>
      <c r="H85" s="479"/>
      <c r="I85" s="479"/>
      <c r="J85" s="479"/>
      <c r="K85" s="479"/>
    </row>
    <row r="86" spans="1:11">
      <c r="A86" s="226"/>
      <c r="B86" s="479"/>
      <c r="C86" s="479"/>
      <c r="D86" s="479"/>
      <c r="E86" s="479"/>
      <c r="F86" s="477"/>
      <c r="G86" s="479"/>
      <c r="H86" s="479"/>
      <c r="I86" s="479"/>
      <c r="J86" s="479"/>
      <c r="K86" s="479"/>
    </row>
    <row r="87" spans="1:11">
      <c r="A87" s="226"/>
      <c r="B87" s="479"/>
      <c r="C87" s="479"/>
      <c r="D87" s="479"/>
      <c r="E87" s="479"/>
      <c r="F87" s="477"/>
      <c r="G87" s="479"/>
      <c r="H87" s="479"/>
      <c r="I87" s="479"/>
      <c r="J87" s="479"/>
      <c r="K87" s="479"/>
    </row>
    <row r="88" spans="1:11">
      <c r="A88" s="226"/>
      <c r="B88" s="479"/>
      <c r="C88" s="479"/>
      <c r="D88" s="479"/>
      <c r="E88" s="479"/>
      <c r="F88" s="477"/>
      <c r="G88" s="479"/>
      <c r="H88" s="479"/>
      <c r="I88" s="479"/>
      <c r="J88" s="479"/>
      <c r="K88" s="479"/>
    </row>
    <row r="89" spans="1:11">
      <c r="A89" s="226"/>
      <c r="B89" s="479"/>
      <c r="C89" s="479"/>
      <c r="D89" s="479"/>
      <c r="E89" s="479"/>
      <c r="F89" s="477"/>
      <c r="G89" s="479"/>
      <c r="H89" s="479"/>
      <c r="I89" s="479"/>
      <c r="J89" s="479"/>
      <c r="K89" s="479"/>
    </row>
    <row r="90" spans="1:11">
      <c r="A90" s="226"/>
      <c r="B90" s="479"/>
      <c r="C90" s="479"/>
      <c r="D90" s="479"/>
      <c r="E90" s="479"/>
      <c r="F90" s="477"/>
      <c r="G90" s="479"/>
      <c r="H90" s="479"/>
      <c r="I90" s="479"/>
      <c r="J90" s="479"/>
      <c r="K90" s="479"/>
    </row>
    <row r="91" spans="1:11">
      <c r="A91" s="226"/>
      <c r="B91" s="479"/>
      <c r="C91" s="479"/>
      <c r="D91" s="479"/>
      <c r="E91" s="479"/>
      <c r="F91" s="477"/>
      <c r="G91" s="479"/>
      <c r="H91" s="479"/>
      <c r="I91" s="479"/>
      <c r="J91" s="479"/>
      <c r="K91" s="479"/>
    </row>
    <row r="92" spans="1:11">
      <c r="A92" s="226"/>
      <c r="B92" s="479"/>
      <c r="C92" s="479"/>
      <c r="D92" s="479"/>
      <c r="E92" s="479"/>
      <c r="F92" s="477"/>
      <c r="G92" s="479"/>
      <c r="H92" s="479"/>
      <c r="I92" s="479"/>
      <c r="J92" s="479"/>
      <c r="K92" s="479"/>
    </row>
    <row r="93" spans="1:11">
      <c r="A93" s="226"/>
      <c r="B93" s="479"/>
      <c r="C93" s="479"/>
      <c r="D93" s="479"/>
      <c r="E93" s="479"/>
      <c r="F93" s="477"/>
      <c r="G93" s="479"/>
      <c r="H93" s="479"/>
      <c r="I93" s="479"/>
      <c r="J93" s="479"/>
      <c r="K93" s="479"/>
    </row>
    <row r="94" spans="1:11">
      <c r="A94" s="226"/>
      <c r="B94" s="479"/>
      <c r="C94" s="479"/>
      <c r="D94" s="479"/>
      <c r="E94" s="479"/>
      <c r="F94" s="477"/>
      <c r="G94" s="479"/>
      <c r="H94" s="479"/>
      <c r="I94" s="479"/>
      <c r="J94" s="479"/>
      <c r="K94" s="479"/>
    </row>
    <row r="95" spans="1:11">
      <c r="A95" s="226"/>
      <c r="B95" s="479"/>
      <c r="C95" s="479"/>
      <c r="D95" s="479"/>
      <c r="E95" s="479"/>
      <c r="F95" s="477"/>
      <c r="G95" s="479"/>
      <c r="H95" s="479"/>
      <c r="I95" s="479"/>
      <c r="J95" s="479"/>
      <c r="K95" s="479"/>
    </row>
    <row r="96" spans="1:11">
      <c r="A96" s="226"/>
      <c r="B96" s="479"/>
      <c r="C96" s="479"/>
      <c r="D96" s="479"/>
      <c r="E96" s="479"/>
      <c r="F96" s="477"/>
      <c r="G96" s="479"/>
      <c r="H96" s="479"/>
      <c r="I96" s="479"/>
      <c r="J96" s="479"/>
      <c r="K96" s="479"/>
    </row>
    <row r="97" spans="1:11">
      <c r="A97" s="226"/>
      <c r="B97" s="479"/>
      <c r="C97" s="479"/>
      <c r="D97" s="479"/>
      <c r="E97" s="479"/>
      <c r="F97" s="477"/>
      <c r="G97" s="479"/>
      <c r="H97" s="479"/>
      <c r="I97" s="479"/>
      <c r="J97" s="479"/>
      <c r="K97" s="479"/>
    </row>
    <row r="98" spans="1:11">
      <c r="A98" s="226"/>
      <c r="B98" s="479"/>
      <c r="C98" s="479"/>
      <c r="D98" s="479"/>
      <c r="E98" s="479"/>
      <c r="F98" s="164"/>
      <c r="G98" s="479"/>
      <c r="H98" s="479"/>
      <c r="I98" s="479"/>
      <c r="J98" s="479"/>
      <c r="K98" s="479"/>
    </row>
    <row r="99" spans="1:11">
      <c r="A99" s="226"/>
      <c r="B99" s="479"/>
      <c r="C99" s="479"/>
      <c r="D99" s="479"/>
      <c r="E99" s="479"/>
      <c r="F99" s="477"/>
      <c r="G99" s="479"/>
      <c r="H99" s="479"/>
      <c r="I99" s="479"/>
      <c r="J99" s="479"/>
      <c r="K99" s="479"/>
    </row>
    <row r="100" spans="1:11">
      <c r="A100" s="226"/>
      <c r="B100" s="479"/>
      <c r="C100" s="479"/>
      <c r="D100" s="479"/>
      <c r="E100" s="479"/>
      <c r="F100" s="479"/>
      <c r="G100" s="479"/>
      <c r="H100" s="479"/>
      <c r="I100" s="479"/>
      <c r="J100" s="479"/>
      <c r="K100" s="479"/>
    </row>
    <row r="101" spans="1:11">
      <c r="A101" s="226"/>
      <c r="B101" s="479"/>
      <c r="C101" s="479"/>
      <c r="D101" s="479"/>
      <c r="E101" s="479"/>
      <c r="F101" s="477"/>
      <c r="G101" s="479"/>
      <c r="H101" s="479"/>
      <c r="I101" s="479"/>
      <c r="J101" s="479"/>
      <c r="K101" s="479"/>
    </row>
    <row r="102" spans="1:11">
      <c r="A102" s="226"/>
      <c r="B102" s="479"/>
      <c r="C102" s="479"/>
      <c r="D102" s="479"/>
      <c r="E102" s="479"/>
      <c r="F102" s="477"/>
      <c r="G102" s="479"/>
      <c r="H102" s="479"/>
      <c r="I102" s="479"/>
      <c r="J102" s="479"/>
      <c r="K102" s="479"/>
    </row>
    <row r="103" spans="1:11">
      <c r="A103" s="226"/>
      <c r="B103" s="479"/>
      <c r="C103" s="479"/>
      <c r="D103" s="479"/>
      <c r="E103" s="479"/>
      <c r="F103" s="477"/>
      <c r="G103" s="479"/>
      <c r="H103" s="479"/>
      <c r="I103" s="479"/>
      <c r="J103" s="479"/>
      <c r="K103" s="479"/>
    </row>
    <row r="104" spans="1:11">
      <c r="A104" s="226"/>
      <c r="B104" s="479"/>
      <c r="C104" s="479"/>
      <c r="D104" s="479"/>
      <c r="E104" s="479"/>
      <c r="F104" s="477"/>
      <c r="G104" s="479"/>
      <c r="H104" s="479"/>
      <c r="I104" s="479"/>
      <c r="J104" s="479"/>
      <c r="K104" s="479"/>
    </row>
    <row r="105" spans="1:11">
      <c r="A105" s="226"/>
      <c r="B105" s="479"/>
      <c r="C105" s="479"/>
      <c r="D105" s="479"/>
      <c r="E105" s="479"/>
      <c r="F105" s="477"/>
      <c r="G105" s="479"/>
      <c r="H105" s="479"/>
      <c r="I105" s="479"/>
      <c r="J105" s="479"/>
      <c r="K105" s="479"/>
    </row>
    <row r="106" spans="1:11">
      <c r="A106" s="226"/>
      <c r="B106" s="479"/>
      <c r="C106" s="479"/>
      <c r="D106" s="479"/>
      <c r="E106" s="479"/>
      <c r="F106" s="477"/>
      <c r="G106" s="479"/>
      <c r="H106" s="479"/>
      <c r="I106" s="479"/>
      <c r="J106" s="479"/>
      <c r="K106" s="479"/>
    </row>
    <row r="107" spans="1:11">
      <c r="A107" s="479"/>
      <c r="B107" s="479"/>
      <c r="C107" s="479"/>
      <c r="D107" s="479"/>
      <c r="E107" s="479"/>
      <c r="F107" s="477"/>
      <c r="G107" s="479"/>
      <c r="H107" s="479"/>
      <c r="I107" s="479"/>
      <c r="J107" s="479"/>
      <c r="K107" s="479"/>
    </row>
    <row r="108" spans="1:11">
      <c r="A108" s="479"/>
      <c r="B108" s="479"/>
      <c r="C108" s="479"/>
      <c r="D108" s="479"/>
      <c r="E108" s="479"/>
      <c r="F108" s="477"/>
      <c r="G108" s="479"/>
      <c r="H108" s="479"/>
      <c r="I108" s="479"/>
      <c r="J108" s="479"/>
      <c r="K108" s="479"/>
    </row>
    <row r="109" spans="1:11">
      <c r="A109" s="479"/>
      <c r="B109" s="479"/>
      <c r="C109" s="479"/>
      <c r="D109" s="479"/>
      <c r="E109" s="479"/>
      <c r="F109" s="477"/>
      <c r="G109" s="479"/>
      <c r="H109" s="479"/>
      <c r="I109" s="479"/>
      <c r="J109" s="479"/>
      <c r="K109" s="479"/>
    </row>
    <row r="110" spans="1:11">
      <c r="A110" s="479"/>
      <c r="B110" s="479"/>
      <c r="C110" s="479"/>
      <c r="D110" s="479"/>
      <c r="E110" s="479"/>
      <c r="F110" s="477"/>
      <c r="G110" s="479"/>
      <c r="H110" s="479"/>
      <c r="I110" s="479"/>
      <c r="J110" s="479"/>
      <c r="K110" s="479"/>
    </row>
    <row r="111" spans="1:11">
      <c r="A111" s="479"/>
      <c r="B111" s="479"/>
      <c r="C111" s="479"/>
      <c r="D111" s="479"/>
      <c r="E111" s="479"/>
      <c r="F111" s="477"/>
      <c r="G111" s="479"/>
      <c r="H111" s="479"/>
      <c r="I111" s="479"/>
      <c r="J111" s="479"/>
      <c r="K111" s="479"/>
    </row>
    <row r="112" spans="1:11">
      <c r="A112" s="479"/>
      <c r="B112" s="479"/>
      <c r="C112" s="479"/>
      <c r="D112" s="479"/>
      <c r="E112" s="479"/>
      <c r="F112" s="477"/>
      <c r="G112" s="479"/>
      <c r="H112" s="479"/>
      <c r="I112" s="479"/>
      <c r="J112" s="479"/>
      <c r="K112" s="479"/>
    </row>
    <row r="113" spans="1:11">
      <c r="A113" s="479"/>
      <c r="B113" s="479"/>
      <c r="C113" s="479"/>
      <c r="D113" s="479"/>
      <c r="E113" s="479"/>
      <c r="F113" s="477"/>
      <c r="G113" s="479"/>
      <c r="H113" s="479"/>
      <c r="I113" s="479"/>
      <c r="J113" s="479"/>
      <c r="K113" s="479"/>
    </row>
    <row r="114" spans="1:11">
      <c r="A114" s="479"/>
      <c r="B114" s="479"/>
      <c r="C114" s="479"/>
      <c r="D114" s="479"/>
      <c r="E114" s="479"/>
      <c r="F114" s="477"/>
      <c r="G114" s="479"/>
      <c r="H114" s="479"/>
      <c r="I114" s="479"/>
      <c r="J114" s="479"/>
      <c r="K114" s="479"/>
    </row>
    <row r="115" spans="1:11">
      <c r="A115" s="479"/>
      <c r="B115" s="479"/>
      <c r="C115" s="479"/>
      <c r="D115" s="479"/>
      <c r="E115" s="479"/>
      <c r="F115" s="477"/>
      <c r="G115" s="479"/>
      <c r="H115" s="479"/>
      <c r="I115" s="479"/>
      <c r="J115" s="479"/>
      <c r="K115" s="479"/>
    </row>
    <row r="116" spans="1:11">
      <c r="A116" s="479"/>
      <c r="B116" s="479"/>
      <c r="C116" s="479"/>
      <c r="D116" s="479"/>
      <c r="E116" s="479"/>
      <c r="F116" s="477"/>
      <c r="G116" s="479"/>
      <c r="H116" s="479"/>
      <c r="I116" s="479"/>
      <c r="J116" s="479"/>
      <c r="K116" s="479"/>
    </row>
    <row r="117" spans="1:11">
      <c r="A117" s="479"/>
      <c r="B117" s="479"/>
      <c r="C117" s="479"/>
      <c r="D117" s="479"/>
      <c r="E117" s="479"/>
      <c r="F117" s="164"/>
      <c r="G117" s="479"/>
      <c r="H117" s="479"/>
      <c r="I117" s="479"/>
      <c r="J117" s="479"/>
      <c r="K117" s="479"/>
    </row>
    <row r="118" spans="1:11">
      <c r="A118" s="479"/>
      <c r="B118" s="479"/>
      <c r="C118" s="479"/>
      <c r="D118" s="479"/>
      <c r="E118" s="479"/>
      <c r="F118" s="477"/>
      <c r="G118" s="479"/>
      <c r="H118" s="479"/>
      <c r="I118" s="479"/>
      <c r="J118" s="479"/>
      <c r="K118" s="479"/>
    </row>
    <row r="119" spans="1:11">
      <c r="A119" s="479"/>
      <c r="B119" s="479"/>
      <c r="C119" s="479"/>
      <c r="D119" s="479"/>
      <c r="E119" s="479"/>
      <c r="F119" s="479"/>
      <c r="G119" s="479"/>
      <c r="H119" s="479"/>
      <c r="I119" s="479"/>
      <c r="J119" s="479"/>
      <c r="K119" s="479"/>
    </row>
    <row r="120" spans="1:11">
      <c r="A120" s="479"/>
      <c r="B120" s="479"/>
      <c r="C120" s="479"/>
      <c r="D120" s="479"/>
      <c r="E120" s="479"/>
      <c r="F120" s="477"/>
      <c r="G120" s="479"/>
      <c r="H120" s="479"/>
      <c r="I120" s="479"/>
      <c r="J120" s="479"/>
      <c r="K120" s="479"/>
    </row>
    <row r="121" spans="1:11">
      <c r="A121" s="479"/>
      <c r="B121" s="479"/>
      <c r="C121" s="479"/>
      <c r="D121" s="479"/>
      <c r="E121" s="479"/>
      <c r="F121" s="477"/>
      <c r="G121" s="479"/>
      <c r="H121" s="479"/>
      <c r="I121" s="479"/>
      <c r="J121" s="479"/>
      <c r="K121" s="479"/>
    </row>
    <row r="122" spans="1:11">
      <c r="A122" s="479"/>
      <c r="B122" s="479"/>
      <c r="C122" s="479"/>
      <c r="D122" s="479"/>
      <c r="E122" s="479"/>
      <c r="F122" s="477"/>
      <c r="G122" s="479"/>
      <c r="H122" s="479"/>
      <c r="I122" s="479"/>
      <c r="J122" s="479"/>
      <c r="K122" s="479"/>
    </row>
    <row r="123" spans="1:11">
      <c r="A123" s="479"/>
      <c r="B123" s="479"/>
      <c r="C123" s="479"/>
      <c r="D123" s="479"/>
      <c r="E123" s="479"/>
      <c r="F123" s="477"/>
      <c r="G123" s="479"/>
      <c r="H123" s="479"/>
      <c r="I123" s="479"/>
      <c r="J123" s="479"/>
      <c r="K123" s="479"/>
    </row>
    <row r="124" spans="1:11">
      <c r="A124" s="479"/>
      <c r="B124" s="479"/>
      <c r="C124" s="479"/>
      <c r="D124" s="479"/>
      <c r="E124" s="479"/>
      <c r="F124" s="477"/>
      <c r="G124" s="479"/>
      <c r="H124" s="479"/>
      <c r="I124" s="479"/>
      <c r="J124" s="479"/>
      <c r="K124" s="479"/>
    </row>
    <row r="125" spans="1:11">
      <c r="A125" s="479"/>
      <c r="B125" s="479"/>
      <c r="C125" s="479"/>
      <c r="D125" s="479"/>
      <c r="E125" s="479"/>
      <c r="F125" s="477"/>
      <c r="G125" s="479"/>
      <c r="H125" s="479"/>
      <c r="I125" s="479"/>
      <c r="J125" s="479"/>
      <c r="K125" s="479"/>
    </row>
    <row r="126" spans="1:11">
      <c r="A126" s="479"/>
      <c r="B126" s="479"/>
      <c r="C126" s="479"/>
      <c r="D126" s="479"/>
      <c r="E126" s="479"/>
      <c r="F126" s="477"/>
      <c r="G126" s="479"/>
      <c r="H126" s="479"/>
      <c r="I126" s="479"/>
      <c r="J126" s="479"/>
      <c r="K126" s="479"/>
    </row>
    <row r="127" spans="1:11">
      <c r="A127" s="479"/>
      <c r="B127" s="479"/>
      <c r="C127" s="479"/>
      <c r="D127" s="479"/>
      <c r="E127" s="479"/>
      <c r="F127" s="477"/>
      <c r="G127" s="479"/>
      <c r="H127" s="479"/>
      <c r="I127" s="479"/>
      <c r="J127" s="479"/>
      <c r="K127" s="479"/>
    </row>
    <row r="128" spans="1:11">
      <c r="A128" s="479"/>
      <c r="B128" s="479"/>
      <c r="C128" s="479"/>
      <c r="D128" s="479"/>
      <c r="E128" s="479"/>
      <c r="F128" s="477"/>
      <c r="G128" s="479"/>
      <c r="H128" s="479"/>
      <c r="I128" s="479"/>
      <c r="J128" s="479"/>
      <c r="K128" s="479"/>
    </row>
    <row r="129" spans="1:11">
      <c r="A129" s="479"/>
      <c r="B129" s="479"/>
      <c r="C129" s="479"/>
      <c r="D129" s="479"/>
      <c r="E129" s="479"/>
      <c r="F129" s="477"/>
      <c r="G129" s="479"/>
      <c r="H129" s="479"/>
      <c r="I129" s="479"/>
      <c r="J129" s="479"/>
      <c r="K129" s="479"/>
    </row>
    <row r="130" spans="1:11">
      <c r="A130" s="479"/>
      <c r="B130" s="479"/>
      <c r="C130" s="479"/>
      <c r="D130" s="479"/>
      <c r="E130" s="479"/>
      <c r="F130" s="477"/>
      <c r="G130" s="479"/>
      <c r="H130" s="479"/>
      <c r="I130" s="479"/>
      <c r="J130" s="479"/>
      <c r="K130" s="479"/>
    </row>
    <row r="131" spans="1:11">
      <c r="A131" s="479"/>
      <c r="B131" s="479"/>
      <c r="C131" s="479"/>
      <c r="D131" s="479"/>
      <c r="E131" s="479"/>
      <c r="F131" s="477"/>
      <c r="G131" s="479"/>
      <c r="H131" s="479"/>
      <c r="I131" s="479"/>
      <c r="J131" s="479"/>
      <c r="K131" s="479"/>
    </row>
    <row r="132" spans="1:11">
      <c r="A132" s="479"/>
      <c r="B132" s="479"/>
      <c r="C132" s="479"/>
      <c r="D132" s="479"/>
      <c r="E132" s="479"/>
      <c r="F132" s="477"/>
      <c r="G132" s="479"/>
      <c r="H132" s="479"/>
      <c r="I132" s="479"/>
      <c r="J132" s="479"/>
      <c r="K132" s="479"/>
    </row>
    <row r="133" spans="1:11">
      <c r="A133" s="479"/>
      <c r="B133" s="479"/>
      <c r="C133" s="479"/>
      <c r="D133" s="479"/>
      <c r="E133" s="479"/>
      <c r="F133" s="477"/>
      <c r="G133" s="479"/>
      <c r="H133" s="479"/>
      <c r="I133" s="479"/>
      <c r="J133" s="479"/>
      <c r="K133" s="479"/>
    </row>
    <row r="134" spans="1:11">
      <c r="A134" s="479"/>
      <c r="B134" s="479"/>
      <c r="C134" s="479"/>
      <c r="D134" s="479"/>
      <c r="E134" s="479"/>
      <c r="F134" s="477"/>
      <c r="G134" s="479"/>
      <c r="H134" s="479"/>
      <c r="I134" s="479"/>
      <c r="J134" s="479"/>
      <c r="K134" s="479"/>
    </row>
    <row r="135" spans="1:11">
      <c r="A135" s="479"/>
      <c r="B135" s="479"/>
      <c r="C135" s="479"/>
      <c r="D135" s="479"/>
      <c r="E135" s="479"/>
      <c r="F135" s="477"/>
      <c r="G135" s="479"/>
      <c r="H135" s="479"/>
      <c r="I135" s="479"/>
      <c r="J135" s="479"/>
      <c r="K135" s="479"/>
    </row>
    <row r="136" spans="1:11">
      <c r="A136" s="479"/>
      <c r="B136" s="479"/>
      <c r="C136" s="479"/>
      <c r="D136" s="479"/>
      <c r="E136" s="479"/>
      <c r="F136" s="164"/>
      <c r="G136" s="479"/>
      <c r="H136" s="479"/>
      <c r="I136" s="479"/>
      <c r="J136" s="479"/>
      <c r="K136" s="479"/>
    </row>
    <row r="137" spans="1:11">
      <c r="A137" s="479"/>
      <c r="B137" s="479"/>
      <c r="C137" s="479"/>
      <c r="D137" s="479"/>
      <c r="E137" s="479"/>
      <c r="F137" s="477"/>
      <c r="G137" s="479"/>
      <c r="H137" s="479"/>
      <c r="I137" s="479"/>
      <c r="J137" s="479"/>
      <c r="K137" s="479"/>
    </row>
    <row r="138" spans="1:11">
      <c r="A138" s="479"/>
      <c r="B138" s="479"/>
      <c r="C138" s="479"/>
      <c r="D138" s="479"/>
      <c r="E138" s="479"/>
      <c r="F138" s="479"/>
      <c r="G138" s="479"/>
      <c r="H138" s="479"/>
      <c r="I138" s="479"/>
      <c r="J138" s="479"/>
      <c r="K138" s="479"/>
    </row>
    <row r="139" spans="1:11">
      <c r="A139" s="479"/>
      <c r="B139" s="479"/>
      <c r="C139" s="479"/>
      <c r="D139" s="479"/>
      <c r="E139" s="479"/>
      <c r="F139" s="477"/>
      <c r="G139" s="479"/>
      <c r="H139" s="479"/>
      <c r="I139" s="479"/>
      <c r="J139" s="479"/>
      <c r="K139" s="479"/>
    </row>
    <row r="140" spans="1:11">
      <c r="A140" s="479"/>
      <c r="B140" s="479"/>
      <c r="C140" s="479"/>
      <c r="D140" s="479"/>
      <c r="E140" s="479"/>
      <c r="F140" s="477"/>
      <c r="G140" s="479"/>
      <c r="H140" s="479"/>
      <c r="I140" s="479"/>
      <c r="J140" s="479"/>
      <c r="K140" s="479"/>
    </row>
    <row r="141" spans="1:11">
      <c r="A141" s="479"/>
      <c r="B141" s="479"/>
      <c r="C141" s="479"/>
      <c r="D141" s="479"/>
      <c r="E141" s="479"/>
      <c r="F141" s="477"/>
      <c r="G141" s="479"/>
      <c r="H141" s="479"/>
      <c r="I141" s="479"/>
      <c r="J141" s="479"/>
      <c r="K141" s="479"/>
    </row>
    <row r="142" spans="1:11">
      <c r="A142" s="479"/>
      <c r="B142" s="479"/>
      <c r="C142" s="479"/>
      <c r="D142" s="479"/>
      <c r="E142" s="479"/>
      <c r="F142" s="477"/>
      <c r="G142" s="479"/>
      <c r="H142" s="479"/>
      <c r="I142" s="479"/>
      <c r="J142" s="479"/>
      <c r="K142" s="479"/>
    </row>
    <row r="143" spans="1:11">
      <c r="A143" s="479"/>
      <c r="B143" s="479"/>
      <c r="C143" s="479"/>
      <c r="D143" s="479"/>
      <c r="E143" s="479"/>
      <c r="F143" s="477"/>
      <c r="G143" s="479"/>
      <c r="H143" s="479"/>
      <c r="I143" s="479"/>
      <c r="J143" s="479"/>
      <c r="K143" s="479"/>
    </row>
    <row r="144" spans="1:11">
      <c r="A144" s="479"/>
      <c r="B144" s="479"/>
      <c r="C144" s="479"/>
      <c r="D144" s="479"/>
      <c r="E144" s="479"/>
      <c r="F144" s="477"/>
      <c r="G144" s="479"/>
      <c r="H144" s="479"/>
      <c r="I144" s="479"/>
      <c r="J144" s="479"/>
      <c r="K144" s="479"/>
    </row>
    <row r="145" spans="1:11">
      <c r="A145" s="479"/>
      <c r="B145" s="479"/>
      <c r="C145" s="479"/>
      <c r="D145" s="479"/>
      <c r="E145" s="479"/>
      <c r="F145" s="477"/>
      <c r="G145" s="479"/>
      <c r="H145" s="479"/>
      <c r="I145" s="479"/>
      <c r="J145" s="479"/>
      <c r="K145" s="479"/>
    </row>
    <row r="146" spans="1:11">
      <c r="A146" s="479"/>
      <c r="B146" s="479"/>
      <c r="C146" s="479"/>
      <c r="D146" s="479"/>
      <c r="E146" s="479"/>
      <c r="F146" s="477"/>
      <c r="G146" s="479"/>
      <c r="H146" s="479"/>
      <c r="I146" s="479"/>
      <c r="J146" s="479"/>
      <c r="K146" s="479"/>
    </row>
    <row r="147" spans="1:11">
      <c r="A147" s="479"/>
      <c r="B147" s="479"/>
      <c r="C147" s="479"/>
      <c r="D147" s="479"/>
      <c r="E147" s="479"/>
      <c r="F147" s="477"/>
      <c r="G147" s="479"/>
      <c r="H147" s="479"/>
      <c r="I147" s="479"/>
      <c r="J147" s="479"/>
      <c r="K147" s="479"/>
    </row>
    <row r="148" spans="1:11">
      <c r="A148" s="479"/>
      <c r="B148" s="479"/>
      <c r="C148" s="479"/>
      <c r="D148" s="479"/>
      <c r="E148" s="479"/>
      <c r="F148" s="477"/>
      <c r="G148" s="479"/>
      <c r="H148" s="479"/>
      <c r="I148" s="479"/>
      <c r="J148" s="479"/>
      <c r="K148" s="479"/>
    </row>
    <row r="149" spans="1:11">
      <c r="A149" s="479"/>
      <c r="B149" s="479"/>
      <c r="C149" s="479"/>
      <c r="D149" s="479"/>
      <c r="E149" s="479"/>
      <c r="F149" s="477"/>
      <c r="G149" s="479"/>
      <c r="H149" s="479"/>
      <c r="I149" s="479"/>
      <c r="J149" s="479"/>
      <c r="K149" s="479"/>
    </row>
    <row r="150" spans="1:11">
      <c r="A150" s="479"/>
      <c r="B150" s="479"/>
      <c r="C150" s="479"/>
      <c r="D150" s="479"/>
      <c r="E150" s="479"/>
      <c r="F150" s="477"/>
      <c r="G150" s="479"/>
      <c r="H150" s="479"/>
      <c r="I150" s="479"/>
      <c r="J150" s="479"/>
      <c r="K150" s="479"/>
    </row>
    <row r="151" spans="1:11">
      <c r="A151" s="479"/>
      <c r="B151" s="479"/>
      <c r="C151" s="479"/>
      <c r="D151" s="479"/>
      <c r="E151" s="479"/>
      <c r="F151" s="477"/>
      <c r="G151" s="479"/>
      <c r="H151" s="479"/>
      <c r="I151" s="479"/>
      <c r="J151" s="479"/>
      <c r="K151" s="479"/>
    </row>
    <row r="152" spans="1:11">
      <c r="A152" s="479"/>
      <c r="B152" s="479"/>
      <c r="C152" s="479"/>
      <c r="D152" s="479"/>
      <c r="E152" s="479"/>
      <c r="F152" s="477"/>
      <c r="G152" s="479"/>
      <c r="H152" s="479"/>
      <c r="I152" s="479"/>
      <c r="J152" s="479"/>
      <c r="K152" s="479"/>
    </row>
    <row r="153" spans="1:11">
      <c r="A153" s="479"/>
      <c r="B153" s="479"/>
      <c r="C153" s="479"/>
      <c r="D153" s="479"/>
      <c r="E153" s="479"/>
      <c r="F153" s="477"/>
      <c r="G153" s="479"/>
      <c r="H153" s="479"/>
      <c r="I153" s="479"/>
      <c r="J153" s="479"/>
      <c r="K153" s="479"/>
    </row>
    <row r="154" spans="1:11">
      <c r="A154" s="479"/>
      <c r="B154" s="479"/>
      <c r="C154" s="479"/>
      <c r="D154" s="479"/>
      <c r="E154" s="479"/>
      <c r="F154" s="477"/>
      <c r="G154" s="479"/>
      <c r="H154" s="479"/>
      <c r="I154" s="479"/>
      <c r="J154" s="479"/>
      <c r="K154" s="479"/>
    </row>
    <row r="155" spans="1:11">
      <c r="A155" s="479"/>
      <c r="B155" s="479"/>
      <c r="C155" s="479"/>
      <c r="D155" s="479"/>
      <c r="E155" s="479"/>
      <c r="F155" s="164"/>
      <c r="G155" s="479"/>
      <c r="H155" s="479"/>
      <c r="I155" s="479"/>
      <c r="J155" s="479"/>
      <c r="K155" s="479"/>
    </row>
    <row r="156" spans="1:11">
      <c r="A156" s="479"/>
      <c r="B156" s="479"/>
      <c r="C156" s="479"/>
      <c r="D156" s="479"/>
      <c r="E156" s="479"/>
      <c r="F156" s="477"/>
      <c r="G156" s="479"/>
      <c r="H156" s="479"/>
      <c r="I156" s="479"/>
      <c r="J156" s="479"/>
      <c r="K156" s="479"/>
    </row>
    <row r="157" spans="1:11">
      <c r="A157" s="479"/>
      <c r="B157" s="479"/>
      <c r="C157" s="479"/>
      <c r="D157" s="479"/>
      <c r="E157" s="479"/>
      <c r="F157" s="479"/>
      <c r="G157" s="479"/>
      <c r="H157" s="479"/>
      <c r="I157" s="479"/>
      <c r="J157" s="479"/>
      <c r="K157" s="479"/>
    </row>
    <row r="158" spans="1:11">
      <c r="A158" s="479"/>
      <c r="B158" s="479"/>
      <c r="C158" s="479"/>
      <c r="D158" s="479"/>
      <c r="E158" s="479"/>
      <c r="F158" s="477"/>
      <c r="G158" s="479"/>
      <c r="H158" s="479"/>
      <c r="I158" s="479"/>
      <c r="J158" s="479"/>
      <c r="K158" s="479"/>
    </row>
    <row r="159" spans="1:11">
      <c r="A159" s="479"/>
      <c r="B159" s="479"/>
      <c r="C159" s="479"/>
      <c r="D159" s="479"/>
      <c r="E159" s="479"/>
      <c r="F159" s="477"/>
      <c r="G159" s="479"/>
      <c r="H159" s="479"/>
      <c r="I159" s="479"/>
      <c r="J159" s="479"/>
      <c r="K159" s="479"/>
    </row>
    <row r="160" spans="1:11">
      <c r="A160" s="479"/>
      <c r="B160" s="479"/>
      <c r="C160" s="479"/>
      <c r="D160" s="479"/>
      <c r="E160" s="479"/>
      <c r="F160" s="477"/>
      <c r="G160" s="479"/>
      <c r="H160" s="479"/>
      <c r="I160" s="479"/>
      <c r="J160" s="479"/>
      <c r="K160" s="479"/>
    </row>
    <row r="161" spans="1:11">
      <c r="A161" s="479"/>
      <c r="B161" s="479"/>
      <c r="C161" s="479"/>
      <c r="D161" s="479"/>
      <c r="E161" s="479"/>
      <c r="F161" s="477"/>
      <c r="G161" s="479"/>
      <c r="H161" s="479"/>
      <c r="I161" s="479"/>
      <c r="J161" s="479"/>
      <c r="K161" s="479"/>
    </row>
    <row r="162" spans="1:11">
      <c r="A162" s="479"/>
      <c r="B162" s="479"/>
      <c r="C162" s="479"/>
      <c r="D162" s="479"/>
      <c r="E162" s="479"/>
      <c r="F162" s="477"/>
      <c r="G162" s="479"/>
      <c r="H162" s="479"/>
      <c r="I162" s="479"/>
      <c r="J162" s="479"/>
      <c r="K162" s="479"/>
    </row>
    <row r="163" spans="1:11">
      <c r="A163" s="479"/>
      <c r="B163" s="479"/>
      <c r="C163" s="479"/>
      <c r="D163" s="479"/>
      <c r="E163" s="479"/>
      <c r="F163" s="477"/>
      <c r="G163" s="479"/>
      <c r="H163" s="479"/>
      <c r="I163" s="479"/>
      <c r="J163" s="479"/>
      <c r="K163" s="479"/>
    </row>
    <row r="164" spans="1:11">
      <c r="A164" s="479"/>
      <c r="B164" s="479"/>
      <c r="C164" s="479"/>
      <c r="D164" s="479"/>
      <c r="E164" s="479"/>
      <c r="F164" s="477"/>
      <c r="G164" s="479"/>
      <c r="H164" s="479"/>
      <c r="I164" s="479"/>
      <c r="J164" s="479"/>
      <c r="K164" s="479"/>
    </row>
    <row r="165" spans="1:11">
      <c r="A165" s="479"/>
      <c r="B165" s="479"/>
      <c r="C165" s="479"/>
      <c r="D165" s="479"/>
      <c r="E165" s="479"/>
      <c r="F165" s="477"/>
      <c r="G165" s="479"/>
      <c r="H165" s="479"/>
      <c r="I165" s="479"/>
      <c r="J165" s="479"/>
      <c r="K165" s="479"/>
    </row>
    <row r="166" spans="1:11">
      <c r="A166" s="479"/>
      <c r="B166" s="479"/>
      <c r="C166" s="479"/>
      <c r="D166" s="479"/>
      <c r="E166" s="479"/>
      <c r="F166" s="477"/>
      <c r="G166" s="479"/>
      <c r="H166" s="479"/>
      <c r="I166" s="479"/>
      <c r="J166" s="479"/>
      <c r="K166" s="479"/>
    </row>
    <row r="167" spans="1:11">
      <c r="A167" s="479"/>
      <c r="B167" s="479"/>
      <c r="C167" s="479"/>
      <c r="D167" s="479"/>
      <c r="E167" s="479"/>
      <c r="F167" s="477"/>
      <c r="G167" s="479"/>
      <c r="H167" s="479"/>
      <c r="I167" s="479"/>
      <c r="J167" s="479"/>
      <c r="K167" s="479"/>
    </row>
    <row r="168" spans="1:11">
      <c r="A168" s="479"/>
      <c r="B168" s="479"/>
      <c r="C168" s="479"/>
      <c r="D168" s="479"/>
      <c r="E168" s="479"/>
      <c r="F168" s="477"/>
      <c r="G168" s="479"/>
      <c r="H168" s="479"/>
      <c r="I168" s="479"/>
      <c r="J168" s="479"/>
      <c r="K168" s="479"/>
    </row>
    <row r="169" spans="1:11">
      <c r="A169" s="479"/>
      <c r="B169" s="479"/>
      <c r="C169" s="479"/>
      <c r="D169" s="479"/>
      <c r="E169" s="479"/>
      <c r="F169" s="477"/>
      <c r="G169" s="479"/>
      <c r="H169" s="479"/>
      <c r="I169" s="479"/>
      <c r="J169" s="479"/>
      <c r="K169" s="479"/>
    </row>
    <row r="170" spans="1:11">
      <c r="A170" s="479"/>
      <c r="B170" s="479"/>
      <c r="C170" s="479"/>
      <c r="D170" s="479"/>
      <c r="E170" s="479"/>
      <c r="F170" s="477"/>
      <c r="G170" s="479"/>
      <c r="H170" s="479"/>
      <c r="I170" s="479"/>
      <c r="J170" s="479"/>
      <c r="K170" s="479"/>
    </row>
    <row r="171" spans="1:11">
      <c r="A171" s="479"/>
      <c r="B171" s="479"/>
      <c r="C171" s="479"/>
      <c r="D171" s="479"/>
      <c r="E171" s="479"/>
      <c r="F171" s="477"/>
      <c r="G171" s="479"/>
      <c r="H171" s="479"/>
      <c r="I171" s="479"/>
      <c r="J171" s="479"/>
      <c r="K171" s="479"/>
    </row>
    <row r="172" spans="1:11">
      <c r="A172" s="479"/>
      <c r="B172" s="479"/>
      <c r="C172" s="479"/>
      <c r="D172" s="479"/>
      <c r="E172" s="479"/>
      <c r="F172" s="477"/>
      <c r="G172" s="479"/>
      <c r="H172" s="479"/>
      <c r="I172" s="479"/>
      <c r="J172" s="479"/>
      <c r="K172" s="479"/>
    </row>
    <row r="173" spans="1:11">
      <c r="A173" s="479"/>
      <c r="B173" s="479"/>
      <c r="C173" s="479"/>
      <c r="D173" s="479"/>
      <c r="E173" s="479"/>
      <c r="F173" s="477"/>
      <c r="G173" s="479"/>
      <c r="H173" s="479"/>
      <c r="I173" s="479"/>
      <c r="J173" s="479"/>
      <c r="K173" s="479"/>
    </row>
    <row r="174" spans="1:11">
      <c r="A174" s="479"/>
      <c r="B174" s="479"/>
      <c r="C174" s="479"/>
      <c r="D174" s="479"/>
      <c r="E174" s="479"/>
      <c r="F174" s="164"/>
      <c r="G174" s="479"/>
      <c r="H174" s="479"/>
      <c r="I174" s="479"/>
      <c r="J174" s="479"/>
      <c r="K174" s="479"/>
    </row>
    <row r="175" spans="1:11">
      <c r="A175" s="479"/>
      <c r="B175" s="479"/>
      <c r="C175" s="479"/>
      <c r="D175" s="479"/>
      <c r="E175" s="479"/>
      <c r="F175" s="477"/>
      <c r="G175" s="479"/>
      <c r="H175" s="479"/>
      <c r="I175" s="479"/>
      <c r="J175" s="479"/>
      <c r="K175" s="479"/>
    </row>
    <row r="176" spans="1:11">
      <c r="A176" s="479"/>
      <c r="B176" s="479"/>
      <c r="C176" s="479"/>
      <c r="D176" s="479"/>
      <c r="E176" s="479"/>
      <c r="F176" s="479"/>
      <c r="G176" s="479"/>
      <c r="H176" s="479"/>
      <c r="I176" s="479"/>
      <c r="J176" s="479"/>
      <c r="K176" s="479"/>
    </row>
    <row r="177" spans="1:11">
      <c r="A177" s="479"/>
      <c r="B177" s="479"/>
      <c r="C177" s="479"/>
      <c r="D177" s="479"/>
      <c r="E177" s="479"/>
      <c r="F177" s="226"/>
      <c r="G177" s="479"/>
      <c r="H177" s="479"/>
      <c r="I177" s="479"/>
      <c r="J177" s="479"/>
      <c r="K177" s="479"/>
    </row>
    <row r="178" spans="1:11">
      <c r="A178" s="479"/>
      <c r="B178" s="479"/>
      <c r="C178" s="479"/>
      <c r="D178" s="479"/>
      <c r="E178" s="479"/>
      <c r="F178" s="226"/>
      <c r="G178" s="479"/>
      <c r="H178" s="479"/>
      <c r="I178" s="479"/>
      <c r="J178" s="479"/>
      <c r="K178" s="479"/>
    </row>
    <row r="179" spans="1:11">
      <c r="A179" s="479"/>
      <c r="B179" s="479"/>
      <c r="C179" s="479"/>
      <c r="D179" s="479"/>
      <c r="E179" s="479"/>
      <c r="F179" s="226"/>
      <c r="G179" s="479"/>
      <c r="H179" s="479"/>
      <c r="I179" s="479"/>
      <c r="J179" s="479"/>
      <c r="K179" s="479"/>
    </row>
    <row r="180" spans="1:11">
      <c r="A180" s="479"/>
      <c r="B180" s="479"/>
      <c r="C180" s="479"/>
      <c r="D180" s="479"/>
      <c r="E180" s="479"/>
      <c r="F180" s="226"/>
      <c r="G180" s="479"/>
      <c r="H180" s="479"/>
      <c r="I180" s="479"/>
      <c r="J180" s="479"/>
      <c r="K180" s="479"/>
    </row>
    <row r="181" spans="1:11">
      <c r="A181" s="479"/>
      <c r="B181" s="479"/>
      <c r="C181" s="479"/>
      <c r="D181" s="479"/>
      <c r="E181" s="479"/>
      <c r="F181" s="226"/>
      <c r="G181" s="479"/>
      <c r="H181" s="479"/>
      <c r="I181" s="479"/>
      <c r="J181" s="479"/>
      <c r="K181" s="479"/>
    </row>
    <row r="182" spans="1:11">
      <c r="A182" s="479"/>
      <c r="B182" s="479"/>
      <c r="C182" s="479"/>
      <c r="D182" s="479"/>
      <c r="E182" s="479"/>
      <c r="F182" s="226"/>
      <c r="G182" s="479"/>
      <c r="H182" s="479"/>
      <c r="I182" s="479"/>
      <c r="J182" s="479"/>
      <c r="K182" s="479"/>
    </row>
    <row r="183" spans="1:11">
      <c r="A183" s="479"/>
      <c r="B183" s="479"/>
      <c r="C183" s="479"/>
      <c r="D183" s="479"/>
      <c r="E183" s="479"/>
      <c r="F183" s="226"/>
      <c r="G183" s="479"/>
      <c r="H183" s="479"/>
      <c r="I183" s="479"/>
      <c r="J183" s="479"/>
      <c r="K183" s="479"/>
    </row>
    <row r="184" spans="1:11">
      <c r="A184" s="479"/>
      <c r="B184" s="479"/>
      <c r="C184" s="479"/>
      <c r="D184" s="479"/>
      <c r="E184" s="479"/>
      <c r="F184" s="226"/>
      <c r="G184" s="479"/>
      <c r="H184" s="479"/>
      <c r="I184" s="479"/>
      <c r="J184" s="479"/>
      <c r="K184" s="479"/>
    </row>
    <row r="185" spans="1:11">
      <c r="A185" s="479"/>
      <c r="B185" s="479"/>
      <c r="C185" s="479"/>
      <c r="D185" s="479"/>
      <c r="E185" s="479"/>
      <c r="F185" s="226"/>
      <c r="G185" s="479"/>
      <c r="H185" s="479"/>
      <c r="I185" s="479"/>
      <c r="J185" s="479"/>
      <c r="K185" s="479"/>
    </row>
    <row r="186" spans="1:11">
      <c r="A186" s="479"/>
      <c r="B186" s="479"/>
      <c r="C186" s="479"/>
      <c r="D186" s="479"/>
      <c r="E186" s="479"/>
      <c r="F186" s="226"/>
      <c r="G186" s="479"/>
      <c r="H186" s="479"/>
      <c r="I186" s="479"/>
      <c r="J186" s="479"/>
      <c r="K186" s="479"/>
    </row>
    <row r="187" spans="1:11">
      <c r="A187" s="479"/>
      <c r="B187" s="479"/>
      <c r="C187" s="479"/>
      <c r="D187" s="479"/>
      <c r="E187" s="479"/>
      <c r="F187" s="226"/>
      <c r="G187" s="479"/>
      <c r="H187" s="479"/>
      <c r="I187" s="479"/>
      <c r="J187" s="479"/>
      <c r="K187" s="479"/>
    </row>
    <row r="188" spans="1:11">
      <c r="A188" s="479"/>
      <c r="B188" s="479"/>
      <c r="C188" s="479"/>
      <c r="D188" s="479"/>
      <c r="E188" s="479"/>
      <c r="F188" s="226"/>
      <c r="G188" s="479"/>
      <c r="H188" s="479"/>
      <c r="I188" s="479"/>
      <c r="J188" s="479"/>
      <c r="K188" s="479"/>
    </row>
    <row r="189" spans="1:11">
      <c r="A189" s="479"/>
      <c r="B189" s="479"/>
      <c r="C189" s="479"/>
      <c r="D189" s="479"/>
      <c r="E189" s="479"/>
      <c r="F189" s="226"/>
      <c r="G189" s="479"/>
      <c r="H189" s="479"/>
      <c r="I189" s="479"/>
      <c r="J189" s="479"/>
      <c r="K189" s="479"/>
    </row>
    <row r="190" spans="1:11">
      <c r="A190" s="479"/>
      <c r="B190" s="479"/>
      <c r="C190" s="479"/>
      <c r="D190" s="479"/>
      <c r="E190" s="479"/>
      <c r="F190" s="226"/>
      <c r="G190" s="479"/>
      <c r="H190" s="479"/>
      <c r="I190" s="479"/>
      <c r="J190" s="479"/>
      <c r="K190" s="479"/>
    </row>
    <row r="191" spans="1:11">
      <c r="A191" s="479"/>
      <c r="B191" s="479"/>
      <c r="C191" s="479"/>
      <c r="D191" s="479"/>
      <c r="E191" s="479"/>
      <c r="F191" s="226"/>
      <c r="G191" s="479"/>
      <c r="H191" s="479"/>
      <c r="I191" s="479"/>
      <c r="J191" s="479"/>
      <c r="K191" s="479"/>
    </row>
    <row r="192" spans="1:11">
      <c r="A192" s="479"/>
      <c r="B192" s="479"/>
      <c r="C192" s="479"/>
      <c r="D192" s="479"/>
      <c r="E192" s="479"/>
      <c r="F192" s="226"/>
      <c r="G192" s="479"/>
      <c r="H192" s="479"/>
      <c r="I192" s="479"/>
      <c r="J192" s="479"/>
      <c r="K192" s="479"/>
    </row>
    <row r="193" spans="1:11">
      <c r="A193" s="479"/>
      <c r="B193" s="479"/>
      <c r="C193" s="479"/>
      <c r="D193" s="479"/>
      <c r="E193" s="479"/>
      <c r="F193" s="478"/>
      <c r="G193" s="479"/>
      <c r="H193" s="479"/>
      <c r="I193" s="479"/>
      <c r="J193" s="479"/>
      <c r="K193" s="479"/>
    </row>
    <row r="194" spans="1:11">
      <c r="A194" s="479"/>
      <c r="B194" s="479"/>
      <c r="C194" s="479"/>
      <c r="D194" s="479"/>
      <c r="E194" s="479"/>
      <c r="F194" s="226"/>
      <c r="G194" s="479"/>
      <c r="H194" s="479"/>
      <c r="I194" s="479"/>
      <c r="J194" s="479"/>
      <c r="K194" s="479"/>
    </row>
    <row r="195" spans="1:11">
      <c r="A195" s="479"/>
      <c r="B195" s="479"/>
      <c r="C195" s="479"/>
      <c r="D195" s="479"/>
      <c r="E195" s="479"/>
      <c r="F195" s="479"/>
      <c r="G195" s="479"/>
      <c r="H195" s="479"/>
      <c r="I195" s="479"/>
      <c r="J195" s="479"/>
      <c r="K195" s="479"/>
    </row>
    <row r="196" spans="1:11">
      <c r="A196" s="479"/>
      <c r="B196" s="479"/>
      <c r="C196" s="479"/>
      <c r="D196" s="479"/>
      <c r="E196" s="479"/>
      <c r="F196" s="476"/>
      <c r="G196" s="479"/>
      <c r="H196" s="479"/>
      <c r="I196" s="479"/>
      <c r="J196" s="479"/>
      <c r="K196" s="479"/>
    </row>
    <row r="197" spans="1:11">
      <c r="A197" s="479"/>
      <c r="B197" s="479"/>
      <c r="C197" s="479"/>
      <c r="D197" s="479"/>
      <c r="E197" s="479"/>
      <c r="F197" s="476"/>
      <c r="G197" s="479"/>
      <c r="H197" s="479"/>
      <c r="I197" s="479"/>
      <c r="J197" s="479"/>
      <c r="K197" s="479"/>
    </row>
    <row r="198" spans="1:11">
      <c r="A198" s="479"/>
      <c r="B198" s="479"/>
      <c r="C198" s="479"/>
      <c r="D198" s="479"/>
      <c r="E198" s="479"/>
      <c r="F198" s="476"/>
      <c r="G198" s="479"/>
      <c r="H198" s="479"/>
      <c r="I198" s="479"/>
      <c r="J198" s="479"/>
      <c r="K198" s="479"/>
    </row>
    <row r="199" spans="1:11">
      <c r="A199" s="479"/>
      <c r="B199" s="479"/>
      <c r="C199" s="479"/>
      <c r="D199" s="479"/>
      <c r="E199" s="479"/>
      <c r="F199" s="476"/>
      <c r="G199" s="479"/>
      <c r="H199" s="479"/>
      <c r="I199" s="479"/>
      <c r="J199" s="479"/>
      <c r="K199" s="479"/>
    </row>
    <row r="200" spans="1:11">
      <c r="A200" s="479"/>
      <c r="B200" s="479"/>
      <c r="C200" s="479"/>
      <c r="D200" s="479"/>
      <c r="E200" s="479"/>
      <c r="F200" s="476"/>
      <c r="G200" s="479"/>
      <c r="H200" s="479"/>
      <c r="I200" s="479"/>
      <c r="J200" s="479"/>
      <c r="K200" s="479"/>
    </row>
    <row r="201" spans="1:11">
      <c r="A201" s="479"/>
      <c r="B201" s="479"/>
      <c r="C201" s="479"/>
      <c r="D201" s="479"/>
      <c r="E201" s="479"/>
      <c r="F201" s="476"/>
      <c r="G201" s="479"/>
      <c r="H201" s="479"/>
      <c r="I201" s="479"/>
      <c r="J201" s="479"/>
      <c r="K201" s="479"/>
    </row>
    <row r="202" spans="1:11">
      <c r="A202" s="479"/>
      <c r="B202" s="479"/>
      <c r="C202" s="479"/>
      <c r="D202" s="479"/>
      <c r="E202" s="479"/>
      <c r="F202" s="476"/>
      <c r="G202" s="479"/>
      <c r="H202" s="479"/>
      <c r="I202" s="479"/>
      <c r="J202" s="479"/>
      <c r="K202" s="479"/>
    </row>
    <row r="203" spans="1:11">
      <c r="A203" s="479"/>
      <c r="B203" s="479"/>
      <c r="C203" s="479"/>
      <c r="D203" s="479"/>
      <c r="E203" s="479"/>
      <c r="F203" s="476"/>
      <c r="G203" s="479"/>
      <c r="H203" s="479"/>
      <c r="I203" s="479"/>
      <c r="J203" s="479"/>
      <c r="K203" s="479"/>
    </row>
    <row r="204" spans="1:11">
      <c r="A204" s="479"/>
      <c r="B204" s="479"/>
      <c r="C204" s="479"/>
      <c r="D204" s="479"/>
      <c r="E204" s="479"/>
      <c r="F204" s="476"/>
      <c r="G204" s="479"/>
      <c r="H204" s="479"/>
      <c r="I204" s="479"/>
      <c r="J204" s="479"/>
      <c r="K204" s="479"/>
    </row>
    <row r="205" spans="1:11">
      <c r="A205" s="479"/>
      <c r="B205" s="479"/>
      <c r="C205" s="479"/>
      <c r="D205" s="479"/>
      <c r="E205" s="479"/>
      <c r="F205" s="476"/>
      <c r="G205" s="479"/>
      <c r="H205" s="479"/>
      <c r="I205" s="479"/>
      <c r="J205" s="479"/>
      <c r="K205" s="479"/>
    </row>
    <row r="206" spans="1:11">
      <c r="A206" s="479"/>
      <c r="B206" s="479"/>
      <c r="C206" s="479"/>
      <c r="D206" s="479"/>
      <c r="E206" s="479"/>
      <c r="F206" s="476"/>
      <c r="G206" s="479"/>
      <c r="H206" s="479"/>
      <c r="I206" s="479"/>
      <c r="J206" s="479"/>
      <c r="K206" s="479"/>
    </row>
    <row r="207" spans="1:11">
      <c r="A207" s="479"/>
      <c r="B207" s="479"/>
      <c r="C207" s="479"/>
      <c r="D207" s="479"/>
      <c r="E207" s="479"/>
      <c r="F207" s="476"/>
      <c r="G207" s="479"/>
      <c r="H207" s="479"/>
      <c r="I207" s="479"/>
      <c r="J207" s="479"/>
      <c r="K207" s="479"/>
    </row>
    <row r="208" spans="1:11">
      <c r="A208" s="479"/>
      <c r="B208" s="479"/>
      <c r="C208" s="479"/>
      <c r="D208" s="479"/>
      <c r="E208" s="479"/>
      <c r="F208" s="476"/>
      <c r="G208" s="479"/>
      <c r="H208" s="479"/>
      <c r="I208" s="479"/>
      <c r="J208" s="479"/>
      <c r="K208" s="479"/>
    </row>
    <row r="209" spans="1:11">
      <c r="A209" s="479"/>
      <c r="B209" s="479"/>
      <c r="C209" s="479"/>
      <c r="D209" s="479"/>
      <c r="E209" s="479"/>
      <c r="F209" s="476"/>
      <c r="G209" s="479"/>
      <c r="H209" s="479"/>
      <c r="I209" s="479"/>
      <c r="J209" s="479"/>
      <c r="K209" s="479"/>
    </row>
    <row r="210" spans="1:11">
      <c r="A210" s="479"/>
      <c r="B210" s="479"/>
      <c r="C210" s="479"/>
      <c r="D210" s="479"/>
      <c r="E210" s="479"/>
      <c r="F210" s="476"/>
      <c r="G210" s="479"/>
      <c r="H210" s="479"/>
      <c r="I210" s="479"/>
      <c r="J210" s="479"/>
      <c r="K210" s="479"/>
    </row>
    <row r="211" spans="1:11">
      <c r="A211" s="479"/>
      <c r="B211" s="479"/>
      <c r="C211" s="479"/>
      <c r="D211" s="479"/>
      <c r="E211" s="479"/>
      <c r="F211" s="476"/>
      <c r="G211" s="479"/>
      <c r="H211" s="479"/>
      <c r="I211" s="479"/>
      <c r="J211" s="479"/>
      <c r="K211" s="479"/>
    </row>
    <row r="212" spans="1:11">
      <c r="A212" s="479"/>
      <c r="B212" s="479"/>
      <c r="C212" s="479"/>
      <c r="D212" s="479"/>
      <c r="E212" s="479"/>
      <c r="F212" s="480"/>
      <c r="G212" s="479"/>
      <c r="H212" s="479"/>
      <c r="I212" s="479"/>
      <c r="J212" s="479"/>
      <c r="K212" s="479"/>
    </row>
    <row r="213" spans="1:11">
      <c r="A213" s="479"/>
      <c r="B213" s="479"/>
      <c r="C213" s="479"/>
      <c r="D213" s="479"/>
      <c r="E213" s="479"/>
      <c r="F213" s="476"/>
      <c r="G213" s="479"/>
      <c r="H213" s="479"/>
      <c r="I213" s="479"/>
      <c r="J213" s="479"/>
      <c r="K213" s="479"/>
    </row>
    <row r="214" spans="1:11">
      <c r="A214" s="479"/>
      <c r="B214" s="479"/>
      <c r="C214" s="479"/>
      <c r="D214" s="479"/>
      <c r="E214" s="479"/>
      <c r="F214" s="479"/>
      <c r="G214" s="479"/>
      <c r="H214" s="479"/>
      <c r="I214" s="479"/>
      <c r="J214" s="479"/>
      <c r="K214" s="479"/>
    </row>
    <row r="215" spans="1:11">
      <c r="A215" s="479"/>
      <c r="B215" s="479"/>
      <c r="C215" s="479"/>
      <c r="D215" s="479"/>
      <c r="E215" s="479"/>
      <c r="F215" s="226"/>
      <c r="G215" s="479"/>
      <c r="H215" s="479"/>
      <c r="I215" s="479"/>
      <c r="J215" s="479"/>
      <c r="K215" s="479"/>
    </row>
    <row r="216" spans="1:11">
      <c r="A216" s="479"/>
      <c r="B216" s="479"/>
      <c r="C216" s="479"/>
      <c r="D216" s="479"/>
      <c r="E216" s="479"/>
      <c r="F216" s="226"/>
      <c r="G216" s="479"/>
      <c r="H216" s="479"/>
      <c r="I216" s="479"/>
      <c r="J216" s="479"/>
      <c r="K216" s="479"/>
    </row>
    <row r="217" spans="1:11">
      <c r="A217" s="479"/>
      <c r="B217" s="479"/>
      <c r="C217" s="479"/>
      <c r="D217" s="479"/>
      <c r="E217" s="479"/>
      <c r="F217" s="226"/>
      <c r="G217" s="479"/>
      <c r="H217" s="479"/>
      <c r="I217" s="479"/>
      <c r="J217" s="479"/>
      <c r="K217" s="479"/>
    </row>
    <row r="218" spans="1:11">
      <c r="A218" s="479"/>
      <c r="B218" s="479"/>
      <c r="C218" s="479"/>
      <c r="D218" s="479"/>
      <c r="E218" s="479"/>
      <c r="F218" s="226"/>
      <c r="G218" s="479"/>
      <c r="H218" s="479"/>
      <c r="I218" s="479"/>
      <c r="J218" s="479"/>
      <c r="K218" s="479"/>
    </row>
    <row r="219" spans="1:11">
      <c r="A219" s="479"/>
      <c r="B219" s="479"/>
      <c r="C219" s="479"/>
      <c r="D219" s="479"/>
      <c r="E219" s="479"/>
      <c r="F219" s="226"/>
      <c r="G219" s="479"/>
      <c r="H219" s="479"/>
      <c r="I219" s="479"/>
      <c r="J219" s="479"/>
      <c r="K219" s="479"/>
    </row>
    <row r="220" spans="1:11">
      <c r="A220" s="479"/>
      <c r="B220" s="479"/>
      <c r="C220" s="479"/>
      <c r="D220" s="479"/>
      <c r="E220" s="479"/>
      <c r="F220" s="226"/>
      <c r="G220" s="479"/>
      <c r="H220" s="479"/>
      <c r="I220" s="479"/>
      <c r="J220" s="479"/>
      <c r="K220" s="479"/>
    </row>
    <row r="221" spans="1:11">
      <c r="A221" s="479"/>
      <c r="B221" s="479"/>
      <c r="C221" s="479"/>
      <c r="D221" s="479"/>
      <c r="E221" s="479"/>
      <c r="F221" s="226"/>
      <c r="G221" s="479"/>
      <c r="H221" s="479"/>
      <c r="I221" s="479"/>
      <c r="J221" s="479"/>
      <c r="K221" s="479"/>
    </row>
    <row r="222" spans="1:11">
      <c r="A222" s="479"/>
      <c r="B222" s="479"/>
      <c r="C222" s="479"/>
      <c r="D222" s="479"/>
      <c r="E222" s="479"/>
      <c r="F222" s="226"/>
      <c r="G222" s="479"/>
      <c r="H222" s="479"/>
      <c r="I222" s="479"/>
      <c r="J222" s="479"/>
      <c r="K222" s="479"/>
    </row>
    <row r="223" spans="1:11">
      <c r="A223" s="479"/>
      <c r="B223" s="479"/>
      <c r="C223" s="479"/>
      <c r="D223" s="479"/>
      <c r="E223" s="479"/>
      <c r="F223" s="226"/>
      <c r="G223" s="479"/>
      <c r="H223" s="479"/>
      <c r="I223" s="479"/>
      <c r="J223" s="479"/>
      <c r="K223" s="479"/>
    </row>
    <row r="224" spans="1:11">
      <c r="A224" s="479"/>
      <c r="B224" s="479"/>
      <c r="C224" s="479"/>
      <c r="D224" s="479"/>
      <c r="E224" s="479"/>
      <c r="F224" s="226"/>
      <c r="G224" s="479"/>
      <c r="H224" s="479"/>
      <c r="I224" s="479"/>
      <c r="J224" s="479"/>
      <c r="K224" s="479"/>
    </row>
    <row r="225" spans="1:11">
      <c r="A225" s="479"/>
      <c r="B225" s="479"/>
      <c r="C225" s="479"/>
      <c r="D225" s="479"/>
      <c r="E225" s="479"/>
      <c r="F225" s="226"/>
      <c r="G225" s="479"/>
      <c r="H225" s="479"/>
      <c r="I225" s="479"/>
      <c r="J225" s="479"/>
      <c r="K225" s="479"/>
    </row>
    <row r="226" spans="1:11">
      <c r="A226" s="479"/>
      <c r="B226" s="479"/>
      <c r="C226" s="479"/>
      <c r="D226" s="479"/>
      <c r="E226" s="479"/>
      <c r="F226" s="226"/>
      <c r="G226" s="479"/>
      <c r="H226" s="479"/>
      <c r="I226" s="479"/>
      <c r="J226" s="479"/>
      <c r="K226" s="479"/>
    </row>
    <row r="227" spans="1:11">
      <c r="A227" s="479"/>
      <c r="B227" s="479"/>
      <c r="C227" s="479"/>
      <c r="D227" s="479"/>
      <c r="E227" s="479"/>
      <c r="F227" s="477"/>
      <c r="G227" s="479"/>
      <c r="H227" s="479"/>
      <c r="I227" s="479"/>
      <c r="J227" s="479"/>
      <c r="K227" s="479"/>
    </row>
    <row r="228" spans="1:11">
      <c r="A228" s="479"/>
      <c r="B228" s="479"/>
      <c r="C228" s="479"/>
      <c r="D228" s="479"/>
      <c r="E228" s="479"/>
      <c r="F228" s="226"/>
      <c r="G228" s="479"/>
      <c r="H228" s="479"/>
      <c r="I228" s="479"/>
      <c r="J228" s="479"/>
      <c r="K228" s="479"/>
    </row>
    <row r="229" spans="1:11">
      <c r="A229" s="479"/>
      <c r="B229" s="479"/>
      <c r="C229" s="479"/>
      <c r="D229" s="479"/>
      <c r="E229" s="479"/>
      <c r="F229" s="226"/>
      <c r="G229" s="479"/>
      <c r="H229" s="479"/>
      <c r="I229" s="479"/>
      <c r="J229" s="479"/>
      <c r="K229" s="479"/>
    </row>
    <row r="230" spans="1:11">
      <c r="A230" s="479"/>
      <c r="B230" s="479"/>
      <c r="C230" s="479"/>
      <c r="D230" s="479"/>
      <c r="E230" s="479"/>
      <c r="F230" s="226"/>
      <c r="G230" s="479"/>
      <c r="H230" s="479"/>
      <c r="I230" s="479"/>
      <c r="J230" s="479"/>
      <c r="K230" s="479"/>
    </row>
    <row r="231" spans="1:11">
      <c r="A231" s="479"/>
      <c r="B231" s="479"/>
      <c r="C231" s="479"/>
      <c r="D231" s="479"/>
      <c r="E231" s="479"/>
      <c r="F231" s="478"/>
      <c r="G231" s="479"/>
      <c r="H231" s="479"/>
      <c r="I231" s="479"/>
      <c r="J231" s="479"/>
      <c r="K231" s="479"/>
    </row>
    <row r="232" spans="1:11">
      <c r="A232" s="479"/>
      <c r="B232" s="479"/>
      <c r="C232" s="479"/>
      <c r="D232" s="479"/>
      <c r="E232" s="479"/>
      <c r="F232" s="226"/>
      <c r="G232" s="479"/>
      <c r="H232" s="479"/>
      <c r="I232" s="479"/>
      <c r="J232" s="479"/>
      <c r="K232" s="479"/>
    </row>
    <row r="233" spans="1:11">
      <c r="A233" s="479"/>
      <c r="B233" s="479"/>
      <c r="C233" s="479"/>
      <c r="D233" s="479"/>
      <c r="E233" s="479"/>
      <c r="F233" s="479"/>
      <c r="G233" s="479"/>
      <c r="H233" s="479"/>
      <c r="I233" s="479"/>
      <c r="J233" s="479"/>
      <c r="K233" s="479"/>
    </row>
    <row r="234" spans="1:11">
      <c r="A234" s="479"/>
      <c r="B234" s="479"/>
      <c r="C234" s="479"/>
      <c r="D234" s="479"/>
      <c r="E234" s="479"/>
      <c r="F234" s="226"/>
      <c r="G234" s="479"/>
      <c r="H234" s="479"/>
      <c r="I234" s="479"/>
      <c r="J234" s="479"/>
      <c r="K234" s="479"/>
    </row>
    <row r="235" spans="1:11">
      <c r="A235" s="479"/>
      <c r="B235" s="479"/>
      <c r="C235" s="479"/>
      <c r="D235" s="479"/>
      <c r="E235" s="479"/>
      <c r="F235" s="226"/>
      <c r="G235" s="479"/>
      <c r="H235" s="479"/>
      <c r="I235" s="479"/>
      <c r="J235" s="479"/>
      <c r="K235" s="479"/>
    </row>
    <row r="236" spans="1:11">
      <c r="A236" s="479"/>
      <c r="B236" s="479"/>
      <c r="C236" s="479"/>
      <c r="D236" s="479"/>
      <c r="E236" s="479"/>
      <c r="F236" s="226"/>
      <c r="G236" s="479"/>
      <c r="H236" s="479"/>
      <c r="I236" s="479"/>
      <c r="J236" s="479"/>
      <c r="K236" s="479"/>
    </row>
    <row r="237" spans="1:11">
      <c r="A237" s="479"/>
      <c r="B237" s="479"/>
      <c r="C237" s="479"/>
      <c r="D237" s="479"/>
      <c r="E237" s="479"/>
      <c r="F237" s="226"/>
      <c r="G237" s="479"/>
      <c r="H237" s="479"/>
      <c r="I237" s="479"/>
      <c r="J237" s="479"/>
      <c r="K237" s="479"/>
    </row>
    <row r="238" spans="1:11">
      <c r="A238" s="479"/>
      <c r="B238" s="479"/>
      <c r="C238" s="479"/>
      <c r="D238" s="479"/>
      <c r="E238" s="479"/>
      <c r="F238" s="226"/>
      <c r="G238" s="479"/>
      <c r="H238" s="479"/>
      <c r="I238" s="479"/>
      <c r="J238" s="479"/>
      <c r="K238" s="479"/>
    </row>
    <row r="239" spans="1:11">
      <c r="A239" s="479"/>
      <c r="B239" s="479"/>
      <c r="C239" s="479"/>
      <c r="D239" s="479"/>
      <c r="E239" s="479"/>
      <c r="F239" s="226"/>
      <c r="G239" s="479"/>
      <c r="H239" s="479"/>
      <c r="I239" s="479"/>
      <c r="J239" s="479"/>
      <c r="K239" s="479"/>
    </row>
    <row r="240" spans="1:11">
      <c r="A240" s="479"/>
      <c r="B240" s="479"/>
      <c r="C240" s="479"/>
      <c r="D240" s="479"/>
      <c r="E240" s="479"/>
      <c r="F240" s="226"/>
      <c r="G240" s="479"/>
      <c r="H240" s="479"/>
      <c r="I240" s="479"/>
      <c r="J240" s="479"/>
      <c r="K240" s="479"/>
    </row>
    <row r="241" spans="1:11">
      <c r="A241" s="479"/>
      <c r="B241" s="479"/>
      <c r="C241" s="479"/>
      <c r="D241" s="479"/>
      <c r="E241" s="479"/>
      <c r="F241" s="226"/>
      <c r="G241" s="479"/>
      <c r="H241" s="479"/>
      <c r="I241" s="479"/>
      <c r="J241" s="479"/>
      <c r="K241" s="479"/>
    </row>
    <row r="242" spans="1:11">
      <c r="A242" s="479"/>
      <c r="B242" s="479"/>
      <c r="C242" s="479"/>
      <c r="D242" s="479"/>
      <c r="E242" s="479"/>
      <c r="F242" s="226"/>
      <c r="G242" s="479"/>
      <c r="H242" s="479"/>
      <c r="I242" s="479"/>
      <c r="J242" s="479"/>
      <c r="K242" s="479"/>
    </row>
    <row r="243" spans="1:11">
      <c r="A243" s="479"/>
      <c r="B243" s="479"/>
      <c r="C243" s="479"/>
      <c r="D243" s="479"/>
      <c r="E243" s="479"/>
      <c r="F243" s="226"/>
      <c r="G243" s="479"/>
      <c r="H243" s="479"/>
      <c r="I243" s="479"/>
      <c r="J243" s="479"/>
      <c r="K243" s="479"/>
    </row>
    <row r="244" spans="1:11">
      <c r="A244" s="479"/>
      <c r="B244" s="479"/>
      <c r="C244" s="479"/>
      <c r="D244" s="479"/>
      <c r="E244" s="479"/>
      <c r="F244" s="226"/>
      <c r="G244" s="479"/>
      <c r="H244" s="479"/>
      <c r="I244" s="479"/>
      <c r="J244" s="479"/>
      <c r="K244" s="479"/>
    </row>
    <row r="245" spans="1:11">
      <c r="A245" s="479"/>
      <c r="B245" s="479"/>
      <c r="C245" s="479"/>
      <c r="D245" s="479"/>
      <c r="E245" s="479"/>
      <c r="F245" s="226"/>
      <c r="G245" s="479"/>
      <c r="H245" s="479"/>
      <c r="I245" s="479"/>
      <c r="J245" s="479"/>
      <c r="K245" s="479"/>
    </row>
    <row r="246" spans="1:11">
      <c r="A246" s="479"/>
      <c r="B246" s="479"/>
      <c r="C246" s="479"/>
      <c r="D246" s="479"/>
      <c r="E246" s="479"/>
      <c r="F246" s="226"/>
      <c r="G246" s="479"/>
      <c r="H246" s="479"/>
      <c r="I246" s="479"/>
      <c r="J246" s="479"/>
      <c r="K246" s="479"/>
    </row>
    <row r="247" spans="1:11">
      <c r="A247" s="479"/>
      <c r="B247" s="479"/>
      <c r="C247" s="479"/>
      <c r="D247" s="479"/>
      <c r="E247" s="479"/>
      <c r="F247" s="226"/>
      <c r="G247" s="479"/>
      <c r="H247" s="479"/>
      <c r="I247" s="479"/>
      <c r="J247" s="479"/>
      <c r="K247" s="479"/>
    </row>
    <row r="248" spans="1:11">
      <c r="A248" s="479"/>
      <c r="B248" s="479"/>
      <c r="C248" s="479"/>
      <c r="D248" s="479"/>
      <c r="E248" s="479"/>
      <c r="F248" s="226"/>
      <c r="G248" s="479"/>
      <c r="H248" s="479"/>
      <c r="I248" s="479"/>
      <c r="J248" s="479"/>
      <c r="K248" s="479"/>
    </row>
    <row r="249" spans="1:11">
      <c r="A249" s="479"/>
      <c r="B249" s="479"/>
      <c r="C249" s="479"/>
      <c r="D249" s="479"/>
      <c r="E249" s="479"/>
      <c r="F249" s="226"/>
      <c r="G249" s="479"/>
      <c r="H249" s="479"/>
      <c r="I249" s="479"/>
      <c r="J249" s="479"/>
      <c r="K249" s="479"/>
    </row>
    <row r="250" spans="1:11">
      <c r="A250" s="479"/>
      <c r="B250" s="479"/>
      <c r="C250" s="479"/>
      <c r="D250" s="479"/>
      <c r="E250" s="479"/>
      <c r="F250" s="478"/>
      <c r="G250" s="479"/>
      <c r="H250" s="479"/>
      <c r="I250" s="479"/>
      <c r="J250" s="479"/>
      <c r="K250" s="479"/>
    </row>
    <row r="251" spans="1:11">
      <c r="A251" s="479"/>
      <c r="B251" s="479"/>
      <c r="C251" s="479"/>
      <c r="D251" s="479"/>
      <c r="E251" s="479"/>
      <c r="F251" s="226"/>
      <c r="G251" s="479"/>
      <c r="H251" s="479"/>
      <c r="I251" s="479"/>
      <c r="J251" s="479"/>
      <c r="K251" s="479"/>
    </row>
    <row r="252" spans="1:11">
      <c r="A252" s="479"/>
      <c r="B252" s="479"/>
      <c r="C252" s="479"/>
      <c r="D252" s="479"/>
      <c r="E252" s="479"/>
      <c r="F252" s="479"/>
      <c r="G252" s="479"/>
      <c r="H252" s="479"/>
      <c r="I252" s="479"/>
      <c r="J252" s="479"/>
      <c r="K252" s="479"/>
    </row>
    <row r="253" spans="1:11">
      <c r="A253" s="479"/>
      <c r="B253" s="479"/>
      <c r="C253" s="479"/>
      <c r="D253" s="479"/>
      <c r="E253" s="479"/>
      <c r="F253" s="476"/>
      <c r="G253" s="479"/>
      <c r="H253" s="479"/>
      <c r="I253" s="479"/>
      <c r="J253" s="479"/>
      <c r="K253" s="479"/>
    </row>
    <row r="254" spans="1:11">
      <c r="A254" s="479"/>
      <c r="B254" s="479"/>
      <c r="C254" s="479"/>
      <c r="D254" s="479"/>
      <c r="E254" s="479"/>
      <c r="F254" s="476"/>
      <c r="G254" s="479"/>
      <c r="H254" s="479"/>
      <c r="I254" s="479"/>
      <c r="J254" s="479"/>
      <c r="K254" s="479"/>
    </row>
    <row r="255" spans="1:11">
      <c r="A255" s="479"/>
      <c r="B255" s="479"/>
      <c r="C255" s="479"/>
      <c r="D255" s="479"/>
      <c r="E255" s="479"/>
      <c r="F255" s="476"/>
      <c r="G255" s="479"/>
      <c r="H255" s="479"/>
      <c r="I255" s="479"/>
      <c r="J255" s="479"/>
      <c r="K255" s="479"/>
    </row>
    <row r="256" spans="1:11">
      <c r="A256" s="479"/>
      <c r="B256" s="479"/>
      <c r="C256" s="479"/>
      <c r="D256" s="479"/>
      <c r="E256" s="479"/>
      <c r="F256" s="476"/>
      <c r="G256" s="479"/>
      <c r="H256" s="479"/>
      <c r="I256" s="479"/>
      <c r="J256" s="479"/>
      <c r="K256" s="479"/>
    </row>
    <row r="257" spans="1:11">
      <c r="A257" s="479"/>
      <c r="B257" s="479"/>
      <c r="C257" s="479"/>
      <c r="D257" s="479"/>
      <c r="E257" s="479"/>
      <c r="F257" s="476"/>
      <c r="G257" s="479"/>
      <c r="H257" s="479"/>
      <c r="I257" s="479"/>
      <c r="J257" s="479"/>
      <c r="K257" s="479"/>
    </row>
    <row r="258" spans="1:11">
      <c r="A258" s="479"/>
      <c r="B258" s="479"/>
      <c r="C258" s="479"/>
      <c r="D258" s="479"/>
      <c r="E258" s="479"/>
      <c r="F258" s="476"/>
      <c r="G258" s="479"/>
      <c r="H258" s="479"/>
      <c r="I258" s="479"/>
      <c r="J258" s="479"/>
      <c r="K258" s="479"/>
    </row>
    <row r="259" spans="1:11">
      <c r="A259" s="479"/>
      <c r="B259" s="479"/>
      <c r="C259" s="479"/>
      <c r="D259" s="479"/>
      <c r="E259" s="479"/>
      <c r="F259" s="476"/>
      <c r="G259" s="479"/>
      <c r="H259" s="479"/>
      <c r="I259" s="479"/>
      <c r="J259" s="479"/>
      <c r="K259" s="479"/>
    </row>
    <row r="260" spans="1:11">
      <c r="A260" s="479"/>
      <c r="B260" s="479"/>
      <c r="C260" s="479"/>
      <c r="D260" s="479"/>
      <c r="E260" s="479"/>
      <c r="F260" s="476"/>
      <c r="G260" s="479"/>
      <c r="H260" s="479"/>
      <c r="I260" s="479"/>
      <c r="J260" s="479"/>
      <c r="K260" s="479"/>
    </row>
    <row r="261" spans="1:11">
      <c r="A261" s="479"/>
      <c r="B261" s="479"/>
      <c r="C261" s="479"/>
      <c r="D261" s="479"/>
      <c r="E261" s="479"/>
      <c r="F261" s="476"/>
      <c r="G261" s="479"/>
      <c r="H261" s="479"/>
      <c r="I261" s="479"/>
      <c r="J261" s="479"/>
      <c r="K261" s="479"/>
    </row>
    <row r="262" spans="1:11">
      <c r="A262" s="479"/>
      <c r="B262" s="479"/>
      <c r="C262" s="479"/>
      <c r="D262" s="479"/>
      <c r="E262" s="479"/>
      <c r="F262" s="476"/>
      <c r="G262" s="479"/>
      <c r="H262" s="479"/>
      <c r="I262" s="479"/>
      <c r="J262" s="479"/>
      <c r="K262" s="479"/>
    </row>
    <row r="263" spans="1:11">
      <c r="A263" s="479"/>
      <c r="B263" s="479"/>
      <c r="C263" s="479"/>
      <c r="D263" s="479"/>
      <c r="E263" s="479"/>
      <c r="F263" s="476"/>
      <c r="G263" s="479"/>
      <c r="H263" s="479"/>
      <c r="I263" s="479"/>
      <c r="J263" s="479"/>
      <c r="K263" s="479"/>
    </row>
    <row r="264" spans="1:11">
      <c r="A264" s="479"/>
      <c r="B264" s="479"/>
      <c r="C264" s="479"/>
      <c r="D264" s="479"/>
      <c r="E264" s="479"/>
      <c r="F264" s="476"/>
      <c r="G264" s="479"/>
      <c r="H264" s="479"/>
      <c r="I264" s="479"/>
      <c r="J264" s="479"/>
      <c r="K264" s="479"/>
    </row>
    <row r="265" spans="1:11">
      <c r="A265" s="479"/>
      <c r="B265" s="479"/>
      <c r="C265" s="479"/>
      <c r="D265" s="479"/>
      <c r="E265" s="479"/>
      <c r="F265" s="476"/>
      <c r="G265" s="479"/>
      <c r="H265" s="479"/>
      <c r="I265" s="479"/>
      <c r="J265" s="479"/>
      <c r="K265" s="479"/>
    </row>
    <row r="266" spans="1:11">
      <c r="A266" s="479"/>
      <c r="B266" s="479"/>
      <c r="C266" s="479"/>
      <c r="D266" s="479"/>
      <c r="E266" s="479"/>
      <c r="F266" s="476"/>
      <c r="G266" s="479"/>
      <c r="H266" s="479"/>
      <c r="I266" s="479"/>
      <c r="J266" s="479"/>
      <c r="K266" s="479"/>
    </row>
    <row r="267" spans="1:11">
      <c r="A267" s="479"/>
      <c r="B267" s="479"/>
      <c r="C267" s="479"/>
      <c r="D267" s="479"/>
      <c r="E267" s="479"/>
      <c r="F267" s="476"/>
      <c r="G267" s="479"/>
      <c r="H267" s="479"/>
      <c r="I267" s="479"/>
      <c r="J267" s="479"/>
      <c r="K267" s="479"/>
    </row>
    <row r="268" spans="1:11">
      <c r="A268" s="479"/>
      <c r="B268" s="479"/>
      <c r="C268" s="479"/>
      <c r="D268" s="479"/>
      <c r="E268" s="479"/>
      <c r="F268" s="476"/>
      <c r="G268" s="479"/>
      <c r="H268" s="479"/>
      <c r="I268" s="479"/>
      <c r="J268" s="479"/>
      <c r="K268" s="479"/>
    </row>
    <row r="269" spans="1:11">
      <c r="A269" s="479"/>
      <c r="B269" s="479"/>
      <c r="C269" s="479"/>
      <c r="D269" s="479"/>
      <c r="E269" s="479"/>
      <c r="F269" s="480"/>
      <c r="G269" s="479"/>
      <c r="H269" s="479"/>
      <c r="I269" s="479"/>
      <c r="J269" s="479"/>
      <c r="K269" s="479"/>
    </row>
    <row r="270" spans="1:11">
      <c r="A270" s="479"/>
      <c r="B270" s="479"/>
      <c r="C270" s="479"/>
      <c r="D270" s="479"/>
      <c r="E270" s="479"/>
      <c r="F270" s="476"/>
      <c r="G270" s="479"/>
      <c r="H270" s="479"/>
      <c r="I270" s="479"/>
      <c r="J270" s="479"/>
      <c r="K270" s="479"/>
    </row>
    <row r="271" spans="1:11">
      <c r="A271" s="479"/>
      <c r="B271" s="479"/>
      <c r="C271" s="479"/>
      <c r="D271" s="479"/>
      <c r="E271" s="479"/>
      <c r="F271" s="479"/>
      <c r="G271" s="479"/>
      <c r="H271" s="479"/>
      <c r="I271" s="479"/>
      <c r="J271" s="479"/>
      <c r="K271" s="479"/>
    </row>
    <row r="272" spans="1:11">
      <c r="A272" s="479"/>
      <c r="B272" s="479"/>
      <c r="C272" s="479"/>
      <c r="D272" s="479"/>
      <c r="E272" s="479"/>
      <c r="F272" s="476"/>
      <c r="G272" s="479"/>
      <c r="H272" s="479"/>
      <c r="I272" s="479"/>
      <c r="J272" s="479"/>
      <c r="K272" s="479"/>
    </row>
    <row r="273" spans="1:11">
      <c r="A273" s="479"/>
      <c r="B273" s="479"/>
      <c r="C273" s="479"/>
      <c r="D273" s="479"/>
      <c r="E273" s="479"/>
      <c r="F273" s="476"/>
      <c r="G273" s="479"/>
      <c r="H273" s="479"/>
      <c r="I273" s="479"/>
      <c r="J273" s="479"/>
      <c r="K273" s="479"/>
    </row>
    <row r="274" spans="1:11">
      <c r="A274" s="479"/>
      <c r="B274" s="479"/>
      <c r="C274" s="479"/>
      <c r="D274" s="479"/>
      <c r="E274" s="479"/>
      <c r="F274" s="476"/>
      <c r="G274" s="479"/>
      <c r="H274" s="479"/>
      <c r="I274" s="479"/>
      <c r="J274" s="479"/>
      <c r="K274" s="479"/>
    </row>
    <row r="275" spans="1:11">
      <c r="A275" s="479"/>
      <c r="B275" s="479"/>
      <c r="C275" s="479"/>
      <c r="D275" s="479"/>
      <c r="E275" s="479"/>
      <c r="F275" s="476"/>
      <c r="G275" s="479"/>
      <c r="H275" s="479"/>
      <c r="I275" s="479"/>
      <c r="J275" s="479"/>
      <c r="K275" s="479"/>
    </row>
    <row r="276" spans="1:11">
      <c r="A276" s="479"/>
      <c r="B276" s="479"/>
      <c r="C276" s="479"/>
      <c r="D276" s="479"/>
      <c r="E276" s="479"/>
      <c r="F276" s="476"/>
      <c r="G276" s="479"/>
      <c r="H276" s="479"/>
      <c r="I276" s="479"/>
      <c r="J276" s="479"/>
      <c r="K276" s="479"/>
    </row>
    <row r="277" spans="1:11">
      <c r="A277" s="479"/>
      <c r="B277" s="479"/>
      <c r="C277" s="479"/>
      <c r="D277" s="479"/>
      <c r="E277" s="479"/>
      <c r="F277" s="476"/>
      <c r="G277" s="479"/>
      <c r="H277" s="479"/>
      <c r="I277" s="479"/>
      <c r="J277" s="479"/>
      <c r="K277" s="479"/>
    </row>
    <row r="278" spans="1:11">
      <c r="A278" s="479"/>
      <c r="B278" s="479"/>
      <c r="C278" s="479"/>
      <c r="D278" s="479"/>
      <c r="E278" s="479"/>
      <c r="F278" s="476"/>
      <c r="G278" s="479"/>
      <c r="H278" s="479"/>
      <c r="I278" s="479"/>
      <c r="J278" s="479"/>
      <c r="K278" s="479"/>
    </row>
    <row r="279" spans="1:11">
      <c r="A279" s="479"/>
      <c r="B279" s="479"/>
      <c r="C279" s="479"/>
      <c r="D279" s="479"/>
      <c r="E279" s="479"/>
      <c r="F279" s="476"/>
      <c r="G279" s="479"/>
      <c r="H279" s="479"/>
      <c r="I279" s="479"/>
      <c r="J279" s="479"/>
      <c r="K279" s="479"/>
    </row>
    <row r="280" spans="1:11">
      <c r="A280" s="479"/>
      <c r="B280" s="479"/>
      <c r="C280" s="479"/>
      <c r="D280" s="479"/>
      <c r="E280" s="479"/>
      <c r="F280" s="476"/>
      <c r="G280" s="479"/>
      <c r="H280" s="479"/>
      <c r="I280" s="479"/>
      <c r="J280" s="479"/>
      <c r="K280" s="479"/>
    </row>
    <row r="281" spans="1:11">
      <c r="A281" s="479"/>
      <c r="B281" s="479"/>
      <c r="C281" s="479"/>
      <c r="D281" s="479"/>
      <c r="E281" s="479"/>
      <c r="F281" s="476"/>
      <c r="G281" s="479"/>
      <c r="H281" s="479"/>
      <c r="I281" s="479"/>
      <c r="J281" s="479"/>
      <c r="K281" s="479"/>
    </row>
    <row r="282" spans="1:11">
      <c r="A282" s="479"/>
      <c r="B282" s="479"/>
      <c r="C282" s="479"/>
      <c r="D282" s="479"/>
      <c r="E282" s="479"/>
      <c r="F282" s="476"/>
      <c r="G282" s="479"/>
      <c r="H282" s="479"/>
      <c r="I282" s="479"/>
      <c r="J282" s="479"/>
      <c r="K282" s="479"/>
    </row>
    <row r="283" spans="1:11">
      <c r="A283" s="479"/>
      <c r="B283" s="479"/>
      <c r="C283" s="479"/>
      <c r="D283" s="479"/>
      <c r="E283" s="479"/>
      <c r="F283" s="476"/>
      <c r="G283" s="479"/>
      <c r="H283" s="479"/>
      <c r="I283" s="479"/>
      <c r="J283" s="479"/>
      <c r="K283" s="479"/>
    </row>
    <row r="284" spans="1:11">
      <c r="A284" s="479"/>
      <c r="B284" s="479"/>
      <c r="C284" s="479"/>
      <c r="D284" s="479"/>
      <c r="E284" s="479"/>
      <c r="F284" s="476"/>
      <c r="G284" s="479"/>
      <c r="H284" s="479"/>
      <c r="I284" s="479"/>
      <c r="J284" s="479"/>
      <c r="K284" s="479"/>
    </row>
    <row r="285" spans="1:11">
      <c r="A285" s="479"/>
      <c r="B285" s="479"/>
      <c r="C285" s="479"/>
      <c r="D285" s="479"/>
      <c r="E285" s="479"/>
      <c r="F285" s="476"/>
      <c r="G285" s="479"/>
      <c r="H285" s="479"/>
      <c r="I285" s="479"/>
      <c r="J285" s="479"/>
      <c r="K285" s="479"/>
    </row>
    <row r="286" spans="1:11">
      <c r="A286" s="479"/>
      <c r="B286" s="479"/>
      <c r="C286" s="479"/>
      <c r="D286" s="479"/>
      <c r="E286" s="479"/>
      <c r="F286" s="476"/>
      <c r="G286" s="479"/>
      <c r="H286" s="479"/>
      <c r="I286" s="479"/>
      <c r="J286" s="479"/>
      <c r="K286" s="479"/>
    </row>
    <row r="287" spans="1:11">
      <c r="A287" s="479"/>
      <c r="B287" s="479"/>
      <c r="C287" s="479"/>
      <c r="D287" s="479"/>
      <c r="E287" s="479"/>
      <c r="F287" s="476"/>
      <c r="G287" s="479"/>
      <c r="H287" s="479"/>
      <c r="I287" s="479"/>
      <c r="J287" s="479"/>
      <c r="K287" s="479"/>
    </row>
    <row r="288" spans="1:11">
      <c r="A288" s="479"/>
      <c r="B288" s="479"/>
      <c r="C288" s="479"/>
      <c r="D288" s="479"/>
      <c r="E288" s="479"/>
      <c r="F288" s="480"/>
      <c r="G288" s="479"/>
      <c r="H288" s="479"/>
      <c r="I288" s="479"/>
      <c r="J288" s="479"/>
      <c r="K288" s="479"/>
    </row>
    <row r="289" spans="1:11">
      <c r="A289" s="479"/>
      <c r="B289" s="479"/>
      <c r="C289" s="479"/>
      <c r="D289" s="479"/>
      <c r="E289" s="479"/>
      <c r="F289" s="476"/>
      <c r="G289" s="479"/>
      <c r="H289" s="479"/>
      <c r="I289" s="479"/>
      <c r="J289" s="479"/>
      <c r="K289" s="479"/>
    </row>
    <row r="290" spans="1:11">
      <c r="A290" s="479"/>
      <c r="B290" s="479"/>
      <c r="C290" s="479"/>
      <c r="D290" s="479"/>
      <c r="E290" s="479"/>
      <c r="F290" s="479"/>
      <c r="G290" s="479"/>
      <c r="H290" s="479"/>
      <c r="I290" s="479"/>
      <c r="J290" s="479"/>
      <c r="K290" s="479"/>
    </row>
    <row r="291" spans="1:11">
      <c r="A291" s="479"/>
      <c r="B291" s="479"/>
      <c r="C291" s="479"/>
      <c r="D291" s="479"/>
      <c r="E291" s="479"/>
      <c r="F291" s="226"/>
      <c r="G291" s="479"/>
      <c r="H291" s="479"/>
      <c r="I291" s="479"/>
      <c r="J291" s="479"/>
      <c r="K291" s="479"/>
    </row>
    <row r="292" spans="1:11">
      <c r="A292" s="479"/>
      <c r="B292" s="479"/>
      <c r="C292" s="479"/>
      <c r="D292" s="479"/>
      <c r="E292" s="479"/>
      <c r="F292" s="226"/>
      <c r="G292" s="479"/>
      <c r="H292" s="479"/>
      <c r="I292" s="479"/>
      <c r="J292" s="479"/>
      <c r="K292" s="479"/>
    </row>
    <row r="293" spans="1:11">
      <c r="A293" s="479"/>
      <c r="B293" s="479"/>
      <c r="C293" s="479"/>
      <c r="D293" s="479"/>
      <c r="E293" s="479"/>
      <c r="F293" s="226"/>
      <c r="G293" s="479"/>
      <c r="H293" s="479"/>
      <c r="I293" s="479"/>
      <c r="J293" s="479"/>
      <c r="K293" s="479"/>
    </row>
    <row r="294" spans="1:11">
      <c r="A294" s="479"/>
      <c r="B294" s="479"/>
      <c r="C294" s="479"/>
      <c r="D294" s="479"/>
      <c r="E294" s="479"/>
      <c r="F294" s="226"/>
      <c r="G294" s="479"/>
      <c r="H294" s="479"/>
      <c r="I294" s="479"/>
      <c r="J294" s="479"/>
      <c r="K294" s="479"/>
    </row>
    <row r="295" spans="1:11">
      <c r="A295" s="479"/>
      <c r="B295" s="479"/>
      <c r="C295" s="479"/>
      <c r="D295" s="479"/>
      <c r="E295" s="479"/>
      <c r="F295" s="226"/>
      <c r="G295" s="479"/>
      <c r="H295" s="479"/>
      <c r="I295" s="479"/>
      <c r="J295" s="479"/>
      <c r="K295" s="479"/>
    </row>
    <row r="296" spans="1:11">
      <c r="A296" s="479"/>
      <c r="B296" s="479"/>
      <c r="C296" s="479"/>
      <c r="D296" s="479"/>
      <c r="E296" s="479"/>
      <c r="F296" s="226"/>
      <c r="G296" s="479"/>
      <c r="H296" s="479"/>
      <c r="I296" s="479"/>
      <c r="J296" s="479"/>
      <c r="K296" s="479"/>
    </row>
    <row r="297" spans="1:11">
      <c r="A297" s="479"/>
      <c r="B297" s="479"/>
      <c r="C297" s="479"/>
      <c r="D297" s="479"/>
      <c r="E297" s="479"/>
      <c r="F297" s="226"/>
      <c r="G297" s="479"/>
      <c r="H297" s="479"/>
      <c r="I297" s="479"/>
      <c r="J297" s="479"/>
      <c r="K297" s="479"/>
    </row>
    <row r="298" spans="1:11">
      <c r="A298" s="479"/>
      <c r="B298" s="479"/>
      <c r="C298" s="479"/>
      <c r="D298" s="479"/>
      <c r="E298" s="479"/>
      <c r="F298" s="226"/>
      <c r="G298" s="479"/>
      <c r="H298" s="479"/>
      <c r="I298" s="479"/>
      <c r="J298" s="479"/>
      <c r="K298" s="479"/>
    </row>
    <row r="299" spans="1:11">
      <c r="A299" s="479"/>
      <c r="B299" s="479"/>
      <c r="C299" s="479"/>
      <c r="D299" s="479"/>
      <c r="E299" s="479"/>
      <c r="F299" s="226"/>
      <c r="G299" s="479"/>
      <c r="H299" s="479"/>
      <c r="I299" s="479"/>
      <c r="J299" s="479"/>
      <c r="K299" s="479"/>
    </row>
    <row r="300" spans="1:11">
      <c r="A300" s="479"/>
      <c r="B300" s="479"/>
      <c r="C300" s="479"/>
      <c r="D300" s="479"/>
      <c r="E300" s="479"/>
      <c r="F300" s="226"/>
      <c r="G300" s="479"/>
      <c r="H300" s="479"/>
      <c r="I300" s="479"/>
      <c r="J300" s="479"/>
      <c r="K300" s="479"/>
    </row>
    <row r="301" spans="1:11">
      <c r="A301" s="479"/>
      <c r="B301" s="479"/>
      <c r="C301" s="479"/>
      <c r="D301" s="479"/>
      <c r="E301" s="479"/>
      <c r="F301" s="226"/>
      <c r="G301" s="479"/>
      <c r="H301" s="479"/>
      <c r="I301" s="479"/>
      <c r="J301" s="479"/>
      <c r="K301" s="479"/>
    </row>
    <row r="302" spans="1:11">
      <c r="A302" s="479"/>
      <c r="B302" s="479"/>
      <c r="C302" s="479"/>
      <c r="D302" s="479"/>
      <c r="E302" s="479"/>
      <c r="F302" s="226"/>
      <c r="G302" s="479"/>
      <c r="H302" s="479"/>
      <c r="I302" s="479"/>
      <c r="J302" s="479"/>
      <c r="K302" s="479"/>
    </row>
    <row r="303" spans="1:11">
      <c r="A303" s="479"/>
      <c r="B303" s="479"/>
      <c r="C303" s="479"/>
      <c r="D303" s="479"/>
      <c r="E303" s="479"/>
      <c r="F303" s="226"/>
      <c r="G303" s="479"/>
      <c r="H303" s="479"/>
      <c r="I303" s="479"/>
      <c r="J303" s="479"/>
      <c r="K303" s="479"/>
    </row>
    <row r="304" spans="1:11">
      <c r="A304" s="479"/>
      <c r="B304" s="479"/>
      <c r="C304" s="479"/>
      <c r="D304" s="479"/>
      <c r="E304" s="479"/>
      <c r="F304" s="226"/>
      <c r="G304" s="479"/>
      <c r="H304" s="479"/>
      <c r="I304" s="479"/>
      <c r="J304" s="479"/>
      <c r="K304" s="479"/>
    </row>
    <row r="305" spans="1:11">
      <c r="A305" s="479"/>
      <c r="B305" s="479"/>
      <c r="C305" s="479"/>
      <c r="D305" s="479"/>
      <c r="E305" s="479"/>
      <c r="F305" s="226"/>
      <c r="G305" s="479"/>
      <c r="H305" s="479"/>
      <c r="I305" s="479"/>
      <c r="J305" s="479"/>
      <c r="K305" s="479"/>
    </row>
    <row r="306" spans="1:11">
      <c r="A306" s="479"/>
      <c r="B306" s="479"/>
      <c r="C306" s="479"/>
      <c r="D306" s="479"/>
      <c r="E306" s="479"/>
      <c r="F306" s="226"/>
      <c r="G306" s="479"/>
      <c r="H306" s="479"/>
      <c r="I306" s="479"/>
      <c r="J306" s="479"/>
      <c r="K306" s="479"/>
    </row>
    <row r="307" spans="1:11">
      <c r="A307" s="479"/>
      <c r="B307" s="479"/>
      <c r="C307" s="479"/>
      <c r="D307" s="479"/>
      <c r="E307" s="479"/>
      <c r="F307" s="478"/>
      <c r="G307" s="479"/>
      <c r="H307" s="479"/>
      <c r="I307" s="479"/>
      <c r="J307" s="479"/>
      <c r="K307" s="479"/>
    </row>
    <row r="308" spans="1:11">
      <c r="A308" s="479"/>
      <c r="B308" s="479"/>
      <c r="C308" s="479"/>
      <c r="D308" s="479"/>
      <c r="E308" s="479"/>
      <c r="F308" s="226"/>
      <c r="G308" s="479"/>
      <c r="H308" s="479"/>
      <c r="I308" s="479"/>
      <c r="J308" s="479"/>
      <c r="K308" s="479"/>
    </row>
    <row r="309" spans="1:11">
      <c r="A309" s="479"/>
      <c r="B309" s="479"/>
      <c r="C309" s="479"/>
      <c r="D309" s="479"/>
      <c r="E309" s="479"/>
      <c r="F309" s="217"/>
      <c r="G309" s="479"/>
      <c r="H309" s="479"/>
      <c r="I309" s="479"/>
      <c r="J309" s="479"/>
      <c r="K309" s="479"/>
    </row>
    <row r="310" spans="1:11">
      <c r="A310" s="479"/>
      <c r="B310" s="479"/>
      <c r="C310" s="479"/>
      <c r="D310" s="479"/>
      <c r="E310" s="479"/>
      <c r="F310" s="217"/>
      <c r="G310" s="479"/>
      <c r="H310" s="479"/>
      <c r="I310" s="479"/>
      <c r="J310" s="479"/>
      <c r="K310" s="479"/>
    </row>
    <row r="311" spans="1:11">
      <c r="A311" s="479"/>
      <c r="B311" s="479"/>
      <c r="C311" s="479"/>
      <c r="D311" s="479"/>
      <c r="E311" s="479"/>
      <c r="F311" s="217"/>
      <c r="G311" s="479"/>
      <c r="H311" s="479"/>
      <c r="I311" s="479"/>
      <c r="J311" s="479"/>
      <c r="K311" s="479"/>
    </row>
    <row r="312" spans="1:11">
      <c r="A312" s="479"/>
      <c r="B312" s="479"/>
      <c r="C312" s="479"/>
      <c r="D312" s="479"/>
      <c r="E312" s="479"/>
      <c r="F312" s="217"/>
      <c r="G312" s="479"/>
      <c r="H312" s="479"/>
      <c r="I312" s="479"/>
      <c r="J312" s="479"/>
      <c r="K312" s="479"/>
    </row>
    <row r="313" spans="1:11">
      <c r="A313" s="479"/>
      <c r="B313" s="479"/>
      <c r="C313" s="479"/>
      <c r="D313" s="479"/>
      <c r="E313" s="479"/>
      <c r="F313" s="217"/>
      <c r="G313" s="479"/>
      <c r="H313" s="479"/>
      <c r="I313" s="479"/>
      <c r="J313" s="479"/>
      <c r="K313" s="479"/>
    </row>
    <row r="314" spans="1:11">
      <c r="A314" s="479"/>
      <c r="B314" s="479"/>
      <c r="C314" s="479"/>
      <c r="D314" s="479"/>
      <c r="E314" s="479"/>
      <c r="F314" s="217"/>
      <c r="G314" s="479"/>
      <c r="H314" s="479"/>
      <c r="I314" s="479"/>
      <c r="J314" s="479"/>
      <c r="K314" s="479"/>
    </row>
    <row r="315" spans="1:11">
      <c r="A315" s="479"/>
      <c r="B315" s="479"/>
      <c r="C315" s="479"/>
      <c r="D315" s="479"/>
      <c r="E315" s="479"/>
      <c r="F315" s="217"/>
      <c r="G315" s="479"/>
      <c r="H315" s="479"/>
      <c r="I315" s="479"/>
      <c r="J315" s="479"/>
      <c r="K315" s="479"/>
    </row>
    <row r="316" spans="1:11">
      <c r="A316" s="479"/>
      <c r="B316" s="479"/>
      <c r="C316" s="479"/>
      <c r="D316" s="479"/>
      <c r="E316" s="479"/>
      <c r="F316" s="217"/>
      <c r="G316" s="479"/>
      <c r="H316" s="479"/>
      <c r="I316" s="479"/>
      <c r="J316" s="479"/>
      <c r="K316" s="479"/>
    </row>
    <row r="317" spans="1:11">
      <c r="A317" s="479"/>
      <c r="B317" s="479"/>
      <c r="C317" s="479"/>
      <c r="D317" s="479"/>
      <c r="E317" s="479"/>
      <c r="F317" s="217"/>
      <c r="G317" s="479"/>
      <c r="H317" s="479"/>
      <c r="I317" s="479"/>
      <c r="J317" s="479"/>
      <c r="K317" s="479"/>
    </row>
    <row r="318" spans="1:11">
      <c r="A318" s="479"/>
      <c r="B318" s="479"/>
      <c r="C318" s="479"/>
      <c r="D318" s="479"/>
      <c r="E318" s="479"/>
      <c r="F318" s="217"/>
      <c r="G318" s="479"/>
      <c r="H318" s="479"/>
      <c r="I318" s="479"/>
      <c r="J318" s="479"/>
      <c r="K318" s="479"/>
    </row>
    <row r="319" spans="1:11">
      <c r="A319" s="479"/>
      <c r="B319" s="479"/>
      <c r="C319" s="479"/>
      <c r="D319" s="479"/>
      <c r="E319" s="479"/>
      <c r="F319" s="217"/>
      <c r="G319" s="479"/>
      <c r="H319" s="479"/>
      <c r="I319" s="479"/>
      <c r="J319" s="479"/>
      <c r="K319" s="479"/>
    </row>
    <row r="320" spans="1:11">
      <c r="A320" s="479"/>
      <c r="B320" s="479"/>
      <c r="C320" s="479"/>
      <c r="D320" s="479"/>
      <c r="E320" s="479"/>
      <c r="F320" s="217"/>
      <c r="G320" s="479"/>
      <c r="H320" s="479"/>
      <c r="I320" s="479"/>
      <c r="J320" s="479"/>
      <c r="K320" s="479"/>
    </row>
    <row r="321" spans="1:11">
      <c r="A321" s="479"/>
      <c r="B321" s="479"/>
      <c r="C321" s="479"/>
      <c r="D321" s="479"/>
      <c r="E321" s="479"/>
      <c r="F321" s="217"/>
      <c r="G321" s="479"/>
      <c r="H321" s="479"/>
      <c r="I321" s="479"/>
      <c r="J321" s="479"/>
      <c r="K321" s="479"/>
    </row>
    <row r="322" spans="1:11">
      <c r="A322" s="479"/>
      <c r="B322" s="479"/>
      <c r="C322" s="479"/>
      <c r="D322" s="479"/>
      <c r="E322" s="479"/>
      <c r="F322" s="217"/>
      <c r="G322" s="479"/>
      <c r="H322" s="479"/>
      <c r="I322" s="479"/>
      <c r="J322" s="479"/>
      <c r="K322" s="479"/>
    </row>
    <row r="323" spans="1:11">
      <c r="A323" s="479"/>
      <c r="B323" s="479"/>
      <c r="C323" s="479"/>
      <c r="D323" s="479"/>
      <c r="E323" s="479"/>
      <c r="F323" s="217"/>
      <c r="G323" s="479"/>
      <c r="H323" s="479"/>
      <c r="I323" s="479"/>
      <c r="J323" s="479"/>
      <c r="K323" s="479"/>
    </row>
    <row r="324" spans="1:11">
      <c r="A324" s="479"/>
      <c r="B324" s="479"/>
      <c r="C324" s="479"/>
      <c r="D324" s="479"/>
      <c r="E324" s="479"/>
      <c r="F324" s="217"/>
      <c r="G324" s="479"/>
      <c r="H324" s="479"/>
      <c r="I324" s="479"/>
      <c r="J324" s="479"/>
      <c r="K324" s="479"/>
    </row>
    <row r="325" spans="1:11">
      <c r="A325" s="479"/>
      <c r="B325" s="479"/>
      <c r="C325" s="479"/>
      <c r="D325" s="479"/>
      <c r="E325" s="479"/>
      <c r="F325" s="217"/>
      <c r="G325" s="479"/>
      <c r="H325" s="479"/>
      <c r="I325" s="479"/>
      <c r="J325" s="479"/>
      <c r="K325" s="479"/>
    </row>
    <row r="326" spans="1:11">
      <c r="A326" s="479"/>
      <c r="B326" s="479"/>
      <c r="C326" s="479"/>
      <c r="D326" s="479"/>
      <c r="E326" s="479"/>
      <c r="F326" s="217"/>
      <c r="G326" s="479"/>
      <c r="H326" s="479"/>
      <c r="I326" s="479"/>
      <c r="J326" s="479"/>
      <c r="K326" s="479"/>
    </row>
    <row r="327" spans="1:11">
      <c r="A327" s="479"/>
      <c r="B327" s="479"/>
      <c r="C327" s="479"/>
      <c r="D327" s="479"/>
      <c r="E327" s="479"/>
      <c r="F327" s="217"/>
      <c r="G327" s="479"/>
      <c r="H327" s="479"/>
      <c r="I327" s="479"/>
      <c r="J327" s="479"/>
      <c r="K327" s="479"/>
    </row>
    <row r="328" spans="1:11">
      <c r="A328" s="479"/>
      <c r="B328" s="479"/>
      <c r="C328" s="479"/>
      <c r="D328" s="479"/>
      <c r="E328" s="479"/>
      <c r="F328" s="217"/>
      <c r="G328" s="479"/>
      <c r="H328" s="479"/>
      <c r="I328" s="479"/>
      <c r="J328" s="479"/>
      <c r="K328" s="479"/>
    </row>
    <row r="329" spans="1:11">
      <c r="A329" s="479"/>
      <c r="B329" s="479"/>
      <c r="C329" s="479"/>
      <c r="D329" s="479"/>
      <c r="E329" s="479"/>
      <c r="F329" s="217"/>
      <c r="G329" s="479"/>
      <c r="H329" s="479"/>
      <c r="I329" s="479"/>
      <c r="J329" s="479"/>
      <c r="K329" s="479"/>
    </row>
    <row r="330" spans="1:11">
      <c r="A330" s="479"/>
      <c r="B330" s="479"/>
      <c r="C330" s="479"/>
      <c r="D330" s="479"/>
      <c r="E330" s="479"/>
      <c r="F330" s="217"/>
      <c r="G330" s="479"/>
      <c r="H330" s="479"/>
      <c r="I330" s="479"/>
      <c r="J330" s="479"/>
      <c r="K330" s="479"/>
    </row>
    <row r="331" spans="1:11">
      <c r="A331" s="479"/>
      <c r="B331" s="479"/>
      <c r="C331" s="479"/>
      <c r="D331" s="479"/>
      <c r="E331" s="479"/>
      <c r="F331" s="217"/>
      <c r="G331" s="479"/>
      <c r="H331" s="479"/>
      <c r="I331" s="479"/>
      <c r="J331" s="479"/>
      <c r="K331" s="479"/>
    </row>
    <row r="332" spans="1:11">
      <c r="A332" s="479"/>
      <c r="B332" s="479"/>
      <c r="C332" s="479"/>
      <c r="D332" s="479"/>
      <c r="E332" s="479"/>
      <c r="F332" s="217"/>
      <c r="G332" s="479"/>
      <c r="H332" s="479"/>
      <c r="I332" s="479"/>
      <c r="J332" s="479"/>
      <c r="K332" s="479"/>
    </row>
    <row r="333" spans="1:11">
      <c r="A333" s="479"/>
      <c r="B333" s="479"/>
      <c r="C333" s="479"/>
      <c r="D333" s="479"/>
      <c r="E333" s="479"/>
      <c r="F333" s="217"/>
      <c r="G333" s="479"/>
      <c r="H333" s="479"/>
      <c r="I333" s="479"/>
      <c r="J333" s="479"/>
      <c r="K333" s="479"/>
    </row>
    <row r="334" spans="1:11">
      <c r="A334" s="479"/>
      <c r="B334" s="479"/>
      <c r="C334" s="479"/>
      <c r="D334" s="479"/>
      <c r="E334" s="479"/>
      <c r="F334" s="217"/>
      <c r="G334" s="479"/>
      <c r="H334" s="479"/>
      <c r="I334" s="479"/>
      <c r="J334" s="479"/>
      <c r="K334" s="479"/>
    </row>
    <row r="335" spans="1:11">
      <c r="A335" s="479"/>
      <c r="B335" s="479"/>
      <c r="C335" s="479"/>
      <c r="D335" s="479"/>
      <c r="E335" s="479"/>
      <c r="F335" s="217"/>
      <c r="G335" s="479"/>
      <c r="H335" s="479"/>
      <c r="I335" s="479"/>
      <c r="J335" s="479"/>
      <c r="K335" s="479"/>
    </row>
    <row r="336" spans="1:11">
      <c r="A336" s="479"/>
      <c r="B336" s="479"/>
      <c r="C336" s="479"/>
      <c r="D336" s="479"/>
      <c r="E336" s="479"/>
      <c r="F336" s="217"/>
      <c r="G336" s="479"/>
      <c r="H336" s="479"/>
      <c r="I336" s="479"/>
      <c r="J336" s="479"/>
      <c r="K336" s="479"/>
    </row>
    <row r="337" spans="1:11">
      <c r="A337" s="479"/>
      <c r="B337" s="479"/>
      <c r="C337" s="479"/>
      <c r="D337" s="479"/>
      <c r="E337" s="479"/>
      <c r="F337" s="217"/>
      <c r="G337" s="479"/>
      <c r="H337" s="479"/>
      <c r="I337" s="479"/>
      <c r="J337" s="479"/>
      <c r="K337" s="479"/>
    </row>
    <row r="338" spans="1:11">
      <c r="A338" s="479"/>
      <c r="B338" s="479"/>
      <c r="C338" s="479"/>
      <c r="D338" s="479"/>
      <c r="E338" s="479"/>
      <c r="F338" s="217"/>
      <c r="G338" s="479"/>
      <c r="H338" s="479"/>
      <c r="I338" s="479"/>
      <c r="J338" s="479"/>
      <c r="K338" s="479"/>
    </row>
    <row r="339" spans="1:11">
      <c r="A339" s="479"/>
      <c r="B339" s="479"/>
      <c r="C339" s="479"/>
      <c r="D339" s="479"/>
      <c r="E339" s="479"/>
      <c r="F339" s="217"/>
      <c r="G339" s="479"/>
      <c r="H339" s="479"/>
      <c r="I339" s="479"/>
      <c r="J339" s="479"/>
      <c r="K339" s="479"/>
    </row>
    <row r="340" spans="1:11">
      <c r="A340" s="479"/>
      <c r="B340" s="479"/>
      <c r="C340" s="479"/>
      <c r="D340" s="479"/>
      <c r="E340" s="479"/>
      <c r="F340" s="217"/>
      <c r="G340" s="479"/>
      <c r="H340" s="479"/>
      <c r="I340" s="479"/>
      <c r="J340" s="479"/>
      <c r="K340" s="479"/>
    </row>
    <row r="341" spans="1:11">
      <c r="A341" s="479"/>
      <c r="B341" s="479"/>
      <c r="C341" s="479"/>
      <c r="D341" s="479"/>
      <c r="E341" s="479"/>
      <c r="F341" s="217"/>
      <c r="G341" s="479"/>
      <c r="H341" s="479"/>
      <c r="I341" s="479"/>
      <c r="J341" s="479"/>
      <c r="K341" s="479"/>
    </row>
    <row r="342" spans="1:11">
      <c r="A342" s="479"/>
      <c r="B342" s="479"/>
      <c r="C342" s="479"/>
      <c r="D342" s="479"/>
      <c r="E342" s="479"/>
      <c r="F342" s="217"/>
      <c r="G342" s="479"/>
      <c r="H342" s="479"/>
      <c r="I342" s="479"/>
      <c r="J342" s="479"/>
      <c r="K342" s="479"/>
    </row>
    <row r="343" spans="1:11">
      <c r="A343" s="479"/>
      <c r="B343" s="479"/>
      <c r="C343" s="479"/>
      <c r="D343" s="479"/>
      <c r="E343" s="479"/>
      <c r="F343" s="217"/>
      <c r="G343" s="479"/>
      <c r="H343" s="479"/>
      <c r="I343" s="479"/>
      <c r="J343" s="479"/>
      <c r="K343" s="479"/>
    </row>
    <row r="344" spans="1:11">
      <c r="A344" s="479"/>
      <c r="B344" s="479"/>
      <c r="C344" s="479"/>
      <c r="D344" s="479"/>
      <c r="E344" s="479"/>
      <c r="F344" s="217"/>
      <c r="G344" s="479"/>
      <c r="H344" s="479"/>
      <c r="I344" s="479"/>
      <c r="J344" s="479"/>
      <c r="K344" s="479"/>
    </row>
    <row r="345" spans="1:11">
      <c r="A345" s="479"/>
      <c r="B345" s="479"/>
      <c r="C345" s="479"/>
      <c r="D345" s="479"/>
      <c r="E345" s="479"/>
      <c r="F345" s="217"/>
      <c r="G345" s="479"/>
      <c r="H345" s="479"/>
      <c r="I345" s="479"/>
      <c r="J345" s="479"/>
      <c r="K345" s="479"/>
    </row>
    <row r="346" spans="1:11">
      <c r="A346" s="479"/>
      <c r="B346" s="479"/>
      <c r="C346" s="479"/>
      <c r="D346" s="479"/>
      <c r="E346" s="479"/>
      <c r="F346" s="217"/>
      <c r="G346" s="479"/>
      <c r="H346" s="479"/>
      <c r="I346" s="479"/>
      <c r="J346" s="479"/>
      <c r="K346" s="479"/>
    </row>
    <row r="347" spans="1:11">
      <c r="A347" s="479"/>
      <c r="B347" s="479"/>
      <c r="C347" s="479"/>
      <c r="D347" s="479"/>
      <c r="E347" s="479"/>
      <c r="F347" s="217"/>
      <c r="G347" s="479"/>
      <c r="H347" s="479"/>
      <c r="I347" s="479"/>
      <c r="J347" s="479"/>
      <c r="K347" s="479"/>
    </row>
    <row r="348" spans="1:11">
      <c r="A348" s="479"/>
      <c r="B348" s="479"/>
      <c r="C348" s="479"/>
      <c r="D348" s="479"/>
      <c r="E348" s="479"/>
      <c r="F348" s="217"/>
      <c r="G348" s="479"/>
      <c r="H348" s="479"/>
      <c r="I348" s="479"/>
      <c r="J348" s="479"/>
      <c r="K348" s="479"/>
    </row>
    <row r="349" spans="1:11">
      <c r="A349" s="479"/>
      <c r="B349" s="479"/>
      <c r="C349" s="479"/>
      <c r="D349" s="479"/>
      <c r="E349" s="479"/>
      <c r="F349" s="217"/>
      <c r="G349" s="479"/>
      <c r="H349" s="479"/>
      <c r="I349" s="479"/>
      <c r="J349" s="479"/>
      <c r="K349" s="479"/>
    </row>
    <row r="350" spans="1:11">
      <c r="A350" s="479"/>
      <c r="B350" s="479"/>
      <c r="C350" s="479"/>
      <c r="D350" s="479"/>
      <c r="E350" s="479"/>
      <c r="F350" s="217"/>
      <c r="G350" s="479"/>
      <c r="H350" s="479"/>
      <c r="I350" s="479"/>
      <c r="J350" s="479"/>
      <c r="K350" s="479"/>
    </row>
    <row r="351" spans="1:11">
      <c r="A351" s="479"/>
      <c r="B351" s="479"/>
      <c r="C351" s="479"/>
      <c r="D351" s="479"/>
      <c r="E351" s="479"/>
      <c r="F351" s="217"/>
      <c r="G351" s="479"/>
      <c r="H351" s="479"/>
      <c r="I351" s="479"/>
      <c r="J351" s="479"/>
      <c r="K351" s="479"/>
    </row>
    <row r="352" spans="1:11">
      <c r="A352" s="479"/>
      <c r="B352" s="479"/>
      <c r="C352" s="479"/>
      <c r="D352" s="479"/>
      <c r="E352" s="479"/>
      <c r="F352" s="217"/>
      <c r="G352" s="479"/>
      <c r="H352" s="479"/>
      <c r="I352" s="479"/>
      <c r="J352" s="479"/>
      <c r="K352" s="479"/>
    </row>
    <row r="353" spans="1:11">
      <c r="A353" s="479"/>
      <c r="B353" s="479"/>
      <c r="C353" s="479"/>
      <c r="D353" s="479"/>
      <c r="E353" s="479"/>
      <c r="F353" s="217"/>
      <c r="G353" s="479"/>
      <c r="H353" s="479"/>
      <c r="I353" s="479"/>
      <c r="J353" s="479"/>
      <c r="K353" s="479"/>
    </row>
    <row r="354" spans="1:11">
      <c r="A354" s="479"/>
      <c r="B354" s="479"/>
      <c r="C354" s="479"/>
      <c r="D354" s="479"/>
      <c r="E354" s="479"/>
      <c r="F354" s="217"/>
      <c r="G354" s="479"/>
      <c r="H354" s="479"/>
      <c r="I354" s="479"/>
      <c r="J354" s="479"/>
      <c r="K354" s="479"/>
    </row>
    <row r="355" spans="1:11">
      <c r="A355" s="479"/>
      <c r="B355" s="479"/>
      <c r="C355" s="479"/>
      <c r="D355" s="479"/>
      <c r="E355" s="479"/>
      <c r="F355" s="217"/>
      <c r="G355" s="479"/>
      <c r="H355" s="479"/>
      <c r="I355" s="479"/>
      <c r="J355" s="479"/>
      <c r="K355" s="479"/>
    </row>
    <row r="356" spans="1:11">
      <c r="A356" s="479"/>
      <c r="B356" s="479"/>
      <c r="C356" s="479"/>
      <c r="D356" s="479"/>
      <c r="E356" s="479"/>
      <c r="F356" s="217"/>
      <c r="G356" s="479"/>
      <c r="H356" s="479"/>
      <c r="I356" s="479"/>
      <c r="J356" s="479"/>
      <c r="K356" s="479"/>
    </row>
    <row r="357" spans="1:11">
      <c r="A357" s="479"/>
      <c r="B357" s="479"/>
      <c r="C357" s="479"/>
      <c r="D357" s="479"/>
      <c r="E357" s="479"/>
      <c r="F357" s="217"/>
      <c r="G357" s="479"/>
      <c r="H357" s="479"/>
      <c r="I357" s="479"/>
      <c r="J357" s="479"/>
      <c r="K357" s="479"/>
    </row>
    <row r="358" spans="1:11">
      <c r="A358" s="479"/>
      <c r="B358" s="479"/>
      <c r="C358" s="479"/>
      <c r="D358" s="479"/>
      <c r="E358" s="479"/>
      <c r="F358" s="217"/>
      <c r="G358" s="479"/>
      <c r="H358" s="479"/>
      <c r="I358" s="479"/>
      <c r="J358" s="479"/>
      <c r="K358" s="479"/>
    </row>
    <row r="359" spans="1:11">
      <c r="A359" s="479"/>
      <c r="B359" s="479"/>
      <c r="C359" s="479"/>
      <c r="D359" s="479"/>
      <c r="E359" s="479"/>
      <c r="F359" s="217"/>
      <c r="G359" s="479"/>
      <c r="H359" s="479"/>
      <c r="I359" s="479"/>
      <c r="J359" s="479"/>
      <c r="K359" s="479"/>
    </row>
    <row r="360" spans="1:11">
      <c r="A360" s="479"/>
      <c r="B360" s="479"/>
      <c r="C360" s="479"/>
      <c r="D360" s="479"/>
      <c r="E360" s="479"/>
      <c r="F360" s="217"/>
      <c r="G360" s="479"/>
      <c r="H360" s="479"/>
      <c r="I360" s="479"/>
      <c r="J360" s="479"/>
      <c r="K360" s="479"/>
    </row>
    <row r="361" spans="1:11">
      <c r="A361" s="479"/>
      <c r="B361" s="479"/>
      <c r="C361" s="479"/>
      <c r="D361" s="479"/>
      <c r="E361" s="479"/>
      <c r="F361" s="217"/>
      <c r="G361" s="479"/>
      <c r="H361" s="479"/>
      <c r="I361" s="479"/>
      <c r="J361" s="479"/>
      <c r="K361" s="479"/>
    </row>
    <row r="362" spans="1:11">
      <c r="A362" s="479"/>
      <c r="B362" s="479"/>
      <c r="C362" s="479"/>
      <c r="D362" s="479"/>
      <c r="E362" s="479"/>
      <c r="F362" s="217"/>
      <c r="G362" s="479"/>
      <c r="H362" s="479"/>
      <c r="I362" s="479"/>
      <c r="J362" s="479"/>
      <c r="K362" s="479"/>
    </row>
    <row r="363" spans="1:11">
      <c r="A363" s="479"/>
      <c r="B363" s="479"/>
      <c r="C363" s="479"/>
      <c r="D363" s="479"/>
      <c r="E363" s="479"/>
      <c r="F363" s="217"/>
      <c r="G363" s="479"/>
      <c r="H363" s="479"/>
      <c r="I363" s="479"/>
      <c r="J363" s="479"/>
      <c r="K363" s="479"/>
    </row>
    <row r="364" spans="1:11">
      <c r="A364" s="479"/>
      <c r="B364" s="479"/>
      <c r="C364" s="479"/>
      <c r="D364" s="479"/>
      <c r="E364" s="479"/>
      <c r="F364" s="217"/>
      <c r="G364" s="479"/>
      <c r="H364" s="479"/>
      <c r="I364" s="479"/>
      <c r="J364" s="479"/>
      <c r="K364" s="479"/>
    </row>
    <row r="365" spans="1:11">
      <c r="A365" s="479"/>
      <c r="B365" s="479"/>
      <c r="C365" s="479"/>
      <c r="D365" s="479"/>
      <c r="E365" s="479"/>
      <c r="F365" s="217"/>
      <c r="G365" s="479"/>
      <c r="H365" s="479"/>
      <c r="I365" s="479"/>
      <c r="J365" s="479"/>
      <c r="K365" s="479"/>
    </row>
    <row r="366" spans="1:11">
      <c r="A366" s="479"/>
      <c r="B366" s="479"/>
      <c r="C366" s="479"/>
      <c r="D366" s="479"/>
      <c r="E366" s="479"/>
      <c r="F366" s="217"/>
      <c r="G366" s="479"/>
      <c r="H366" s="479"/>
      <c r="I366" s="479"/>
      <c r="J366" s="479"/>
      <c r="K366" s="479"/>
    </row>
    <row r="367" spans="1:11">
      <c r="A367" s="479"/>
      <c r="B367" s="479"/>
      <c r="C367" s="479"/>
      <c r="D367" s="479"/>
      <c r="E367" s="479"/>
      <c r="F367" s="217"/>
      <c r="G367" s="479"/>
      <c r="H367" s="479"/>
      <c r="I367" s="479"/>
      <c r="J367" s="479"/>
      <c r="K367" s="479"/>
    </row>
    <row r="368" spans="1:11">
      <c r="A368" s="479"/>
      <c r="B368" s="479"/>
      <c r="C368" s="479"/>
      <c r="D368" s="479"/>
      <c r="E368" s="479"/>
      <c r="F368" s="217"/>
      <c r="G368" s="479"/>
      <c r="H368" s="479"/>
      <c r="I368" s="479"/>
      <c r="J368" s="479"/>
      <c r="K368" s="479"/>
    </row>
    <row r="369" spans="1:11">
      <c r="A369" s="479"/>
      <c r="B369" s="479"/>
      <c r="C369" s="479"/>
      <c r="D369" s="479"/>
      <c r="E369" s="479"/>
      <c r="F369" s="217"/>
      <c r="G369" s="479"/>
      <c r="H369" s="479"/>
      <c r="I369" s="479"/>
      <c r="J369" s="479"/>
      <c r="K369" s="479"/>
    </row>
    <row r="370" spans="1:11">
      <c r="A370" s="479"/>
      <c r="B370" s="479"/>
      <c r="C370" s="479"/>
      <c r="D370" s="479"/>
      <c r="E370" s="479"/>
      <c r="F370" s="217"/>
      <c r="G370" s="479"/>
      <c r="H370" s="479"/>
      <c r="I370" s="479"/>
      <c r="J370" s="479"/>
      <c r="K370" s="479"/>
    </row>
    <row r="371" spans="1:11">
      <c r="A371" s="479"/>
      <c r="B371" s="479"/>
      <c r="C371" s="479"/>
      <c r="D371" s="479"/>
      <c r="E371" s="479"/>
      <c r="F371" s="217"/>
      <c r="G371" s="479"/>
      <c r="H371" s="479"/>
      <c r="I371" s="479"/>
      <c r="J371" s="479"/>
      <c r="K371" s="479"/>
    </row>
    <row r="372" spans="1:11">
      <c r="A372" s="479"/>
      <c r="B372" s="479"/>
      <c r="C372" s="479"/>
      <c r="D372" s="479"/>
      <c r="E372" s="479"/>
      <c r="F372" s="217"/>
      <c r="G372" s="479"/>
      <c r="H372" s="479"/>
      <c r="I372" s="479"/>
      <c r="J372" s="479"/>
      <c r="K372" s="479"/>
    </row>
    <row r="373" spans="1:11">
      <c r="A373" s="479"/>
      <c r="B373" s="479"/>
      <c r="C373" s="479"/>
      <c r="D373" s="479"/>
      <c r="E373" s="479"/>
      <c r="F373" s="217"/>
      <c r="G373" s="479"/>
      <c r="H373" s="479"/>
      <c r="I373" s="479"/>
      <c r="J373" s="479"/>
      <c r="K373" s="479"/>
    </row>
    <row r="374" spans="1:11">
      <c r="A374" s="479"/>
      <c r="B374" s="479"/>
      <c r="C374" s="479"/>
      <c r="D374" s="479"/>
      <c r="E374" s="479"/>
      <c r="F374" s="217"/>
      <c r="G374" s="479"/>
      <c r="H374" s="479"/>
      <c r="I374" s="479"/>
      <c r="J374" s="479"/>
      <c r="K374" s="479"/>
    </row>
    <row r="375" spans="1:11">
      <c r="A375" s="479"/>
      <c r="B375" s="479"/>
      <c r="C375" s="479"/>
      <c r="D375" s="479"/>
      <c r="E375" s="479"/>
      <c r="F375" s="217"/>
      <c r="G375" s="479"/>
      <c r="H375" s="479"/>
      <c r="I375" s="479"/>
      <c r="J375" s="479"/>
      <c r="K375" s="479"/>
    </row>
    <row r="376" spans="1:11">
      <c r="A376" s="479"/>
      <c r="B376" s="479"/>
      <c r="C376" s="479"/>
      <c r="D376" s="479"/>
      <c r="E376" s="479"/>
      <c r="F376" s="217"/>
      <c r="G376" s="479"/>
      <c r="H376" s="479"/>
      <c r="I376" s="479"/>
      <c r="J376" s="479"/>
      <c r="K376" s="479"/>
    </row>
    <row r="377" spans="1:11">
      <c r="A377" s="479"/>
      <c r="B377" s="479"/>
      <c r="C377" s="479"/>
      <c r="D377" s="479"/>
      <c r="E377" s="479"/>
      <c r="F377" s="217"/>
      <c r="G377" s="479"/>
      <c r="H377" s="479"/>
      <c r="I377" s="479"/>
      <c r="J377" s="479"/>
      <c r="K377" s="479"/>
    </row>
    <row r="378" spans="1:11">
      <c r="A378" s="479"/>
      <c r="B378" s="479"/>
      <c r="C378" s="479"/>
      <c r="D378" s="479"/>
      <c r="E378" s="479"/>
      <c r="F378" s="217"/>
      <c r="G378" s="479"/>
      <c r="H378" s="479"/>
      <c r="I378" s="479"/>
      <c r="J378" s="479"/>
      <c r="K378" s="479"/>
    </row>
    <row r="379" spans="1:11">
      <c r="A379" s="479"/>
      <c r="B379" s="479"/>
      <c r="C379" s="479"/>
      <c r="D379" s="479"/>
      <c r="E379" s="479"/>
      <c r="F379" s="217"/>
      <c r="G379" s="479"/>
      <c r="H379" s="479"/>
      <c r="I379" s="479"/>
      <c r="J379" s="479"/>
      <c r="K379" s="479"/>
    </row>
    <row r="380" spans="1:11">
      <c r="A380" s="479"/>
      <c r="B380" s="479"/>
      <c r="C380" s="479"/>
      <c r="D380" s="479"/>
      <c r="E380" s="479"/>
      <c r="F380" s="217"/>
      <c r="G380" s="479"/>
      <c r="H380" s="479"/>
      <c r="I380" s="479"/>
      <c r="J380" s="479"/>
      <c r="K380" s="479"/>
    </row>
    <row r="381" spans="1:11">
      <c r="A381" s="479"/>
      <c r="B381" s="479"/>
      <c r="C381" s="479"/>
      <c r="D381" s="479"/>
      <c r="E381" s="479"/>
      <c r="F381" s="217"/>
      <c r="G381" s="479"/>
      <c r="H381" s="479"/>
      <c r="I381" s="479"/>
      <c r="J381" s="479"/>
      <c r="K381" s="479"/>
    </row>
    <row r="382" spans="1:11">
      <c r="A382" s="479"/>
      <c r="B382" s="479"/>
      <c r="C382" s="479"/>
      <c r="D382" s="479"/>
      <c r="E382" s="479"/>
      <c r="F382" s="217"/>
      <c r="G382" s="479"/>
      <c r="H382" s="479"/>
      <c r="I382" s="479"/>
      <c r="J382" s="479"/>
      <c r="K382" s="479"/>
    </row>
    <row r="383" spans="1:11">
      <c r="A383" s="479"/>
      <c r="B383" s="479"/>
      <c r="C383" s="479"/>
      <c r="D383" s="479"/>
      <c r="E383" s="479"/>
      <c r="F383" s="217"/>
      <c r="G383" s="479"/>
      <c r="H383" s="479"/>
      <c r="I383" s="479"/>
      <c r="J383" s="479"/>
      <c r="K383" s="479"/>
    </row>
    <row r="384" spans="1:11">
      <c r="A384" s="479"/>
      <c r="B384" s="479"/>
      <c r="C384" s="479"/>
      <c r="D384" s="479"/>
      <c r="E384" s="479"/>
      <c r="F384" s="217"/>
      <c r="G384" s="479"/>
      <c r="H384" s="479"/>
      <c r="I384" s="479"/>
      <c r="J384" s="479"/>
      <c r="K384" s="479"/>
    </row>
    <row r="385" spans="1:11">
      <c r="A385" s="479"/>
      <c r="B385" s="479"/>
      <c r="C385" s="479"/>
      <c r="D385" s="479"/>
      <c r="E385" s="479"/>
      <c r="F385" s="217"/>
      <c r="G385" s="479"/>
      <c r="H385" s="479"/>
      <c r="I385" s="479"/>
      <c r="J385" s="479"/>
      <c r="K385" s="479"/>
    </row>
    <row r="386" spans="1:11">
      <c r="A386" s="479"/>
      <c r="B386" s="479"/>
      <c r="C386" s="479"/>
      <c r="D386" s="479"/>
      <c r="E386" s="479"/>
      <c r="F386" s="217"/>
      <c r="G386" s="479"/>
      <c r="H386" s="479"/>
      <c r="I386" s="479"/>
      <c r="J386" s="479"/>
      <c r="K386" s="479"/>
    </row>
    <row r="387" spans="1:11">
      <c r="A387" s="479"/>
      <c r="B387" s="479"/>
      <c r="C387" s="479"/>
      <c r="D387" s="479"/>
      <c r="E387" s="479"/>
      <c r="F387" s="217"/>
      <c r="G387" s="479"/>
      <c r="H387" s="479"/>
      <c r="I387" s="479"/>
      <c r="J387" s="479"/>
      <c r="K387" s="479"/>
    </row>
    <row r="388" spans="1:11">
      <c r="A388" s="479"/>
      <c r="B388" s="479"/>
      <c r="C388" s="479"/>
      <c r="D388" s="479"/>
      <c r="E388" s="479"/>
      <c r="F388" s="217"/>
      <c r="G388" s="479"/>
      <c r="H388" s="479"/>
      <c r="I388" s="479"/>
      <c r="J388" s="479"/>
      <c r="K388" s="479"/>
    </row>
    <row r="389" spans="1:11">
      <c r="A389" s="479"/>
      <c r="B389" s="479"/>
      <c r="C389" s="479"/>
      <c r="D389" s="479"/>
      <c r="E389" s="479"/>
      <c r="F389" s="217"/>
      <c r="G389" s="479"/>
      <c r="H389" s="479"/>
      <c r="I389" s="479"/>
      <c r="J389" s="479"/>
      <c r="K389" s="479"/>
    </row>
    <row r="390" spans="1:11">
      <c r="A390" s="479"/>
      <c r="B390" s="479"/>
      <c r="C390" s="479"/>
      <c r="D390" s="479"/>
      <c r="E390" s="479"/>
      <c r="F390" s="217"/>
      <c r="G390" s="479"/>
      <c r="H390" s="479"/>
      <c r="I390" s="479"/>
      <c r="J390" s="479"/>
      <c r="K390" s="479"/>
    </row>
    <row r="391" spans="1:11">
      <c r="A391" s="479"/>
      <c r="B391" s="479"/>
      <c r="C391" s="479"/>
      <c r="D391" s="479"/>
      <c r="E391" s="479"/>
      <c r="F391" s="217"/>
      <c r="G391" s="479"/>
      <c r="H391" s="479"/>
      <c r="I391" s="479"/>
      <c r="J391" s="479"/>
      <c r="K391" s="479"/>
    </row>
    <row r="392" spans="1:11">
      <c r="A392" s="479"/>
      <c r="B392" s="479"/>
      <c r="C392" s="479"/>
      <c r="D392" s="479"/>
      <c r="E392" s="479"/>
      <c r="F392" s="217"/>
      <c r="G392" s="479"/>
      <c r="H392" s="479"/>
      <c r="I392" s="479"/>
      <c r="J392" s="479"/>
      <c r="K392" s="479"/>
    </row>
    <row r="393" spans="1:11">
      <c r="A393" s="479"/>
      <c r="B393" s="479"/>
      <c r="C393" s="479"/>
      <c r="D393" s="479"/>
      <c r="E393" s="479"/>
      <c r="F393" s="217"/>
      <c r="G393" s="479"/>
      <c r="H393" s="479"/>
      <c r="I393" s="479"/>
      <c r="J393" s="479"/>
      <c r="K393" s="479"/>
    </row>
    <row r="394" spans="1:11">
      <c r="A394" s="479"/>
      <c r="B394" s="479"/>
      <c r="C394" s="479"/>
      <c r="D394" s="479"/>
      <c r="E394" s="479"/>
      <c r="F394" s="217"/>
      <c r="G394" s="479"/>
      <c r="H394" s="479"/>
      <c r="I394" s="479"/>
      <c r="J394" s="479"/>
      <c r="K394" s="479"/>
    </row>
    <row r="395" spans="1:11">
      <c r="A395" s="479"/>
      <c r="B395" s="479"/>
      <c r="C395" s="479"/>
      <c r="D395" s="479"/>
      <c r="E395" s="479"/>
      <c r="F395" s="217"/>
      <c r="G395" s="479"/>
      <c r="H395" s="479"/>
      <c r="I395" s="479"/>
      <c r="J395" s="479"/>
      <c r="K395" s="479"/>
    </row>
    <row r="396" spans="1:11">
      <c r="A396" s="479"/>
      <c r="B396" s="479"/>
      <c r="C396" s="479"/>
      <c r="D396" s="479"/>
      <c r="E396" s="479"/>
      <c r="F396" s="217"/>
      <c r="G396" s="479"/>
      <c r="H396" s="479"/>
      <c r="I396" s="479"/>
      <c r="J396" s="479"/>
      <c r="K396" s="479"/>
    </row>
    <row r="397" spans="1:11">
      <c r="A397" s="479"/>
      <c r="B397" s="479"/>
      <c r="C397" s="479"/>
      <c r="D397" s="479"/>
      <c r="E397" s="479"/>
      <c r="F397" s="217"/>
      <c r="G397" s="479"/>
      <c r="H397" s="479"/>
      <c r="I397" s="479"/>
      <c r="J397" s="479"/>
      <c r="K397" s="479"/>
    </row>
    <row r="398" spans="1:11">
      <c r="A398" s="479"/>
      <c r="B398" s="479"/>
      <c r="C398" s="479"/>
      <c r="D398" s="479"/>
      <c r="E398" s="479"/>
      <c r="F398" s="217"/>
      <c r="G398" s="479"/>
      <c r="H398" s="479"/>
      <c r="I398" s="479"/>
      <c r="J398" s="479"/>
      <c r="K398" s="479"/>
    </row>
    <row r="399" spans="1:11">
      <c r="A399" s="479"/>
      <c r="B399" s="479"/>
      <c r="C399" s="479"/>
      <c r="D399" s="479"/>
      <c r="E399" s="479"/>
      <c r="F399" s="217"/>
      <c r="G399" s="479"/>
      <c r="H399" s="479"/>
      <c r="I399" s="479"/>
      <c r="J399" s="479"/>
      <c r="K399" s="479"/>
    </row>
    <row r="400" spans="1:11">
      <c r="A400" s="479"/>
      <c r="B400" s="479"/>
      <c r="C400" s="479"/>
      <c r="D400" s="479"/>
      <c r="E400" s="479"/>
      <c r="F400" s="217"/>
      <c r="G400" s="479"/>
      <c r="H400" s="479"/>
      <c r="I400" s="479"/>
      <c r="J400" s="479"/>
      <c r="K400" s="479"/>
    </row>
    <row r="401" spans="1:11">
      <c r="A401" s="479"/>
      <c r="B401" s="479"/>
      <c r="C401" s="479"/>
      <c r="D401" s="479"/>
      <c r="E401" s="479"/>
      <c r="F401" s="217"/>
      <c r="G401" s="479"/>
      <c r="H401" s="479"/>
      <c r="I401" s="479"/>
      <c r="J401" s="479"/>
      <c r="K401" s="479"/>
    </row>
    <row r="402" spans="1:11">
      <c r="A402" s="479"/>
      <c r="B402" s="479"/>
      <c r="C402" s="479"/>
      <c r="D402" s="479"/>
      <c r="E402" s="479"/>
      <c r="F402" s="217"/>
      <c r="G402" s="479"/>
      <c r="H402" s="479"/>
      <c r="I402" s="479"/>
      <c r="J402" s="479"/>
      <c r="K402" s="479"/>
    </row>
    <row r="403" spans="1:11">
      <c r="A403" s="479"/>
      <c r="B403" s="479"/>
      <c r="C403" s="479"/>
      <c r="D403" s="479"/>
      <c r="E403" s="479"/>
      <c r="F403" s="217"/>
      <c r="G403" s="479"/>
      <c r="H403" s="479"/>
      <c r="I403" s="479"/>
      <c r="J403" s="479"/>
      <c r="K403" s="479"/>
    </row>
    <row r="404" spans="1:11">
      <c r="A404" s="479"/>
      <c r="B404" s="479"/>
      <c r="C404" s="479"/>
      <c r="D404" s="479"/>
      <c r="E404" s="479"/>
      <c r="F404" s="217"/>
      <c r="G404" s="479"/>
      <c r="H404" s="479"/>
      <c r="I404" s="479"/>
      <c r="J404" s="479"/>
      <c r="K404" s="479"/>
    </row>
    <row r="405" spans="1:11">
      <c r="A405" s="479"/>
      <c r="B405" s="479"/>
      <c r="C405" s="479"/>
      <c r="D405" s="479"/>
      <c r="E405" s="479"/>
      <c r="F405" s="217"/>
      <c r="G405" s="479"/>
      <c r="H405" s="479"/>
      <c r="I405" s="479"/>
      <c r="J405" s="479"/>
      <c r="K405" s="479"/>
    </row>
    <row r="406" spans="1:11">
      <c r="A406" s="479"/>
      <c r="B406" s="479"/>
      <c r="C406" s="479"/>
      <c r="D406" s="479"/>
      <c r="E406" s="479"/>
      <c r="F406" s="217"/>
      <c r="G406" s="479"/>
      <c r="H406" s="479"/>
      <c r="I406" s="479"/>
      <c r="J406" s="479"/>
      <c r="K406" s="479"/>
    </row>
    <row r="407" spans="1:11">
      <c r="A407" s="479"/>
      <c r="B407" s="479"/>
      <c r="C407" s="479"/>
      <c r="D407" s="479"/>
      <c r="E407" s="479"/>
      <c r="F407" s="217"/>
      <c r="G407" s="479"/>
      <c r="H407" s="479"/>
      <c r="I407" s="479"/>
      <c r="J407" s="479"/>
      <c r="K407" s="479"/>
    </row>
    <row r="408" spans="1:11">
      <c r="A408" s="479"/>
      <c r="B408" s="479"/>
      <c r="C408" s="479"/>
      <c r="D408" s="479"/>
      <c r="E408" s="479"/>
      <c r="F408" s="217"/>
      <c r="G408" s="479"/>
      <c r="H408" s="479"/>
      <c r="I408" s="479"/>
      <c r="J408" s="479"/>
      <c r="K408" s="479"/>
    </row>
    <row r="409" spans="1:11">
      <c r="A409" s="479"/>
      <c r="B409" s="479"/>
      <c r="C409" s="479"/>
      <c r="D409" s="479"/>
      <c r="E409" s="479"/>
      <c r="F409" s="217"/>
      <c r="G409" s="479"/>
      <c r="H409" s="479"/>
      <c r="I409" s="479"/>
      <c r="J409" s="479"/>
      <c r="K409" s="479"/>
    </row>
    <row r="410" spans="1:11">
      <c r="A410" s="479"/>
      <c r="B410" s="479"/>
      <c r="C410" s="479"/>
      <c r="D410" s="479"/>
      <c r="E410" s="479"/>
      <c r="F410" s="217"/>
      <c r="G410" s="479"/>
      <c r="H410" s="479"/>
      <c r="I410" s="479"/>
      <c r="J410" s="479"/>
      <c r="K410" s="479"/>
    </row>
    <row r="411" spans="1:11">
      <c r="A411" s="479"/>
      <c r="B411" s="479"/>
      <c r="C411" s="479"/>
      <c r="D411" s="479"/>
      <c r="E411" s="479"/>
      <c r="F411" s="217"/>
      <c r="G411" s="479"/>
      <c r="H411" s="479"/>
      <c r="I411" s="479"/>
      <c r="J411" s="479"/>
      <c r="K411" s="479"/>
    </row>
    <row r="412" spans="1:11">
      <c r="A412" s="479"/>
      <c r="B412" s="479"/>
      <c r="C412" s="479"/>
      <c r="D412" s="479"/>
      <c r="E412" s="479"/>
      <c r="F412" s="217"/>
      <c r="G412" s="479"/>
      <c r="H412" s="479"/>
      <c r="I412" s="479"/>
      <c r="J412" s="479"/>
      <c r="K412" s="479"/>
    </row>
    <row r="413" spans="1:11">
      <c r="A413" s="479"/>
      <c r="B413" s="479"/>
      <c r="C413" s="479"/>
      <c r="D413" s="479"/>
      <c r="E413" s="479"/>
      <c r="F413" s="217"/>
      <c r="G413" s="479"/>
      <c r="H413" s="479"/>
      <c r="I413" s="479"/>
      <c r="J413" s="479"/>
      <c r="K413" s="479"/>
    </row>
    <row r="414" spans="1:11">
      <c r="A414" s="479"/>
      <c r="B414" s="479"/>
      <c r="C414" s="479"/>
      <c r="D414" s="479"/>
      <c r="E414" s="479"/>
      <c r="F414" s="217"/>
      <c r="G414" s="479"/>
      <c r="H414" s="479"/>
      <c r="I414" s="479"/>
      <c r="J414" s="479"/>
      <c r="K414" s="479"/>
    </row>
    <row r="415" spans="1:11">
      <c r="A415" s="479"/>
      <c r="B415" s="479"/>
      <c r="C415" s="479"/>
      <c r="D415" s="479"/>
      <c r="E415" s="479"/>
      <c r="F415" s="217"/>
      <c r="G415" s="479"/>
      <c r="H415" s="479"/>
      <c r="I415" s="479"/>
      <c r="J415" s="479"/>
      <c r="K415" s="479"/>
    </row>
    <row r="416" spans="1:11">
      <c r="A416" s="479"/>
      <c r="B416" s="479"/>
      <c r="C416" s="479"/>
      <c r="D416" s="479"/>
      <c r="E416" s="479"/>
      <c r="F416" s="217"/>
      <c r="G416" s="479"/>
      <c r="H416" s="479"/>
      <c r="I416" s="479"/>
      <c r="J416" s="479"/>
      <c r="K416" s="479"/>
    </row>
    <row r="417" spans="1:11">
      <c r="A417" s="479"/>
      <c r="B417" s="479"/>
      <c r="C417" s="479"/>
      <c r="D417" s="479"/>
      <c r="E417" s="479"/>
      <c r="F417" s="217"/>
      <c r="G417" s="479"/>
      <c r="H417" s="479"/>
      <c r="I417" s="479"/>
      <c r="J417" s="479"/>
      <c r="K417" s="479"/>
    </row>
    <row r="418" spans="1:11">
      <c r="A418" s="479"/>
      <c r="B418" s="479"/>
      <c r="C418" s="479"/>
      <c r="D418" s="479"/>
      <c r="E418" s="479"/>
      <c r="F418" s="217"/>
      <c r="G418" s="479"/>
      <c r="H418" s="479"/>
      <c r="I418" s="479"/>
      <c r="J418" s="479"/>
      <c r="K418" s="479"/>
    </row>
    <row r="419" spans="1:11">
      <c r="A419" s="479"/>
      <c r="B419" s="479"/>
      <c r="C419" s="479"/>
      <c r="D419" s="479"/>
      <c r="E419" s="479"/>
      <c r="F419" s="217"/>
      <c r="G419" s="479"/>
      <c r="H419" s="479"/>
      <c r="I419" s="479"/>
      <c r="J419" s="479"/>
      <c r="K419" s="479"/>
    </row>
    <row r="420" spans="1:11">
      <c r="A420" s="479"/>
      <c r="B420" s="479"/>
      <c r="C420" s="479"/>
      <c r="D420" s="479"/>
      <c r="E420" s="479"/>
      <c r="F420" s="217"/>
      <c r="G420" s="479"/>
      <c r="H420" s="479"/>
      <c r="I420" s="479"/>
      <c r="J420" s="479"/>
      <c r="K420" s="479"/>
    </row>
    <row r="421" spans="1:11">
      <c r="A421" s="479"/>
      <c r="B421" s="479"/>
      <c r="C421" s="479"/>
      <c r="D421" s="479"/>
      <c r="E421" s="479"/>
      <c r="F421" s="217"/>
      <c r="G421" s="479"/>
      <c r="H421" s="479"/>
      <c r="I421" s="479"/>
      <c r="J421" s="479"/>
      <c r="K421" s="479"/>
    </row>
    <row r="422" spans="1:11">
      <c r="A422" s="479"/>
      <c r="B422" s="479"/>
      <c r="C422" s="479"/>
      <c r="D422" s="479"/>
      <c r="E422" s="479"/>
      <c r="F422" s="217"/>
      <c r="G422" s="479"/>
      <c r="H422" s="479"/>
      <c r="I422" s="479"/>
      <c r="J422" s="479"/>
      <c r="K422" s="479"/>
    </row>
    <row r="423" spans="1:11">
      <c r="A423" s="479"/>
      <c r="B423" s="479"/>
      <c r="C423" s="479"/>
      <c r="D423" s="479"/>
      <c r="E423" s="479"/>
      <c r="F423" s="217"/>
      <c r="G423" s="479"/>
      <c r="H423" s="479"/>
      <c r="I423" s="479"/>
      <c r="J423" s="479"/>
      <c r="K423" s="479"/>
    </row>
    <row r="424" spans="1:11">
      <c r="A424" s="479"/>
      <c r="B424" s="479"/>
      <c r="C424" s="479"/>
      <c r="D424" s="479"/>
      <c r="E424" s="479"/>
      <c r="F424" s="217"/>
      <c r="G424" s="479"/>
      <c r="H424" s="479"/>
      <c r="I424" s="479"/>
      <c r="J424" s="479"/>
      <c r="K424" s="479"/>
    </row>
    <row r="425" spans="1:11">
      <c r="A425" s="479"/>
      <c r="B425" s="479"/>
      <c r="C425" s="479"/>
      <c r="D425" s="479"/>
      <c r="E425" s="479"/>
      <c r="F425" s="217"/>
      <c r="G425" s="479"/>
      <c r="H425" s="479"/>
      <c r="I425" s="479"/>
      <c r="J425" s="479"/>
      <c r="K425" s="479"/>
    </row>
    <row r="426" spans="1:11">
      <c r="A426" s="479"/>
      <c r="B426" s="479"/>
      <c r="C426" s="479"/>
      <c r="D426" s="479"/>
      <c r="E426" s="479"/>
      <c r="F426" s="217"/>
      <c r="G426" s="479"/>
      <c r="H426" s="479"/>
      <c r="I426" s="479"/>
      <c r="J426" s="479"/>
      <c r="K426" s="479"/>
    </row>
    <row r="427" spans="1:11">
      <c r="A427" s="479"/>
      <c r="B427" s="479"/>
      <c r="C427" s="479"/>
      <c r="D427" s="479"/>
      <c r="E427" s="479"/>
      <c r="F427" s="217"/>
      <c r="G427" s="479"/>
      <c r="H427" s="479"/>
      <c r="I427" s="479"/>
      <c r="J427" s="479"/>
      <c r="K427" s="479"/>
    </row>
    <row r="428" spans="1:11">
      <c r="A428" s="479"/>
      <c r="B428" s="479"/>
      <c r="C428" s="479"/>
      <c r="D428" s="479"/>
      <c r="E428" s="479"/>
      <c r="F428" s="217"/>
      <c r="G428" s="479"/>
      <c r="H428" s="479"/>
      <c r="I428" s="479"/>
      <c r="J428" s="479"/>
      <c r="K428" s="479"/>
    </row>
    <row r="429" spans="1:11">
      <c r="A429" s="479"/>
      <c r="B429" s="479"/>
      <c r="C429" s="479"/>
      <c r="D429" s="479"/>
      <c r="E429" s="479"/>
      <c r="F429" s="217"/>
      <c r="G429" s="479"/>
      <c r="H429" s="479"/>
      <c r="I429" s="479"/>
      <c r="J429" s="479"/>
      <c r="K429" s="479"/>
    </row>
    <row r="430" spans="1:11">
      <c r="A430" s="479"/>
      <c r="B430" s="479"/>
      <c r="C430" s="479"/>
      <c r="D430" s="479"/>
      <c r="E430" s="479"/>
      <c r="F430" s="217"/>
      <c r="G430" s="479"/>
      <c r="H430" s="479"/>
      <c r="I430" s="479"/>
      <c r="J430" s="479"/>
      <c r="K430" s="479"/>
    </row>
    <row r="431" spans="1:11">
      <c r="A431" s="479"/>
      <c r="B431" s="479"/>
      <c r="C431" s="479"/>
      <c r="D431" s="479"/>
      <c r="E431" s="479"/>
      <c r="F431" s="217"/>
      <c r="G431" s="479"/>
      <c r="H431" s="479"/>
      <c r="I431" s="479"/>
      <c r="J431" s="479"/>
      <c r="K431" s="479"/>
    </row>
    <row r="432" spans="1:11">
      <c r="A432" s="479"/>
      <c r="B432" s="479"/>
      <c r="C432" s="479"/>
      <c r="D432" s="479"/>
      <c r="E432" s="479"/>
      <c r="F432" s="217"/>
      <c r="G432" s="479"/>
      <c r="H432" s="479"/>
      <c r="I432" s="479"/>
      <c r="J432" s="479"/>
      <c r="K432" s="479"/>
    </row>
    <row r="433" spans="1:11">
      <c r="A433" s="479"/>
      <c r="B433" s="479"/>
      <c r="C433" s="479"/>
      <c r="D433" s="479"/>
      <c r="E433" s="479"/>
      <c r="F433" s="217"/>
      <c r="G433" s="479"/>
      <c r="H433" s="479"/>
      <c r="I433" s="479"/>
      <c r="J433" s="479"/>
      <c r="K433" s="479"/>
    </row>
    <row r="434" spans="1:11">
      <c r="A434" s="479"/>
      <c r="B434" s="479"/>
      <c r="C434" s="479"/>
      <c r="D434" s="479"/>
      <c r="E434" s="479"/>
      <c r="F434" s="217"/>
      <c r="G434" s="479"/>
      <c r="H434" s="479"/>
      <c r="I434" s="479"/>
      <c r="J434" s="479"/>
      <c r="K434" s="479"/>
    </row>
    <row r="435" spans="1:11">
      <c r="A435" s="479"/>
      <c r="B435" s="479"/>
      <c r="C435" s="479"/>
      <c r="D435" s="479"/>
      <c r="E435" s="479"/>
      <c r="F435" s="217"/>
      <c r="G435" s="479"/>
      <c r="H435" s="479"/>
      <c r="I435" s="479"/>
      <c r="J435" s="479"/>
      <c r="K435" s="479"/>
    </row>
    <row r="436" spans="1:11">
      <c r="A436" s="479"/>
      <c r="B436" s="479"/>
      <c r="C436" s="479"/>
      <c r="D436" s="479"/>
      <c r="E436" s="479"/>
      <c r="F436" s="217"/>
      <c r="G436" s="479"/>
      <c r="H436" s="479"/>
      <c r="I436" s="479"/>
      <c r="J436" s="479"/>
      <c r="K436" s="479"/>
    </row>
    <row r="437" spans="1:11">
      <c r="A437" s="479"/>
      <c r="B437" s="479"/>
      <c r="C437" s="479"/>
      <c r="D437" s="479"/>
      <c r="E437" s="479"/>
      <c r="F437" s="217"/>
      <c r="G437" s="479"/>
      <c r="H437" s="479"/>
      <c r="I437" s="479"/>
      <c r="J437" s="479"/>
      <c r="K437" s="479"/>
    </row>
    <row r="438" spans="1:11">
      <c r="A438" s="479"/>
      <c r="B438" s="479"/>
      <c r="C438" s="479"/>
      <c r="D438" s="479"/>
      <c r="E438" s="479"/>
      <c r="F438" s="217"/>
      <c r="G438" s="479"/>
      <c r="H438" s="479"/>
      <c r="I438" s="479"/>
      <c r="J438" s="479"/>
      <c r="K438" s="479"/>
    </row>
    <row r="439" spans="1:11">
      <c r="A439" s="479"/>
      <c r="B439" s="479"/>
      <c r="C439" s="479"/>
      <c r="D439" s="479"/>
      <c r="E439" s="479"/>
      <c r="F439" s="217"/>
      <c r="G439" s="479"/>
      <c r="H439" s="479"/>
      <c r="I439" s="479"/>
      <c r="J439" s="479"/>
      <c r="K439" s="479"/>
    </row>
    <row r="440" spans="1:11">
      <c r="A440" s="479"/>
      <c r="B440" s="479"/>
      <c r="C440" s="479"/>
      <c r="D440" s="479"/>
      <c r="E440" s="479"/>
      <c r="F440" s="217"/>
      <c r="G440" s="479"/>
      <c r="H440" s="479"/>
      <c r="I440" s="479"/>
      <c r="J440" s="479"/>
      <c r="K440" s="479"/>
    </row>
    <row r="441" spans="1:11">
      <c r="A441" s="479"/>
      <c r="B441" s="479"/>
      <c r="C441" s="479"/>
      <c r="D441" s="479"/>
      <c r="E441" s="479"/>
      <c r="F441" s="217"/>
      <c r="G441" s="479"/>
      <c r="H441" s="479"/>
      <c r="I441" s="479"/>
      <c r="J441" s="479"/>
      <c r="K441" s="479"/>
    </row>
    <row r="442" spans="1:11">
      <c r="A442" s="479"/>
      <c r="B442" s="479"/>
      <c r="C442" s="479"/>
      <c r="D442" s="479"/>
      <c r="E442" s="479"/>
      <c r="F442" s="217"/>
      <c r="G442" s="479"/>
      <c r="H442" s="479"/>
      <c r="I442" s="479"/>
      <c r="J442" s="479"/>
      <c r="K442" s="479"/>
    </row>
    <row r="443" spans="1:11">
      <c r="A443" s="479"/>
      <c r="B443" s="479"/>
      <c r="C443" s="479"/>
      <c r="D443" s="479"/>
      <c r="E443" s="479"/>
      <c r="F443" s="217"/>
      <c r="G443" s="479"/>
      <c r="H443" s="479"/>
      <c r="I443" s="479"/>
      <c r="J443" s="479"/>
      <c r="K443" s="479"/>
    </row>
    <row r="444" spans="1:11">
      <c r="A444" s="479"/>
      <c r="B444" s="479"/>
      <c r="C444" s="479"/>
      <c r="D444" s="479"/>
      <c r="E444" s="479"/>
      <c r="F444" s="217"/>
      <c r="G444" s="479"/>
      <c r="H444" s="479"/>
      <c r="I444" s="479"/>
      <c r="J444" s="479"/>
      <c r="K444" s="479"/>
    </row>
    <row r="445" spans="1:11">
      <c r="A445" s="479"/>
      <c r="B445" s="479"/>
      <c r="C445" s="479"/>
      <c r="D445" s="479"/>
      <c r="E445" s="479"/>
      <c r="F445" s="217"/>
      <c r="G445" s="479"/>
      <c r="H445" s="479"/>
      <c r="I445" s="479"/>
      <c r="J445" s="479"/>
      <c r="K445" s="479"/>
    </row>
    <row r="446" spans="1:11">
      <c r="A446" s="479"/>
      <c r="B446" s="479"/>
      <c r="C446" s="479"/>
      <c r="D446" s="479"/>
      <c r="E446" s="479"/>
      <c r="F446" s="217"/>
      <c r="G446" s="479"/>
      <c r="H446" s="479"/>
      <c r="I446" s="479"/>
      <c r="J446" s="479"/>
      <c r="K446" s="479"/>
    </row>
    <row r="447" spans="1:11">
      <c r="A447" s="479"/>
      <c r="B447" s="479"/>
      <c r="C447" s="479"/>
      <c r="D447" s="479"/>
      <c r="E447" s="479"/>
      <c r="F447" s="217"/>
      <c r="G447" s="479"/>
      <c r="H447" s="479"/>
      <c r="I447" s="479"/>
      <c r="J447" s="479"/>
      <c r="K447" s="479"/>
    </row>
    <row r="448" spans="1:11">
      <c r="A448" s="479"/>
      <c r="B448" s="479"/>
      <c r="C448" s="479"/>
      <c r="D448" s="479"/>
      <c r="E448" s="479"/>
      <c r="F448" s="217"/>
      <c r="G448" s="479"/>
      <c r="H448" s="479"/>
      <c r="I448" s="479"/>
      <c r="J448" s="479"/>
      <c r="K448" s="479"/>
    </row>
    <row r="449" spans="1:11">
      <c r="A449" s="479"/>
      <c r="B449" s="479"/>
      <c r="C449" s="479"/>
      <c r="D449" s="479"/>
      <c r="E449" s="479"/>
      <c r="F449" s="217"/>
      <c r="G449" s="479"/>
      <c r="H449" s="479"/>
      <c r="I449" s="479"/>
      <c r="J449" s="479"/>
      <c r="K449" s="479"/>
    </row>
    <row r="450" spans="1:11">
      <c r="A450" s="479"/>
      <c r="B450" s="479"/>
      <c r="C450" s="479"/>
      <c r="D450" s="479"/>
      <c r="E450" s="479"/>
      <c r="F450" s="217"/>
      <c r="G450" s="479"/>
      <c r="H450" s="479"/>
      <c r="I450" s="479"/>
      <c r="J450" s="479"/>
      <c r="K450" s="479"/>
    </row>
    <row r="451" spans="1:11">
      <c r="A451" s="479"/>
      <c r="B451" s="479"/>
      <c r="C451" s="479"/>
      <c r="D451" s="479"/>
      <c r="E451" s="479"/>
      <c r="F451" s="217"/>
      <c r="G451" s="479"/>
      <c r="H451" s="479"/>
      <c r="I451" s="479"/>
      <c r="J451" s="479"/>
      <c r="K451" s="479"/>
    </row>
    <row r="452" spans="1:11">
      <c r="A452" s="479"/>
      <c r="B452" s="479"/>
      <c r="C452" s="479"/>
      <c r="D452" s="479"/>
      <c r="E452" s="479"/>
      <c r="F452" s="217"/>
      <c r="G452" s="479"/>
      <c r="H452" s="479"/>
      <c r="I452" s="479"/>
      <c r="J452" s="479"/>
      <c r="K452" s="479"/>
    </row>
    <row r="453" spans="1:11">
      <c r="A453" s="479"/>
      <c r="B453" s="479"/>
      <c r="C453" s="479"/>
      <c r="D453" s="479"/>
      <c r="E453" s="479"/>
      <c r="F453" s="217"/>
      <c r="G453" s="479"/>
      <c r="H453" s="479"/>
      <c r="I453" s="479"/>
      <c r="J453" s="479"/>
      <c r="K453" s="479"/>
    </row>
  </sheetData>
  <mergeCells count="9">
    <mergeCell ref="A62:G62"/>
    <mergeCell ref="A3:A4"/>
    <mergeCell ref="B3:E3"/>
    <mergeCell ref="A2:G2"/>
    <mergeCell ref="A1:G1"/>
    <mergeCell ref="A5:G5"/>
    <mergeCell ref="A24:G24"/>
    <mergeCell ref="F3:G3"/>
    <mergeCell ref="A43:G43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4294967294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H309"/>
  <sheetViews>
    <sheetView zoomScale="90" zoomScaleNormal="90" workbookViewId="0">
      <pane ySplit="4" topLeftCell="A5" activePane="bottomLeft" state="frozen"/>
      <selection activeCell="J12" sqref="J12"/>
      <selection pane="bottomLeft" activeCell="H4" sqref="H1:H1048576"/>
    </sheetView>
  </sheetViews>
  <sheetFormatPr defaultColWidth="9.140625" defaultRowHeight="15"/>
  <cols>
    <col min="1" max="1" width="25.7109375" style="73" customWidth="1"/>
    <col min="2" max="4" width="10.7109375" style="188" customWidth="1"/>
    <col min="5" max="6" width="10.7109375" style="73" customWidth="1"/>
    <col min="7" max="7" width="10.7109375" style="188" customWidth="1"/>
    <col min="8" max="8" width="10.7109375" style="73" customWidth="1"/>
    <col min="9" max="16384" width="9.140625" style="73"/>
  </cols>
  <sheetData>
    <row r="1" spans="1:8" ht="32.1" customHeight="1">
      <c r="A1" s="611" t="s">
        <v>601</v>
      </c>
      <c r="B1" s="611"/>
      <c r="C1" s="611"/>
      <c r="D1" s="611"/>
      <c r="E1" s="611"/>
      <c r="F1" s="611"/>
      <c r="G1" s="611"/>
      <c r="H1" s="611"/>
    </row>
    <row r="2" spans="1:8" ht="32.1" customHeight="1">
      <c r="A2" s="757" t="s">
        <v>429</v>
      </c>
      <c r="B2" s="757"/>
      <c r="C2" s="757"/>
      <c r="D2" s="757"/>
      <c r="E2" s="757"/>
      <c r="F2" s="757"/>
      <c r="G2" s="757"/>
      <c r="H2" s="757"/>
    </row>
    <row r="3" spans="1:8" ht="15" customHeight="1">
      <c r="A3" s="562" t="s">
        <v>8</v>
      </c>
      <c r="B3" s="516">
        <v>2015</v>
      </c>
      <c r="C3" s="744">
        <v>2016</v>
      </c>
      <c r="D3" s="745"/>
      <c r="E3" s="745"/>
      <c r="F3" s="745"/>
      <c r="G3" s="750">
        <v>2017</v>
      </c>
      <c r="H3" s="751"/>
    </row>
    <row r="4" spans="1:8" ht="15" customHeight="1" thickBot="1">
      <c r="A4" s="564"/>
      <c r="B4" s="274" t="s">
        <v>43</v>
      </c>
      <c r="C4" s="274" t="s">
        <v>106</v>
      </c>
      <c r="D4" s="274" t="s">
        <v>107</v>
      </c>
      <c r="E4" s="274" t="s">
        <v>108</v>
      </c>
      <c r="F4" s="274" t="s">
        <v>43</v>
      </c>
      <c r="G4" s="274" t="s">
        <v>106</v>
      </c>
      <c r="H4" s="274" t="s">
        <v>107</v>
      </c>
    </row>
    <row r="5" spans="1:8" ht="32.1" customHeight="1" thickTop="1">
      <c r="A5" s="747" t="s">
        <v>365</v>
      </c>
      <c r="B5" s="747"/>
      <c r="C5" s="747"/>
      <c r="D5" s="747"/>
      <c r="E5" s="747"/>
      <c r="F5" s="747"/>
      <c r="G5" s="747"/>
      <c r="H5" s="747"/>
    </row>
    <row r="6" spans="1:8">
      <c r="A6" s="29" t="s">
        <v>329</v>
      </c>
      <c r="B6" s="224">
        <v>96.5</v>
      </c>
      <c r="C6" s="296">
        <v>94.7</v>
      </c>
      <c r="D6" s="322">
        <v>94.9</v>
      </c>
      <c r="E6" s="121">
        <v>96</v>
      </c>
      <c r="F6" s="502">
        <v>96.9</v>
      </c>
      <c r="G6" s="540">
        <v>95.6</v>
      </c>
      <c r="H6" s="96"/>
    </row>
    <row r="7" spans="1:8">
      <c r="A7" s="29" t="s">
        <v>330</v>
      </c>
      <c r="B7" s="224">
        <v>96.9</v>
      </c>
      <c r="C7" s="296">
        <v>95</v>
      </c>
      <c r="D7" s="322">
        <v>95.4</v>
      </c>
      <c r="E7" s="121">
        <v>95.1</v>
      </c>
      <c r="F7" s="502">
        <v>96.2</v>
      </c>
      <c r="G7" s="540">
        <v>96.1</v>
      </c>
      <c r="H7" s="96"/>
    </row>
    <row r="8" spans="1:8">
      <c r="A8" s="29" t="s">
        <v>331</v>
      </c>
      <c r="B8" s="224">
        <v>96.2</v>
      </c>
      <c r="C8" s="296">
        <v>95.7</v>
      </c>
      <c r="D8" s="322">
        <v>95.7</v>
      </c>
      <c r="E8" s="121">
        <v>94.5</v>
      </c>
      <c r="F8" s="502">
        <v>95.4</v>
      </c>
      <c r="G8" s="540">
        <v>96.5</v>
      </c>
      <c r="H8" s="96"/>
    </row>
    <row r="9" spans="1:8">
      <c r="A9" s="29" t="s">
        <v>347</v>
      </c>
      <c r="B9" s="224">
        <v>96.6</v>
      </c>
      <c r="C9" s="296">
        <v>92.3</v>
      </c>
      <c r="D9" s="322">
        <v>97.8</v>
      </c>
      <c r="E9" s="121">
        <v>99.9</v>
      </c>
      <c r="F9" s="502">
        <v>97.5</v>
      </c>
      <c r="G9" s="540">
        <v>95.6</v>
      </c>
      <c r="H9" s="96"/>
    </row>
    <row r="10" spans="1:8">
      <c r="A10" s="29" t="s">
        <v>333</v>
      </c>
      <c r="B10" s="224">
        <v>104.9</v>
      </c>
      <c r="C10" s="296">
        <v>98.2</v>
      </c>
      <c r="D10" s="322">
        <v>93.9</v>
      </c>
      <c r="E10" s="121">
        <v>99</v>
      </c>
      <c r="F10" s="502">
        <v>100.4</v>
      </c>
      <c r="G10" s="540">
        <v>95.6</v>
      </c>
      <c r="H10" s="96"/>
    </row>
    <row r="11" spans="1:8">
      <c r="A11" s="29" t="s">
        <v>334</v>
      </c>
      <c r="B11" s="224">
        <v>78.3</v>
      </c>
      <c r="C11" s="296">
        <v>96.9</v>
      </c>
      <c r="D11" s="322">
        <v>92.2</v>
      </c>
      <c r="E11" s="121">
        <v>94.3</v>
      </c>
      <c r="F11" s="502">
        <v>94.2</v>
      </c>
      <c r="G11" s="540">
        <v>98.5</v>
      </c>
      <c r="H11" s="96"/>
    </row>
    <row r="12" spans="1:8">
      <c r="A12" s="29" t="s">
        <v>335</v>
      </c>
      <c r="B12" s="224">
        <v>96</v>
      </c>
      <c r="C12" s="296">
        <v>92</v>
      </c>
      <c r="D12" s="322">
        <v>93.2</v>
      </c>
      <c r="E12" s="121">
        <v>95.4</v>
      </c>
      <c r="F12" s="502">
        <v>95.8</v>
      </c>
      <c r="G12" s="540">
        <v>94.4</v>
      </c>
      <c r="H12" s="96"/>
    </row>
    <row r="13" spans="1:8">
      <c r="A13" s="29" t="s">
        <v>336</v>
      </c>
      <c r="B13" s="224">
        <v>89.5</v>
      </c>
      <c r="C13" s="296">
        <v>93.3</v>
      </c>
      <c r="D13" s="322">
        <v>92.9</v>
      </c>
      <c r="E13" s="121">
        <v>92.8</v>
      </c>
      <c r="F13" s="502">
        <v>93.2</v>
      </c>
      <c r="G13" s="540">
        <v>92.3</v>
      </c>
      <c r="H13" s="96"/>
    </row>
    <row r="14" spans="1:8">
      <c r="A14" s="29" t="s">
        <v>337</v>
      </c>
      <c r="B14" s="224">
        <v>92.6</v>
      </c>
      <c r="C14" s="296">
        <v>95.1</v>
      </c>
      <c r="D14" s="322">
        <v>94.5</v>
      </c>
      <c r="E14" s="121">
        <v>94.3</v>
      </c>
      <c r="F14" s="502">
        <v>94</v>
      </c>
      <c r="G14" s="540">
        <v>95.3</v>
      </c>
      <c r="H14" s="96"/>
    </row>
    <row r="15" spans="1:8">
      <c r="A15" s="29" t="s">
        <v>338</v>
      </c>
      <c r="B15" s="224">
        <v>96.7</v>
      </c>
      <c r="C15" s="296">
        <v>94.7</v>
      </c>
      <c r="D15" s="322">
        <v>94.3</v>
      </c>
      <c r="E15" s="121">
        <v>95.3</v>
      </c>
      <c r="F15" s="502">
        <v>96.3</v>
      </c>
      <c r="G15" s="540">
        <v>92.4</v>
      </c>
      <c r="H15" s="96"/>
    </row>
    <row r="16" spans="1:8">
      <c r="A16" s="29" t="s">
        <v>339</v>
      </c>
      <c r="B16" s="224">
        <v>95.6</v>
      </c>
      <c r="C16" s="296">
        <v>96.7</v>
      </c>
      <c r="D16" s="322">
        <v>95.9</v>
      </c>
      <c r="E16" s="121">
        <v>95.2</v>
      </c>
      <c r="F16" s="502">
        <v>95.7</v>
      </c>
      <c r="G16" s="540">
        <v>97</v>
      </c>
      <c r="H16" s="96"/>
    </row>
    <row r="17" spans="1:8">
      <c r="A17" s="29" t="s">
        <v>340</v>
      </c>
      <c r="B17" s="224">
        <v>94.8</v>
      </c>
      <c r="C17" s="296">
        <v>94.2</v>
      </c>
      <c r="D17" s="322">
        <v>93</v>
      </c>
      <c r="E17" s="121">
        <v>93.6</v>
      </c>
      <c r="F17" s="502">
        <v>94.7</v>
      </c>
      <c r="G17" s="540">
        <v>93.7</v>
      </c>
      <c r="H17" s="96"/>
    </row>
    <row r="18" spans="1:8">
      <c r="A18" s="29" t="s">
        <v>341</v>
      </c>
      <c r="B18" s="224">
        <v>96.4</v>
      </c>
      <c r="C18" s="296">
        <v>96.5</v>
      </c>
      <c r="D18" s="322">
        <v>97.6</v>
      </c>
      <c r="E18" s="121">
        <v>89.1</v>
      </c>
      <c r="F18" s="502">
        <v>90</v>
      </c>
      <c r="G18" s="540">
        <v>94.2</v>
      </c>
      <c r="H18" s="96"/>
    </row>
    <row r="19" spans="1:8">
      <c r="A19" s="29" t="s">
        <v>342</v>
      </c>
      <c r="B19" s="224">
        <v>96.2</v>
      </c>
      <c r="C19" s="296">
        <v>96.9</v>
      </c>
      <c r="D19" s="322">
        <v>94.9</v>
      </c>
      <c r="E19" s="121">
        <v>95</v>
      </c>
      <c r="F19" s="502">
        <v>94.6</v>
      </c>
      <c r="G19" s="540">
        <v>94.8</v>
      </c>
      <c r="H19" s="96"/>
    </row>
    <row r="20" spans="1:8">
      <c r="A20" s="29" t="s">
        <v>343</v>
      </c>
      <c r="B20" s="224">
        <v>96.5</v>
      </c>
      <c r="C20" s="296">
        <v>95.6</v>
      </c>
      <c r="D20" s="322">
        <v>94</v>
      </c>
      <c r="E20" s="121">
        <v>93.2</v>
      </c>
      <c r="F20" s="502">
        <v>94.6</v>
      </c>
      <c r="G20" s="540">
        <v>94</v>
      </c>
      <c r="H20" s="96"/>
    </row>
    <row r="21" spans="1:8">
      <c r="A21" s="29" t="s">
        <v>344</v>
      </c>
      <c r="B21" s="224">
        <v>95.6</v>
      </c>
      <c r="C21" s="296">
        <v>95.3</v>
      </c>
      <c r="D21" s="322">
        <v>94.7</v>
      </c>
      <c r="E21" s="121">
        <v>94.8</v>
      </c>
      <c r="F21" s="502">
        <v>95.6</v>
      </c>
      <c r="G21" s="540">
        <v>95.2</v>
      </c>
      <c r="H21" s="96"/>
    </row>
    <row r="22" spans="1:8">
      <c r="A22" s="75" t="s">
        <v>345</v>
      </c>
      <c r="B22" s="238">
        <v>95.7</v>
      </c>
      <c r="C22" s="297">
        <v>99.2</v>
      </c>
      <c r="D22" s="323">
        <v>97.8</v>
      </c>
      <c r="E22" s="451">
        <v>97</v>
      </c>
      <c r="F22" s="503">
        <v>96.8</v>
      </c>
      <c r="G22" s="541">
        <v>96.4</v>
      </c>
      <c r="H22" s="96"/>
    </row>
    <row r="23" spans="1:8">
      <c r="A23" s="29" t="s">
        <v>346</v>
      </c>
      <c r="B23" s="224">
        <v>92</v>
      </c>
      <c r="C23" s="296">
        <v>91.3</v>
      </c>
      <c r="D23" s="322">
        <v>92.3</v>
      </c>
      <c r="E23" s="121">
        <v>94.1</v>
      </c>
      <c r="F23" s="502">
        <v>93.9</v>
      </c>
      <c r="G23" s="540">
        <v>90.6</v>
      </c>
      <c r="H23" s="96"/>
    </row>
    <row r="24" spans="1:8" ht="32.1" customHeight="1">
      <c r="A24" s="749" t="s">
        <v>366</v>
      </c>
      <c r="B24" s="749"/>
      <c r="C24" s="749"/>
      <c r="D24" s="749"/>
      <c r="E24" s="749"/>
      <c r="F24" s="749"/>
      <c r="G24" s="749"/>
      <c r="H24" s="749"/>
    </row>
    <row r="25" spans="1:8">
      <c r="A25" s="27" t="s">
        <v>329</v>
      </c>
      <c r="B25" s="224">
        <v>3.5</v>
      </c>
      <c r="C25" s="296">
        <v>5.3</v>
      </c>
      <c r="D25" s="322">
        <v>5.0999999999999996</v>
      </c>
      <c r="E25" s="133">
        <v>4</v>
      </c>
      <c r="F25" s="502">
        <v>3.1</v>
      </c>
      <c r="G25" s="540">
        <v>4.4000000000000004</v>
      </c>
      <c r="H25" s="96"/>
    </row>
    <row r="26" spans="1:8">
      <c r="A26" s="27" t="s">
        <v>330</v>
      </c>
      <c r="B26" s="224">
        <v>3.1</v>
      </c>
      <c r="C26" s="296">
        <v>5</v>
      </c>
      <c r="D26" s="322">
        <v>4.5999999999999996</v>
      </c>
      <c r="E26" s="133">
        <v>4.9000000000000004</v>
      </c>
      <c r="F26" s="502">
        <v>3.8</v>
      </c>
      <c r="G26" s="540">
        <v>3.9</v>
      </c>
      <c r="H26" s="96"/>
    </row>
    <row r="27" spans="1:8">
      <c r="A27" s="27" t="s">
        <v>331</v>
      </c>
      <c r="B27" s="224">
        <v>3.8</v>
      </c>
      <c r="C27" s="296">
        <v>4.3</v>
      </c>
      <c r="D27" s="322">
        <v>4.3</v>
      </c>
      <c r="E27" s="133">
        <v>5.5</v>
      </c>
      <c r="F27" s="502">
        <v>4.5999999999999996</v>
      </c>
      <c r="G27" s="540">
        <v>3.5</v>
      </c>
      <c r="H27" s="96"/>
    </row>
    <row r="28" spans="1:8">
      <c r="A28" s="27" t="s">
        <v>347</v>
      </c>
      <c r="B28" s="224">
        <v>3.4</v>
      </c>
      <c r="C28" s="296">
        <v>7.7</v>
      </c>
      <c r="D28" s="322">
        <v>2.2000000000000002</v>
      </c>
      <c r="E28" s="133">
        <v>0.1</v>
      </c>
      <c r="F28" s="502">
        <v>2.5</v>
      </c>
      <c r="G28" s="540">
        <v>4.4000000000000004</v>
      </c>
      <c r="H28" s="96"/>
    </row>
    <row r="29" spans="1:8">
      <c r="A29" s="27" t="s">
        <v>333</v>
      </c>
      <c r="B29" s="224">
        <v>-4.9000000000000004</v>
      </c>
      <c r="C29" s="296">
        <v>1.8</v>
      </c>
      <c r="D29" s="322">
        <v>6.1</v>
      </c>
      <c r="E29" s="133">
        <v>1</v>
      </c>
      <c r="F29" s="502">
        <v>-0.4</v>
      </c>
      <c r="G29" s="540">
        <v>4.4000000000000004</v>
      </c>
      <c r="H29" s="96"/>
    </row>
    <row r="30" spans="1:8">
      <c r="A30" s="27" t="s">
        <v>334</v>
      </c>
      <c r="B30" s="224">
        <v>21.5</v>
      </c>
      <c r="C30" s="296">
        <v>3.1</v>
      </c>
      <c r="D30" s="322">
        <v>7.8</v>
      </c>
      <c r="E30" s="133">
        <v>5.7</v>
      </c>
      <c r="F30" s="502">
        <v>5.8</v>
      </c>
      <c r="G30" s="540">
        <v>1.5</v>
      </c>
      <c r="H30" s="96"/>
    </row>
    <row r="31" spans="1:8">
      <c r="A31" s="27" t="s">
        <v>335</v>
      </c>
      <c r="B31" s="224">
        <v>4</v>
      </c>
      <c r="C31" s="296">
        <v>8</v>
      </c>
      <c r="D31" s="322">
        <v>6.8</v>
      </c>
      <c r="E31" s="133">
        <v>4.5999999999999996</v>
      </c>
      <c r="F31" s="502">
        <v>4.2</v>
      </c>
      <c r="G31" s="540">
        <v>5.6</v>
      </c>
      <c r="H31" s="96"/>
    </row>
    <row r="32" spans="1:8">
      <c r="A32" s="27" t="s">
        <v>336</v>
      </c>
      <c r="B32" s="224">
        <v>10.5</v>
      </c>
      <c r="C32" s="296">
        <v>6.7</v>
      </c>
      <c r="D32" s="322">
        <v>7.1</v>
      </c>
      <c r="E32" s="133">
        <v>7.2</v>
      </c>
      <c r="F32" s="502">
        <v>6.8</v>
      </c>
      <c r="G32" s="540">
        <v>7.7</v>
      </c>
      <c r="H32" s="96"/>
    </row>
    <row r="33" spans="1:8">
      <c r="A33" s="27" t="s">
        <v>337</v>
      </c>
      <c r="B33" s="224">
        <v>7.4</v>
      </c>
      <c r="C33" s="296">
        <v>4.9000000000000004</v>
      </c>
      <c r="D33" s="322">
        <v>5.5</v>
      </c>
      <c r="E33" s="133">
        <v>5.7</v>
      </c>
      <c r="F33" s="502">
        <v>6</v>
      </c>
      <c r="G33" s="540">
        <v>4.7</v>
      </c>
      <c r="H33" s="96"/>
    </row>
    <row r="34" spans="1:8">
      <c r="A34" s="27" t="s">
        <v>338</v>
      </c>
      <c r="B34" s="224">
        <v>3.3</v>
      </c>
      <c r="C34" s="296">
        <v>5.3</v>
      </c>
      <c r="D34" s="322">
        <v>5.7</v>
      </c>
      <c r="E34" s="133">
        <v>4.7</v>
      </c>
      <c r="F34" s="502">
        <v>3.7</v>
      </c>
      <c r="G34" s="540">
        <v>7.6</v>
      </c>
      <c r="H34" s="96"/>
    </row>
    <row r="35" spans="1:8">
      <c r="A35" s="27" t="s">
        <v>339</v>
      </c>
      <c r="B35" s="224">
        <v>4.4000000000000004</v>
      </c>
      <c r="C35" s="296">
        <v>3.3</v>
      </c>
      <c r="D35" s="322">
        <v>4.0999999999999996</v>
      </c>
      <c r="E35" s="133">
        <v>4.8</v>
      </c>
      <c r="F35" s="502">
        <v>4.3</v>
      </c>
      <c r="G35" s="540">
        <v>3</v>
      </c>
      <c r="H35" s="96"/>
    </row>
    <row r="36" spans="1:8">
      <c r="A36" s="27" t="s">
        <v>340</v>
      </c>
      <c r="B36" s="224">
        <v>5.2</v>
      </c>
      <c r="C36" s="296">
        <v>5.8</v>
      </c>
      <c r="D36" s="322">
        <v>7</v>
      </c>
      <c r="E36" s="133">
        <v>6.4</v>
      </c>
      <c r="F36" s="502">
        <v>5.3</v>
      </c>
      <c r="G36" s="540">
        <v>6.3</v>
      </c>
      <c r="H36" s="96"/>
    </row>
    <row r="37" spans="1:8">
      <c r="A37" s="27" t="s">
        <v>341</v>
      </c>
      <c r="B37" s="224">
        <v>3.6</v>
      </c>
      <c r="C37" s="296">
        <v>3.5</v>
      </c>
      <c r="D37" s="322">
        <v>2.4</v>
      </c>
      <c r="E37" s="133">
        <v>10.9</v>
      </c>
      <c r="F37" s="502">
        <v>10</v>
      </c>
      <c r="G37" s="540">
        <v>5.8</v>
      </c>
      <c r="H37" s="96"/>
    </row>
    <row r="38" spans="1:8">
      <c r="A38" s="27" t="s">
        <v>342</v>
      </c>
      <c r="B38" s="224">
        <v>3.8</v>
      </c>
      <c r="C38" s="296">
        <v>3.1</v>
      </c>
      <c r="D38" s="322">
        <v>5.0999999999999996</v>
      </c>
      <c r="E38" s="133">
        <v>5</v>
      </c>
      <c r="F38" s="502">
        <v>5.4</v>
      </c>
      <c r="G38" s="540">
        <v>5.2</v>
      </c>
      <c r="H38" s="96"/>
    </row>
    <row r="39" spans="1:8">
      <c r="A39" s="27" t="s">
        <v>343</v>
      </c>
      <c r="B39" s="224">
        <v>3.5</v>
      </c>
      <c r="C39" s="296">
        <v>4.4000000000000004</v>
      </c>
      <c r="D39" s="322">
        <v>6</v>
      </c>
      <c r="E39" s="133">
        <v>6.8</v>
      </c>
      <c r="F39" s="502">
        <v>5.4</v>
      </c>
      <c r="G39" s="540">
        <v>6</v>
      </c>
      <c r="H39" s="96"/>
    </row>
    <row r="40" spans="1:8">
      <c r="A40" s="27" t="s">
        <v>344</v>
      </c>
      <c r="B40" s="224">
        <v>4.4000000000000004</v>
      </c>
      <c r="C40" s="296">
        <v>4.7</v>
      </c>
      <c r="D40" s="322">
        <v>5.3</v>
      </c>
      <c r="E40" s="133">
        <v>5.2</v>
      </c>
      <c r="F40" s="502">
        <v>4.4000000000000004</v>
      </c>
      <c r="G40" s="540">
        <v>4.8</v>
      </c>
      <c r="H40" s="96"/>
    </row>
    <row r="41" spans="1:8">
      <c r="A41" s="74" t="s">
        <v>345</v>
      </c>
      <c r="B41" s="223">
        <v>4.3</v>
      </c>
      <c r="C41" s="298">
        <v>0.8</v>
      </c>
      <c r="D41" s="323">
        <v>2.2000000000000002</v>
      </c>
      <c r="E41" s="452">
        <v>3</v>
      </c>
      <c r="F41" s="503">
        <v>3.2</v>
      </c>
      <c r="G41" s="541">
        <v>3.6</v>
      </c>
      <c r="H41" s="96"/>
    </row>
    <row r="42" spans="1:8">
      <c r="A42" s="27" t="s">
        <v>346</v>
      </c>
      <c r="B42" s="224">
        <v>8</v>
      </c>
      <c r="C42" s="296">
        <v>8.6999999999999993</v>
      </c>
      <c r="D42" s="322">
        <v>7.7</v>
      </c>
      <c r="E42" s="133">
        <v>5.9</v>
      </c>
      <c r="F42" s="502">
        <v>6.1</v>
      </c>
      <c r="G42" s="540">
        <v>9.4</v>
      </c>
      <c r="H42" s="96"/>
    </row>
    <row r="43" spans="1:8" ht="32.1" customHeight="1">
      <c r="A43" s="749" t="s">
        <v>367</v>
      </c>
      <c r="B43" s="749"/>
      <c r="C43" s="749"/>
      <c r="D43" s="749"/>
      <c r="E43" s="749"/>
      <c r="F43" s="749"/>
      <c r="G43" s="749"/>
      <c r="H43" s="749"/>
    </row>
    <row r="44" spans="1:8">
      <c r="A44" s="29" t="s">
        <v>329</v>
      </c>
      <c r="B44" s="224">
        <v>3</v>
      </c>
      <c r="C44" s="296">
        <v>4.5999999999999996</v>
      </c>
      <c r="D44" s="322">
        <v>4.4000000000000004</v>
      </c>
      <c r="E44" s="133">
        <v>3.4</v>
      </c>
      <c r="F44" s="502">
        <v>2.5</v>
      </c>
      <c r="G44" s="540">
        <v>3.7</v>
      </c>
      <c r="H44" s="96"/>
    </row>
    <row r="45" spans="1:8">
      <c r="A45" s="29" t="s">
        <v>330</v>
      </c>
      <c r="B45" s="224">
        <v>2.5</v>
      </c>
      <c r="C45" s="296">
        <v>4</v>
      </c>
      <c r="D45" s="322">
        <v>3.7</v>
      </c>
      <c r="E45" s="133">
        <v>4</v>
      </c>
      <c r="F45" s="502">
        <v>2.9</v>
      </c>
      <c r="G45" s="540">
        <v>3</v>
      </c>
      <c r="H45" s="96"/>
    </row>
    <row r="46" spans="1:8">
      <c r="A46" s="29" t="s">
        <v>331</v>
      </c>
      <c r="B46" s="224">
        <v>3.1</v>
      </c>
      <c r="C46" s="296">
        <v>3.5</v>
      </c>
      <c r="D46" s="322">
        <v>3.6</v>
      </c>
      <c r="E46" s="133">
        <v>4.7</v>
      </c>
      <c r="F46" s="502">
        <v>3.8</v>
      </c>
      <c r="G46" s="540">
        <v>2.5</v>
      </c>
      <c r="H46" s="96"/>
    </row>
    <row r="47" spans="1:8">
      <c r="A47" s="29" t="s">
        <v>347</v>
      </c>
      <c r="B47" s="224">
        <v>3</v>
      </c>
      <c r="C47" s="296">
        <v>7.5</v>
      </c>
      <c r="D47" s="322">
        <v>1.7</v>
      </c>
      <c r="E47" s="133">
        <v>-0.3</v>
      </c>
      <c r="F47" s="502">
        <v>2.1</v>
      </c>
      <c r="G47" s="540">
        <v>4.0999999999999996</v>
      </c>
      <c r="H47" s="96"/>
    </row>
    <row r="48" spans="1:8">
      <c r="A48" s="29" t="s">
        <v>333</v>
      </c>
      <c r="B48" s="224">
        <v>-5.9</v>
      </c>
      <c r="C48" s="296">
        <v>1.5</v>
      </c>
      <c r="D48" s="322">
        <v>5.6</v>
      </c>
      <c r="E48" s="133">
        <v>0.8</v>
      </c>
      <c r="F48" s="502">
        <v>-0.7</v>
      </c>
      <c r="G48" s="540">
        <v>3.6</v>
      </c>
      <c r="H48" s="96"/>
    </row>
    <row r="49" spans="1:8">
      <c r="A49" s="29" t="s">
        <v>334</v>
      </c>
      <c r="B49" s="224">
        <v>21.3</v>
      </c>
      <c r="C49" s="296">
        <v>2.6</v>
      </c>
      <c r="D49" s="322">
        <v>7.6</v>
      </c>
      <c r="E49" s="133">
        <v>5.0999999999999996</v>
      </c>
      <c r="F49" s="502">
        <v>5.3</v>
      </c>
      <c r="G49" s="540">
        <v>1.4</v>
      </c>
      <c r="H49" s="96"/>
    </row>
    <row r="50" spans="1:8">
      <c r="A50" s="29" t="s">
        <v>335</v>
      </c>
      <c r="B50" s="224">
        <v>3.3</v>
      </c>
      <c r="C50" s="296">
        <v>6.9</v>
      </c>
      <c r="D50" s="322">
        <v>5.8</v>
      </c>
      <c r="E50" s="133">
        <v>3.6</v>
      </c>
      <c r="F50" s="502">
        <v>3.3</v>
      </c>
      <c r="G50" s="540">
        <v>4.5</v>
      </c>
      <c r="H50" s="96"/>
    </row>
    <row r="51" spans="1:8">
      <c r="A51" s="29" t="s">
        <v>336</v>
      </c>
      <c r="B51" s="224">
        <v>8.9</v>
      </c>
      <c r="C51" s="296">
        <v>5.3</v>
      </c>
      <c r="D51" s="322">
        <v>5.7</v>
      </c>
      <c r="E51" s="133">
        <v>5.8</v>
      </c>
      <c r="F51" s="502">
        <v>5.5</v>
      </c>
      <c r="G51" s="540">
        <v>6.3</v>
      </c>
      <c r="H51" s="96"/>
    </row>
    <row r="52" spans="1:8">
      <c r="A52" s="29" t="s">
        <v>337</v>
      </c>
      <c r="B52" s="224">
        <v>6.6</v>
      </c>
      <c r="C52" s="296">
        <v>3.9</v>
      </c>
      <c r="D52" s="322">
        <v>4.7</v>
      </c>
      <c r="E52" s="133">
        <v>4.9000000000000004</v>
      </c>
      <c r="F52" s="502">
        <v>5</v>
      </c>
      <c r="G52" s="540">
        <v>3.7</v>
      </c>
      <c r="H52" s="96"/>
    </row>
    <row r="53" spans="1:8">
      <c r="A53" s="29" t="s">
        <v>338</v>
      </c>
      <c r="B53" s="224">
        <v>2.7</v>
      </c>
      <c r="C53" s="296">
        <v>4.4000000000000004</v>
      </c>
      <c r="D53" s="322">
        <v>4.9000000000000004</v>
      </c>
      <c r="E53" s="133">
        <v>3.9</v>
      </c>
      <c r="F53" s="502">
        <v>3.1</v>
      </c>
      <c r="G53" s="540">
        <v>6.2</v>
      </c>
      <c r="H53" s="96"/>
    </row>
    <row r="54" spans="1:8">
      <c r="A54" s="29" t="s">
        <v>339</v>
      </c>
      <c r="B54" s="224">
        <v>3.8</v>
      </c>
      <c r="C54" s="296">
        <v>2.7</v>
      </c>
      <c r="D54" s="322">
        <v>3.5</v>
      </c>
      <c r="E54" s="133">
        <v>4</v>
      </c>
      <c r="F54" s="502">
        <v>3.6</v>
      </c>
      <c r="G54" s="540">
        <v>2.5</v>
      </c>
      <c r="H54" s="96"/>
    </row>
    <row r="55" spans="1:8">
      <c r="A55" s="29" t="s">
        <v>340</v>
      </c>
      <c r="B55" s="224">
        <v>4.4000000000000004</v>
      </c>
      <c r="C55" s="296">
        <v>4.4000000000000004</v>
      </c>
      <c r="D55" s="322">
        <v>5.9</v>
      </c>
      <c r="E55" s="133">
        <v>5.3</v>
      </c>
      <c r="F55" s="502">
        <v>4.3</v>
      </c>
      <c r="G55" s="540">
        <v>5.0999999999999996</v>
      </c>
      <c r="H55" s="96"/>
    </row>
    <row r="56" spans="1:8">
      <c r="A56" s="29" t="s">
        <v>341</v>
      </c>
      <c r="B56" s="224">
        <v>3.2</v>
      </c>
      <c r="C56" s="296">
        <v>3.1</v>
      </c>
      <c r="D56" s="322">
        <v>2</v>
      </c>
      <c r="E56" s="133">
        <v>10.5</v>
      </c>
      <c r="F56" s="502">
        <v>9.6999999999999993</v>
      </c>
      <c r="G56" s="540">
        <v>5.0999999999999996</v>
      </c>
      <c r="H56" s="96"/>
    </row>
    <row r="57" spans="1:8">
      <c r="A57" s="29" t="s">
        <v>342</v>
      </c>
      <c r="B57" s="224">
        <v>3.1</v>
      </c>
      <c r="C57" s="296">
        <v>2</v>
      </c>
      <c r="D57" s="322">
        <v>4.0999999999999996</v>
      </c>
      <c r="E57" s="133">
        <v>4.0999999999999996</v>
      </c>
      <c r="F57" s="502">
        <v>4.5</v>
      </c>
      <c r="G57" s="540">
        <v>4.3</v>
      </c>
      <c r="H57" s="96"/>
    </row>
    <row r="58" spans="1:8">
      <c r="A58" s="29" t="s">
        <v>343</v>
      </c>
      <c r="B58" s="224">
        <v>2.9</v>
      </c>
      <c r="C58" s="296">
        <v>3.6</v>
      </c>
      <c r="D58" s="322">
        <v>5.0999999999999996</v>
      </c>
      <c r="E58" s="133">
        <v>6</v>
      </c>
      <c r="F58" s="502">
        <v>4.5</v>
      </c>
      <c r="G58" s="540">
        <v>4.7</v>
      </c>
      <c r="H58" s="96"/>
    </row>
    <row r="59" spans="1:8">
      <c r="A59" s="29" t="s">
        <v>344</v>
      </c>
      <c r="B59" s="224">
        <v>3.7</v>
      </c>
      <c r="C59" s="296">
        <v>3.7</v>
      </c>
      <c r="D59" s="322">
        <v>4.5999999999999996</v>
      </c>
      <c r="E59" s="133">
        <v>4.4000000000000004</v>
      </c>
      <c r="F59" s="502">
        <v>3.7</v>
      </c>
      <c r="G59" s="540">
        <v>3.8</v>
      </c>
      <c r="H59" s="96"/>
    </row>
    <row r="60" spans="1:8">
      <c r="A60" s="75" t="s">
        <v>345</v>
      </c>
      <c r="B60" s="223">
        <v>3.8</v>
      </c>
      <c r="C60" s="298">
        <v>0.2</v>
      </c>
      <c r="D60" s="323">
        <v>1.6</v>
      </c>
      <c r="E60" s="452">
        <v>2.4</v>
      </c>
      <c r="F60" s="503">
        <v>2.5</v>
      </c>
      <c r="G60" s="541">
        <v>2.9</v>
      </c>
      <c r="H60" s="96"/>
    </row>
    <row r="61" spans="1:8">
      <c r="A61" s="29" t="s">
        <v>346</v>
      </c>
      <c r="B61" s="224">
        <v>7.1</v>
      </c>
      <c r="C61" s="296">
        <v>6.9</v>
      </c>
      <c r="D61" s="322">
        <v>6.3</v>
      </c>
      <c r="E61" s="133">
        <v>4.9000000000000004</v>
      </c>
      <c r="F61" s="502">
        <v>5</v>
      </c>
      <c r="G61" s="540">
        <v>7.8</v>
      </c>
      <c r="H61" s="96"/>
    </row>
    <row r="62" spans="1:8">
      <c r="A62" s="27"/>
      <c r="G62" s="461"/>
    </row>
    <row r="63" spans="1:8" s="217" customFormat="1">
      <c r="A63" s="226"/>
      <c r="G63" s="226"/>
    </row>
    <row r="64" spans="1:8" s="217" customFormat="1">
      <c r="A64" s="226"/>
      <c r="G64" s="226"/>
    </row>
    <row r="65" spans="1:7" s="217" customFormat="1">
      <c r="A65" s="226"/>
      <c r="G65" s="226"/>
    </row>
    <row r="66" spans="1:7" s="217" customFormat="1">
      <c r="A66" s="226"/>
      <c r="G66" s="226"/>
    </row>
    <row r="67" spans="1:7" s="217" customFormat="1">
      <c r="A67" s="226"/>
      <c r="G67" s="226"/>
    </row>
    <row r="68" spans="1:7" s="217" customFormat="1">
      <c r="A68" s="226"/>
      <c r="G68" s="226"/>
    </row>
    <row r="69" spans="1:7" s="217" customFormat="1">
      <c r="A69" s="226"/>
      <c r="G69" s="226"/>
    </row>
    <row r="70" spans="1:7" s="217" customFormat="1">
      <c r="A70" s="226"/>
      <c r="G70" s="477"/>
    </row>
    <row r="71" spans="1:7" s="217" customFormat="1">
      <c r="A71" s="226"/>
      <c r="G71" s="226"/>
    </row>
    <row r="72" spans="1:7" s="217" customFormat="1">
      <c r="A72" s="226"/>
      <c r="G72" s="226"/>
    </row>
    <row r="73" spans="1:7" s="217" customFormat="1">
      <c r="A73" s="226"/>
      <c r="G73" s="226"/>
    </row>
    <row r="74" spans="1:7" s="217" customFormat="1">
      <c r="A74" s="226"/>
      <c r="G74" s="226"/>
    </row>
    <row r="75" spans="1:7" s="217" customFormat="1">
      <c r="A75" s="226"/>
      <c r="G75" s="226"/>
    </row>
    <row r="76" spans="1:7" s="217" customFormat="1">
      <c r="A76" s="226"/>
      <c r="G76" s="226"/>
    </row>
    <row r="77" spans="1:7" s="217" customFormat="1">
      <c r="A77" s="226"/>
      <c r="G77" s="226"/>
    </row>
    <row r="78" spans="1:7" s="217" customFormat="1">
      <c r="A78" s="226"/>
      <c r="G78" s="226"/>
    </row>
    <row r="79" spans="1:7" s="217" customFormat="1">
      <c r="A79" s="226"/>
      <c r="G79" s="478"/>
    </row>
    <row r="80" spans="1:7" s="217" customFormat="1">
      <c r="A80" s="226"/>
      <c r="G80" s="226"/>
    </row>
    <row r="81" spans="1:7" s="217" customFormat="1">
      <c r="A81" s="226"/>
      <c r="G81" s="479"/>
    </row>
    <row r="82" spans="1:7" s="217" customFormat="1">
      <c r="A82" s="226"/>
      <c r="G82" s="477"/>
    </row>
    <row r="83" spans="1:7" s="217" customFormat="1">
      <c r="A83" s="226"/>
      <c r="G83" s="477"/>
    </row>
    <row r="84" spans="1:7" s="217" customFormat="1">
      <c r="A84" s="226"/>
      <c r="G84" s="477"/>
    </row>
    <row r="85" spans="1:7" s="217" customFormat="1">
      <c r="A85" s="226"/>
      <c r="G85" s="477"/>
    </row>
    <row r="86" spans="1:7" s="217" customFormat="1">
      <c r="A86" s="226"/>
      <c r="G86" s="477"/>
    </row>
    <row r="87" spans="1:7" s="217" customFormat="1">
      <c r="A87" s="226"/>
      <c r="G87" s="477"/>
    </row>
    <row r="88" spans="1:7" s="217" customFormat="1">
      <c r="G88" s="477"/>
    </row>
    <row r="89" spans="1:7" s="217" customFormat="1">
      <c r="G89" s="477"/>
    </row>
    <row r="90" spans="1:7" s="217" customFormat="1">
      <c r="G90" s="477"/>
    </row>
    <row r="91" spans="1:7" s="217" customFormat="1">
      <c r="G91" s="477"/>
    </row>
    <row r="92" spans="1:7" s="217" customFormat="1">
      <c r="G92" s="477"/>
    </row>
    <row r="93" spans="1:7" s="217" customFormat="1">
      <c r="G93" s="477"/>
    </row>
    <row r="94" spans="1:7" s="217" customFormat="1">
      <c r="G94" s="477"/>
    </row>
    <row r="95" spans="1:7" s="217" customFormat="1">
      <c r="G95" s="477"/>
    </row>
    <row r="96" spans="1:7" s="217" customFormat="1">
      <c r="G96" s="477"/>
    </row>
    <row r="97" spans="7:7" s="217" customFormat="1">
      <c r="G97" s="477"/>
    </row>
    <row r="98" spans="7:7" s="217" customFormat="1">
      <c r="G98" s="164"/>
    </row>
    <row r="99" spans="7:7" s="217" customFormat="1">
      <c r="G99" s="477"/>
    </row>
    <row r="100" spans="7:7" s="217" customFormat="1">
      <c r="G100" s="479"/>
    </row>
    <row r="101" spans="7:7" s="217" customFormat="1">
      <c r="G101" s="477"/>
    </row>
    <row r="102" spans="7:7" s="217" customFormat="1">
      <c r="G102" s="477"/>
    </row>
    <row r="103" spans="7:7" s="217" customFormat="1">
      <c r="G103" s="477"/>
    </row>
    <row r="104" spans="7:7" s="217" customFormat="1">
      <c r="G104" s="477"/>
    </row>
    <row r="105" spans="7:7" s="217" customFormat="1">
      <c r="G105" s="477"/>
    </row>
    <row r="106" spans="7:7" s="217" customFormat="1">
      <c r="G106" s="477"/>
    </row>
    <row r="107" spans="7:7" s="217" customFormat="1">
      <c r="G107" s="477"/>
    </row>
    <row r="108" spans="7:7" s="217" customFormat="1">
      <c r="G108" s="477"/>
    </row>
    <row r="109" spans="7:7" s="217" customFormat="1">
      <c r="G109" s="477"/>
    </row>
    <row r="110" spans="7:7" s="217" customFormat="1">
      <c r="G110" s="477"/>
    </row>
    <row r="111" spans="7:7" s="217" customFormat="1">
      <c r="G111" s="477"/>
    </row>
    <row r="112" spans="7:7" s="217" customFormat="1">
      <c r="G112" s="477"/>
    </row>
    <row r="113" spans="7:7" s="217" customFormat="1">
      <c r="G113" s="477"/>
    </row>
    <row r="114" spans="7:7" s="217" customFormat="1">
      <c r="G114" s="477"/>
    </row>
    <row r="115" spans="7:7" s="217" customFormat="1">
      <c r="G115" s="477"/>
    </row>
    <row r="116" spans="7:7" s="217" customFormat="1">
      <c r="G116" s="477"/>
    </row>
    <row r="117" spans="7:7" s="217" customFormat="1">
      <c r="G117" s="164"/>
    </row>
    <row r="118" spans="7:7" s="217" customFormat="1">
      <c r="G118" s="477"/>
    </row>
    <row r="119" spans="7:7" s="217" customFormat="1">
      <c r="G119" s="479"/>
    </row>
    <row r="120" spans="7:7" s="217" customFormat="1">
      <c r="G120" s="477"/>
    </row>
    <row r="121" spans="7:7" s="217" customFormat="1">
      <c r="G121" s="477"/>
    </row>
    <row r="122" spans="7:7" s="217" customFormat="1">
      <c r="G122" s="477"/>
    </row>
    <row r="123" spans="7:7" s="217" customFormat="1">
      <c r="G123" s="477"/>
    </row>
    <row r="124" spans="7:7" s="217" customFormat="1">
      <c r="G124" s="477"/>
    </row>
    <row r="125" spans="7:7" s="217" customFormat="1">
      <c r="G125" s="477"/>
    </row>
    <row r="126" spans="7:7" s="217" customFormat="1">
      <c r="G126" s="477"/>
    </row>
    <row r="127" spans="7:7" s="217" customFormat="1">
      <c r="G127" s="477"/>
    </row>
    <row r="128" spans="7:7" s="217" customFormat="1">
      <c r="G128" s="477"/>
    </row>
    <row r="129" spans="7:7" s="217" customFormat="1">
      <c r="G129" s="477"/>
    </row>
    <row r="130" spans="7:7" s="217" customFormat="1">
      <c r="G130" s="477"/>
    </row>
    <row r="131" spans="7:7" s="217" customFormat="1">
      <c r="G131" s="477"/>
    </row>
    <row r="132" spans="7:7" s="217" customFormat="1">
      <c r="G132" s="477"/>
    </row>
    <row r="133" spans="7:7" s="217" customFormat="1">
      <c r="G133" s="477"/>
    </row>
    <row r="134" spans="7:7" s="217" customFormat="1">
      <c r="G134" s="477"/>
    </row>
    <row r="135" spans="7:7" s="217" customFormat="1">
      <c r="G135" s="477"/>
    </row>
    <row r="136" spans="7:7" s="217" customFormat="1">
      <c r="G136" s="164"/>
    </row>
    <row r="137" spans="7:7" s="217" customFormat="1">
      <c r="G137" s="477"/>
    </row>
    <row r="138" spans="7:7" s="217" customFormat="1">
      <c r="G138" s="479"/>
    </row>
    <row r="139" spans="7:7" s="217" customFormat="1">
      <c r="G139" s="477"/>
    </row>
    <row r="140" spans="7:7" s="217" customFormat="1">
      <c r="G140" s="477"/>
    </row>
    <row r="141" spans="7:7" s="217" customFormat="1">
      <c r="G141" s="477"/>
    </row>
    <row r="142" spans="7:7" s="217" customFormat="1">
      <c r="G142" s="477"/>
    </row>
    <row r="143" spans="7:7" s="217" customFormat="1">
      <c r="G143" s="477"/>
    </row>
    <row r="144" spans="7:7" s="217" customFormat="1">
      <c r="G144" s="477"/>
    </row>
    <row r="145" spans="7:7" s="217" customFormat="1">
      <c r="G145" s="477"/>
    </row>
    <row r="146" spans="7:7" s="217" customFormat="1">
      <c r="G146" s="477"/>
    </row>
    <row r="147" spans="7:7" s="217" customFormat="1">
      <c r="G147" s="477"/>
    </row>
    <row r="148" spans="7:7" s="217" customFormat="1">
      <c r="G148" s="477"/>
    </row>
    <row r="149" spans="7:7" s="217" customFormat="1">
      <c r="G149" s="477"/>
    </row>
    <row r="150" spans="7:7" s="217" customFormat="1">
      <c r="G150" s="477"/>
    </row>
    <row r="151" spans="7:7" s="217" customFormat="1">
      <c r="G151" s="477"/>
    </row>
    <row r="152" spans="7:7" s="217" customFormat="1">
      <c r="G152" s="477"/>
    </row>
    <row r="153" spans="7:7" s="217" customFormat="1">
      <c r="G153" s="477"/>
    </row>
    <row r="154" spans="7:7" s="217" customFormat="1">
      <c r="G154" s="477"/>
    </row>
    <row r="155" spans="7:7" s="217" customFormat="1">
      <c r="G155" s="164"/>
    </row>
    <row r="156" spans="7:7" s="217" customFormat="1">
      <c r="G156" s="477"/>
    </row>
    <row r="157" spans="7:7" s="217" customFormat="1">
      <c r="G157" s="479"/>
    </row>
    <row r="158" spans="7:7" s="217" customFormat="1">
      <c r="G158" s="477"/>
    </row>
    <row r="159" spans="7:7" s="217" customFormat="1">
      <c r="G159" s="477"/>
    </row>
    <row r="160" spans="7:7" s="217" customFormat="1">
      <c r="G160" s="477"/>
    </row>
    <row r="161" spans="7:7" s="217" customFormat="1">
      <c r="G161" s="477"/>
    </row>
    <row r="162" spans="7:7" s="217" customFormat="1">
      <c r="G162" s="477"/>
    </row>
    <row r="163" spans="7:7" s="217" customFormat="1">
      <c r="G163" s="477"/>
    </row>
    <row r="164" spans="7:7" s="217" customFormat="1">
      <c r="G164" s="477"/>
    </row>
    <row r="165" spans="7:7" s="217" customFormat="1">
      <c r="G165" s="477"/>
    </row>
    <row r="166" spans="7:7" s="217" customFormat="1">
      <c r="G166" s="477"/>
    </row>
    <row r="167" spans="7:7" s="217" customFormat="1">
      <c r="G167" s="477"/>
    </row>
    <row r="168" spans="7:7" s="217" customFormat="1">
      <c r="G168" s="477"/>
    </row>
    <row r="169" spans="7:7" s="217" customFormat="1">
      <c r="G169" s="477"/>
    </row>
    <row r="170" spans="7:7" s="217" customFormat="1">
      <c r="G170" s="477"/>
    </row>
    <row r="171" spans="7:7" s="217" customFormat="1">
      <c r="G171" s="477"/>
    </row>
    <row r="172" spans="7:7" s="217" customFormat="1">
      <c r="G172" s="477"/>
    </row>
    <row r="173" spans="7:7" s="217" customFormat="1">
      <c r="G173" s="477"/>
    </row>
    <row r="174" spans="7:7" s="217" customFormat="1">
      <c r="G174" s="164"/>
    </row>
    <row r="175" spans="7:7" s="217" customFormat="1">
      <c r="G175" s="477"/>
    </row>
    <row r="176" spans="7:7" s="217" customFormat="1">
      <c r="G176" s="479"/>
    </row>
    <row r="177" spans="7:7" s="217" customFormat="1">
      <c r="G177" s="226"/>
    </row>
    <row r="178" spans="7:7" s="217" customFormat="1">
      <c r="G178" s="226"/>
    </row>
    <row r="179" spans="7:7" s="217" customFormat="1">
      <c r="G179" s="226"/>
    </row>
    <row r="180" spans="7:7" s="217" customFormat="1">
      <c r="G180" s="226"/>
    </row>
    <row r="181" spans="7:7" s="217" customFormat="1">
      <c r="G181" s="226"/>
    </row>
    <row r="182" spans="7:7" s="217" customFormat="1">
      <c r="G182" s="226"/>
    </row>
    <row r="183" spans="7:7" s="217" customFormat="1">
      <c r="G183" s="226"/>
    </row>
    <row r="184" spans="7:7" s="217" customFormat="1">
      <c r="G184" s="226"/>
    </row>
    <row r="185" spans="7:7" s="217" customFormat="1">
      <c r="G185" s="226"/>
    </row>
    <row r="186" spans="7:7" s="217" customFormat="1">
      <c r="G186" s="226"/>
    </row>
    <row r="187" spans="7:7" s="217" customFormat="1">
      <c r="G187" s="226"/>
    </row>
    <row r="188" spans="7:7" s="217" customFormat="1">
      <c r="G188" s="226"/>
    </row>
    <row r="189" spans="7:7" s="217" customFormat="1">
      <c r="G189" s="226"/>
    </row>
    <row r="190" spans="7:7" s="217" customFormat="1">
      <c r="G190" s="226"/>
    </row>
    <row r="191" spans="7:7" s="217" customFormat="1">
      <c r="G191" s="226"/>
    </row>
    <row r="192" spans="7:7" s="217" customFormat="1">
      <c r="G192" s="226"/>
    </row>
    <row r="193" spans="7:7" s="217" customFormat="1">
      <c r="G193" s="478"/>
    </row>
    <row r="194" spans="7:7" s="217" customFormat="1">
      <c r="G194" s="226"/>
    </row>
    <row r="195" spans="7:7" s="217" customFormat="1">
      <c r="G195" s="479"/>
    </row>
    <row r="196" spans="7:7" s="217" customFormat="1">
      <c r="G196" s="476"/>
    </row>
    <row r="197" spans="7:7" s="217" customFormat="1">
      <c r="G197" s="476"/>
    </row>
    <row r="198" spans="7:7" s="217" customFormat="1">
      <c r="G198" s="476"/>
    </row>
    <row r="199" spans="7:7" s="217" customFormat="1">
      <c r="G199" s="476"/>
    </row>
    <row r="200" spans="7:7" s="217" customFormat="1">
      <c r="G200" s="476"/>
    </row>
    <row r="201" spans="7:7" s="217" customFormat="1">
      <c r="G201" s="476"/>
    </row>
    <row r="202" spans="7:7" s="217" customFormat="1">
      <c r="G202" s="476"/>
    </row>
    <row r="203" spans="7:7" s="217" customFormat="1">
      <c r="G203" s="476"/>
    </row>
    <row r="204" spans="7:7" s="217" customFormat="1">
      <c r="G204" s="476"/>
    </row>
    <row r="205" spans="7:7" s="217" customFormat="1">
      <c r="G205" s="476"/>
    </row>
    <row r="206" spans="7:7" s="217" customFormat="1">
      <c r="G206" s="476"/>
    </row>
    <row r="207" spans="7:7" s="217" customFormat="1">
      <c r="G207" s="476"/>
    </row>
    <row r="208" spans="7:7" s="217" customFormat="1">
      <c r="G208" s="476"/>
    </row>
    <row r="209" spans="7:7" s="217" customFormat="1">
      <c r="G209" s="476"/>
    </row>
    <row r="210" spans="7:7" s="217" customFormat="1">
      <c r="G210" s="476"/>
    </row>
    <row r="211" spans="7:7" s="217" customFormat="1">
      <c r="G211" s="476"/>
    </row>
    <row r="212" spans="7:7" s="217" customFormat="1">
      <c r="G212" s="480"/>
    </row>
    <row r="213" spans="7:7" s="217" customFormat="1">
      <c r="G213" s="476"/>
    </row>
    <row r="214" spans="7:7" s="217" customFormat="1">
      <c r="G214" s="479"/>
    </row>
    <row r="215" spans="7:7" s="217" customFormat="1">
      <c r="G215" s="226"/>
    </row>
    <row r="216" spans="7:7" s="217" customFormat="1">
      <c r="G216" s="226"/>
    </row>
    <row r="217" spans="7:7" s="217" customFormat="1">
      <c r="G217" s="226"/>
    </row>
    <row r="218" spans="7:7" s="217" customFormat="1">
      <c r="G218" s="226"/>
    </row>
    <row r="219" spans="7:7" s="217" customFormat="1">
      <c r="G219" s="226"/>
    </row>
    <row r="220" spans="7:7" s="217" customFormat="1">
      <c r="G220" s="226"/>
    </row>
    <row r="221" spans="7:7" s="217" customFormat="1">
      <c r="G221" s="226"/>
    </row>
    <row r="222" spans="7:7" s="217" customFormat="1">
      <c r="G222" s="226"/>
    </row>
    <row r="223" spans="7:7" s="217" customFormat="1">
      <c r="G223" s="226"/>
    </row>
    <row r="224" spans="7:7" s="217" customFormat="1">
      <c r="G224" s="226"/>
    </row>
    <row r="225" spans="7:7" s="217" customFormat="1">
      <c r="G225" s="226"/>
    </row>
    <row r="226" spans="7:7" s="217" customFormat="1">
      <c r="G226" s="226"/>
    </row>
    <row r="227" spans="7:7" s="217" customFormat="1">
      <c r="G227" s="477"/>
    </row>
    <row r="228" spans="7:7" s="217" customFormat="1">
      <c r="G228" s="226"/>
    </row>
    <row r="229" spans="7:7" s="217" customFormat="1">
      <c r="G229" s="226"/>
    </row>
    <row r="230" spans="7:7" s="217" customFormat="1">
      <c r="G230" s="226"/>
    </row>
    <row r="231" spans="7:7" s="217" customFormat="1">
      <c r="G231" s="478"/>
    </row>
    <row r="232" spans="7:7" s="217" customFormat="1">
      <c r="G232" s="226"/>
    </row>
    <row r="233" spans="7:7" s="217" customFormat="1">
      <c r="G233" s="479"/>
    </row>
    <row r="234" spans="7:7" s="217" customFormat="1">
      <c r="G234" s="226"/>
    </row>
    <row r="235" spans="7:7" s="217" customFormat="1">
      <c r="G235" s="226"/>
    </row>
    <row r="236" spans="7:7" s="217" customFormat="1">
      <c r="G236" s="226"/>
    </row>
    <row r="237" spans="7:7" s="217" customFormat="1">
      <c r="G237" s="226"/>
    </row>
    <row r="238" spans="7:7" s="217" customFormat="1">
      <c r="G238" s="226"/>
    </row>
    <row r="239" spans="7:7" s="217" customFormat="1">
      <c r="G239" s="226"/>
    </row>
    <row r="240" spans="7:7" s="217" customFormat="1">
      <c r="G240" s="226"/>
    </row>
    <row r="241" spans="7:7" s="217" customFormat="1">
      <c r="G241" s="226"/>
    </row>
    <row r="242" spans="7:7" s="217" customFormat="1">
      <c r="G242" s="226"/>
    </row>
    <row r="243" spans="7:7" s="217" customFormat="1">
      <c r="G243" s="226"/>
    </row>
    <row r="244" spans="7:7" s="217" customFormat="1">
      <c r="G244" s="226"/>
    </row>
    <row r="245" spans="7:7" s="217" customFormat="1">
      <c r="G245" s="226"/>
    </row>
    <row r="246" spans="7:7" s="217" customFormat="1">
      <c r="G246" s="226"/>
    </row>
    <row r="247" spans="7:7" s="217" customFormat="1">
      <c r="G247" s="226"/>
    </row>
    <row r="248" spans="7:7" s="217" customFormat="1">
      <c r="G248" s="226"/>
    </row>
    <row r="249" spans="7:7" s="217" customFormat="1">
      <c r="G249" s="226"/>
    </row>
    <row r="250" spans="7:7" s="217" customFormat="1">
      <c r="G250" s="478"/>
    </row>
    <row r="251" spans="7:7" s="217" customFormat="1">
      <c r="G251" s="226"/>
    </row>
    <row r="252" spans="7:7" s="217" customFormat="1">
      <c r="G252" s="479"/>
    </row>
    <row r="253" spans="7:7" s="217" customFormat="1">
      <c r="G253" s="476"/>
    </row>
    <row r="254" spans="7:7" s="217" customFormat="1">
      <c r="G254" s="476"/>
    </row>
    <row r="255" spans="7:7" s="217" customFormat="1">
      <c r="G255" s="476"/>
    </row>
    <row r="256" spans="7:7" s="217" customFormat="1">
      <c r="G256" s="476"/>
    </row>
    <row r="257" spans="7:7" s="217" customFormat="1">
      <c r="G257" s="476"/>
    </row>
    <row r="258" spans="7:7" s="217" customFormat="1">
      <c r="G258" s="476"/>
    </row>
    <row r="259" spans="7:7" s="217" customFormat="1">
      <c r="G259" s="476"/>
    </row>
    <row r="260" spans="7:7" s="217" customFormat="1">
      <c r="G260" s="476"/>
    </row>
    <row r="261" spans="7:7" s="217" customFormat="1">
      <c r="G261" s="476"/>
    </row>
    <row r="262" spans="7:7" s="217" customFormat="1">
      <c r="G262" s="476"/>
    </row>
    <row r="263" spans="7:7" s="217" customFormat="1">
      <c r="G263" s="476"/>
    </row>
    <row r="264" spans="7:7" s="217" customFormat="1">
      <c r="G264" s="476"/>
    </row>
    <row r="265" spans="7:7" s="217" customFormat="1">
      <c r="G265" s="476"/>
    </row>
    <row r="266" spans="7:7" s="217" customFormat="1">
      <c r="G266" s="476"/>
    </row>
    <row r="267" spans="7:7" s="217" customFormat="1">
      <c r="G267" s="476"/>
    </row>
    <row r="268" spans="7:7" s="217" customFormat="1">
      <c r="G268" s="476"/>
    </row>
    <row r="269" spans="7:7" s="217" customFormat="1">
      <c r="G269" s="480"/>
    </row>
    <row r="270" spans="7:7" s="217" customFormat="1">
      <c r="G270" s="476"/>
    </row>
    <row r="271" spans="7:7" s="217" customFormat="1">
      <c r="G271" s="479"/>
    </row>
    <row r="272" spans="7:7" s="217" customFormat="1">
      <c r="G272" s="476"/>
    </row>
    <row r="273" spans="7:7" s="217" customFormat="1">
      <c r="G273" s="476"/>
    </row>
    <row r="274" spans="7:7" s="217" customFormat="1">
      <c r="G274" s="476"/>
    </row>
    <row r="275" spans="7:7" s="217" customFormat="1">
      <c r="G275" s="476"/>
    </row>
    <row r="276" spans="7:7" s="217" customFormat="1">
      <c r="G276" s="476"/>
    </row>
    <row r="277" spans="7:7" s="217" customFormat="1">
      <c r="G277" s="476"/>
    </row>
    <row r="278" spans="7:7" s="217" customFormat="1">
      <c r="G278" s="476"/>
    </row>
    <row r="279" spans="7:7" s="217" customFormat="1">
      <c r="G279" s="476"/>
    </row>
    <row r="280" spans="7:7" s="217" customFormat="1">
      <c r="G280" s="476"/>
    </row>
    <row r="281" spans="7:7" s="217" customFormat="1">
      <c r="G281" s="476"/>
    </row>
    <row r="282" spans="7:7" s="217" customFormat="1">
      <c r="G282" s="476"/>
    </row>
    <row r="283" spans="7:7" s="217" customFormat="1">
      <c r="G283" s="476"/>
    </row>
    <row r="284" spans="7:7" s="217" customFormat="1">
      <c r="G284" s="476"/>
    </row>
    <row r="285" spans="7:7" s="217" customFormat="1">
      <c r="G285" s="476"/>
    </row>
    <row r="286" spans="7:7" s="217" customFormat="1">
      <c r="G286" s="476"/>
    </row>
    <row r="287" spans="7:7" s="217" customFormat="1">
      <c r="G287" s="476"/>
    </row>
    <row r="288" spans="7:7" s="217" customFormat="1">
      <c r="G288" s="480"/>
    </row>
    <row r="289" spans="7:7" s="217" customFormat="1">
      <c r="G289" s="476"/>
    </row>
    <row r="290" spans="7:7" s="217" customFormat="1">
      <c r="G290" s="479"/>
    </row>
    <row r="291" spans="7:7" s="217" customFormat="1">
      <c r="G291" s="226"/>
    </row>
    <row r="292" spans="7:7" s="217" customFormat="1">
      <c r="G292" s="226"/>
    </row>
    <row r="293" spans="7:7" s="217" customFormat="1">
      <c r="G293" s="226"/>
    </row>
    <row r="294" spans="7:7" s="217" customFormat="1">
      <c r="G294" s="226"/>
    </row>
    <row r="295" spans="7:7" s="217" customFormat="1">
      <c r="G295" s="226"/>
    </row>
    <row r="296" spans="7:7" s="217" customFormat="1">
      <c r="G296" s="226"/>
    </row>
    <row r="297" spans="7:7" s="217" customFormat="1">
      <c r="G297" s="226"/>
    </row>
    <row r="298" spans="7:7" s="217" customFormat="1">
      <c r="G298" s="226"/>
    </row>
    <row r="299" spans="7:7" s="217" customFormat="1">
      <c r="G299" s="226"/>
    </row>
    <row r="300" spans="7:7" s="217" customFormat="1">
      <c r="G300" s="226"/>
    </row>
    <row r="301" spans="7:7" s="217" customFormat="1">
      <c r="G301" s="226"/>
    </row>
    <row r="302" spans="7:7" s="217" customFormat="1">
      <c r="G302" s="226"/>
    </row>
    <row r="303" spans="7:7" s="217" customFormat="1">
      <c r="G303" s="226"/>
    </row>
    <row r="304" spans="7:7" s="217" customFormat="1">
      <c r="G304" s="226"/>
    </row>
    <row r="305" spans="7:7" s="217" customFormat="1">
      <c r="G305" s="226"/>
    </row>
    <row r="306" spans="7:7" s="217" customFormat="1">
      <c r="G306" s="226"/>
    </row>
    <row r="307" spans="7:7" s="217" customFormat="1">
      <c r="G307" s="478"/>
    </row>
    <row r="308" spans="7:7" s="217" customFormat="1">
      <c r="G308" s="226"/>
    </row>
    <row r="309" spans="7:7" s="217" customFormat="1"/>
  </sheetData>
  <mergeCells count="8">
    <mergeCell ref="A1:H1"/>
    <mergeCell ref="G3:H3"/>
    <mergeCell ref="A5:H5"/>
    <mergeCell ref="A24:H24"/>
    <mergeCell ref="A43:H43"/>
    <mergeCell ref="A2:H2"/>
    <mergeCell ref="A3:A4"/>
    <mergeCell ref="C3:F3"/>
  </mergeCells>
  <pageMargins left="0.27559055118110237" right="0.27559055118110237" top="0.19685039370078741" bottom="0.19685039370078741" header="0.31496062992125984" footer="0.31496062992125984"/>
  <pageSetup paperSize="9" scale="76" orientation="portrait" horizontalDpi="4294967294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K410"/>
  <sheetViews>
    <sheetView zoomScale="90" zoomScaleNormal="90" workbookViewId="0">
      <pane ySplit="4" topLeftCell="A5" activePane="bottomLeft" state="frozen"/>
      <selection activeCell="J12" sqref="J12"/>
      <selection pane="bottomLeft" activeCell="A37" sqref="A37:XFD37"/>
    </sheetView>
  </sheetViews>
  <sheetFormatPr defaultColWidth="11.7109375" defaultRowHeight="15"/>
  <cols>
    <col min="1" max="1" width="25.7109375" style="73" customWidth="1"/>
    <col min="2" max="5" width="10.7109375" style="73" customWidth="1"/>
    <col min="6" max="6" width="10.7109375" style="188" customWidth="1"/>
    <col min="7" max="7" width="10.7109375" style="73" customWidth="1"/>
    <col min="8" max="16384" width="11.7109375" style="73"/>
  </cols>
  <sheetData>
    <row r="1" spans="1:7" ht="32.1" customHeight="1">
      <c r="A1" s="611" t="s">
        <v>602</v>
      </c>
      <c r="B1" s="611"/>
      <c r="C1" s="611"/>
      <c r="D1" s="611"/>
      <c r="E1" s="611"/>
      <c r="F1" s="611"/>
      <c r="G1" s="611"/>
    </row>
    <row r="2" spans="1:7" ht="32.1" customHeight="1">
      <c r="A2" s="746" t="s">
        <v>653</v>
      </c>
      <c r="B2" s="746"/>
      <c r="C2" s="746"/>
      <c r="D2" s="746"/>
      <c r="E2" s="746"/>
      <c r="F2" s="746"/>
      <c r="G2" s="746"/>
    </row>
    <row r="3" spans="1:7" ht="15" customHeight="1">
      <c r="A3" s="594" t="s">
        <v>8</v>
      </c>
      <c r="B3" s="744">
        <v>2016</v>
      </c>
      <c r="C3" s="745"/>
      <c r="D3" s="745"/>
      <c r="E3" s="745"/>
      <c r="F3" s="750">
        <v>2017</v>
      </c>
      <c r="G3" s="751"/>
    </row>
    <row r="4" spans="1:7" ht="15" customHeight="1" thickBot="1">
      <c r="A4" s="752"/>
      <c r="B4" s="274" t="s">
        <v>106</v>
      </c>
      <c r="C4" s="274" t="s">
        <v>107</v>
      </c>
      <c r="D4" s="274" t="s">
        <v>108</v>
      </c>
      <c r="E4" s="274" t="s">
        <v>43</v>
      </c>
      <c r="F4" s="274" t="s">
        <v>106</v>
      </c>
      <c r="G4" s="274" t="s">
        <v>107</v>
      </c>
    </row>
    <row r="5" spans="1:7" ht="32.1" customHeight="1" thickTop="1">
      <c r="A5" s="758" t="s">
        <v>412</v>
      </c>
      <c r="B5" s="758"/>
      <c r="C5" s="758"/>
      <c r="D5" s="758"/>
      <c r="E5" s="758"/>
      <c r="F5" s="758"/>
      <c r="G5" s="758"/>
    </row>
    <row r="6" spans="1:7">
      <c r="A6" s="159" t="s">
        <v>329</v>
      </c>
      <c r="B6" s="281">
        <v>34526</v>
      </c>
      <c r="C6" s="239">
        <v>34543</v>
      </c>
      <c r="D6" s="281">
        <v>34734</v>
      </c>
      <c r="E6" s="239">
        <v>34844</v>
      </c>
      <c r="F6" s="520">
        <v>34777</v>
      </c>
      <c r="G6" s="543">
        <v>35081</v>
      </c>
    </row>
    <row r="7" spans="1:7">
      <c r="A7" s="159" t="s">
        <v>330</v>
      </c>
      <c r="B7" s="281">
        <v>42910</v>
      </c>
      <c r="C7" s="239">
        <v>42768</v>
      </c>
      <c r="D7" s="281">
        <v>42880</v>
      </c>
      <c r="E7" s="239">
        <v>42926</v>
      </c>
      <c r="F7" s="520">
        <v>42825</v>
      </c>
      <c r="G7" s="543">
        <v>42854</v>
      </c>
    </row>
    <row r="8" spans="1:7">
      <c r="A8" s="159" t="s">
        <v>331</v>
      </c>
      <c r="B8" s="281">
        <v>73894</v>
      </c>
      <c r="C8" s="239">
        <v>74205</v>
      </c>
      <c r="D8" s="281">
        <v>74838</v>
      </c>
      <c r="E8" s="239">
        <v>75402</v>
      </c>
      <c r="F8" s="520">
        <v>75809</v>
      </c>
      <c r="G8" s="543">
        <v>76481</v>
      </c>
    </row>
    <row r="9" spans="1:7">
      <c r="A9" s="159" t="s">
        <v>332</v>
      </c>
      <c r="B9" s="281">
        <v>17839</v>
      </c>
      <c r="C9" s="239">
        <v>17743</v>
      </c>
      <c r="D9" s="281">
        <v>17791</v>
      </c>
      <c r="E9" s="239">
        <v>17808</v>
      </c>
      <c r="F9" s="520">
        <v>17780</v>
      </c>
      <c r="G9" s="543">
        <v>17843</v>
      </c>
    </row>
    <row r="10" spans="1:7">
      <c r="A10" s="159" t="s">
        <v>333</v>
      </c>
      <c r="B10" s="281">
        <v>46733</v>
      </c>
      <c r="C10" s="239">
        <v>46768</v>
      </c>
      <c r="D10" s="281">
        <v>46973</v>
      </c>
      <c r="E10" s="239">
        <v>47342</v>
      </c>
      <c r="F10" s="520">
        <v>47358</v>
      </c>
      <c r="G10" s="543">
        <v>47496</v>
      </c>
    </row>
    <row r="11" spans="1:7">
      <c r="A11" s="159" t="s">
        <v>334</v>
      </c>
      <c r="B11" s="281">
        <v>28851</v>
      </c>
      <c r="C11" s="239">
        <v>28795</v>
      </c>
      <c r="D11" s="281">
        <v>28919</v>
      </c>
      <c r="E11" s="239">
        <v>28901</v>
      </c>
      <c r="F11" s="520">
        <v>28846</v>
      </c>
      <c r="G11" s="543">
        <v>28914</v>
      </c>
    </row>
    <row r="12" spans="1:7">
      <c r="A12" s="159" t="s">
        <v>335</v>
      </c>
      <c r="B12" s="281">
        <v>131303</v>
      </c>
      <c r="C12" s="239">
        <v>132154</v>
      </c>
      <c r="D12" s="281">
        <v>133277</v>
      </c>
      <c r="E12" s="239">
        <v>134514</v>
      </c>
      <c r="F12" s="520">
        <v>135245</v>
      </c>
      <c r="G12" s="543">
        <v>136351</v>
      </c>
    </row>
    <row r="13" spans="1:7">
      <c r="A13" s="159" t="s">
        <v>336</v>
      </c>
      <c r="B13" s="281">
        <v>44043</v>
      </c>
      <c r="C13" s="239">
        <v>44002</v>
      </c>
      <c r="D13" s="281">
        <v>44302</v>
      </c>
      <c r="E13" s="239">
        <v>44474</v>
      </c>
      <c r="F13" s="520">
        <v>44533</v>
      </c>
      <c r="G13" s="543">
        <v>44889</v>
      </c>
    </row>
    <row r="14" spans="1:7">
      <c r="A14" s="159" t="s">
        <v>337</v>
      </c>
      <c r="B14" s="281">
        <v>92306</v>
      </c>
      <c r="C14" s="239">
        <v>92208</v>
      </c>
      <c r="D14" s="281">
        <v>92422</v>
      </c>
      <c r="E14" s="239">
        <v>92711</v>
      </c>
      <c r="F14" s="520">
        <v>92451</v>
      </c>
      <c r="G14" s="543">
        <v>92855</v>
      </c>
    </row>
    <row r="15" spans="1:7">
      <c r="A15" s="159" t="s">
        <v>338</v>
      </c>
      <c r="B15" s="281">
        <v>23198</v>
      </c>
      <c r="C15" s="239">
        <v>23157</v>
      </c>
      <c r="D15" s="281">
        <v>23173</v>
      </c>
      <c r="E15" s="239">
        <v>23187</v>
      </c>
      <c r="F15" s="520">
        <v>23182</v>
      </c>
      <c r="G15" s="543">
        <v>23261</v>
      </c>
    </row>
    <row r="16" spans="1:7">
      <c r="A16" s="159" t="s">
        <v>339</v>
      </c>
      <c r="B16" s="281">
        <v>20712</v>
      </c>
      <c r="C16" s="239">
        <v>20659</v>
      </c>
      <c r="D16" s="281">
        <v>20668</v>
      </c>
      <c r="E16" s="239">
        <v>20743</v>
      </c>
      <c r="F16" s="520">
        <v>21604</v>
      </c>
      <c r="G16" s="543">
        <v>21625</v>
      </c>
    </row>
    <row r="17" spans="1:7">
      <c r="A17" s="159" t="s">
        <v>340</v>
      </c>
      <c r="B17" s="281">
        <v>109426</v>
      </c>
      <c r="C17" s="239">
        <v>109359</v>
      </c>
      <c r="D17" s="281">
        <v>109936</v>
      </c>
      <c r="E17" s="239">
        <v>110531</v>
      </c>
      <c r="F17" s="520">
        <v>110704</v>
      </c>
      <c r="G17" s="543">
        <v>111362</v>
      </c>
    </row>
    <row r="18" spans="1:7">
      <c r="A18" s="159" t="s">
        <v>341</v>
      </c>
      <c r="B18" s="281">
        <v>25799</v>
      </c>
      <c r="C18" s="239">
        <v>25942</v>
      </c>
      <c r="D18" s="281">
        <v>26167</v>
      </c>
      <c r="E18" s="239">
        <v>26489</v>
      </c>
      <c r="F18" s="520">
        <v>26747</v>
      </c>
      <c r="G18" s="543">
        <v>27072</v>
      </c>
    </row>
    <row r="19" spans="1:7">
      <c r="A19" s="159" t="s">
        <v>342</v>
      </c>
      <c r="B19" s="281">
        <v>68310</v>
      </c>
      <c r="C19" s="239">
        <v>68296</v>
      </c>
      <c r="D19" s="281">
        <v>68585</v>
      </c>
      <c r="E19" s="239">
        <v>68839</v>
      </c>
      <c r="F19" s="520">
        <v>69001</v>
      </c>
      <c r="G19" s="543">
        <v>69435</v>
      </c>
    </row>
    <row r="20" spans="1:7">
      <c r="A20" s="159" t="s">
        <v>343</v>
      </c>
      <c r="B20" s="281">
        <v>26059</v>
      </c>
      <c r="C20" s="239">
        <v>25978</v>
      </c>
      <c r="D20" s="281">
        <v>26054</v>
      </c>
      <c r="E20" s="239">
        <v>26124</v>
      </c>
      <c r="F20" s="520">
        <v>26029</v>
      </c>
      <c r="G20" s="543">
        <v>26068</v>
      </c>
    </row>
    <row r="21" spans="1:7">
      <c r="A21" s="159" t="s">
        <v>344</v>
      </c>
      <c r="B21" s="281">
        <v>406375</v>
      </c>
      <c r="C21" s="239">
        <v>409420</v>
      </c>
      <c r="D21" s="281">
        <v>414375</v>
      </c>
      <c r="E21" s="239">
        <v>419352</v>
      </c>
      <c r="F21" s="520">
        <v>423066</v>
      </c>
      <c r="G21" s="543">
        <v>426807</v>
      </c>
    </row>
    <row r="22" spans="1:7">
      <c r="A22" s="74" t="s">
        <v>345</v>
      </c>
      <c r="B22" s="282">
        <v>114122</v>
      </c>
      <c r="C22" s="237">
        <v>114419</v>
      </c>
      <c r="D22" s="282">
        <v>115433</v>
      </c>
      <c r="E22" s="237">
        <v>116440</v>
      </c>
      <c r="F22" s="522">
        <v>117065</v>
      </c>
      <c r="G22" s="545">
        <v>117979</v>
      </c>
    </row>
    <row r="23" spans="1:7">
      <c r="A23" s="159" t="s">
        <v>346</v>
      </c>
      <c r="B23" s="281">
        <v>21007</v>
      </c>
      <c r="C23" s="239">
        <v>21015</v>
      </c>
      <c r="D23" s="281">
        <v>21100</v>
      </c>
      <c r="E23" s="239">
        <v>21138</v>
      </c>
      <c r="F23" s="520">
        <v>21156</v>
      </c>
      <c r="G23" s="543">
        <v>21263</v>
      </c>
    </row>
    <row r="24" spans="1:7" ht="32.1" customHeight="1">
      <c r="A24" s="749" t="s">
        <v>352</v>
      </c>
      <c r="B24" s="749"/>
      <c r="C24" s="749"/>
      <c r="D24" s="749"/>
      <c r="E24" s="749"/>
      <c r="F24" s="749"/>
      <c r="G24" s="749"/>
    </row>
    <row r="25" spans="1:7">
      <c r="A25" s="77" t="s">
        <v>329</v>
      </c>
      <c r="B25" s="281">
        <v>2433</v>
      </c>
      <c r="C25" s="239">
        <v>2428</v>
      </c>
      <c r="D25" s="281">
        <v>2458</v>
      </c>
      <c r="E25" s="239">
        <v>2464</v>
      </c>
      <c r="F25" s="520">
        <v>2453</v>
      </c>
      <c r="G25" s="543">
        <v>2468</v>
      </c>
    </row>
    <row r="26" spans="1:7">
      <c r="A26" s="77" t="s">
        <v>330</v>
      </c>
      <c r="B26" s="281">
        <v>3859</v>
      </c>
      <c r="C26" s="239">
        <v>3859</v>
      </c>
      <c r="D26" s="281">
        <v>3852</v>
      </c>
      <c r="E26" s="239">
        <v>3620</v>
      </c>
      <c r="F26" s="520">
        <v>3840</v>
      </c>
      <c r="G26" s="543">
        <v>3840</v>
      </c>
    </row>
    <row r="27" spans="1:7">
      <c r="A27" s="77" t="s">
        <v>331</v>
      </c>
      <c r="B27" s="281">
        <v>7572</v>
      </c>
      <c r="C27" s="239">
        <v>7567</v>
      </c>
      <c r="D27" s="281">
        <v>7562</v>
      </c>
      <c r="E27" s="239">
        <v>7575</v>
      </c>
      <c r="F27" s="520">
        <v>7590</v>
      </c>
      <c r="G27" s="543">
        <v>7598</v>
      </c>
    </row>
    <row r="28" spans="1:7">
      <c r="A28" s="77" t="s">
        <v>332</v>
      </c>
      <c r="B28" s="281">
        <v>1293</v>
      </c>
      <c r="C28" s="239">
        <v>1282</v>
      </c>
      <c r="D28" s="281">
        <v>1293</v>
      </c>
      <c r="E28" s="239">
        <v>1282</v>
      </c>
      <c r="F28" s="520">
        <v>1280</v>
      </c>
      <c r="G28" s="543">
        <v>1283</v>
      </c>
    </row>
    <row r="29" spans="1:7">
      <c r="A29" s="77" t="s">
        <v>333</v>
      </c>
      <c r="B29" s="281">
        <v>3424</v>
      </c>
      <c r="C29" s="239">
        <v>3416</v>
      </c>
      <c r="D29" s="281">
        <v>3401</v>
      </c>
      <c r="E29" s="239">
        <v>3398</v>
      </c>
      <c r="F29" s="520">
        <v>3378</v>
      </c>
      <c r="G29" s="543">
        <v>3380</v>
      </c>
    </row>
    <row r="30" spans="1:7">
      <c r="A30" s="77" t="s">
        <v>334</v>
      </c>
      <c r="B30" s="281">
        <v>2226</v>
      </c>
      <c r="C30" s="239">
        <v>2242</v>
      </c>
      <c r="D30" s="281">
        <v>2254</v>
      </c>
      <c r="E30" s="239">
        <v>2263</v>
      </c>
      <c r="F30" s="520">
        <v>2259</v>
      </c>
      <c r="G30" s="543">
        <v>2250</v>
      </c>
    </row>
    <row r="31" spans="1:7">
      <c r="A31" s="77" t="s">
        <v>335</v>
      </c>
      <c r="B31" s="281">
        <v>9994</v>
      </c>
      <c r="C31" s="239">
        <v>10039</v>
      </c>
      <c r="D31" s="281">
        <v>10065</v>
      </c>
      <c r="E31" s="239">
        <v>10088</v>
      </c>
      <c r="F31" s="520">
        <v>10060</v>
      </c>
      <c r="G31" s="543">
        <v>10077</v>
      </c>
    </row>
    <row r="32" spans="1:7">
      <c r="A32" s="77" t="s">
        <v>336</v>
      </c>
      <c r="B32" s="281">
        <v>3230</v>
      </c>
      <c r="C32" s="239">
        <v>3235</v>
      </c>
      <c r="D32" s="281">
        <v>3285</v>
      </c>
      <c r="E32" s="239">
        <v>3287</v>
      </c>
      <c r="F32" s="520">
        <v>3270</v>
      </c>
      <c r="G32" s="543">
        <v>3276</v>
      </c>
    </row>
    <row r="33" spans="1:7">
      <c r="A33" s="77" t="s">
        <v>337</v>
      </c>
      <c r="B33" s="281">
        <v>10360</v>
      </c>
      <c r="C33" s="239">
        <v>10356</v>
      </c>
      <c r="D33" s="281">
        <v>10335</v>
      </c>
      <c r="E33" s="239">
        <v>10302</v>
      </c>
      <c r="F33" s="520">
        <v>10266</v>
      </c>
      <c r="G33" s="543">
        <v>10279</v>
      </c>
    </row>
    <row r="34" spans="1:7">
      <c r="A34" s="77" t="s">
        <v>338</v>
      </c>
      <c r="B34" s="281">
        <v>1508</v>
      </c>
      <c r="C34" s="239">
        <v>1507</v>
      </c>
      <c r="D34" s="281">
        <v>1504</v>
      </c>
      <c r="E34" s="239">
        <v>1508</v>
      </c>
      <c r="F34" s="520">
        <v>1506</v>
      </c>
      <c r="G34" s="543">
        <v>1514</v>
      </c>
    </row>
    <row r="35" spans="1:7">
      <c r="A35" s="77" t="s">
        <v>339</v>
      </c>
      <c r="B35" s="281">
        <v>1483</v>
      </c>
      <c r="C35" s="239">
        <v>1483</v>
      </c>
      <c r="D35" s="281">
        <v>1486</v>
      </c>
      <c r="E35" s="239">
        <v>1504</v>
      </c>
      <c r="F35" s="520">
        <v>1587</v>
      </c>
      <c r="G35" s="543">
        <v>1574</v>
      </c>
    </row>
    <row r="36" spans="1:7">
      <c r="A36" s="77" t="s">
        <v>340</v>
      </c>
      <c r="B36" s="281">
        <v>8455</v>
      </c>
      <c r="C36" s="239">
        <v>8389</v>
      </c>
      <c r="D36" s="281">
        <v>8407</v>
      </c>
      <c r="E36" s="239">
        <v>8402</v>
      </c>
      <c r="F36" s="520">
        <v>8412</v>
      </c>
      <c r="G36" s="543">
        <v>8406</v>
      </c>
    </row>
    <row r="37" spans="1:7">
      <c r="A37" s="77" t="s">
        <v>341</v>
      </c>
      <c r="B37" s="281">
        <v>1729</v>
      </c>
      <c r="C37" s="239">
        <v>1742</v>
      </c>
      <c r="D37" s="281">
        <v>1757</v>
      </c>
      <c r="E37" s="239">
        <v>1774</v>
      </c>
      <c r="F37" s="520">
        <v>1801</v>
      </c>
      <c r="G37" s="543">
        <v>1848</v>
      </c>
    </row>
    <row r="38" spans="1:7">
      <c r="A38" s="77" t="s">
        <v>342</v>
      </c>
      <c r="B38" s="281">
        <v>6124</v>
      </c>
      <c r="C38" s="239">
        <v>6100</v>
      </c>
      <c r="D38" s="281">
        <v>6114</v>
      </c>
      <c r="E38" s="239">
        <v>6099</v>
      </c>
      <c r="F38" s="520">
        <v>6116</v>
      </c>
      <c r="G38" s="543">
        <v>6217</v>
      </c>
    </row>
    <row r="39" spans="1:7">
      <c r="A39" s="77" t="s">
        <v>343</v>
      </c>
      <c r="B39" s="281">
        <v>2229</v>
      </c>
      <c r="C39" s="239">
        <v>2246</v>
      </c>
      <c r="D39" s="281">
        <v>2252</v>
      </c>
      <c r="E39" s="239">
        <v>2072</v>
      </c>
      <c r="F39" s="520">
        <v>2245</v>
      </c>
      <c r="G39" s="543">
        <v>2241</v>
      </c>
    </row>
    <row r="40" spans="1:7">
      <c r="A40" s="77" t="s">
        <v>344</v>
      </c>
      <c r="B40" s="281">
        <v>27778</v>
      </c>
      <c r="C40" s="239">
        <v>27820</v>
      </c>
      <c r="D40" s="281">
        <v>27985</v>
      </c>
      <c r="E40" s="239">
        <v>28170</v>
      </c>
      <c r="F40" s="520">
        <v>28221</v>
      </c>
      <c r="G40" s="543">
        <v>28319</v>
      </c>
    </row>
    <row r="41" spans="1:7">
      <c r="A41" s="78" t="s">
        <v>345</v>
      </c>
      <c r="B41" s="282">
        <v>7824</v>
      </c>
      <c r="C41" s="237">
        <v>7796</v>
      </c>
      <c r="D41" s="282">
        <v>7857</v>
      </c>
      <c r="E41" s="237">
        <v>7895</v>
      </c>
      <c r="F41" s="522">
        <v>7923</v>
      </c>
      <c r="G41" s="545">
        <v>7968</v>
      </c>
    </row>
    <row r="42" spans="1:7">
      <c r="A42" s="77" t="s">
        <v>346</v>
      </c>
      <c r="B42" s="281">
        <v>1608</v>
      </c>
      <c r="C42" s="239">
        <v>1615</v>
      </c>
      <c r="D42" s="281">
        <v>1622</v>
      </c>
      <c r="E42" s="239">
        <v>1622</v>
      </c>
      <c r="F42" s="520">
        <v>1622</v>
      </c>
      <c r="G42" s="543">
        <v>1644</v>
      </c>
    </row>
    <row r="43" spans="1:7" ht="32.1" customHeight="1">
      <c r="A43" s="749" t="s">
        <v>353</v>
      </c>
      <c r="B43" s="749"/>
      <c r="C43" s="749"/>
      <c r="D43" s="749"/>
      <c r="E43" s="749"/>
      <c r="F43" s="749"/>
      <c r="G43" s="749"/>
    </row>
    <row r="44" spans="1:7">
      <c r="A44" s="159" t="s">
        <v>329</v>
      </c>
      <c r="B44" s="239">
        <v>3564</v>
      </c>
      <c r="C44" s="239">
        <v>3572</v>
      </c>
      <c r="D44" s="281">
        <v>3583</v>
      </c>
      <c r="E44" s="239">
        <v>3590</v>
      </c>
      <c r="F44" s="520">
        <v>3573</v>
      </c>
      <c r="G44" s="543">
        <v>3635</v>
      </c>
    </row>
    <row r="45" spans="1:7">
      <c r="A45" s="159" t="s">
        <v>330</v>
      </c>
      <c r="B45" s="239">
        <v>4244</v>
      </c>
      <c r="C45" s="239">
        <v>4199</v>
      </c>
      <c r="D45" s="281">
        <v>4193</v>
      </c>
      <c r="E45" s="239">
        <v>4174</v>
      </c>
      <c r="F45" s="520">
        <v>4172</v>
      </c>
      <c r="G45" s="543">
        <v>4190</v>
      </c>
    </row>
    <row r="46" spans="1:7">
      <c r="A46" s="159" t="s">
        <v>331</v>
      </c>
      <c r="B46" s="239">
        <v>6971</v>
      </c>
      <c r="C46" s="239">
        <v>6981</v>
      </c>
      <c r="D46" s="281">
        <v>7017</v>
      </c>
      <c r="E46" s="239">
        <v>7056</v>
      </c>
      <c r="F46" s="520">
        <v>7076</v>
      </c>
      <c r="G46" s="543">
        <v>7157</v>
      </c>
    </row>
    <row r="47" spans="1:7">
      <c r="A47" s="159" t="s">
        <v>332</v>
      </c>
      <c r="B47" s="239">
        <v>2152</v>
      </c>
      <c r="C47" s="239">
        <v>2132</v>
      </c>
      <c r="D47" s="281">
        <v>2132</v>
      </c>
      <c r="E47" s="239">
        <v>2152</v>
      </c>
      <c r="F47" s="520">
        <v>2142</v>
      </c>
      <c r="G47" s="543">
        <v>2161</v>
      </c>
    </row>
    <row r="48" spans="1:7">
      <c r="A48" s="159" t="s">
        <v>333</v>
      </c>
      <c r="B48" s="239">
        <v>3773</v>
      </c>
      <c r="C48" s="239">
        <v>3789</v>
      </c>
      <c r="D48" s="281">
        <v>3802</v>
      </c>
      <c r="E48" s="239">
        <v>3820</v>
      </c>
      <c r="F48" s="520">
        <v>3826</v>
      </c>
      <c r="G48" s="543">
        <v>3838</v>
      </c>
    </row>
    <row r="49" spans="1:7">
      <c r="A49" s="159" t="s">
        <v>334</v>
      </c>
      <c r="B49" s="239">
        <v>3056</v>
      </c>
      <c r="C49" s="239">
        <v>3035</v>
      </c>
      <c r="D49" s="281">
        <v>3042</v>
      </c>
      <c r="E49" s="239">
        <v>3026</v>
      </c>
      <c r="F49" s="520">
        <v>3031</v>
      </c>
      <c r="G49" s="543">
        <v>3049</v>
      </c>
    </row>
    <row r="50" spans="1:7">
      <c r="A50" s="159" t="s">
        <v>335</v>
      </c>
      <c r="B50" s="239">
        <v>11454</v>
      </c>
      <c r="C50" s="239">
        <v>11518</v>
      </c>
      <c r="D50" s="281">
        <v>11690</v>
      </c>
      <c r="E50" s="239">
        <v>11722</v>
      </c>
      <c r="F50" s="520">
        <v>11772</v>
      </c>
      <c r="G50" s="543">
        <v>11919</v>
      </c>
    </row>
    <row r="51" spans="1:7">
      <c r="A51" s="159" t="s">
        <v>336</v>
      </c>
      <c r="B51" s="239">
        <v>3940</v>
      </c>
      <c r="C51" s="239">
        <v>3932</v>
      </c>
      <c r="D51" s="281">
        <v>3964</v>
      </c>
      <c r="E51" s="239">
        <v>3953</v>
      </c>
      <c r="F51" s="520">
        <v>3948</v>
      </c>
      <c r="G51" s="543">
        <v>3999</v>
      </c>
    </row>
    <row r="52" spans="1:7">
      <c r="A52" s="159" t="s">
        <v>337</v>
      </c>
      <c r="B52" s="239">
        <v>7377</v>
      </c>
      <c r="C52" s="239">
        <v>7338</v>
      </c>
      <c r="D52" s="281">
        <v>7302</v>
      </c>
      <c r="E52" s="239">
        <v>7279</v>
      </c>
      <c r="F52" s="520">
        <v>7224</v>
      </c>
      <c r="G52" s="543">
        <v>7298</v>
      </c>
    </row>
    <row r="53" spans="1:7">
      <c r="A53" s="159" t="s">
        <v>338</v>
      </c>
      <c r="B53" s="239">
        <v>2048</v>
      </c>
      <c r="C53" s="239">
        <v>2028</v>
      </c>
      <c r="D53" s="281">
        <v>2041</v>
      </c>
      <c r="E53" s="239">
        <v>2037</v>
      </c>
      <c r="F53" s="520">
        <v>2019</v>
      </c>
      <c r="G53" s="543">
        <v>2031</v>
      </c>
    </row>
    <row r="54" spans="1:7">
      <c r="A54" s="159" t="s">
        <v>339</v>
      </c>
      <c r="B54" s="239">
        <v>1967</v>
      </c>
      <c r="C54" s="239">
        <v>1957</v>
      </c>
      <c r="D54" s="281">
        <v>1951</v>
      </c>
      <c r="E54" s="239">
        <v>1934</v>
      </c>
      <c r="F54" s="520">
        <v>2082</v>
      </c>
      <c r="G54" s="543">
        <v>2079</v>
      </c>
    </row>
    <row r="55" spans="1:7">
      <c r="A55" s="159" t="s">
        <v>340</v>
      </c>
      <c r="B55" s="239">
        <v>9533</v>
      </c>
      <c r="C55" s="239">
        <v>9529</v>
      </c>
      <c r="D55" s="281">
        <v>9572</v>
      </c>
      <c r="E55" s="239">
        <v>9596</v>
      </c>
      <c r="F55" s="520">
        <v>9583</v>
      </c>
      <c r="G55" s="543">
        <v>9683</v>
      </c>
    </row>
    <row r="56" spans="1:7">
      <c r="A56" s="159" t="s">
        <v>341</v>
      </c>
      <c r="B56" s="239">
        <v>2015</v>
      </c>
      <c r="C56" s="239">
        <v>2010</v>
      </c>
      <c r="D56" s="281">
        <v>2030</v>
      </c>
      <c r="E56" s="239">
        <v>2053</v>
      </c>
      <c r="F56" s="520">
        <v>2075</v>
      </c>
      <c r="G56" s="543">
        <v>2098</v>
      </c>
    </row>
    <row r="57" spans="1:7">
      <c r="A57" s="159" t="s">
        <v>342</v>
      </c>
      <c r="B57" s="239">
        <v>7813</v>
      </c>
      <c r="C57" s="239">
        <v>7788</v>
      </c>
      <c r="D57" s="281">
        <v>7866</v>
      </c>
      <c r="E57" s="239">
        <v>7868</v>
      </c>
      <c r="F57" s="520">
        <v>7887</v>
      </c>
      <c r="G57" s="543">
        <v>7965</v>
      </c>
    </row>
    <row r="58" spans="1:7">
      <c r="A58" s="159" t="s">
        <v>343</v>
      </c>
      <c r="B58" s="239">
        <v>2397</v>
      </c>
      <c r="C58" s="239">
        <v>2367</v>
      </c>
      <c r="D58" s="281">
        <v>2398</v>
      </c>
      <c r="E58" s="239">
        <v>2376</v>
      </c>
      <c r="F58" s="520">
        <v>2357</v>
      </c>
      <c r="G58" s="543">
        <v>2368</v>
      </c>
    </row>
    <row r="59" spans="1:7">
      <c r="A59" s="159" t="s">
        <v>344</v>
      </c>
      <c r="B59" s="239">
        <v>30163</v>
      </c>
      <c r="C59" s="239">
        <v>30240</v>
      </c>
      <c r="D59" s="281">
        <v>30477</v>
      </c>
      <c r="E59" s="239">
        <v>30681</v>
      </c>
      <c r="F59" s="520">
        <v>30863</v>
      </c>
      <c r="G59" s="543">
        <v>31073</v>
      </c>
    </row>
    <row r="60" spans="1:7">
      <c r="A60" s="74" t="s">
        <v>345</v>
      </c>
      <c r="B60" s="237">
        <v>10937</v>
      </c>
      <c r="C60" s="237">
        <v>10953</v>
      </c>
      <c r="D60" s="282">
        <v>11040</v>
      </c>
      <c r="E60" s="237">
        <v>11091</v>
      </c>
      <c r="F60" s="522">
        <v>11159</v>
      </c>
      <c r="G60" s="545">
        <v>11288</v>
      </c>
    </row>
    <row r="61" spans="1:7">
      <c r="A61" s="159" t="s">
        <v>346</v>
      </c>
      <c r="B61" s="239">
        <v>2184</v>
      </c>
      <c r="C61" s="239">
        <v>2192</v>
      </c>
      <c r="D61" s="281">
        <v>2240</v>
      </c>
      <c r="E61" s="239">
        <v>2250</v>
      </c>
      <c r="F61" s="520">
        <v>2272</v>
      </c>
      <c r="G61" s="543">
        <v>2309</v>
      </c>
    </row>
    <row r="62" spans="1:7" ht="32.1" customHeight="1">
      <c r="A62" s="749" t="s">
        <v>516</v>
      </c>
      <c r="B62" s="749"/>
      <c r="C62" s="749"/>
      <c r="D62" s="749"/>
      <c r="E62" s="749"/>
      <c r="F62" s="749"/>
      <c r="G62" s="749"/>
    </row>
    <row r="63" spans="1:7">
      <c r="A63" s="159" t="s">
        <v>329</v>
      </c>
      <c r="B63" s="281">
        <v>8886</v>
      </c>
      <c r="C63" s="239">
        <v>8799</v>
      </c>
      <c r="D63" s="281">
        <v>8805</v>
      </c>
      <c r="E63" s="239">
        <v>8772</v>
      </c>
      <c r="F63" s="520">
        <v>8688</v>
      </c>
      <c r="G63" s="543">
        <v>8714</v>
      </c>
    </row>
    <row r="64" spans="1:7">
      <c r="A64" s="159" t="s">
        <v>330</v>
      </c>
      <c r="B64" s="281">
        <v>10606</v>
      </c>
      <c r="C64" s="239">
        <v>10508</v>
      </c>
      <c r="D64" s="281">
        <v>10474</v>
      </c>
      <c r="E64" s="239">
        <v>10412</v>
      </c>
      <c r="F64" s="520">
        <v>10289</v>
      </c>
      <c r="G64" s="543">
        <v>10235</v>
      </c>
    </row>
    <row r="65" spans="1:7">
      <c r="A65" s="159" t="s">
        <v>331</v>
      </c>
      <c r="B65" s="281">
        <v>14285</v>
      </c>
      <c r="C65" s="239">
        <v>14208</v>
      </c>
      <c r="D65" s="281">
        <v>14230</v>
      </c>
      <c r="E65" s="239">
        <v>14195</v>
      </c>
      <c r="F65" s="520">
        <v>14106</v>
      </c>
      <c r="G65" s="543">
        <v>14067</v>
      </c>
    </row>
    <row r="66" spans="1:7">
      <c r="A66" s="159" t="s">
        <v>347</v>
      </c>
      <c r="B66" s="281">
        <v>4317</v>
      </c>
      <c r="C66" s="239">
        <v>4256</v>
      </c>
      <c r="D66" s="281">
        <v>4227</v>
      </c>
      <c r="E66" s="239">
        <v>4233</v>
      </c>
      <c r="F66" s="520">
        <v>4189</v>
      </c>
      <c r="G66" s="543">
        <v>4172</v>
      </c>
    </row>
    <row r="67" spans="1:7">
      <c r="A67" s="159" t="s">
        <v>333</v>
      </c>
      <c r="B67" s="281">
        <v>11801</v>
      </c>
      <c r="C67" s="239">
        <v>11701</v>
      </c>
      <c r="D67" s="281">
        <v>11706</v>
      </c>
      <c r="E67" s="239">
        <v>11754</v>
      </c>
      <c r="F67" s="520">
        <v>11679</v>
      </c>
      <c r="G67" s="543">
        <v>11600</v>
      </c>
    </row>
    <row r="68" spans="1:7">
      <c r="A68" s="159" t="s">
        <v>334</v>
      </c>
      <c r="B68" s="281">
        <v>8202</v>
      </c>
      <c r="C68" s="239">
        <v>8113</v>
      </c>
      <c r="D68" s="281">
        <v>8114</v>
      </c>
      <c r="E68" s="239">
        <v>8077</v>
      </c>
      <c r="F68" s="520">
        <v>7987</v>
      </c>
      <c r="G68" s="543">
        <v>7966</v>
      </c>
    </row>
    <row r="69" spans="1:7">
      <c r="A69" s="159" t="s">
        <v>335</v>
      </c>
      <c r="B69" s="281">
        <v>28943</v>
      </c>
      <c r="C69" s="239">
        <v>28878</v>
      </c>
      <c r="D69" s="281">
        <v>28879</v>
      </c>
      <c r="E69" s="239">
        <v>28903</v>
      </c>
      <c r="F69" s="520">
        <v>28792</v>
      </c>
      <c r="G69" s="543">
        <v>28700</v>
      </c>
    </row>
    <row r="70" spans="1:7">
      <c r="A70" s="159" t="s">
        <v>336</v>
      </c>
      <c r="B70" s="281">
        <v>10784</v>
      </c>
      <c r="C70" s="239">
        <v>10636</v>
      </c>
      <c r="D70" s="281">
        <v>10593</v>
      </c>
      <c r="E70" s="239">
        <v>10549</v>
      </c>
      <c r="F70" s="520">
        <v>10495</v>
      </c>
      <c r="G70" s="543">
        <v>10468</v>
      </c>
    </row>
    <row r="71" spans="1:7">
      <c r="A71" s="159" t="s">
        <v>337</v>
      </c>
      <c r="B71" s="281">
        <v>23620</v>
      </c>
      <c r="C71" s="239">
        <v>23370</v>
      </c>
      <c r="D71" s="281">
        <v>23283</v>
      </c>
      <c r="E71" s="239">
        <v>23217</v>
      </c>
      <c r="F71" s="520">
        <v>22957</v>
      </c>
      <c r="G71" s="543">
        <v>22870</v>
      </c>
    </row>
    <row r="72" spans="1:7">
      <c r="A72" s="159" t="s">
        <v>338</v>
      </c>
      <c r="B72" s="281">
        <v>4753</v>
      </c>
      <c r="C72" s="239">
        <v>4711</v>
      </c>
      <c r="D72" s="281">
        <v>4696</v>
      </c>
      <c r="E72" s="239">
        <v>4680</v>
      </c>
      <c r="F72" s="520">
        <v>4641</v>
      </c>
      <c r="G72" s="543">
        <v>4624</v>
      </c>
    </row>
    <row r="73" spans="1:7">
      <c r="A73" s="159" t="s">
        <v>339</v>
      </c>
      <c r="B73" s="281">
        <v>4622</v>
      </c>
      <c r="C73" s="239">
        <v>4582</v>
      </c>
      <c r="D73" s="281">
        <v>4545</v>
      </c>
      <c r="E73" s="239">
        <v>4544</v>
      </c>
      <c r="F73" s="520">
        <v>4695</v>
      </c>
      <c r="G73" s="543">
        <v>4665</v>
      </c>
    </row>
    <row r="74" spans="1:7">
      <c r="A74" s="159" t="s">
        <v>340</v>
      </c>
      <c r="B74" s="281">
        <v>26146</v>
      </c>
      <c r="C74" s="239">
        <v>25890</v>
      </c>
      <c r="D74" s="281">
        <v>25849</v>
      </c>
      <c r="E74" s="239">
        <v>25845</v>
      </c>
      <c r="F74" s="520">
        <v>25706</v>
      </c>
      <c r="G74" s="543">
        <v>25624</v>
      </c>
    </row>
    <row r="75" spans="1:7">
      <c r="A75" s="159" t="s">
        <v>341</v>
      </c>
      <c r="B75" s="281">
        <v>6060</v>
      </c>
      <c r="C75" s="239">
        <v>6045</v>
      </c>
      <c r="D75" s="281">
        <v>6054</v>
      </c>
      <c r="E75" s="239">
        <v>6089</v>
      </c>
      <c r="F75" s="520">
        <v>6079</v>
      </c>
      <c r="G75" s="543">
        <v>6056</v>
      </c>
    </row>
    <row r="76" spans="1:7">
      <c r="A76" s="159" t="s">
        <v>342</v>
      </c>
      <c r="B76" s="281">
        <v>15021</v>
      </c>
      <c r="C76" s="239">
        <v>14930</v>
      </c>
      <c r="D76" s="281">
        <v>14871</v>
      </c>
      <c r="E76" s="239">
        <v>14843</v>
      </c>
      <c r="F76" s="520">
        <v>14756</v>
      </c>
      <c r="G76" s="543">
        <v>14717</v>
      </c>
    </row>
    <row r="77" spans="1:7">
      <c r="A77" s="159" t="s">
        <v>343</v>
      </c>
      <c r="B77" s="281">
        <v>5854</v>
      </c>
      <c r="C77" s="239">
        <v>5794</v>
      </c>
      <c r="D77" s="281">
        <v>5763</v>
      </c>
      <c r="E77" s="239">
        <v>5748</v>
      </c>
      <c r="F77" s="520">
        <v>5682</v>
      </c>
      <c r="G77" s="543">
        <v>5660</v>
      </c>
    </row>
    <row r="78" spans="1:7">
      <c r="A78" s="159" t="s">
        <v>344</v>
      </c>
      <c r="B78" s="281">
        <v>90260</v>
      </c>
      <c r="C78" s="239">
        <v>90568</v>
      </c>
      <c r="D78" s="281">
        <v>91326</v>
      </c>
      <c r="E78" s="239">
        <v>91803</v>
      </c>
      <c r="F78" s="520">
        <v>91923</v>
      </c>
      <c r="G78" s="543">
        <v>92187</v>
      </c>
    </row>
    <row r="79" spans="1:7">
      <c r="A79" s="74" t="s">
        <v>345</v>
      </c>
      <c r="B79" s="282">
        <v>24342</v>
      </c>
      <c r="C79" s="237">
        <v>24178</v>
      </c>
      <c r="D79" s="282">
        <v>24165</v>
      </c>
      <c r="E79" s="237">
        <v>24193</v>
      </c>
      <c r="F79" s="550">
        <v>24086</v>
      </c>
      <c r="G79" s="545">
        <v>24057</v>
      </c>
    </row>
    <row r="80" spans="1:7">
      <c r="A80" s="159" t="s">
        <v>346</v>
      </c>
      <c r="B80" s="281">
        <v>5181</v>
      </c>
      <c r="C80" s="239">
        <v>5175</v>
      </c>
      <c r="D80" s="281">
        <v>5138</v>
      </c>
      <c r="E80" s="239">
        <v>5108</v>
      </c>
      <c r="F80" s="520">
        <v>5066</v>
      </c>
      <c r="G80" s="543">
        <v>5065</v>
      </c>
    </row>
    <row r="81" spans="1:7" ht="32.1" customHeight="1">
      <c r="A81" s="749" t="s">
        <v>651</v>
      </c>
      <c r="B81" s="749"/>
      <c r="C81" s="749"/>
      <c r="D81" s="749"/>
      <c r="E81" s="749"/>
      <c r="F81" s="749"/>
      <c r="G81" s="749"/>
    </row>
    <row r="82" spans="1:7">
      <c r="A82" s="159" t="s">
        <v>329</v>
      </c>
      <c r="B82" s="239">
        <v>710</v>
      </c>
      <c r="C82" s="239">
        <v>726</v>
      </c>
      <c r="D82" s="281">
        <v>731</v>
      </c>
      <c r="E82" s="239">
        <v>727</v>
      </c>
      <c r="F82" s="520">
        <v>730</v>
      </c>
      <c r="G82" s="543">
        <v>746</v>
      </c>
    </row>
    <row r="83" spans="1:7">
      <c r="A83" s="159" t="s">
        <v>330</v>
      </c>
      <c r="B83" s="239">
        <v>950</v>
      </c>
      <c r="C83" s="239">
        <v>943</v>
      </c>
      <c r="D83" s="281">
        <v>940</v>
      </c>
      <c r="E83" s="239">
        <v>937</v>
      </c>
      <c r="F83" s="520">
        <v>935</v>
      </c>
      <c r="G83" s="543">
        <v>943</v>
      </c>
    </row>
    <row r="84" spans="1:7">
      <c r="A84" s="159" t="s">
        <v>331</v>
      </c>
      <c r="B84" s="239">
        <v>2113</v>
      </c>
      <c r="C84" s="239">
        <v>2150</v>
      </c>
      <c r="D84" s="281">
        <v>2142</v>
      </c>
      <c r="E84" s="239">
        <v>2168</v>
      </c>
      <c r="F84" s="520">
        <v>2178</v>
      </c>
      <c r="G84" s="543">
        <v>2252</v>
      </c>
    </row>
    <row r="85" spans="1:7">
      <c r="A85" s="159" t="s">
        <v>354</v>
      </c>
      <c r="B85" s="239">
        <v>477</v>
      </c>
      <c r="C85" s="239">
        <v>478</v>
      </c>
      <c r="D85" s="281">
        <v>480</v>
      </c>
      <c r="E85" s="239">
        <v>477</v>
      </c>
      <c r="F85" s="520">
        <v>479</v>
      </c>
      <c r="G85" s="543">
        <v>477</v>
      </c>
    </row>
    <row r="86" spans="1:7">
      <c r="A86" s="159" t="s">
        <v>333</v>
      </c>
      <c r="B86" s="239">
        <v>1291</v>
      </c>
      <c r="C86" s="239">
        <v>1300</v>
      </c>
      <c r="D86" s="281">
        <v>1301</v>
      </c>
      <c r="E86" s="239">
        <v>1310</v>
      </c>
      <c r="F86" s="520">
        <v>1339</v>
      </c>
      <c r="G86" s="543">
        <v>1349</v>
      </c>
    </row>
    <row r="87" spans="1:7">
      <c r="A87" s="159" t="s">
        <v>334</v>
      </c>
      <c r="B87" s="239">
        <v>741</v>
      </c>
      <c r="C87" s="239">
        <v>741</v>
      </c>
      <c r="D87" s="281">
        <v>747</v>
      </c>
      <c r="E87" s="239">
        <v>752</v>
      </c>
      <c r="F87" s="520">
        <v>755</v>
      </c>
      <c r="G87" s="543">
        <v>757</v>
      </c>
    </row>
    <row r="88" spans="1:7">
      <c r="A88" s="159" t="s">
        <v>335</v>
      </c>
      <c r="B88" s="239">
        <v>4543</v>
      </c>
      <c r="C88" s="239">
        <v>4600</v>
      </c>
      <c r="D88" s="281">
        <v>4600</v>
      </c>
      <c r="E88" s="239">
        <v>4682</v>
      </c>
      <c r="F88" s="520">
        <v>4737</v>
      </c>
      <c r="G88" s="543">
        <v>4840</v>
      </c>
    </row>
    <row r="89" spans="1:7">
      <c r="A89" s="159" t="s">
        <v>336</v>
      </c>
      <c r="B89" s="239">
        <v>1051</v>
      </c>
      <c r="C89" s="239">
        <v>1066</v>
      </c>
      <c r="D89" s="281">
        <v>1058</v>
      </c>
      <c r="E89" s="239">
        <v>1064</v>
      </c>
      <c r="F89" s="520">
        <v>1076</v>
      </c>
      <c r="G89" s="543">
        <v>1091</v>
      </c>
    </row>
    <row r="90" spans="1:7">
      <c r="A90" s="159" t="s">
        <v>337</v>
      </c>
      <c r="B90" s="239">
        <v>2409</v>
      </c>
      <c r="C90" s="239">
        <v>2438</v>
      </c>
      <c r="D90" s="281">
        <v>2430</v>
      </c>
      <c r="E90" s="239">
        <v>2412</v>
      </c>
      <c r="F90" s="520">
        <v>2412</v>
      </c>
      <c r="G90" s="543">
        <v>2452</v>
      </c>
    </row>
    <row r="91" spans="1:7">
      <c r="A91" s="159" t="s">
        <v>338</v>
      </c>
      <c r="B91" s="239">
        <v>455</v>
      </c>
      <c r="C91" s="239">
        <v>467</v>
      </c>
      <c r="D91" s="281">
        <v>469</v>
      </c>
      <c r="E91" s="239">
        <v>473</v>
      </c>
      <c r="F91" s="520">
        <v>464</v>
      </c>
      <c r="G91" s="543">
        <v>475</v>
      </c>
    </row>
    <row r="92" spans="1:7">
      <c r="A92" s="159" t="s">
        <v>339</v>
      </c>
      <c r="B92" s="239">
        <v>632</v>
      </c>
      <c r="C92" s="239">
        <v>627</v>
      </c>
      <c r="D92" s="281">
        <v>620</v>
      </c>
      <c r="E92" s="239">
        <v>612</v>
      </c>
      <c r="F92" s="520">
        <v>644</v>
      </c>
      <c r="G92" s="543">
        <v>654</v>
      </c>
    </row>
    <row r="93" spans="1:7">
      <c r="A93" s="159" t="s">
        <v>340</v>
      </c>
      <c r="B93" s="239">
        <v>2833</v>
      </c>
      <c r="C93" s="239">
        <v>2862</v>
      </c>
      <c r="D93" s="281">
        <v>2879</v>
      </c>
      <c r="E93" s="239">
        <v>2870</v>
      </c>
      <c r="F93" s="520">
        <v>2895</v>
      </c>
      <c r="G93" s="543">
        <v>2970</v>
      </c>
    </row>
    <row r="94" spans="1:7">
      <c r="A94" s="159" t="s">
        <v>341</v>
      </c>
      <c r="B94" s="239">
        <v>655</v>
      </c>
      <c r="C94" s="239">
        <v>658</v>
      </c>
      <c r="D94" s="281">
        <v>661</v>
      </c>
      <c r="E94" s="239">
        <v>664</v>
      </c>
      <c r="F94" s="520">
        <v>676</v>
      </c>
      <c r="G94" s="543">
        <v>683</v>
      </c>
    </row>
    <row r="95" spans="1:7">
      <c r="A95" s="159" t="s">
        <v>342</v>
      </c>
      <c r="B95" s="239">
        <v>2010</v>
      </c>
      <c r="C95" s="239">
        <v>2038</v>
      </c>
      <c r="D95" s="281">
        <v>2020</v>
      </c>
      <c r="E95" s="239">
        <v>2030</v>
      </c>
      <c r="F95" s="520">
        <v>2042</v>
      </c>
      <c r="G95" s="543">
        <v>2051</v>
      </c>
    </row>
    <row r="96" spans="1:7">
      <c r="A96" s="159" t="s">
        <v>343</v>
      </c>
      <c r="B96" s="239">
        <v>723</v>
      </c>
      <c r="C96" s="239">
        <v>711</v>
      </c>
      <c r="D96" s="281">
        <v>715</v>
      </c>
      <c r="E96" s="239">
        <v>716</v>
      </c>
      <c r="F96" s="520">
        <v>705</v>
      </c>
      <c r="G96" s="543">
        <v>703</v>
      </c>
    </row>
    <row r="97" spans="1:7">
      <c r="A97" s="159" t="s">
        <v>344</v>
      </c>
      <c r="B97" s="239">
        <v>10718</v>
      </c>
      <c r="C97" s="239">
        <v>10828</v>
      </c>
      <c r="D97" s="281">
        <v>10939</v>
      </c>
      <c r="E97" s="239">
        <v>11082</v>
      </c>
      <c r="F97" s="520">
        <v>11282</v>
      </c>
      <c r="G97" s="543">
        <v>11477</v>
      </c>
    </row>
    <row r="98" spans="1:7">
      <c r="A98" s="74" t="s">
        <v>345</v>
      </c>
      <c r="B98" s="237">
        <v>3011</v>
      </c>
      <c r="C98" s="237">
        <v>3069</v>
      </c>
      <c r="D98" s="282">
        <v>3123</v>
      </c>
      <c r="E98" s="237">
        <v>3153</v>
      </c>
      <c r="F98" s="522">
        <v>3185</v>
      </c>
      <c r="G98" s="545">
        <v>3239</v>
      </c>
    </row>
    <row r="99" spans="1:7">
      <c r="A99" s="159" t="s">
        <v>346</v>
      </c>
      <c r="B99" s="239">
        <v>510</v>
      </c>
      <c r="C99" s="239">
        <v>511</v>
      </c>
      <c r="D99" s="281">
        <v>506</v>
      </c>
      <c r="E99" s="239">
        <v>510</v>
      </c>
      <c r="F99" s="520">
        <v>519</v>
      </c>
      <c r="G99" s="543">
        <v>518</v>
      </c>
    </row>
    <row r="100" spans="1:7" ht="32.1" customHeight="1">
      <c r="A100" s="749" t="s">
        <v>652</v>
      </c>
      <c r="B100" s="749"/>
      <c r="C100" s="749"/>
      <c r="D100" s="749"/>
      <c r="E100" s="749"/>
      <c r="F100" s="749"/>
      <c r="G100" s="749"/>
    </row>
    <row r="101" spans="1:7">
      <c r="A101" s="159" t="s">
        <v>329</v>
      </c>
      <c r="B101" s="239">
        <v>2549</v>
      </c>
      <c r="C101" s="239">
        <v>2515</v>
      </c>
      <c r="D101" s="281">
        <v>2498</v>
      </c>
      <c r="E101" s="239">
        <v>2509</v>
      </c>
      <c r="F101" s="520">
        <v>523</v>
      </c>
      <c r="G101" s="543">
        <v>2505</v>
      </c>
    </row>
    <row r="102" spans="1:7">
      <c r="A102" s="159" t="s">
        <v>330</v>
      </c>
      <c r="B102" s="239">
        <v>2663</v>
      </c>
      <c r="C102" s="239">
        <v>2664</v>
      </c>
      <c r="D102" s="281">
        <v>2674</v>
      </c>
      <c r="E102" s="239">
        <v>2676</v>
      </c>
      <c r="F102" s="520">
        <v>874</v>
      </c>
      <c r="G102" s="543">
        <v>2676</v>
      </c>
    </row>
    <row r="103" spans="1:7">
      <c r="A103" s="159" t="s">
        <v>331</v>
      </c>
      <c r="B103" s="239">
        <v>4646</v>
      </c>
      <c r="C103" s="239">
        <v>4663</v>
      </c>
      <c r="D103" s="281">
        <v>4690</v>
      </c>
      <c r="E103" s="239">
        <v>4703</v>
      </c>
      <c r="F103" s="520">
        <v>1864</v>
      </c>
      <c r="G103" s="543">
        <v>4854</v>
      </c>
    </row>
    <row r="104" spans="1:7">
      <c r="A104" s="159" t="s">
        <v>354</v>
      </c>
      <c r="B104" s="239">
        <v>1366</v>
      </c>
      <c r="C104" s="239">
        <v>1368</v>
      </c>
      <c r="D104" s="281">
        <v>1371</v>
      </c>
      <c r="E104" s="239">
        <v>1363</v>
      </c>
      <c r="F104" s="520">
        <v>716</v>
      </c>
      <c r="G104" s="543">
        <v>1382</v>
      </c>
    </row>
    <row r="105" spans="1:7">
      <c r="A105" s="159" t="s">
        <v>333</v>
      </c>
      <c r="B105" s="239">
        <v>2413</v>
      </c>
      <c r="C105" s="239">
        <v>2404</v>
      </c>
      <c r="D105" s="281">
        <v>2416</v>
      </c>
      <c r="E105" s="239">
        <v>2432</v>
      </c>
      <c r="F105" s="520">
        <v>1450</v>
      </c>
      <c r="G105" s="543">
        <v>2439</v>
      </c>
    </row>
    <row r="106" spans="1:7">
      <c r="A106" s="159" t="s">
        <v>334</v>
      </c>
      <c r="B106" s="239">
        <v>1731</v>
      </c>
      <c r="C106" s="239">
        <v>1715</v>
      </c>
      <c r="D106" s="281">
        <v>1725</v>
      </c>
      <c r="E106" s="239">
        <v>1711</v>
      </c>
      <c r="F106" s="520">
        <v>469</v>
      </c>
      <c r="G106" s="543">
        <v>1689</v>
      </c>
    </row>
    <row r="107" spans="1:7">
      <c r="A107" s="159" t="s">
        <v>335</v>
      </c>
      <c r="B107" s="239">
        <v>8038</v>
      </c>
      <c r="C107" s="239">
        <v>8047</v>
      </c>
      <c r="D107" s="281">
        <v>8104</v>
      </c>
      <c r="E107" s="239">
        <v>8189</v>
      </c>
      <c r="F107" s="520">
        <v>1462</v>
      </c>
      <c r="G107" s="543">
        <v>8264</v>
      </c>
    </row>
    <row r="108" spans="1:7">
      <c r="A108" s="159" t="s">
        <v>336</v>
      </c>
      <c r="B108" s="239">
        <v>2732</v>
      </c>
      <c r="C108" s="239">
        <v>2700</v>
      </c>
      <c r="D108" s="281">
        <v>2718</v>
      </c>
      <c r="E108" s="239">
        <v>2738</v>
      </c>
      <c r="F108" s="520">
        <v>774</v>
      </c>
      <c r="G108" s="543">
        <v>2744</v>
      </c>
    </row>
    <row r="109" spans="1:7">
      <c r="A109" s="159" t="s">
        <v>337</v>
      </c>
      <c r="B109" s="239">
        <v>5743</v>
      </c>
      <c r="C109" s="239">
        <v>5708</v>
      </c>
      <c r="D109" s="281">
        <v>5711</v>
      </c>
      <c r="E109" s="239">
        <v>5719</v>
      </c>
      <c r="F109" s="520">
        <v>1804</v>
      </c>
      <c r="G109" s="543">
        <v>5618</v>
      </c>
    </row>
    <row r="110" spans="1:7">
      <c r="A110" s="159" t="s">
        <v>338</v>
      </c>
      <c r="B110" s="239">
        <v>1398</v>
      </c>
      <c r="C110" s="239">
        <v>1397</v>
      </c>
      <c r="D110" s="281">
        <v>1401</v>
      </c>
      <c r="E110" s="239">
        <v>1392</v>
      </c>
      <c r="F110" s="520">
        <v>568</v>
      </c>
      <c r="G110" s="543">
        <v>1398</v>
      </c>
    </row>
    <row r="111" spans="1:7">
      <c r="A111" s="159" t="s">
        <v>339</v>
      </c>
      <c r="B111" s="239">
        <v>1125</v>
      </c>
      <c r="C111" s="239">
        <v>1123</v>
      </c>
      <c r="D111" s="281">
        <v>1123</v>
      </c>
      <c r="E111" s="239">
        <v>1120</v>
      </c>
      <c r="F111" s="520">
        <v>654</v>
      </c>
      <c r="G111" s="543">
        <v>1150</v>
      </c>
    </row>
    <row r="112" spans="1:7">
      <c r="A112" s="159" t="s">
        <v>340</v>
      </c>
      <c r="B112" s="239">
        <v>5767</v>
      </c>
      <c r="C112" s="239">
        <v>5710</v>
      </c>
      <c r="D112" s="281">
        <v>5713</v>
      </c>
      <c r="E112" s="239">
        <v>5737</v>
      </c>
      <c r="F112" s="520">
        <v>1572</v>
      </c>
      <c r="G112" s="543">
        <v>5667</v>
      </c>
    </row>
    <row r="113" spans="1:11">
      <c r="A113" s="159" t="s">
        <v>341</v>
      </c>
      <c r="B113" s="239">
        <v>1376</v>
      </c>
      <c r="C113" s="239">
        <v>1394</v>
      </c>
      <c r="D113" s="281">
        <v>1417</v>
      </c>
      <c r="E113" s="239">
        <v>1426</v>
      </c>
      <c r="F113" s="520">
        <v>550</v>
      </c>
      <c r="G113" s="543">
        <v>1436</v>
      </c>
    </row>
    <row r="114" spans="1:11">
      <c r="A114" s="159" t="s">
        <v>342</v>
      </c>
      <c r="B114" s="239">
        <v>4873</v>
      </c>
      <c r="C114" s="239">
        <v>4860</v>
      </c>
      <c r="D114" s="281">
        <v>4865</v>
      </c>
      <c r="E114" s="239">
        <v>4882</v>
      </c>
      <c r="F114" s="520">
        <v>1825</v>
      </c>
      <c r="G114" s="543">
        <v>4967</v>
      </c>
    </row>
    <row r="115" spans="1:11">
      <c r="A115" s="159" t="s">
        <v>343</v>
      </c>
      <c r="B115" s="239">
        <v>1573</v>
      </c>
      <c r="C115" s="239">
        <v>1556</v>
      </c>
      <c r="D115" s="281">
        <v>1557</v>
      </c>
      <c r="E115" s="239">
        <v>1545</v>
      </c>
      <c r="F115" s="520">
        <v>467</v>
      </c>
      <c r="G115" s="543">
        <v>1535</v>
      </c>
    </row>
    <row r="116" spans="1:11">
      <c r="A116" s="159" t="s">
        <v>344</v>
      </c>
      <c r="B116" s="239">
        <v>20744</v>
      </c>
      <c r="C116" s="239">
        <v>20700</v>
      </c>
      <c r="D116" s="281">
        <v>20812</v>
      </c>
      <c r="E116" s="239">
        <v>20924</v>
      </c>
      <c r="F116" s="520">
        <v>4611</v>
      </c>
      <c r="G116" s="543">
        <v>21070</v>
      </c>
    </row>
    <row r="117" spans="1:11">
      <c r="A117" s="74" t="s">
        <v>345</v>
      </c>
      <c r="B117" s="237">
        <v>5566</v>
      </c>
      <c r="C117" s="237">
        <v>5544</v>
      </c>
      <c r="D117" s="282">
        <v>5603</v>
      </c>
      <c r="E117" s="237">
        <v>5638</v>
      </c>
      <c r="F117" s="522">
        <v>2786</v>
      </c>
      <c r="G117" s="545">
        <v>5679</v>
      </c>
    </row>
    <row r="118" spans="1:11">
      <c r="A118" s="159" t="s">
        <v>346</v>
      </c>
      <c r="B118" s="239">
        <v>1500</v>
      </c>
      <c r="C118" s="239">
        <v>1489</v>
      </c>
      <c r="D118" s="281">
        <v>1505</v>
      </c>
      <c r="E118" s="239">
        <v>1506</v>
      </c>
      <c r="F118" s="520">
        <v>494</v>
      </c>
      <c r="G118" s="543">
        <v>1484</v>
      </c>
    </row>
    <row r="119" spans="1:11">
      <c r="F119" s="461"/>
    </row>
    <row r="120" spans="1:11">
      <c r="A120" s="217"/>
      <c r="B120" s="217"/>
      <c r="C120" s="217"/>
      <c r="D120" s="217"/>
      <c r="E120" s="217"/>
      <c r="F120" s="477"/>
      <c r="G120" s="217"/>
      <c r="H120" s="217"/>
      <c r="I120" s="217"/>
      <c r="J120" s="217"/>
      <c r="K120" s="217"/>
    </row>
    <row r="121" spans="1:11">
      <c r="A121" s="217"/>
      <c r="B121" s="217"/>
      <c r="C121" s="217"/>
      <c r="D121" s="217"/>
      <c r="E121" s="217"/>
      <c r="F121" s="477"/>
      <c r="G121" s="217"/>
      <c r="H121" s="217"/>
      <c r="I121" s="217"/>
      <c r="J121" s="217"/>
      <c r="K121" s="217"/>
    </row>
    <row r="122" spans="1:11">
      <c r="A122" s="217"/>
      <c r="B122" s="217"/>
      <c r="C122" s="217"/>
      <c r="D122" s="217"/>
      <c r="E122" s="217"/>
      <c r="F122" s="477"/>
      <c r="G122" s="217"/>
      <c r="H122" s="217"/>
      <c r="I122" s="217"/>
      <c r="J122" s="217"/>
      <c r="K122" s="217"/>
    </row>
    <row r="123" spans="1:11">
      <c r="A123" s="217"/>
      <c r="B123" s="217"/>
      <c r="C123" s="217"/>
      <c r="D123" s="217"/>
      <c r="E123" s="217"/>
      <c r="F123" s="477"/>
      <c r="G123" s="217"/>
      <c r="H123" s="217"/>
      <c r="I123" s="217"/>
      <c r="J123" s="217"/>
      <c r="K123" s="217"/>
    </row>
    <row r="124" spans="1:11">
      <c r="A124" s="217"/>
      <c r="B124" s="217"/>
      <c r="C124" s="217"/>
      <c r="D124" s="217"/>
      <c r="E124" s="217"/>
      <c r="F124" s="477"/>
      <c r="G124" s="217"/>
      <c r="H124" s="217"/>
      <c r="I124" s="217"/>
      <c r="J124" s="217"/>
      <c r="K124" s="217"/>
    </row>
    <row r="125" spans="1:11">
      <c r="A125" s="217"/>
      <c r="B125" s="217"/>
      <c r="C125" s="217"/>
      <c r="D125" s="217"/>
      <c r="E125" s="217"/>
      <c r="F125" s="477"/>
      <c r="G125" s="217"/>
      <c r="H125" s="217"/>
      <c r="I125" s="217"/>
      <c r="J125" s="217"/>
      <c r="K125" s="217"/>
    </row>
    <row r="126" spans="1:11">
      <c r="A126" s="217"/>
      <c r="B126" s="217"/>
      <c r="C126" s="217"/>
      <c r="D126" s="217"/>
      <c r="E126" s="217"/>
      <c r="F126" s="477"/>
      <c r="G126" s="217"/>
      <c r="H126" s="217"/>
      <c r="I126" s="217"/>
      <c r="J126" s="217"/>
      <c r="K126" s="217"/>
    </row>
    <row r="127" spans="1:11">
      <c r="A127" s="217"/>
      <c r="B127" s="217"/>
      <c r="C127" s="217"/>
      <c r="D127" s="217"/>
      <c r="E127" s="217"/>
      <c r="F127" s="477"/>
      <c r="G127" s="217"/>
      <c r="H127" s="217"/>
      <c r="I127" s="217"/>
      <c r="J127" s="217"/>
      <c r="K127" s="217"/>
    </row>
    <row r="128" spans="1:11">
      <c r="A128" s="217"/>
      <c r="B128" s="217"/>
      <c r="C128" s="217"/>
      <c r="D128" s="217"/>
      <c r="E128" s="217"/>
      <c r="F128" s="477"/>
      <c r="G128" s="217"/>
      <c r="H128" s="217"/>
      <c r="I128" s="217"/>
      <c r="J128" s="217"/>
      <c r="K128" s="217"/>
    </row>
    <row r="129" spans="1:11">
      <c r="A129" s="217"/>
      <c r="B129" s="217"/>
      <c r="C129" s="217"/>
      <c r="D129" s="217"/>
      <c r="E129" s="217"/>
      <c r="F129" s="477"/>
      <c r="G129" s="217"/>
      <c r="H129" s="217"/>
      <c r="I129" s="217"/>
      <c r="J129" s="217"/>
      <c r="K129" s="217"/>
    </row>
    <row r="130" spans="1:11">
      <c r="A130" s="217"/>
      <c r="B130" s="217"/>
      <c r="C130" s="217"/>
      <c r="D130" s="217"/>
      <c r="E130" s="217"/>
      <c r="F130" s="477"/>
      <c r="G130" s="217"/>
      <c r="H130" s="217"/>
      <c r="I130" s="217"/>
      <c r="J130" s="217"/>
      <c r="K130" s="217"/>
    </row>
    <row r="131" spans="1:11">
      <c r="A131" s="217"/>
      <c r="B131" s="217"/>
      <c r="C131" s="217"/>
      <c r="D131" s="217"/>
      <c r="E131" s="217"/>
      <c r="F131" s="477"/>
      <c r="G131" s="217"/>
      <c r="H131" s="217"/>
      <c r="I131" s="217"/>
      <c r="J131" s="217"/>
      <c r="K131" s="217"/>
    </row>
    <row r="132" spans="1:11">
      <c r="A132" s="217"/>
      <c r="B132" s="217"/>
      <c r="C132" s="217"/>
      <c r="D132" s="217"/>
      <c r="E132" s="217"/>
      <c r="F132" s="477"/>
      <c r="G132" s="217"/>
      <c r="H132" s="217"/>
      <c r="I132" s="217"/>
      <c r="J132" s="217"/>
      <c r="K132" s="217"/>
    </row>
    <row r="133" spans="1:11">
      <c r="A133" s="217"/>
      <c r="B133" s="217"/>
      <c r="C133" s="217"/>
      <c r="D133" s="217"/>
      <c r="E133" s="217"/>
      <c r="F133" s="477"/>
      <c r="G133" s="217"/>
      <c r="H133" s="217"/>
      <c r="I133" s="217"/>
      <c r="J133" s="217"/>
      <c r="K133" s="217"/>
    </row>
    <row r="134" spans="1:11">
      <c r="A134" s="217"/>
      <c r="B134" s="217"/>
      <c r="C134" s="217"/>
      <c r="D134" s="217"/>
      <c r="E134" s="217"/>
      <c r="F134" s="477"/>
      <c r="G134" s="217"/>
      <c r="H134" s="217"/>
      <c r="I134" s="217"/>
      <c r="J134" s="217"/>
      <c r="K134" s="217"/>
    </row>
    <row r="135" spans="1:11">
      <c r="A135" s="217"/>
      <c r="B135" s="217"/>
      <c r="C135" s="217"/>
      <c r="D135" s="217"/>
      <c r="E135" s="217"/>
      <c r="F135" s="477"/>
      <c r="G135" s="217"/>
      <c r="H135" s="217"/>
      <c r="I135" s="217"/>
      <c r="J135" s="217"/>
      <c r="K135" s="217"/>
    </row>
    <row r="136" spans="1:11">
      <c r="A136" s="217"/>
      <c r="B136" s="217"/>
      <c r="C136" s="217"/>
      <c r="D136" s="217"/>
      <c r="E136" s="217"/>
      <c r="F136" s="164"/>
      <c r="G136" s="217"/>
      <c r="H136" s="217"/>
      <c r="I136" s="217"/>
      <c r="J136" s="217"/>
      <c r="K136" s="217"/>
    </row>
    <row r="137" spans="1:11">
      <c r="A137" s="217"/>
      <c r="B137" s="217"/>
      <c r="C137" s="217"/>
      <c r="D137" s="217"/>
      <c r="E137" s="217"/>
      <c r="F137" s="477"/>
      <c r="G137" s="217"/>
      <c r="H137" s="217"/>
      <c r="I137" s="217"/>
      <c r="J137" s="217"/>
      <c r="K137" s="217"/>
    </row>
    <row r="138" spans="1:11">
      <c r="A138" s="217"/>
      <c r="B138" s="217"/>
      <c r="C138" s="217"/>
      <c r="D138" s="217"/>
      <c r="E138" s="217"/>
      <c r="F138" s="479"/>
      <c r="G138" s="217"/>
      <c r="H138" s="217"/>
      <c r="I138" s="217"/>
      <c r="J138" s="217"/>
      <c r="K138" s="217"/>
    </row>
    <row r="139" spans="1:11">
      <c r="A139" s="217"/>
      <c r="B139" s="217"/>
      <c r="C139" s="217"/>
      <c r="D139" s="217"/>
      <c r="E139" s="217"/>
      <c r="F139" s="477"/>
      <c r="G139" s="217"/>
      <c r="H139" s="217"/>
      <c r="I139" s="217"/>
      <c r="J139" s="217"/>
      <c r="K139" s="217"/>
    </row>
    <row r="140" spans="1:11">
      <c r="A140" s="217"/>
      <c r="B140" s="217"/>
      <c r="C140" s="217"/>
      <c r="D140" s="217"/>
      <c r="E140" s="217"/>
      <c r="F140" s="477"/>
      <c r="G140" s="217"/>
      <c r="H140" s="217"/>
      <c r="I140" s="217"/>
      <c r="J140" s="217"/>
      <c r="K140" s="217"/>
    </row>
    <row r="141" spans="1:11">
      <c r="A141" s="217"/>
      <c r="B141" s="217"/>
      <c r="C141" s="217"/>
      <c r="D141" s="217"/>
      <c r="E141" s="217"/>
      <c r="F141" s="477"/>
      <c r="G141" s="217"/>
      <c r="H141" s="217"/>
      <c r="I141" s="217"/>
      <c r="J141" s="217"/>
      <c r="K141" s="217"/>
    </row>
    <row r="142" spans="1:11">
      <c r="A142" s="217"/>
      <c r="B142" s="217"/>
      <c r="C142" s="217"/>
      <c r="D142" s="217"/>
      <c r="E142" s="217"/>
      <c r="F142" s="477"/>
      <c r="G142" s="217"/>
      <c r="H142" s="217"/>
      <c r="I142" s="217"/>
      <c r="J142" s="217"/>
      <c r="K142" s="217"/>
    </row>
    <row r="143" spans="1:11">
      <c r="A143" s="217"/>
      <c r="B143" s="217"/>
      <c r="C143" s="217"/>
      <c r="D143" s="217"/>
      <c r="E143" s="217"/>
      <c r="F143" s="477"/>
      <c r="G143" s="217"/>
      <c r="H143" s="217"/>
      <c r="I143" s="217"/>
      <c r="J143" s="217"/>
      <c r="K143" s="217"/>
    </row>
    <row r="144" spans="1:11">
      <c r="A144" s="217"/>
      <c r="B144" s="217"/>
      <c r="C144" s="217"/>
      <c r="D144" s="217"/>
      <c r="E144" s="217"/>
      <c r="F144" s="477"/>
      <c r="G144" s="217"/>
      <c r="H144" s="217"/>
      <c r="I144" s="217"/>
      <c r="J144" s="217"/>
      <c r="K144" s="217"/>
    </row>
    <row r="145" spans="1:11">
      <c r="A145" s="217"/>
      <c r="B145" s="217"/>
      <c r="C145" s="217"/>
      <c r="D145" s="217"/>
      <c r="E145" s="217"/>
      <c r="F145" s="477"/>
      <c r="G145" s="217"/>
      <c r="H145" s="217"/>
      <c r="I145" s="217"/>
      <c r="J145" s="217"/>
      <c r="K145" s="217"/>
    </row>
    <row r="146" spans="1:11">
      <c r="A146" s="217"/>
      <c r="B146" s="217"/>
      <c r="C146" s="217"/>
      <c r="D146" s="217"/>
      <c r="E146" s="217"/>
      <c r="F146" s="477"/>
      <c r="G146" s="217"/>
      <c r="H146" s="217"/>
      <c r="I146" s="217"/>
      <c r="J146" s="217"/>
      <c r="K146" s="217"/>
    </row>
    <row r="147" spans="1:11">
      <c r="A147" s="217"/>
      <c r="B147" s="217"/>
      <c r="C147" s="217"/>
      <c r="D147" s="217"/>
      <c r="E147" s="217"/>
      <c r="F147" s="477"/>
      <c r="G147" s="217"/>
      <c r="H147" s="217"/>
      <c r="I147" s="217"/>
      <c r="J147" s="217"/>
      <c r="K147" s="217"/>
    </row>
    <row r="148" spans="1:11">
      <c r="A148" s="217"/>
      <c r="B148" s="217"/>
      <c r="C148" s="217"/>
      <c r="D148" s="217"/>
      <c r="E148" s="217"/>
      <c r="F148" s="477"/>
      <c r="G148" s="217"/>
      <c r="H148" s="217"/>
      <c r="I148" s="217"/>
      <c r="J148" s="217"/>
      <c r="K148" s="217"/>
    </row>
    <row r="149" spans="1:11">
      <c r="A149" s="217"/>
      <c r="B149" s="217"/>
      <c r="C149" s="217"/>
      <c r="D149" s="217"/>
      <c r="E149" s="217"/>
      <c r="F149" s="477"/>
      <c r="G149" s="217"/>
      <c r="H149" s="217"/>
      <c r="I149" s="217"/>
      <c r="J149" s="217"/>
      <c r="K149" s="217"/>
    </row>
    <row r="150" spans="1:11">
      <c r="A150" s="217"/>
      <c r="B150" s="217"/>
      <c r="C150" s="217"/>
      <c r="D150" s="217"/>
      <c r="E150" s="217"/>
      <c r="F150" s="477"/>
      <c r="G150" s="217"/>
      <c r="H150" s="217"/>
      <c r="I150" s="217"/>
      <c r="J150" s="217"/>
      <c r="K150" s="217"/>
    </row>
    <row r="151" spans="1:11">
      <c r="A151" s="217"/>
      <c r="B151" s="217"/>
      <c r="C151" s="217"/>
      <c r="D151" s="217"/>
      <c r="E151" s="217"/>
      <c r="F151" s="477"/>
      <c r="G151" s="217"/>
      <c r="H151" s="217"/>
      <c r="I151" s="217"/>
      <c r="J151" s="217"/>
      <c r="K151" s="217"/>
    </row>
    <row r="152" spans="1:11">
      <c r="A152" s="217"/>
      <c r="B152" s="217"/>
      <c r="C152" s="217"/>
      <c r="D152" s="217"/>
      <c r="E152" s="217"/>
      <c r="F152" s="477"/>
      <c r="G152" s="217"/>
      <c r="H152" s="217"/>
      <c r="I152" s="217"/>
      <c r="J152" s="217"/>
      <c r="K152" s="217"/>
    </row>
    <row r="153" spans="1:11">
      <c r="A153" s="217"/>
      <c r="B153" s="217"/>
      <c r="C153" s="217"/>
      <c r="D153" s="217"/>
      <c r="E153" s="217"/>
      <c r="F153" s="477"/>
      <c r="G153" s="217"/>
      <c r="H153" s="217"/>
      <c r="I153" s="217"/>
      <c r="J153" s="217"/>
      <c r="K153" s="217"/>
    </row>
    <row r="154" spans="1:11">
      <c r="A154" s="217"/>
      <c r="B154" s="217"/>
      <c r="C154" s="217"/>
      <c r="D154" s="217"/>
      <c r="E154" s="217"/>
      <c r="F154" s="477"/>
      <c r="G154" s="217"/>
      <c r="H154" s="217"/>
      <c r="I154" s="217"/>
      <c r="J154" s="217"/>
      <c r="K154" s="217"/>
    </row>
    <row r="155" spans="1:11">
      <c r="A155" s="217"/>
      <c r="B155" s="217"/>
      <c r="C155" s="217"/>
      <c r="D155" s="217"/>
      <c r="E155" s="217"/>
      <c r="F155" s="164"/>
      <c r="G155" s="217"/>
      <c r="H155" s="217"/>
      <c r="I155" s="217"/>
      <c r="J155" s="217"/>
      <c r="K155" s="217"/>
    </row>
    <row r="156" spans="1:11">
      <c r="A156" s="217"/>
      <c r="B156" s="217"/>
      <c r="C156" s="217"/>
      <c r="D156" s="217"/>
      <c r="E156" s="217"/>
      <c r="F156" s="477"/>
      <c r="G156" s="217"/>
      <c r="H156" s="217"/>
      <c r="I156" s="217"/>
      <c r="J156" s="217"/>
      <c r="K156" s="217"/>
    </row>
    <row r="157" spans="1:11">
      <c r="A157" s="217"/>
      <c r="B157" s="217"/>
      <c r="C157" s="217"/>
      <c r="D157" s="217"/>
      <c r="E157" s="217"/>
      <c r="F157" s="479"/>
      <c r="G157" s="217"/>
      <c r="H157" s="217"/>
      <c r="I157" s="217"/>
      <c r="J157" s="217"/>
      <c r="K157" s="217"/>
    </row>
    <row r="158" spans="1:11">
      <c r="A158" s="217"/>
      <c r="B158" s="217"/>
      <c r="C158" s="217"/>
      <c r="D158" s="217"/>
      <c r="E158" s="217"/>
      <c r="F158" s="477"/>
      <c r="G158" s="217"/>
      <c r="H158" s="217"/>
      <c r="I158" s="217"/>
      <c r="J158" s="217"/>
      <c r="K158" s="217"/>
    </row>
    <row r="159" spans="1:11">
      <c r="A159" s="217"/>
      <c r="B159" s="217"/>
      <c r="C159" s="217"/>
      <c r="D159" s="217"/>
      <c r="E159" s="217"/>
      <c r="F159" s="477"/>
      <c r="G159" s="217"/>
      <c r="H159" s="217"/>
      <c r="I159" s="217"/>
      <c r="J159" s="217"/>
      <c r="K159" s="217"/>
    </row>
    <row r="160" spans="1:11">
      <c r="A160" s="217"/>
      <c r="B160" s="217"/>
      <c r="C160" s="217"/>
      <c r="D160" s="217"/>
      <c r="E160" s="217"/>
      <c r="F160" s="477"/>
      <c r="G160" s="217"/>
      <c r="H160" s="217"/>
      <c r="I160" s="217"/>
      <c r="J160" s="217"/>
      <c r="K160" s="217"/>
    </row>
    <row r="161" spans="1:11">
      <c r="A161" s="217"/>
      <c r="B161" s="217"/>
      <c r="C161" s="217"/>
      <c r="D161" s="217"/>
      <c r="E161" s="217"/>
      <c r="F161" s="477"/>
      <c r="G161" s="217"/>
      <c r="H161" s="217"/>
      <c r="I161" s="217"/>
      <c r="J161" s="217"/>
      <c r="K161" s="217"/>
    </row>
    <row r="162" spans="1:11">
      <c r="A162" s="217"/>
      <c r="B162" s="217"/>
      <c r="C162" s="217"/>
      <c r="D162" s="217"/>
      <c r="E162" s="217"/>
      <c r="F162" s="477"/>
      <c r="G162" s="217"/>
      <c r="H162" s="217"/>
      <c r="I162" s="217"/>
      <c r="J162" s="217"/>
      <c r="K162" s="217"/>
    </row>
    <row r="163" spans="1:11">
      <c r="A163" s="217"/>
      <c r="B163" s="217"/>
      <c r="C163" s="217"/>
      <c r="D163" s="217"/>
      <c r="E163" s="217"/>
      <c r="F163" s="477"/>
      <c r="G163" s="217"/>
      <c r="H163" s="217"/>
      <c r="I163" s="217"/>
      <c r="J163" s="217"/>
      <c r="K163" s="217"/>
    </row>
    <row r="164" spans="1:11">
      <c r="A164" s="217"/>
      <c r="B164" s="217"/>
      <c r="C164" s="217"/>
      <c r="D164" s="217"/>
      <c r="E164" s="217"/>
      <c r="F164" s="477"/>
      <c r="G164" s="217"/>
      <c r="H164" s="217"/>
      <c r="I164" s="217"/>
      <c r="J164" s="217"/>
      <c r="K164" s="217"/>
    </row>
    <row r="165" spans="1:11">
      <c r="A165" s="217"/>
      <c r="B165" s="217"/>
      <c r="C165" s="217"/>
      <c r="D165" s="217"/>
      <c r="E165" s="217"/>
      <c r="F165" s="477"/>
      <c r="G165" s="217"/>
      <c r="H165" s="217"/>
      <c r="I165" s="217"/>
      <c r="J165" s="217"/>
      <c r="K165" s="217"/>
    </row>
    <row r="166" spans="1:11">
      <c r="A166" s="217"/>
      <c r="B166" s="217"/>
      <c r="C166" s="217"/>
      <c r="D166" s="217"/>
      <c r="E166" s="217"/>
      <c r="F166" s="477"/>
      <c r="G166" s="217"/>
      <c r="H166" s="217"/>
      <c r="I166" s="217"/>
      <c r="J166" s="217"/>
      <c r="K166" s="217"/>
    </row>
    <row r="167" spans="1:11">
      <c r="A167" s="217"/>
      <c r="B167" s="217"/>
      <c r="C167" s="217"/>
      <c r="D167" s="217"/>
      <c r="E167" s="217"/>
      <c r="F167" s="477"/>
      <c r="G167" s="217"/>
      <c r="H167" s="217"/>
      <c r="I167" s="217"/>
      <c r="J167" s="217"/>
      <c r="K167" s="217"/>
    </row>
    <row r="168" spans="1:11">
      <c r="A168" s="217"/>
      <c r="B168" s="217"/>
      <c r="C168" s="217"/>
      <c r="D168" s="217"/>
      <c r="E168" s="217"/>
      <c r="F168" s="477"/>
      <c r="G168" s="217"/>
      <c r="H168" s="217"/>
      <c r="I168" s="217"/>
      <c r="J168" s="217"/>
      <c r="K168" s="217"/>
    </row>
    <row r="169" spans="1:11">
      <c r="A169" s="217"/>
      <c r="B169" s="217"/>
      <c r="C169" s="217"/>
      <c r="D169" s="217"/>
      <c r="E169" s="217"/>
      <c r="F169" s="477"/>
      <c r="G169" s="217"/>
      <c r="H169" s="217"/>
      <c r="I169" s="217"/>
      <c r="J169" s="217"/>
      <c r="K169" s="217"/>
    </row>
    <row r="170" spans="1:11">
      <c r="A170" s="217"/>
      <c r="B170" s="217"/>
      <c r="C170" s="217"/>
      <c r="D170" s="217"/>
      <c r="E170" s="217"/>
      <c r="F170" s="477"/>
      <c r="G170" s="217"/>
      <c r="H170" s="217"/>
      <c r="I170" s="217"/>
      <c r="J170" s="217"/>
      <c r="K170" s="217"/>
    </row>
    <row r="171" spans="1:11">
      <c r="A171" s="217"/>
      <c r="B171" s="217"/>
      <c r="C171" s="217"/>
      <c r="D171" s="217"/>
      <c r="E171" s="217"/>
      <c r="F171" s="477"/>
      <c r="G171" s="217"/>
      <c r="H171" s="217"/>
      <c r="I171" s="217"/>
      <c r="J171" s="217"/>
      <c r="K171" s="217"/>
    </row>
    <row r="172" spans="1:11">
      <c r="A172" s="217"/>
      <c r="B172" s="217"/>
      <c r="C172" s="217"/>
      <c r="D172" s="217"/>
      <c r="E172" s="217"/>
      <c r="F172" s="477"/>
      <c r="G172" s="217"/>
      <c r="H172" s="217"/>
      <c r="I172" s="217"/>
      <c r="J172" s="217"/>
      <c r="K172" s="217"/>
    </row>
    <row r="173" spans="1:11">
      <c r="A173" s="217"/>
      <c r="B173" s="217"/>
      <c r="C173" s="217"/>
      <c r="D173" s="217"/>
      <c r="E173" s="217"/>
      <c r="F173" s="477"/>
      <c r="G173" s="217"/>
      <c r="H173" s="217"/>
      <c r="I173" s="217"/>
      <c r="J173" s="217"/>
      <c r="K173" s="217"/>
    </row>
    <row r="174" spans="1:11">
      <c r="A174" s="217"/>
      <c r="B174" s="217"/>
      <c r="C174" s="217"/>
      <c r="D174" s="217"/>
      <c r="E174" s="217"/>
      <c r="F174" s="164"/>
      <c r="G174" s="217"/>
      <c r="H174" s="217"/>
      <c r="I174" s="217"/>
      <c r="J174" s="217"/>
      <c r="K174" s="217"/>
    </row>
    <row r="175" spans="1:11">
      <c r="A175" s="217"/>
      <c r="B175" s="217"/>
      <c r="C175" s="217"/>
      <c r="D175" s="217"/>
      <c r="E175" s="217"/>
      <c r="F175" s="477"/>
      <c r="G175" s="217"/>
      <c r="H175" s="217"/>
      <c r="I175" s="217"/>
      <c r="J175" s="217"/>
      <c r="K175" s="217"/>
    </row>
    <row r="176" spans="1:11">
      <c r="A176" s="217"/>
      <c r="B176" s="217"/>
      <c r="C176" s="217"/>
      <c r="D176" s="217"/>
      <c r="E176" s="217"/>
      <c r="F176" s="479"/>
      <c r="G176" s="217"/>
      <c r="H176" s="217"/>
      <c r="I176" s="217"/>
      <c r="J176" s="217"/>
      <c r="K176" s="217"/>
    </row>
    <row r="177" spans="1:11">
      <c r="A177" s="217"/>
      <c r="B177" s="217"/>
      <c r="C177" s="217"/>
      <c r="D177" s="217"/>
      <c r="E177" s="217"/>
      <c r="F177" s="226"/>
      <c r="G177" s="217"/>
      <c r="H177" s="217"/>
      <c r="I177" s="217"/>
      <c r="J177" s="217"/>
      <c r="K177" s="217"/>
    </row>
    <row r="178" spans="1:11">
      <c r="A178" s="217"/>
      <c r="B178" s="217"/>
      <c r="C178" s="217"/>
      <c r="D178" s="217"/>
      <c r="E178" s="217"/>
      <c r="F178" s="226"/>
      <c r="G178" s="217"/>
      <c r="H178" s="217"/>
      <c r="I178" s="217"/>
      <c r="J178" s="217"/>
      <c r="K178" s="217"/>
    </row>
    <row r="179" spans="1:11">
      <c r="A179" s="217"/>
      <c r="B179" s="217"/>
      <c r="C179" s="217"/>
      <c r="D179" s="217"/>
      <c r="E179" s="217"/>
      <c r="F179" s="226"/>
      <c r="G179" s="217"/>
      <c r="H179" s="217"/>
      <c r="I179" s="217"/>
      <c r="J179" s="217"/>
      <c r="K179" s="217"/>
    </row>
    <row r="180" spans="1:11">
      <c r="A180" s="217"/>
      <c r="B180" s="217"/>
      <c r="C180" s="217"/>
      <c r="D180" s="217"/>
      <c r="E180" s="217"/>
      <c r="F180" s="226"/>
      <c r="G180" s="217"/>
      <c r="H180" s="217"/>
      <c r="I180" s="217"/>
      <c r="J180" s="217"/>
      <c r="K180" s="217"/>
    </row>
    <row r="181" spans="1:11">
      <c r="A181" s="217"/>
      <c r="B181" s="217"/>
      <c r="C181" s="217"/>
      <c r="D181" s="217"/>
      <c r="E181" s="217"/>
      <c r="F181" s="226"/>
      <c r="G181" s="217"/>
      <c r="H181" s="217"/>
      <c r="I181" s="217"/>
      <c r="J181" s="217"/>
      <c r="K181" s="217"/>
    </row>
    <row r="182" spans="1:11">
      <c r="A182" s="217"/>
      <c r="B182" s="217"/>
      <c r="C182" s="217"/>
      <c r="D182" s="217"/>
      <c r="E182" s="217"/>
      <c r="F182" s="226"/>
      <c r="G182" s="217"/>
      <c r="H182" s="217"/>
      <c r="I182" s="217"/>
      <c r="J182" s="217"/>
      <c r="K182" s="217"/>
    </row>
    <row r="183" spans="1:11">
      <c r="A183" s="217"/>
      <c r="B183" s="217"/>
      <c r="C183" s="217"/>
      <c r="D183" s="217"/>
      <c r="E183" s="217"/>
      <c r="F183" s="226"/>
      <c r="G183" s="217"/>
      <c r="H183" s="217"/>
      <c r="I183" s="217"/>
      <c r="J183" s="217"/>
      <c r="K183" s="217"/>
    </row>
    <row r="184" spans="1:11">
      <c r="A184" s="217"/>
      <c r="B184" s="217"/>
      <c r="C184" s="217"/>
      <c r="D184" s="217"/>
      <c r="E184" s="217"/>
      <c r="F184" s="226"/>
      <c r="G184" s="217"/>
      <c r="H184" s="217"/>
      <c r="I184" s="217"/>
      <c r="J184" s="217"/>
      <c r="K184" s="217"/>
    </row>
    <row r="185" spans="1:11">
      <c r="A185" s="217"/>
      <c r="B185" s="217"/>
      <c r="C185" s="217"/>
      <c r="D185" s="217"/>
      <c r="E185" s="217"/>
      <c r="F185" s="226"/>
      <c r="G185" s="217"/>
      <c r="H185" s="217"/>
      <c r="I185" s="217"/>
      <c r="J185" s="217"/>
      <c r="K185" s="217"/>
    </row>
    <row r="186" spans="1:11">
      <c r="A186" s="217"/>
      <c r="B186" s="217"/>
      <c r="C186" s="217"/>
      <c r="D186" s="217"/>
      <c r="E186" s="217"/>
      <c r="F186" s="226"/>
      <c r="G186" s="217"/>
      <c r="H186" s="217"/>
      <c r="I186" s="217"/>
      <c r="J186" s="217"/>
      <c r="K186" s="217"/>
    </row>
    <row r="187" spans="1:11">
      <c r="A187" s="217"/>
      <c r="B187" s="217"/>
      <c r="C187" s="217"/>
      <c r="D187" s="217"/>
      <c r="E187" s="217"/>
      <c r="F187" s="226"/>
      <c r="G187" s="217"/>
      <c r="H187" s="217"/>
      <c r="I187" s="217"/>
      <c r="J187" s="217"/>
      <c r="K187" s="217"/>
    </row>
    <row r="188" spans="1:11">
      <c r="A188" s="217"/>
      <c r="B188" s="217"/>
      <c r="C188" s="217"/>
      <c r="D188" s="217"/>
      <c r="E188" s="217"/>
      <c r="F188" s="226"/>
      <c r="G188" s="217"/>
      <c r="H188" s="217"/>
      <c r="I188" s="217"/>
      <c r="J188" s="217"/>
      <c r="K188" s="217"/>
    </row>
    <row r="189" spans="1:11">
      <c r="A189" s="217"/>
      <c r="B189" s="217"/>
      <c r="C189" s="217"/>
      <c r="D189" s="217"/>
      <c r="E189" s="217"/>
      <c r="F189" s="226"/>
      <c r="G189" s="217"/>
      <c r="H189" s="217"/>
      <c r="I189" s="217"/>
      <c r="J189" s="217"/>
      <c r="K189" s="217"/>
    </row>
    <row r="190" spans="1:11">
      <c r="A190" s="217"/>
      <c r="B190" s="217"/>
      <c r="C190" s="217"/>
      <c r="D190" s="217"/>
      <c r="E190" s="217"/>
      <c r="F190" s="226"/>
      <c r="G190" s="217"/>
      <c r="H190" s="217"/>
      <c r="I190" s="217"/>
      <c r="J190" s="217"/>
      <c r="K190" s="217"/>
    </row>
    <row r="191" spans="1:11">
      <c r="A191" s="217"/>
      <c r="B191" s="217"/>
      <c r="C191" s="217"/>
      <c r="D191" s="217"/>
      <c r="E191" s="217"/>
      <c r="F191" s="226"/>
      <c r="G191" s="217"/>
      <c r="H191" s="217"/>
      <c r="I191" s="217"/>
      <c r="J191" s="217"/>
      <c r="K191" s="217"/>
    </row>
    <row r="192" spans="1:11">
      <c r="A192" s="217"/>
      <c r="B192" s="217"/>
      <c r="C192" s="217"/>
      <c r="D192" s="217"/>
      <c r="E192" s="217"/>
      <c r="F192" s="226"/>
      <c r="G192" s="217"/>
      <c r="H192" s="217"/>
      <c r="I192" s="217"/>
      <c r="J192" s="217"/>
      <c r="K192" s="217"/>
    </row>
    <row r="193" spans="1:11">
      <c r="A193" s="217"/>
      <c r="B193" s="217"/>
      <c r="C193" s="217"/>
      <c r="D193" s="217"/>
      <c r="E193" s="217"/>
      <c r="F193" s="478"/>
      <c r="G193" s="217"/>
      <c r="H193" s="217"/>
      <c r="I193" s="217"/>
      <c r="J193" s="217"/>
      <c r="K193" s="217"/>
    </row>
    <row r="194" spans="1:11">
      <c r="A194" s="217"/>
      <c r="B194" s="217"/>
      <c r="C194" s="217"/>
      <c r="D194" s="217"/>
      <c r="E194" s="217"/>
      <c r="F194" s="226"/>
      <c r="G194" s="217"/>
      <c r="H194" s="217"/>
      <c r="I194" s="217"/>
      <c r="J194" s="217"/>
      <c r="K194" s="217"/>
    </row>
    <row r="195" spans="1:11">
      <c r="A195" s="217"/>
      <c r="B195" s="217"/>
      <c r="C195" s="217"/>
      <c r="D195" s="217"/>
      <c r="E195" s="217"/>
      <c r="F195" s="479"/>
      <c r="G195" s="217"/>
      <c r="H195" s="217"/>
      <c r="I195" s="217"/>
      <c r="J195" s="217"/>
      <c r="K195" s="217"/>
    </row>
    <row r="196" spans="1:11">
      <c r="A196" s="217"/>
      <c r="B196" s="217"/>
      <c r="C196" s="217"/>
      <c r="D196" s="217"/>
      <c r="E196" s="217"/>
      <c r="F196" s="476"/>
      <c r="G196" s="217"/>
      <c r="H196" s="217"/>
      <c r="I196" s="217"/>
      <c r="J196" s="217"/>
      <c r="K196" s="217"/>
    </row>
    <row r="197" spans="1:11">
      <c r="A197" s="217"/>
      <c r="B197" s="217"/>
      <c r="C197" s="217"/>
      <c r="D197" s="217"/>
      <c r="E197" s="217"/>
      <c r="F197" s="476"/>
      <c r="G197" s="217"/>
      <c r="H197" s="217"/>
      <c r="I197" s="217"/>
      <c r="J197" s="217"/>
      <c r="K197" s="217"/>
    </row>
    <row r="198" spans="1:11">
      <c r="A198" s="217"/>
      <c r="B198" s="217"/>
      <c r="C198" s="217"/>
      <c r="D198" s="217"/>
      <c r="E198" s="217"/>
      <c r="F198" s="476"/>
      <c r="G198" s="217"/>
      <c r="H198" s="217"/>
      <c r="I198" s="217"/>
      <c r="J198" s="217"/>
      <c r="K198" s="217"/>
    </row>
    <row r="199" spans="1:11">
      <c r="A199" s="217"/>
      <c r="B199" s="217"/>
      <c r="C199" s="217"/>
      <c r="D199" s="217"/>
      <c r="E199" s="217"/>
      <c r="F199" s="476"/>
      <c r="G199" s="217"/>
      <c r="H199" s="217"/>
      <c r="I199" s="217"/>
      <c r="J199" s="217"/>
      <c r="K199" s="217"/>
    </row>
    <row r="200" spans="1:11">
      <c r="A200" s="217"/>
      <c r="B200" s="217"/>
      <c r="C200" s="217"/>
      <c r="D200" s="217"/>
      <c r="E200" s="217"/>
      <c r="F200" s="476"/>
      <c r="G200" s="217"/>
      <c r="H200" s="217"/>
      <c r="I200" s="217"/>
      <c r="J200" s="217"/>
      <c r="K200" s="217"/>
    </row>
    <row r="201" spans="1:11">
      <c r="A201" s="217"/>
      <c r="B201" s="217"/>
      <c r="C201" s="217"/>
      <c r="D201" s="217"/>
      <c r="E201" s="217"/>
      <c r="F201" s="476"/>
      <c r="G201" s="217"/>
      <c r="H201" s="217"/>
      <c r="I201" s="217"/>
      <c r="J201" s="217"/>
      <c r="K201" s="217"/>
    </row>
    <row r="202" spans="1:11">
      <c r="A202" s="217"/>
      <c r="B202" s="217"/>
      <c r="C202" s="217"/>
      <c r="D202" s="217"/>
      <c r="E202" s="217"/>
      <c r="F202" s="476"/>
      <c r="G202" s="217"/>
      <c r="H202" s="217"/>
      <c r="I202" s="217"/>
      <c r="J202" s="217"/>
      <c r="K202" s="217"/>
    </row>
    <row r="203" spans="1:11">
      <c r="A203" s="217"/>
      <c r="B203" s="217"/>
      <c r="C203" s="217"/>
      <c r="D203" s="217"/>
      <c r="E203" s="217"/>
      <c r="F203" s="476"/>
      <c r="G203" s="217"/>
      <c r="H203" s="217"/>
      <c r="I203" s="217"/>
      <c r="J203" s="217"/>
      <c r="K203" s="217"/>
    </row>
    <row r="204" spans="1:11">
      <c r="A204" s="217"/>
      <c r="B204" s="217"/>
      <c r="C204" s="217"/>
      <c r="D204" s="217"/>
      <c r="E204" s="217"/>
      <c r="F204" s="476"/>
      <c r="G204" s="217"/>
      <c r="H204" s="217"/>
      <c r="I204" s="217"/>
      <c r="J204" s="217"/>
      <c r="K204" s="217"/>
    </row>
    <row r="205" spans="1:11">
      <c r="A205" s="217"/>
      <c r="B205" s="217"/>
      <c r="C205" s="217"/>
      <c r="D205" s="217"/>
      <c r="E205" s="217"/>
      <c r="F205" s="476"/>
      <c r="G205" s="217"/>
      <c r="H205" s="217"/>
      <c r="I205" s="217"/>
      <c r="J205" s="217"/>
      <c r="K205" s="217"/>
    </row>
    <row r="206" spans="1:11">
      <c r="A206" s="217"/>
      <c r="B206" s="217"/>
      <c r="C206" s="217"/>
      <c r="D206" s="217"/>
      <c r="E206" s="217"/>
      <c r="F206" s="476"/>
      <c r="G206" s="217"/>
      <c r="H206" s="217"/>
      <c r="I206" s="217"/>
      <c r="J206" s="217"/>
      <c r="K206" s="217"/>
    </row>
    <row r="207" spans="1:11">
      <c r="A207" s="217"/>
      <c r="B207" s="217"/>
      <c r="C207" s="217"/>
      <c r="D207" s="217"/>
      <c r="E207" s="217"/>
      <c r="F207" s="476"/>
      <c r="G207" s="217"/>
      <c r="H207" s="217"/>
      <c r="I207" s="217"/>
      <c r="J207" s="217"/>
      <c r="K207" s="217"/>
    </row>
    <row r="208" spans="1:11">
      <c r="A208" s="217"/>
      <c r="B208" s="217"/>
      <c r="C208" s="217"/>
      <c r="D208" s="217"/>
      <c r="E208" s="217"/>
      <c r="F208" s="476"/>
      <c r="G208" s="217"/>
      <c r="H208" s="217"/>
      <c r="I208" s="217"/>
      <c r="J208" s="217"/>
      <c r="K208" s="217"/>
    </row>
    <row r="209" spans="1:11">
      <c r="A209" s="217"/>
      <c r="B209" s="217"/>
      <c r="C209" s="217"/>
      <c r="D209" s="217"/>
      <c r="E209" s="217"/>
      <c r="F209" s="476"/>
      <c r="G209" s="217"/>
      <c r="H209" s="217"/>
      <c r="I209" s="217"/>
      <c r="J209" s="217"/>
      <c r="K209" s="217"/>
    </row>
    <row r="210" spans="1:11">
      <c r="A210" s="217"/>
      <c r="B210" s="217"/>
      <c r="C210" s="217"/>
      <c r="D210" s="217"/>
      <c r="E210" s="217"/>
      <c r="F210" s="476"/>
      <c r="G210" s="217"/>
      <c r="H210" s="217"/>
      <c r="I210" s="217"/>
      <c r="J210" s="217"/>
      <c r="K210" s="217"/>
    </row>
    <row r="211" spans="1:11">
      <c r="A211" s="217"/>
      <c r="B211" s="217"/>
      <c r="C211" s="217"/>
      <c r="D211" s="217"/>
      <c r="E211" s="217"/>
      <c r="F211" s="476"/>
      <c r="G211" s="217"/>
      <c r="H211" s="217"/>
      <c r="I211" s="217"/>
      <c r="J211" s="217"/>
      <c r="K211" s="217"/>
    </row>
    <row r="212" spans="1:11">
      <c r="A212" s="217"/>
      <c r="B212" s="217"/>
      <c r="C212" s="217"/>
      <c r="D212" s="217"/>
      <c r="E212" s="217"/>
      <c r="F212" s="480"/>
      <c r="G212" s="217"/>
      <c r="H212" s="217"/>
      <c r="I212" s="217"/>
      <c r="J212" s="217"/>
      <c r="K212" s="217"/>
    </row>
    <row r="213" spans="1:11">
      <c r="A213" s="217"/>
      <c r="B213" s="217"/>
      <c r="C213" s="217"/>
      <c r="D213" s="217"/>
      <c r="E213" s="217"/>
      <c r="F213" s="476"/>
      <c r="G213" s="217"/>
      <c r="H213" s="217"/>
      <c r="I213" s="217"/>
      <c r="J213" s="217"/>
      <c r="K213" s="217"/>
    </row>
    <row r="214" spans="1:11">
      <c r="A214" s="217"/>
      <c r="B214" s="217"/>
      <c r="C214" s="217"/>
      <c r="D214" s="217"/>
      <c r="E214" s="217"/>
      <c r="F214" s="479"/>
      <c r="G214" s="217"/>
      <c r="H214" s="217"/>
      <c r="I214" s="217"/>
      <c r="J214" s="217"/>
      <c r="K214" s="217"/>
    </row>
    <row r="215" spans="1:11">
      <c r="A215" s="217"/>
      <c r="B215" s="217"/>
      <c r="C215" s="217"/>
      <c r="D215" s="217"/>
      <c r="E215" s="217"/>
      <c r="F215" s="226"/>
      <c r="G215" s="217"/>
      <c r="H215" s="217"/>
      <c r="I215" s="217"/>
      <c r="J215" s="217"/>
      <c r="K215" s="217"/>
    </row>
    <row r="216" spans="1:11">
      <c r="A216" s="217"/>
      <c r="B216" s="217"/>
      <c r="C216" s="217"/>
      <c r="D216" s="217"/>
      <c r="E216" s="217"/>
      <c r="F216" s="226"/>
      <c r="G216" s="217"/>
      <c r="H216" s="217"/>
      <c r="I216" s="217"/>
      <c r="J216" s="217"/>
      <c r="K216" s="217"/>
    </row>
    <row r="217" spans="1:11">
      <c r="A217" s="217"/>
      <c r="B217" s="217"/>
      <c r="C217" s="217"/>
      <c r="D217" s="217"/>
      <c r="E217" s="217"/>
      <c r="F217" s="226"/>
      <c r="G217" s="217"/>
      <c r="H217" s="217"/>
      <c r="I217" s="217"/>
      <c r="J217" s="217"/>
      <c r="K217" s="217"/>
    </row>
    <row r="218" spans="1:11">
      <c r="A218" s="217"/>
      <c r="B218" s="217"/>
      <c r="C218" s="217"/>
      <c r="D218" s="217"/>
      <c r="E218" s="217"/>
      <c r="F218" s="226"/>
      <c r="G218" s="217"/>
      <c r="H218" s="217"/>
      <c r="I218" s="217"/>
      <c r="J218" s="217"/>
      <c r="K218" s="217"/>
    </row>
    <row r="219" spans="1:11">
      <c r="A219" s="217"/>
      <c r="B219" s="217"/>
      <c r="C219" s="217"/>
      <c r="D219" s="217"/>
      <c r="E219" s="217"/>
      <c r="F219" s="226"/>
      <c r="G219" s="217"/>
      <c r="H219" s="217"/>
      <c r="I219" s="217"/>
      <c r="J219" s="217"/>
      <c r="K219" s="217"/>
    </row>
    <row r="220" spans="1:11">
      <c r="A220" s="217"/>
      <c r="B220" s="217"/>
      <c r="C220" s="217"/>
      <c r="D220" s="217"/>
      <c r="E220" s="217"/>
      <c r="F220" s="226"/>
      <c r="G220" s="217"/>
      <c r="H220" s="217"/>
      <c r="I220" s="217"/>
      <c r="J220" s="217"/>
      <c r="K220" s="217"/>
    </row>
    <row r="221" spans="1:11">
      <c r="A221" s="217"/>
      <c r="B221" s="217"/>
      <c r="C221" s="217"/>
      <c r="D221" s="217"/>
      <c r="E221" s="217"/>
      <c r="F221" s="226"/>
      <c r="G221" s="217"/>
      <c r="H221" s="217"/>
      <c r="I221" s="217"/>
      <c r="J221" s="217"/>
      <c r="K221" s="217"/>
    </row>
    <row r="222" spans="1:11">
      <c r="A222" s="217"/>
      <c r="B222" s="217"/>
      <c r="C222" s="217"/>
      <c r="D222" s="217"/>
      <c r="E222" s="217"/>
      <c r="F222" s="226"/>
      <c r="G222" s="217"/>
      <c r="H222" s="217"/>
      <c r="I222" s="217"/>
      <c r="J222" s="217"/>
      <c r="K222" s="217"/>
    </row>
    <row r="223" spans="1:11">
      <c r="A223" s="217"/>
      <c r="B223" s="217"/>
      <c r="C223" s="217"/>
      <c r="D223" s="217"/>
      <c r="E223" s="217"/>
      <c r="F223" s="226"/>
      <c r="G223" s="217"/>
      <c r="H223" s="217"/>
      <c r="I223" s="217"/>
      <c r="J223" s="217"/>
      <c r="K223" s="217"/>
    </row>
    <row r="224" spans="1:11">
      <c r="A224" s="217"/>
      <c r="B224" s="217"/>
      <c r="C224" s="217"/>
      <c r="D224" s="217"/>
      <c r="E224" s="217"/>
      <c r="F224" s="226"/>
      <c r="G224" s="217"/>
      <c r="H224" s="217"/>
      <c r="I224" s="217"/>
      <c r="J224" s="217"/>
      <c r="K224" s="217"/>
    </row>
    <row r="225" spans="1:11">
      <c r="A225" s="217"/>
      <c r="B225" s="217"/>
      <c r="C225" s="217"/>
      <c r="D225" s="217"/>
      <c r="E225" s="217"/>
      <c r="F225" s="226"/>
      <c r="G225" s="217"/>
      <c r="H225" s="217"/>
      <c r="I225" s="217"/>
      <c r="J225" s="217"/>
      <c r="K225" s="217"/>
    </row>
    <row r="226" spans="1:11">
      <c r="A226" s="217"/>
      <c r="B226" s="217"/>
      <c r="C226" s="217"/>
      <c r="D226" s="217"/>
      <c r="E226" s="217"/>
      <c r="F226" s="226"/>
      <c r="G226" s="217"/>
      <c r="H226" s="217"/>
      <c r="I226" s="217"/>
      <c r="J226" s="217"/>
      <c r="K226" s="217"/>
    </row>
    <row r="227" spans="1:11">
      <c r="A227" s="217"/>
      <c r="B227" s="217"/>
      <c r="C227" s="217"/>
      <c r="D227" s="217"/>
      <c r="E227" s="217"/>
      <c r="F227" s="477"/>
      <c r="G227" s="217"/>
      <c r="H227" s="217"/>
      <c r="I227" s="217"/>
      <c r="J227" s="217"/>
      <c r="K227" s="217"/>
    </row>
    <row r="228" spans="1:11">
      <c r="A228" s="217"/>
      <c r="B228" s="217"/>
      <c r="C228" s="217"/>
      <c r="D228" s="217"/>
      <c r="E228" s="217"/>
      <c r="F228" s="226"/>
      <c r="G228" s="217"/>
      <c r="H228" s="217"/>
      <c r="I228" s="217"/>
      <c r="J228" s="217"/>
      <c r="K228" s="217"/>
    </row>
    <row r="229" spans="1:11">
      <c r="A229" s="217"/>
      <c r="B229" s="217"/>
      <c r="C229" s="217"/>
      <c r="D229" s="217"/>
      <c r="E229" s="217"/>
      <c r="F229" s="226"/>
      <c r="G229" s="217"/>
      <c r="H229" s="217"/>
      <c r="I229" s="217"/>
      <c r="J229" s="217"/>
      <c r="K229" s="217"/>
    </row>
    <row r="230" spans="1:11">
      <c r="A230" s="217"/>
      <c r="B230" s="217"/>
      <c r="C230" s="217"/>
      <c r="D230" s="217"/>
      <c r="E230" s="217"/>
      <c r="F230" s="226"/>
      <c r="G230" s="217"/>
      <c r="H230" s="217"/>
      <c r="I230" s="217"/>
      <c r="J230" s="217"/>
      <c r="K230" s="217"/>
    </row>
    <row r="231" spans="1:11">
      <c r="A231" s="217"/>
      <c r="B231" s="217"/>
      <c r="C231" s="217"/>
      <c r="D231" s="217"/>
      <c r="E231" s="217"/>
      <c r="F231" s="478"/>
      <c r="G231" s="217"/>
      <c r="H231" s="217"/>
      <c r="I231" s="217"/>
      <c r="J231" s="217"/>
      <c r="K231" s="217"/>
    </row>
    <row r="232" spans="1:11">
      <c r="A232" s="217"/>
      <c r="B232" s="217"/>
      <c r="C232" s="217"/>
      <c r="D232" s="217"/>
      <c r="E232" s="217"/>
      <c r="F232" s="226"/>
      <c r="G232" s="217"/>
      <c r="H232" s="217"/>
      <c r="I232" s="217"/>
      <c r="J232" s="217"/>
      <c r="K232" s="217"/>
    </row>
    <row r="233" spans="1:11">
      <c r="A233" s="217"/>
      <c r="B233" s="217"/>
      <c r="C233" s="217"/>
      <c r="D233" s="217"/>
      <c r="E233" s="217"/>
      <c r="F233" s="479"/>
      <c r="G233" s="217"/>
      <c r="H233" s="217"/>
      <c r="I233" s="217"/>
      <c r="J233" s="217"/>
      <c r="K233" s="217"/>
    </row>
    <row r="234" spans="1:11">
      <c r="A234" s="217"/>
      <c r="B234" s="217"/>
      <c r="C234" s="217"/>
      <c r="D234" s="217"/>
      <c r="E234" s="217"/>
      <c r="F234" s="226"/>
      <c r="G234" s="217"/>
      <c r="H234" s="217"/>
      <c r="I234" s="217"/>
      <c r="J234" s="217"/>
      <c r="K234" s="217"/>
    </row>
    <row r="235" spans="1:11">
      <c r="A235" s="217"/>
      <c r="B235" s="217"/>
      <c r="C235" s="217"/>
      <c r="D235" s="217"/>
      <c r="E235" s="217"/>
      <c r="F235" s="226"/>
      <c r="G235" s="217"/>
      <c r="H235" s="217"/>
      <c r="I235" s="217"/>
      <c r="J235" s="217"/>
      <c r="K235" s="217"/>
    </row>
    <row r="236" spans="1:11">
      <c r="A236" s="217"/>
      <c r="B236" s="217"/>
      <c r="C236" s="217"/>
      <c r="D236" s="217"/>
      <c r="E236" s="217"/>
      <c r="F236" s="226"/>
      <c r="G236" s="217"/>
      <c r="H236" s="217"/>
      <c r="I236" s="217"/>
      <c r="J236" s="217"/>
      <c r="K236" s="217"/>
    </row>
    <row r="237" spans="1:11">
      <c r="A237" s="217"/>
      <c r="B237" s="217"/>
      <c r="C237" s="217"/>
      <c r="D237" s="217"/>
      <c r="E237" s="217"/>
      <c r="F237" s="226"/>
      <c r="G237" s="217"/>
      <c r="H237" s="217"/>
      <c r="I237" s="217"/>
      <c r="J237" s="217"/>
      <c r="K237" s="217"/>
    </row>
    <row r="238" spans="1:11">
      <c r="A238" s="217"/>
      <c r="B238" s="217"/>
      <c r="C238" s="217"/>
      <c r="D238" s="217"/>
      <c r="E238" s="217"/>
      <c r="F238" s="226"/>
      <c r="G238" s="217"/>
      <c r="H238" s="217"/>
      <c r="I238" s="217"/>
      <c r="J238" s="217"/>
      <c r="K238" s="217"/>
    </row>
    <row r="239" spans="1:11">
      <c r="A239" s="217"/>
      <c r="B239" s="217"/>
      <c r="C239" s="217"/>
      <c r="D239" s="217"/>
      <c r="E239" s="217"/>
      <c r="F239" s="226"/>
      <c r="G239" s="217"/>
      <c r="H239" s="217"/>
      <c r="I239" s="217"/>
      <c r="J239" s="217"/>
      <c r="K239" s="217"/>
    </row>
    <row r="240" spans="1:11">
      <c r="A240" s="217"/>
      <c r="B240" s="217"/>
      <c r="C240" s="217"/>
      <c r="D240" s="217"/>
      <c r="E240" s="217"/>
      <c r="F240" s="226"/>
      <c r="G240" s="217"/>
      <c r="H240" s="217"/>
      <c r="I240" s="217"/>
      <c r="J240" s="217"/>
      <c r="K240" s="217"/>
    </row>
    <row r="241" spans="1:11">
      <c r="A241" s="217"/>
      <c r="B241" s="217"/>
      <c r="C241" s="217"/>
      <c r="D241" s="217"/>
      <c r="E241" s="217"/>
      <c r="F241" s="226"/>
      <c r="G241" s="217"/>
      <c r="H241" s="217"/>
      <c r="I241" s="217"/>
      <c r="J241" s="217"/>
      <c r="K241" s="217"/>
    </row>
    <row r="242" spans="1:11">
      <c r="A242" s="217"/>
      <c r="B242" s="217"/>
      <c r="C242" s="217"/>
      <c r="D242" s="217"/>
      <c r="E242" s="217"/>
      <c r="F242" s="226"/>
      <c r="G242" s="217"/>
      <c r="H242" s="217"/>
      <c r="I242" s="217"/>
      <c r="J242" s="217"/>
      <c r="K242" s="217"/>
    </row>
    <row r="243" spans="1:11">
      <c r="A243" s="217"/>
      <c r="B243" s="217"/>
      <c r="C243" s="217"/>
      <c r="D243" s="217"/>
      <c r="E243" s="217"/>
      <c r="F243" s="226"/>
      <c r="G243" s="217"/>
      <c r="H243" s="217"/>
      <c r="I243" s="217"/>
      <c r="J243" s="217"/>
      <c r="K243" s="217"/>
    </row>
    <row r="244" spans="1:11">
      <c r="A244" s="217"/>
      <c r="B244" s="217"/>
      <c r="C244" s="217"/>
      <c r="D244" s="217"/>
      <c r="E244" s="217"/>
      <c r="F244" s="226"/>
      <c r="G244" s="217"/>
      <c r="H244" s="217"/>
      <c r="I244" s="217"/>
      <c r="J244" s="217"/>
      <c r="K244" s="217"/>
    </row>
    <row r="245" spans="1:11">
      <c r="A245" s="217"/>
      <c r="B245" s="217"/>
      <c r="C245" s="217"/>
      <c r="D245" s="217"/>
      <c r="E245" s="217"/>
      <c r="F245" s="226"/>
      <c r="G245" s="217"/>
      <c r="H245" s="217"/>
      <c r="I245" s="217"/>
      <c r="J245" s="217"/>
      <c r="K245" s="217"/>
    </row>
    <row r="246" spans="1:11">
      <c r="A246" s="217"/>
      <c r="B246" s="217"/>
      <c r="C246" s="217"/>
      <c r="D246" s="217"/>
      <c r="E246" s="217"/>
      <c r="F246" s="226"/>
      <c r="G246" s="217"/>
      <c r="H246" s="217"/>
      <c r="I246" s="217"/>
      <c r="J246" s="217"/>
      <c r="K246" s="217"/>
    </row>
    <row r="247" spans="1:11">
      <c r="A247" s="217"/>
      <c r="B247" s="217"/>
      <c r="C247" s="217"/>
      <c r="D247" s="217"/>
      <c r="E247" s="217"/>
      <c r="F247" s="226"/>
      <c r="G247" s="217"/>
      <c r="H247" s="217"/>
      <c r="I247" s="217"/>
      <c r="J247" s="217"/>
      <c r="K247" s="217"/>
    </row>
    <row r="248" spans="1:11">
      <c r="A248" s="217"/>
      <c r="B248" s="217"/>
      <c r="C248" s="217"/>
      <c r="D248" s="217"/>
      <c r="E248" s="217"/>
      <c r="F248" s="226"/>
      <c r="G248" s="217"/>
      <c r="H248" s="217"/>
      <c r="I248" s="217"/>
      <c r="J248" s="217"/>
      <c r="K248" s="217"/>
    </row>
    <row r="249" spans="1:11">
      <c r="A249" s="217"/>
      <c r="B249" s="217"/>
      <c r="C249" s="217"/>
      <c r="D249" s="217"/>
      <c r="E249" s="217"/>
      <c r="F249" s="226"/>
      <c r="G249" s="217"/>
      <c r="H249" s="217"/>
      <c r="I249" s="217"/>
      <c r="J249" s="217"/>
      <c r="K249" s="217"/>
    </row>
    <row r="250" spans="1:11">
      <c r="A250" s="217"/>
      <c r="B250" s="217"/>
      <c r="C250" s="217"/>
      <c r="D250" s="217"/>
      <c r="E250" s="217"/>
      <c r="F250" s="478"/>
      <c r="G250" s="217"/>
      <c r="H250" s="217"/>
      <c r="I250" s="217"/>
      <c r="J250" s="217"/>
      <c r="K250" s="217"/>
    </row>
    <row r="251" spans="1:11">
      <c r="A251" s="217"/>
      <c r="B251" s="217"/>
      <c r="C251" s="217"/>
      <c r="D251" s="217"/>
      <c r="E251" s="217"/>
      <c r="F251" s="226"/>
      <c r="G251" s="217"/>
      <c r="H251" s="217"/>
      <c r="I251" s="217"/>
      <c r="J251" s="217"/>
      <c r="K251" s="217"/>
    </row>
    <row r="252" spans="1:11">
      <c r="A252" s="217"/>
      <c r="B252" s="217"/>
      <c r="C252" s="217"/>
      <c r="D252" s="217"/>
      <c r="E252" s="217"/>
      <c r="F252" s="479"/>
      <c r="G252" s="217"/>
      <c r="H252" s="217"/>
      <c r="I252" s="217"/>
      <c r="J252" s="217"/>
      <c r="K252" s="217"/>
    </row>
    <row r="253" spans="1:11">
      <c r="A253" s="217"/>
      <c r="B253" s="217"/>
      <c r="C253" s="217"/>
      <c r="D253" s="217"/>
      <c r="E253" s="217"/>
      <c r="F253" s="476"/>
      <c r="G253" s="217"/>
      <c r="H253" s="217"/>
      <c r="I253" s="217"/>
      <c r="J253" s="217"/>
      <c r="K253" s="217"/>
    </row>
    <row r="254" spans="1:11">
      <c r="A254" s="217"/>
      <c r="B254" s="217"/>
      <c r="C254" s="217"/>
      <c r="D254" s="217"/>
      <c r="E254" s="217"/>
      <c r="F254" s="476"/>
      <c r="G254" s="217"/>
      <c r="H254" s="217"/>
      <c r="I254" s="217"/>
      <c r="J254" s="217"/>
      <c r="K254" s="217"/>
    </row>
    <row r="255" spans="1:11">
      <c r="A255" s="217"/>
      <c r="B255" s="217"/>
      <c r="C255" s="217"/>
      <c r="D255" s="217"/>
      <c r="E255" s="217"/>
      <c r="F255" s="476"/>
      <c r="G255" s="217"/>
      <c r="H255" s="217"/>
      <c r="I255" s="217"/>
      <c r="J255" s="217"/>
      <c r="K255" s="217"/>
    </row>
    <row r="256" spans="1:11">
      <c r="A256" s="217"/>
      <c r="B256" s="217"/>
      <c r="C256" s="217"/>
      <c r="D256" s="217"/>
      <c r="E256" s="217"/>
      <c r="F256" s="476"/>
      <c r="G256" s="217"/>
      <c r="H256" s="217"/>
      <c r="I256" s="217"/>
      <c r="J256" s="217"/>
      <c r="K256" s="217"/>
    </row>
    <row r="257" spans="1:11">
      <c r="A257" s="217"/>
      <c r="B257" s="217"/>
      <c r="C257" s="217"/>
      <c r="D257" s="217"/>
      <c r="E257" s="217"/>
      <c r="F257" s="476"/>
      <c r="G257" s="217"/>
      <c r="H257" s="217"/>
      <c r="I257" s="217"/>
      <c r="J257" s="217"/>
      <c r="K257" s="217"/>
    </row>
    <row r="258" spans="1:11">
      <c r="A258" s="217"/>
      <c r="B258" s="217"/>
      <c r="C258" s="217"/>
      <c r="D258" s="217"/>
      <c r="E258" s="217"/>
      <c r="F258" s="476"/>
      <c r="G258" s="217"/>
      <c r="H258" s="217"/>
      <c r="I258" s="217"/>
      <c r="J258" s="217"/>
      <c r="K258" s="217"/>
    </row>
    <row r="259" spans="1:11">
      <c r="A259" s="217"/>
      <c r="B259" s="217"/>
      <c r="C259" s="217"/>
      <c r="D259" s="217"/>
      <c r="E259" s="217"/>
      <c r="F259" s="476"/>
      <c r="G259" s="217"/>
      <c r="H259" s="217"/>
      <c r="I259" s="217"/>
      <c r="J259" s="217"/>
      <c r="K259" s="217"/>
    </row>
    <row r="260" spans="1:11">
      <c r="A260" s="217"/>
      <c r="B260" s="217"/>
      <c r="C260" s="217"/>
      <c r="D260" s="217"/>
      <c r="E260" s="217"/>
      <c r="F260" s="476"/>
      <c r="G260" s="217"/>
      <c r="H260" s="217"/>
      <c r="I260" s="217"/>
      <c r="J260" s="217"/>
      <c r="K260" s="217"/>
    </row>
    <row r="261" spans="1:11">
      <c r="A261" s="217"/>
      <c r="B261" s="217"/>
      <c r="C261" s="217"/>
      <c r="D261" s="217"/>
      <c r="E261" s="217"/>
      <c r="F261" s="476"/>
      <c r="G261" s="217"/>
      <c r="H261" s="217"/>
      <c r="I261" s="217"/>
      <c r="J261" s="217"/>
      <c r="K261" s="217"/>
    </row>
    <row r="262" spans="1:11">
      <c r="A262" s="217"/>
      <c r="B262" s="217"/>
      <c r="C262" s="217"/>
      <c r="D262" s="217"/>
      <c r="E262" s="217"/>
      <c r="F262" s="476"/>
      <c r="G262" s="217"/>
      <c r="H262" s="217"/>
      <c r="I262" s="217"/>
      <c r="J262" s="217"/>
      <c r="K262" s="217"/>
    </row>
    <row r="263" spans="1:11">
      <c r="A263" s="217"/>
      <c r="B263" s="217"/>
      <c r="C263" s="217"/>
      <c r="D263" s="217"/>
      <c r="E263" s="217"/>
      <c r="F263" s="476"/>
      <c r="G263" s="217"/>
      <c r="H263" s="217"/>
      <c r="I263" s="217"/>
      <c r="J263" s="217"/>
      <c r="K263" s="217"/>
    </row>
    <row r="264" spans="1:11">
      <c r="A264" s="217"/>
      <c r="B264" s="217"/>
      <c r="C264" s="217"/>
      <c r="D264" s="217"/>
      <c r="E264" s="217"/>
      <c r="F264" s="476"/>
      <c r="G264" s="217"/>
      <c r="H264" s="217"/>
      <c r="I264" s="217"/>
      <c r="J264" s="217"/>
      <c r="K264" s="217"/>
    </row>
    <row r="265" spans="1:11">
      <c r="A265" s="217"/>
      <c r="B265" s="217"/>
      <c r="C265" s="217"/>
      <c r="D265" s="217"/>
      <c r="E265" s="217"/>
      <c r="F265" s="476"/>
      <c r="G265" s="217"/>
      <c r="H265" s="217"/>
      <c r="I265" s="217"/>
      <c r="J265" s="217"/>
      <c r="K265" s="217"/>
    </row>
    <row r="266" spans="1:11">
      <c r="A266" s="217"/>
      <c r="B266" s="217"/>
      <c r="C266" s="217"/>
      <c r="D266" s="217"/>
      <c r="E266" s="217"/>
      <c r="F266" s="476"/>
      <c r="G266" s="217"/>
      <c r="H266" s="217"/>
      <c r="I266" s="217"/>
      <c r="J266" s="217"/>
      <c r="K266" s="217"/>
    </row>
    <row r="267" spans="1:11">
      <c r="A267" s="217"/>
      <c r="B267" s="217"/>
      <c r="C267" s="217"/>
      <c r="D267" s="217"/>
      <c r="E267" s="217"/>
      <c r="F267" s="476"/>
      <c r="G267" s="217"/>
      <c r="H267" s="217"/>
      <c r="I267" s="217"/>
      <c r="J267" s="217"/>
      <c r="K267" s="217"/>
    </row>
    <row r="268" spans="1:11">
      <c r="A268" s="217"/>
      <c r="B268" s="217"/>
      <c r="C268" s="217"/>
      <c r="D268" s="217"/>
      <c r="E268" s="217"/>
      <c r="F268" s="476"/>
      <c r="G268" s="217"/>
      <c r="H268" s="217"/>
      <c r="I268" s="217"/>
      <c r="J268" s="217"/>
      <c r="K268" s="217"/>
    </row>
    <row r="269" spans="1:11">
      <c r="A269" s="217"/>
      <c r="B269" s="217"/>
      <c r="C269" s="217"/>
      <c r="D269" s="217"/>
      <c r="E269" s="217"/>
      <c r="F269" s="480"/>
      <c r="G269" s="217"/>
      <c r="H269" s="217"/>
      <c r="I269" s="217"/>
      <c r="J269" s="217"/>
      <c r="K269" s="217"/>
    </row>
    <row r="270" spans="1:11">
      <c r="A270" s="217"/>
      <c r="B270" s="217"/>
      <c r="C270" s="217"/>
      <c r="D270" s="217"/>
      <c r="E270" s="217"/>
      <c r="F270" s="476"/>
      <c r="G270" s="217"/>
      <c r="H270" s="217"/>
      <c r="I270" s="217"/>
      <c r="J270" s="217"/>
      <c r="K270" s="217"/>
    </row>
    <row r="271" spans="1:11">
      <c r="A271" s="217"/>
      <c r="B271" s="217"/>
      <c r="C271" s="217"/>
      <c r="D271" s="217"/>
      <c r="E271" s="217"/>
      <c r="F271" s="479"/>
      <c r="G271" s="217"/>
      <c r="H271" s="217"/>
      <c r="I271" s="217"/>
      <c r="J271" s="217"/>
      <c r="K271" s="217"/>
    </row>
    <row r="272" spans="1:11">
      <c r="A272" s="217"/>
      <c r="B272" s="217"/>
      <c r="C272" s="217"/>
      <c r="D272" s="217"/>
      <c r="E272" s="217"/>
      <c r="F272" s="476"/>
      <c r="G272" s="217"/>
      <c r="H272" s="217"/>
      <c r="I272" s="217"/>
      <c r="J272" s="217"/>
      <c r="K272" s="217"/>
    </row>
    <row r="273" spans="1:11">
      <c r="A273" s="217"/>
      <c r="B273" s="217"/>
      <c r="C273" s="217"/>
      <c r="D273" s="217"/>
      <c r="E273" s="217"/>
      <c r="F273" s="476"/>
      <c r="G273" s="217"/>
      <c r="H273" s="217"/>
      <c r="I273" s="217"/>
      <c r="J273" s="217"/>
      <c r="K273" s="217"/>
    </row>
    <row r="274" spans="1:11">
      <c r="A274" s="217"/>
      <c r="B274" s="217"/>
      <c r="C274" s="217"/>
      <c r="D274" s="217"/>
      <c r="E274" s="217"/>
      <c r="F274" s="476"/>
      <c r="G274" s="217"/>
      <c r="H274" s="217"/>
      <c r="I274" s="217"/>
      <c r="J274" s="217"/>
      <c r="K274" s="217"/>
    </row>
    <row r="275" spans="1:11">
      <c r="A275" s="217"/>
      <c r="B275" s="217"/>
      <c r="C275" s="217"/>
      <c r="D275" s="217"/>
      <c r="E275" s="217"/>
      <c r="F275" s="476"/>
      <c r="G275" s="217"/>
      <c r="H275" s="217"/>
      <c r="I275" s="217"/>
      <c r="J275" s="217"/>
      <c r="K275" s="217"/>
    </row>
    <row r="276" spans="1:11">
      <c r="A276" s="217"/>
      <c r="B276" s="217"/>
      <c r="C276" s="217"/>
      <c r="D276" s="217"/>
      <c r="E276" s="217"/>
      <c r="F276" s="476"/>
      <c r="G276" s="217"/>
      <c r="H276" s="217"/>
      <c r="I276" s="217"/>
      <c r="J276" s="217"/>
      <c r="K276" s="217"/>
    </row>
    <row r="277" spans="1:11">
      <c r="A277" s="217"/>
      <c r="B277" s="217"/>
      <c r="C277" s="217"/>
      <c r="D277" s="217"/>
      <c r="E277" s="217"/>
      <c r="F277" s="476"/>
      <c r="G277" s="217"/>
      <c r="H277" s="217"/>
      <c r="I277" s="217"/>
      <c r="J277" s="217"/>
      <c r="K277" s="217"/>
    </row>
    <row r="278" spans="1:11">
      <c r="A278" s="217"/>
      <c r="B278" s="217"/>
      <c r="C278" s="217"/>
      <c r="D278" s="217"/>
      <c r="E278" s="217"/>
      <c r="F278" s="476"/>
      <c r="G278" s="217"/>
      <c r="H278" s="217"/>
      <c r="I278" s="217"/>
      <c r="J278" s="217"/>
      <c r="K278" s="217"/>
    </row>
    <row r="279" spans="1:11">
      <c r="A279" s="217"/>
      <c r="B279" s="217"/>
      <c r="C279" s="217"/>
      <c r="D279" s="217"/>
      <c r="E279" s="217"/>
      <c r="F279" s="476"/>
      <c r="G279" s="217"/>
      <c r="H279" s="217"/>
      <c r="I279" s="217"/>
      <c r="J279" s="217"/>
      <c r="K279" s="217"/>
    </row>
    <row r="280" spans="1:11">
      <c r="A280" s="217"/>
      <c r="B280" s="217"/>
      <c r="C280" s="217"/>
      <c r="D280" s="217"/>
      <c r="E280" s="217"/>
      <c r="F280" s="476"/>
      <c r="G280" s="217"/>
      <c r="H280" s="217"/>
      <c r="I280" s="217"/>
      <c r="J280" s="217"/>
      <c r="K280" s="217"/>
    </row>
    <row r="281" spans="1:11">
      <c r="A281" s="217"/>
      <c r="B281" s="217"/>
      <c r="C281" s="217"/>
      <c r="D281" s="217"/>
      <c r="E281" s="217"/>
      <c r="F281" s="476"/>
      <c r="G281" s="217"/>
      <c r="H281" s="217"/>
      <c r="I281" s="217"/>
      <c r="J281" s="217"/>
      <c r="K281" s="217"/>
    </row>
    <row r="282" spans="1:11">
      <c r="A282" s="217"/>
      <c r="B282" s="217"/>
      <c r="C282" s="217"/>
      <c r="D282" s="217"/>
      <c r="E282" s="217"/>
      <c r="F282" s="476"/>
      <c r="G282" s="217"/>
      <c r="H282" s="217"/>
      <c r="I282" s="217"/>
      <c r="J282" s="217"/>
      <c r="K282" s="217"/>
    </row>
    <row r="283" spans="1:11">
      <c r="A283" s="217"/>
      <c r="B283" s="217"/>
      <c r="C283" s="217"/>
      <c r="D283" s="217"/>
      <c r="E283" s="217"/>
      <c r="F283" s="476"/>
      <c r="G283" s="217"/>
      <c r="H283" s="217"/>
      <c r="I283" s="217"/>
      <c r="J283" s="217"/>
      <c r="K283" s="217"/>
    </row>
    <row r="284" spans="1:11">
      <c r="A284" s="217"/>
      <c r="B284" s="217"/>
      <c r="C284" s="217"/>
      <c r="D284" s="217"/>
      <c r="E284" s="217"/>
      <c r="F284" s="476"/>
      <c r="G284" s="217"/>
      <c r="H284" s="217"/>
      <c r="I284" s="217"/>
      <c r="J284" s="217"/>
      <c r="K284" s="217"/>
    </row>
    <row r="285" spans="1:11">
      <c r="A285" s="217"/>
      <c r="B285" s="217"/>
      <c r="C285" s="217"/>
      <c r="D285" s="217"/>
      <c r="E285" s="217"/>
      <c r="F285" s="476"/>
      <c r="G285" s="217"/>
      <c r="H285" s="217"/>
      <c r="I285" s="217"/>
      <c r="J285" s="217"/>
      <c r="K285" s="217"/>
    </row>
    <row r="286" spans="1:11">
      <c r="A286" s="217"/>
      <c r="B286" s="217"/>
      <c r="C286" s="217"/>
      <c r="D286" s="217"/>
      <c r="E286" s="217"/>
      <c r="F286" s="476"/>
      <c r="G286" s="217"/>
      <c r="H286" s="217"/>
      <c r="I286" s="217"/>
      <c r="J286" s="217"/>
      <c r="K286" s="217"/>
    </row>
    <row r="287" spans="1:11">
      <c r="A287" s="217"/>
      <c r="B287" s="217"/>
      <c r="C287" s="217"/>
      <c r="D287" s="217"/>
      <c r="E287" s="217"/>
      <c r="F287" s="476"/>
      <c r="G287" s="217"/>
      <c r="H287" s="217"/>
      <c r="I287" s="217"/>
      <c r="J287" s="217"/>
      <c r="K287" s="217"/>
    </row>
    <row r="288" spans="1:11">
      <c r="A288" s="217"/>
      <c r="B288" s="217"/>
      <c r="C288" s="217"/>
      <c r="D288" s="217"/>
      <c r="E288" s="217"/>
      <c r="F288" s="480"/>
      <c r="G288" s="217"/>
      <c r="H288" s="217"/>
      <c r="I288" s="217"/>
      <c r="J288" s="217"/>
      <c r="K288" s="217"/>
    </row>
    <row r="289" spans="1:11">
      <c r="A289" s="217"/>
      <c r="B289" s="217"/>
      <c r="C289" s="217"/>
      <c r="D289" s="217"/>
      <c r="E289" s="217"/>
      <c r="F289" s="476"/>
      <c r="G289" s="217"/>
      <c r="H289" s="217"/>
      <c r="I289" s="217"/>
      <c r="J289" s="217"/>
      <c r="K289" s="217"/>
    </row>
    <row r="290" spans="1:11">
      <c r="A290" s="217"/>
      <c r="B290" s="217"/>
      <c r="C290" s="217"/>
      <c r="D290" s="217"/>
      <c r="E290" s="217"/>
      <c r="F290" s="479"/>
      <c r="G290" s="217"/>
      <c r="H290" s="217"/>
      <c r="I290" s="217"/>
      <c r="J290" s="217"/>
      <c r="K290" s="217"/>
    </row>
    <row r="291" spans="1:11">
      <c r="A291" s="217"/>
      <c r="B291" s="217"/>
      <c r="C291" s="217"/>
      <c r="D291" s="217"/>
      <c r="E291" s="217"/>
      <c r="F291" s="226"/>
      <c r="G291" s="217"/>
      <c r="H291" s="217"/>
      <c r="I291" s="217"/>
      <c r="J291" s="217"/>
      <c r="K291" s="217"/>
    </row>
    <row r="292" spans="1:11">
      <c r="A292" s="217"/>
      <c r="B292" s="217"/>
      <c r="C292" s="217"/>
      <c r="D292" s="217"/>
      <c r="E292" s="217"/>
      <c r="F292" s="226"/>
      <c r="G292" s="217"/>
      <c r="H292" s="217"/>
      <c r="I292" s="217"/>
      <c r="J292" s="217"/>
      <c r="K292" s="217"/>
    </row>
    <row r="293" spans="1:11">
      <c r="A293" s="217"/>
      <c r="B293" s="217"/>
      <c r="C293" s="217"/>
      <c r="D293" s="217"/>
      <c r="E293" s="217"/>
      <c r="F293" s="226"/>
      <c r="G293" s="217"/>
      <c r="H293" s="217"/>
      <c r="I293" s="217"/>
      <c r="J293" s="217"/>
      <c r="K293" s="217"/>
    </row>
    <row r="294" spans="1:11">
      <c r="A294" s="217"/>
      <c r="B294" s="217"/>
      <c r="C294" s="217"/>
      <c r="D294" s="217"/>
      <c r="E294" s="217"/>
      <c r="F294" s="226"/>
      <c r="G294" s="217"/>
      <c r="H294" s="217"/>
      <c r="I294" s="217"/>
      <c r="J294" s="217"/>
      <c r="K294" s="217"/>
    </row>
    <row r="295" spans="1:11">
      <c r="A295" s="217"/>
      <c r="B295" s="217"/>
      <c r="C295" s="217"/>
      <c r="D295" s="217"/>
      <c r="E295" s="217"/>
      <c r="F295" s="226"/>
      <c r="G295" s="217"/>
      <c r="H295" s="217"/>
      <c r="I295" s="217"/>
      <c r="J295" s="217"/>
      <c r="K295" s="217"/>
    </row>
    <row r="296" spans="1:11">
      <c r="A296" s="217"/>
      <c r="B296" s="217"/>
      <c r="C296" s="217"/>
      <c r="D296" s="217"/>
      <c r="E296" s="217"/>
      <c r="F296" s="226"/>
      <c r="G296" s="217"/>
      <c r="H296" s="217"/>
      <c r="I296" s="217"/>
      <c r="J296" s="217"/>
      <c r="K296" s="217"/>
    </row>
    <row r="297" spans="1:11">
      <c r="A297" s="217"/>
      <c r="B297" s="217"/>
      <c r="C297" s="217"/>
      <c r="D297" s="217"/>
      <c r="E297" s="217"/>
      <c r="F297" s="226"/>
      <c r="G297" s="217"/>
      <c r="H297" s="217"/>
      <c r="I297" s="217"/>
      <c r="J297" s="217"/>
      <c r="K297" s="217"/>
    </row>
    <row r="298" spans="1:11">
      <c r="A298" s="217"/>
      <c r="B298" s="217"/>
      <c r="C298" s="217"/>
      <c r="D298" s="217"/>
      <c r="E298" s="217"/>
      <c r="F298" s="226"/>
      <c r="G298" s="217"/>
      <c r="H298" s="217"/>
      <c r="I298" s="217"/>
      <c r="J298" s="217"/>
      <c r="K298" s="217"/>
    </row>
    <row r="299" spans="1:11">
      <c r="A299" s="217"/>
      <c r="B299" s="217"/>
      <c r="C299" s="217"/>
      <c r="D299" s="217"/>
      <c r="E299" s="217"/>
      <c r="F299" s="226"/>
      <c r="G299" s="217"/>
      <c r="H299" s="217"/>
      <c r="I299" s="217"/>
      <c r="J299" s="217"/>
      <c r="K299" s="217"/>
    </row>
    <row r="300" spans="1:11">
      <c r="A300" s="217"/>
      <c r="B300" s="217"/>
      <c r="C300" s="217"/>
      <c r="D300" s="217"/>
      <c r="E300" s="217"/>
      <c r="F300" s="226"/>
      <c r="G300" s="217"/>
      <c r="H300" s="217"/>
      <c r="I300" s="217"/>
      <c r="J300" s="217"/>
      <c r="K300" s="217"/>
    </row>
    <row r="301" spans="1:11">
      <c r="A301" s="217"/>
      <c r="B301" s="217"/>
      <c r="C301" s="217"/>
      <c r="D301" s="217"/>
      <c r="E301" s="217"/>
      <c r="F301" s="226"/>
      <c r="G301" s="217"/>
      <c r="H301" s="217"/>
      <c r="I301" s="217"/>
      <c r="J301" s="217"/>
      <c r="K301" s="217"/>
    </row>
    <row r="302" spans="1:11">
      <c r="A302" s="217"/>
      <c r="B302" s="217"/>
      <c r="C302" s="217"/>
      <c r="D302" s="217"/>
      <c r="E302" s="217"/>
      <c r="F302" s="226"/>
      <c r="G302" s="217"/>
      <c r="H302" s="217"/>
      <c r="I302" s="217"/>
      <c r="J302" s="217"/>
      <c r="K302" s="217"/>
    </row>
    <row r="303" spans="1:11">
      <c r="A303" s="217"/>
      <c r="B303" s="217"/>
      <c r="C303" s="217"/>
      <c r="D303" s="217"/>
      <c r="E303" s="217"/>
      <c r="F303" s="226"/>
      <c r="G303" s="217"/>
      <c r="H303" s="217"/>
      <c r="I303" s="217"/>
      <c r="J303" s="217"/>
      <c r="K303" s="217"/>
    </row>
    <row r="304" spans="1:11">
      <c r="A304" s="217"/>
      <c r="B304" s="217"/>
      <c r="C304" s="217"/>
      <c r="D304" s="217"/>
      <c r="E304" s="217"/>
      <c r="F304" s="226"/>
      <c r="G304" s="217"/>
      <c r="H304" s="217"/>
      <c r="I304" s="217"/>
      <c r="J304" s="217"/>
      <c r="K304" s="217"/>
    </row>
    <row r="305" spans="1:11">
      <c r="A305" s="217"/>
      <c r="B305" s="217"/>
      <c r="C305" s="217"/>
      <c r="D305" s="217"/>
      <c r="E305" s="217"/>
      <c r="F305" s="226"/>
      <c r="G305" s="217"/>
      <c r="H305" s="217"/>
      <c r="I305" s="217"/>
      <c r="J305" s="217"/>
      <c r="K305" s="217"/>
    </row>
    <row r="306" spans="1:11">
      <c r="A306" s="217"/>
      <c r="B306" s="217"/>
      <c r="C306" s="217"/>
      <c r="D306" s="217"/>
      <c r="E306" s="217"/>
      <c r="F306" s="226"/>
      <c r="G306" s="217"/>
      <c r="H306" s="217"/>
      <c r="I306" s="217"/>
      <c r="J306" s="217"/>
      <c r="K306" s="217"/>
    </row>
    <row r="307" spans="1:11">
      <c r="A307" s="217"/>
      <c r="B307" s="217"/>
      <c r="C307" s="217"/>
      <c r="D307" s="217"/>
      <c r="E307" s="217"/>
      <c r="F307" s="478"/>
      <c r="G307" s="217"/>
      <c r="H307" s="217"/>
      <c r="I307" s="217"/>
      <c r="J307" s="217"/>
      <c r="K307" s="217"/>
    </row>
    <row r="308" spans="1:11">
      <c r="A308" s="217"/>
      <c r="B308" s="217"/>
      <c r="C308" s="217"/>
      <c r="D308" s="217"/>
      <c r="E308" s="217"/>
      <c r="F308" s="226"/>
      <c r="G308" s="217"/>
      <c r="H308" s="217"/>
      <c r="I308" s="217"/>
      <c r="J308" s="217"/>
      <c r="K308" s="217"/>
    </row>
    <row r="309" spans="1:11">
      <c r="A309" s="217"/>
      <c r="B309" s="217"/>
      <c r="C309" s="217"/>
      <c r="D309" s="217"/>
      <c r="E309" s="217"/>
      <c r="F309" s="217"/>
      <c r="G309" s="217"/>
      <c r="H309" s="217"/>
      <c r="I309" s="217"/>
      <c r="J309" s="217"/>
      <c r="K309" s="217"/>
    </row>
    <row r="310" spans="1:11">
      <c r="A310" s="217"/>
      <c r="B310" s="217"/>
      <c r="C310" s="217"/>
      <c r="D310" s="217"/>
      <c r="E310" s="217"/>
      <c r="F310" s="217"/>
      <c r="G310" s="217"/>
      <c r="H310" s="217"/>
      <c r="I310" s="217"/>
      <c r="J310" s="217"/>
      <c r="K310" s="217"/>
    </row>
    <row r="311" spans="1:11">
      <c r="A311" s="217"/>
      <c r="B311" s="217"/>
      <c r="C311" s="217"/>
      <c r="D311" s="217"/>
      <c r="E311" s="217"/>
      <c r="F311" s="217"/>
      <c r="G311" s="217"/>
      <c r="H311" s="217"/>
      <c r="I311" s="217"/>
      <c r="J311" s="217"/>
      <c r="K311" s="217"/>
    </row>
    <row r="312" spans="1:11">
      <c r="A312" s="217"/>
      <c r="B312" s="217"/>
      <c r="C312" s="217"/>
      <c r="D312" s="217"/>
      <c r="E312" s="217"/>
      <c r="F312" s="217"/>
      <c r="G312" s="217"/>
      <c r="H312" s="217"/>
      <c r="I312" s="217"/>
      <c r="J312" s="217"/>
      <c r="K312" s="217"/>
    </row>
    <row r="313" spans="1:11">
      <c r="A313" s="217"/>
      <c r="B313" s="217"/>
      <c r="C313" s="217"/>
      <c r="D313" s="217"/>
      <c r="E313" s="217"/>
      <c r="F313" s="217"/>
      <c r="G313" s="217"/>
      <c r="H313" s="217"/>
      <c r="I313" s="217"/>
      <c r="J313" s="217"/>
      <c r="K313" s="217"/>
    </row>
    <row r="314" spans="1:11">
      <c r="A314" s="217"/>
      <c r="B314" s="217"/>
      <c r="C314" s="217"/>
      <c r="D314" s="217"/>
      <c r="E314" s="217"/>
      <c r="F314" s="217"/>
      <c r="G314" s="217"/>
      <c r="H314" s="217"/>
      <c r="I314" s="217"/>
      <c r="J314" s="217"/>
      <c r="K314" s="217"/>
    </row>
    <row r="315" spans="1:11">
      <c r="A315" s="217"/>
      <c r="B315" s="217"/>
      <c r="C315" s="217"/>
      <c r="D315" s="217"/>
      <c r="E315" s="217"/>
      <c r="F315" s="217"/>
      <c r="G315" s="217"/>
      <c r="H315" s="217"/>
      <c r="I315" s="217"/>
      <c r="J315" s="217"/>
      <c r="K315" s="217"/>
    </row>
    <row r="316" spans="1:11">
      <c r="A316" s="217"/>
      <c r="B316" s="217"/>
      <c r="C316" s="217"/>
      <c r="D316" s="217"/>
      <c r="E316" s="217"/>
      <c r="F316" s="217"/>
      <c r="G316" s="217"/>
      <c r="H316" s="217"/>
      <c r="I316" s="217"/>
      <c r="J316" s="217"/>
      <c r="K316" s="217"/>
    </row>
    <row r="317" spans="1:11">
      <c r="A317" s="217"/>
      <c r="B317" s="217"/>
      <c r="C317" s="217"/>
      <c r="D317" s="217"/>
      <c r="E317" s="217"/>
      <c r="F317" s="217"/>
      <c r="G317" s="217"/>
      <c r="H317" s="217"/>
      <c r="I317" s="217"/>
      <c r="J317" s="217"/>
      <c r="K317" s="217"/>
    </row>
    <row r="318" spans="1:11">
      <c r="A318" s="217"/>
      <c r="B318" s="217"/>
      <c r="C318" s="217"/>
      <c r="D318" s="217"/>
      <c r="E318" s="217"/>
      <c r="F318" s="217"/>
      <c r="G318" s="217"/>
      <c r="H318" s="217"/>
      <c r="I318" s="217"/>
      <c r="J318" s="217"/>
      <c r="K318" s="217"/>
    </row>
    <row r="319" spans="1:11">
      <c r="A319" s="217"/>
      <c r="B319" s="217"/>
      <c r="C319" s="217"/>
      <c r="D319" s="217"/>
      <c r="E319" s="217"/>
      <c r="F319" s="217"/>
      <c r="G319" s="217"/>
      <c r="H319" s="217"/>
      <c r="I319" s="217"/>
      <c r="J319" s="217"/>
      <c r="K319" s="217"/>
    </row>
    <row r="320" spans="1:11">
      <c r="A320" s="217"/>
      <c r="B320" s="217"/>
      <c r="C320" s="217"/>
      <c r="D320" s="217"/>
      <c r="E320" s="217"/>
      <c r="F320" s="217"/>
      <c r="G320" s="217"/>
      <c r="H320" s="217"/>
      <c r="I320" s="217"/>
      <c r="J320" s="217"/>
      <c r="K320" s="217"/>
    </row>
    <row r="321" spans="1:11">
      <c r="A321" s="217"/>
      <c r="B321" s="217"/>
      <c r="C321" s="217"/>
      <c r="D321" s="217"/>
      <c r="E321" s="217"/>
      <c r="F321" s="217"/>
      <c r="G321" s="217"/>
      <c r="H321" s="217"/>
      <c r="I321" s="217"/>
      <c r="J321" s="217"/>
      <c r="K321" s="217"/>
    </row>
    <row r="322" spans="1:11">
      <c r="A322" s="217"/>
      <c r="B322" s="217"/>
      <c r="C322" s="217"/>
      <c r="D322" s="217"/>
      <c r="E322" s="217"/>
      <c r="F322" s="217"/>
      <c r="G322" s="217"/>
      <c r="H322" s="217"/>
      <c r="I322" s="217"/>
      <c r="J322" s="217"/>
      <c r="K322" s="217"/>
    </row>
    <row r="323" spans="1:11">
      <c r="A323" s="217"/>
      <c r="B323" s="217"/>
      <c r="C323" s="217"/>
      <c r="D323" s="217"/>
      <c r="E323" s="217"/>
      <c r="F323" s="217"/>
      <c r="G323" s="217"/>
      <c r="H323" s="217"/>
      <c r="I323" s="217"/>
      <c r="J323" s="217"/>
      <c r="K323" s="217"/>
    </row>
    <row r="324" spans="1:11">
      <c r="A324" s="217"/>
      <c r="B324" s="217"/>
      <c r="C324" s="217"/>
      <c r="D324" s="217"/>
      <c r="E324" s="217"/>
      <c r="F324" s="217"/>
      <c r="G324" s="217"/>
      <c r="H324" s="217"/>
      <c r="I324" s="217"/>
      <c r="J324" s="217"/>
      <c r="K324" s="217"/>
    </row>
    <row r="325" spans="1:11">
      <c r="A325" s="217"/>
      <c r="B325" s="217"/>
      <c r="C325" s="217"/>
      <c r="D325" s="217"/>
      <c r="E325" s="217"/>
      <c r="F325" s="217"/>
      <c r="G325" s="217"/>
      <c r="H325" s="217"/>
      <c r="I325" s="217"/>
      <c r="J325" s="217"/>
      <c r="K325" s="217"/>
    </row>
    <row r="326" spans="1:11">
      <c r="A326" s="217"/>
      <c r="B326" s="217"/>
      <c r="C326" s="217"/>
      <c r="D326" s="217"/>
      <c r="E326" s="217"/>
      <c r="F326" s="217"/>
      <c r="G326" s="217"/>
      <c r="H326" s="217"/>
      <c r="I326" s="217"/>
      <c r="J326" s="217"/>
      <c r="K326" s="217"/>
    </row>
    <row r="327" spans="1:11">
      <c r="A327" s="217"/>
      <c r="B327" s="217"/>
      <c r="C327" s="217"/>
      <c r="D327" s="217"/>
      <c r="E327" s="217"/>
      <c r="F327" s="217"/>
      <c r="G327" s="217"/>
      <c r="H327" s="217"/>
      <c r="I327" s="217"/>
      <c r="J327" s="217"/>
      <c r="K327" s="217"/>
    </row>
    <row r="328" spans="1:11">
      <c r="A328" s="217"/>
      <c r="B328" s="217"/>
      <c r="C328" s="217"/>
      <c r="D328" s="217"/>
      <c r="E328" s="217"/>
      <c r="F328" s="217"/>
      <c r="G328" s="217"/>
      <c r="H328" s="217"/>
      <c r="I328" s="217"/>
      <c r="J328" s="217"/>
      <c r="K328" s="217"/>
    </row>
    <row r="329" spans="1:11">
      <c r="A329" s="217"/>
      <c r="B329" s="217"/>
      <c r="C329" s="217"/>
      <c r="D329" s="217"/>
      <c r="E329" s="217"/>
      <c r="F329" s="217"/>
      <c r="G329" s="217"/>
      <c r="H329" s="217"/>
      <c r="I329" s="217"/>
      <c r="J329" s="217"/>
      <c r="K329" s="217"/>
    </row>
    <row r="330" spans="1:11">
      <c r="A330" s="217"/>
      <c r="B330" s="217"/>
      <c r="C330" s="217"/>
      <c r="D330" s="217"/>
      <c r="E330" s="217"/>
      <c r="F330" s="217"/>
      <c r="G330" s="217"/>
      <c r="H330" s="217"/>
      <c r="I330" s="217"/>
      <c r="J330" s="217"/>
      <c r="K330" s="217"/>
    </row>
    <row r="331" spans="1:11">
      <c r="A331" s="217"/>
      <c r="B331" s="217"/>
      <c r="C331" s="217"/>
      <c r="D331" s="217"/>
      <c r="E331" s="217"/>
      <c r="F331" s="217"/>
      <c r="G331" s="217"/>
      <c r="H331" s="217"/>
      <c r="I331" s="217"/>
      <c r="J331" s="217"/>
      <c r="K331" s="217"/>
    </row>
    <row r="332" spans="1:11">
      <c r="A332" s="217"/>
      <c r="B332" s="217"/>
      <c r="C332" s="217"/>
      <c r="D332" s="217"/>
      <c r="E332" s="217"/>
      <c r="F332" s="217"/>
      <c r="G332" s="217"/>
      <c r="H332" s="217"/>
      <c r="I332" s="217"/>
      <c r="J332" s="217"/>
      <c r="K332" s="217"/>
    </row>
    <row r="333" spans="1:11">
      <c r="A333" s="217"/>
      <c r="B333" s="217"/>
      <c r="C333" s="217"/>
      <c r="D333" s="217"/>
      <c r="E333" s="217"/>
      <c r="F333" s="217"/>
      <c r="G333" s="217"/>
      <c r="H333" s="217"/>
      <c r="I333" s="217"/>
      <c r="J333" s="217"/>
      <c r="K333" s="217"/>
    </row>
    <row r="334" spans="1:11">
      <c r="A334" s="217"/>
      <c r="B334" s="217"/>
      <c r="C334" s="217"/>
      <c r="D334" s="217"/>
      <c r="E334" s="217"/>
      <c r="F334" s="217"/>
      <c r="G334" s="217"/>
      <c r="H334" s="217"/>
      <c r="I334" s="217"/>
      <c r="J334" s="217"/>
      <c r="K334" s="217"/>
    </row>
    <row r="335" spans="1:11">
      <c r="A335" s="217"/>
      <c r="B335" s="217"/>
      <c r="C335" s="217"/>
      <c r="D335" s="217"/>
      <c r="E335" s="217"/>
      <c r="F335" s="217"/>
      <c r="G335" s="217"/>
      <c r="H335" s="217"/>
      <c r="I335" s="217"/>
      <c r="J335" s="217"/>
      <c r="K335" s="217"/>
    </row>
    <row r="336" spans="1:11">
      <c r="A336" s="217"/>
      <c r="B336" s="217"/>
      <c r="C336" s="217"/>
      <c r="D336" s="217"/>
      <c r="E336" s="217"/>
      <c r="F336" s="217"/>
      <c r="G336" s="217"/>
      <c r="H336" s="217"/>
      <c r="I336" s="217"/>
      <c r="J336" s="217"/>
      <c r="K336" s="217"/>
    </row>
    <row r="337" spans="1:11">
      <c r="A337" s="217"/>
      <c r="B337" s="217"/>
      <c r="C337" s="217"/>
      <c r="D337" s="217"/>
      <c r="E337" s="217"/>
      <c r="F337" s="217"/>
      <c r="G337" s="217"/>
      <c r="H337" s="217"/>
      <c r="I337" s="217"/>
      <c r="J337" s="217"/>
      <c r="K337" s="217"/>
    </row>
    <row r="338" spans="1:11">
      <c r="A338" s="217"/>
      <c r="B338" s="217"/>
      <c r="C338" s="217"/>
      <c r="D338" s="217"/>
      <c r="E338" s="217"/>
      <c r="F338" s="217"/>
      <c r="G338" s="217"/>
      <c r="H338" s="217"/>
      <c r="I338" s="217"/>
      <c r="J338" s="217"/>
      <c r="K338" s="217"/>
    </row>
    <row r="339" spans="1:11">
      <c r="A339" s="217"/>
      <c r="B339" s="217"/>
      <c r="C339" s="217"/>
      <c r="D339" s="217"/>
      <c r="E339" s="217"/>
      <c r="F339" s="217"/>
      <c r="G339" s="217"/>
      <c r="H339" s="217"/>
      <c r="I339" s="217"/>
      <c r="J339" s="217"/>
      <c r="K339" s="217"/>
    </row>
    <row r="340" spans="1:11">
      <c r="A340" s="217"/>
      <c r="B340" s="217"/>
      <c r="C340" s="217"/>
      <c r="D340" s="217"/>
      <c r="E340" s="217"/>
      <c r="F340" s="217"/>
      <c r="G340" s="217"/>
      <c r="H340" s="217"/>
      <c r="I340" s="217"/>
      <c r="J340" s="217"/>
      <c r="K340" s="217"/>
    </row>
    <row r="341" spans="1:11">
      <c r="A341" s="217"/>
      <c r="B341" s="217"/>
      <c r="C341" s="217"/>
      <c r="D341" s="217"/>
      <c r="E341" s="217"/>
      <c r="F341" s="217"/>
      <c r="G341" s="217"/>
      <c r="H341" s="217"/>
      <c r="I341" s="217"/>
      <c r="J341" s="217"/>
      <c r="K341" s="217"/>
    </row>
    <row r="342" spans="1:11">
      <c r="A342" s="217"/>
      <c r="B342" s="217"/>
      <c r="C342" s="217"/>
      <c r="D342" s="217"/>
      <c r="E342" s="217"/>
      <c r="F342" s="217"/>
      <c r="G342" s="217"/>
      <c r="H342" s="217"/>
      <c r="I342" s="217"/>
      <c r="J342" s="217"/>
      <c r="K342" s="217"/>
    </row>
    <row r="343" spans="1:11">
      <c r="A343" s="217"/>
      <c r="B343" s="217"/>
      <c r="C343" s="217"/>
      <c r="D343" s="217"/>
      <c r="E343" s="217"/>
      <c r="F343" s="217"/>
      <c r="G343" s="217"/>
      <c r="H343" s="217"/>
      <c r="I343" s="217"/>
      <c r="J343" s="217"/>
      <c r="K343" s="217"/>
    </row>
    <row r="344" spans="1:11">
      <c r="A344" s="217"/>
      <c r="B344" s="217"/>
      <c r="C344" s="217"/>
      <c r="D344" s="217"/>
      <c r="E344" s="217"/>
      <c r="F344" s="217"/>
      <c r="G344" s="217"/>
      <c r="H344" s="217"/>
      <c r="I344" s="217"/>
      <c r="J344" s="217"/>
      <c r="K344" s="217"/>
    </row>
    <row r="345" spans="1:11">
      <c r="A345" s="217"/>
      <c r="B345" s="217"/>
      <c r="C345" s="217"/>
      <c r="D345" s="217"/>
      <c r="E345" s="217"/>
      <c r="F345" s="217"/>
      <c r="G345" s="217"/>
      <c r="H345" s="217"/>
      <c r="I345" s="217"/>
      <c r="J345" s="217"/>
      <c r="K345" s="217"/>
    </row>
    <row r="346" spans="1:11">
      <c r="A346" s="217"/>
      <c r="B346" s="217"/>
      <c r="C346" s="217"/>
      <c r="D346" s="217"/>
      <c r="E346" s="217"/>
      <c r="F346" s="217"/>
      <c r="G346" s="217"/>
      <c r="H346" s="217"/>
      <c r="I346" s="217"/>
      <c r="J346" s="217"/>
      <c r="K346" s="217"/>
    </row>
    <row r="347" spans="1:11">
      <c r="A347" s="217"/>
      <c r="B347" s="217"/>
      <c r="C347" s="217"/>
      <c r="D347" s="217"/>
      <c r="E347" s="217"/>
      <c r="F347" s="217"/>
      <c r="G347" s="217"/>
      <c r="H347" s="217"/>
      <c r="I347" s="217"/>
      <c r="J347" s="217"/>
      <c r="K347" s="217"/>
    </row>
    <row r="348" spans="1:11">
      <c r="A348" s="217"/>
      <c r="B348" s="217"/>
      <c r="C348" s="217"/>
      <c r="D348" s="217"/>
      <c r="E348" s="217"/>
      <c r="F348" s="217"/>
      <c r="G348" s="217"/>
      <c r="H348" s="217"/>
      <c r="I348" s="217"/>
      <c r="J348" s="217"/>
      <c r="K348" s="217"/>
    </row>
    <row r="349" spans="1:11">
      <c r="A349" s="217"/>
      <c r="B349" s="217"/>
      <c r="C349" s="217"/>
      <c r="D349" s="217"/>
      <c r="E349" s="217"/>
      <c r="F349" s="217"/>
      <c r="G349" s="217"/>
      <c r="H349" s="217"/>
      <c r="I349" s="217"/>
      <c r="J349" s="217"/>
      <c r="K349" s="217"/>
    </row>
    <row r="350" spans="1:11">
      <c r="A350" s="217"/>
      <c r="B350" s="217"/>
      <c r="C350" s="217"/>
      <c r="D350" s="217"/>
      <c r="E350" s="217"/>
      <c r="F350" s="217"/>
      <c r="G350" s="217"/>
      <c r="H350" s="217"/>
      <c r="I350" s="217"/>
      <c r="J350" s="217"/>
      <c r="K350" s="217"/>
    </row>
    <row r="351" spans="1:11">
      <c r="A351" s="217"/>
      <c r="B351" s="217"/>
      <c r="C351" s="217"/>
      <c r="D351" s="217"/>
      <c r="E351" s="217"/>
      <c r="F351" s="217"/>
      <c r="G351" s="217"/>
      <c r="H351" s="217"/>
      <c r="I351" s="217"/>
      <c r="J351" s="217"/>
      <c r="K351" s="217"/>
    </row>
    <row r="352" spans="1:11">
      <c r="A352" s="217"/>
      <c r="B352" s="217"/>
      <c r="C352" s="217"/>
      <c r="D352" s="217"/>
      <c r="E352" s="217"/>
      <c r="F352" s="217"/>
      <c r="G352" s="217"/>
      <c r="H352" s="217"/>
      <c r="I352" s="217"/>
      <c r="J352" s="217"/>
      <c r="K352" s="217"/>
    </row>
    <row r="353" spans="1:11">
      <c r="A353" s="217"/>
      <c r="B353" s="217"/>
      <c r="C353" s="217"/>
      <c r="D353" s="217"/>
      <c r="E353" s="217"/>
      <c r="F353" s="217"/>
      <c r="G353" s="217"/>
      <c r="H353" s="217"/>
      <c r="I353" s="217"/>
      <c r="J353" s="217"/>
      <c r="K353" s="217"/>
    </row>
    <row r="354" spans="1:11">
      <c r="A354" s="217"/>
      <c r="B354" s="217"/>
      <c r="C354" s="217"/>
      <c r="D354" s="217"/>
      <c r="E354" s="217"/>
      <c r="F354" s="217"/>
      <c r="G354" s="217"/>
      <c r="H354" s="217"/>
      <c r="I354" s="217"/>
      <c r="J354" s="217"/>
      <c r="K354" s="217"/>
    </row>
    <row r="355" spans="1:11">
      <c r="A355" s="217"/>
      <c r="B355" s="217"/>
      <c r="C355" s="217"/>
      <c r="D355" s="217"/>
      <c r="E355" s="217"/>
      <c r="F355" s="217"/>
      <c r="G355" s="217"/>
      <c r="H355" s="217"/>
      <c r="I355" s="217"/>
      <c r="J355" s="217"/>
      <c r="K355" s="217"/>
    </row>
    <row r="356" spans="1:11">
      <c r="A356" s="217"/>
      <c r="B356" s="217"/>
      <c r="C356" s="217"/>
      <c r="D356" s="217"/>
      <c r="E356" s="217"/>
      <c r="F356" s="217"/>
      <c r="G356" s="217"/>
      <c r="H356" s="217"/>
      <c r="I356" s="217"/>
      <c r="J356" s="217"/>
      <c r="K356" s="217"/>
    </row>
    <row r="357" spans="1:11">
      <c r="A357" s="217"/>
      <c r="B357" s="217"/>
      <c r="C357" s="217"/>
      <c r="D357" s="217"/>
      <c r="E357" s="217"/>
      <c r="F357" s="217"/>
      <c r="G357" s="217"/>
      <c r="H357" s="217"/>
      <c r="I357" s="217"/>
      <c r="J357" s="217"/>
      <c r="K357" s="217"/>
    </row>
    <row r="358" spans="1:11">
      <c r="A358" s="217"/>
      <c r="B358" s="217"/>
      <c r="C358" s="217"/>
      <c r="D358" s="217"/>
      <c r="E358" s="217"/>
      <c r="F358" s="217"/>
      <c r="G358" s="217"/>
      <c r="H358" s="217"/>
      <c r="I358" s="217"/>
      <c r="J358" s="217"/>
      <c r="K358" s="217"/>
    </row>
    <row r="359" spans="1:11">
      <c r="A359" s="217"/>
      <c r="B359" s="217"/>
      <c r="C359" s="217"/>
      <c r="D359" s="217"/>
      <c r="E359" s="217"/>
      <c r="F359" s="217"/>
      <c r="G359" s="217"/>
      <c r="H359" s="217"/>
      <c r="I359" s="217"/>
      <c r="J359" s="217"/>
      <c r="K359" s="217"/>
    </row>
    <row r="360" spans="1:11">
      <c r="A360" s="217"/>
      <c r="B360" s="217"/>
      <c r="C360" s="217"/>
      <c r="D360" s="217"/>
      <c r="E360" s="217"/>
      <c r="F360" s="217"/>
      <c r="G360" s="217"/>
      <c r="H360" s="217"/>
      <c r="I360" s="217"/>
      <c r="J360" s="217"/>
      <c r="K360" s="217"/>
    </row>
    <row r="361" spans="1:11">
      <c r="A361" s="217"/>
      <c r="B361" s="217"/>
      <c r="C361" s="217"/>
      <c r="D361" s="217"/>
      <c r="E361" s="217"/>
      <c r="F361" s="217"/>
      <c r="G361" s="217"/>
      <c r="H361" s="217"/>
      <c r="I361" s="217"/>
      <c r="J361" s="217"/>
      <c r="K361" s="217"/>
    </row>
    <row r="362" spans="1:11">
      <c r="A362" s="217"/>
      <c r="B362" s="217"/>
      <c r="C362" s="217"/>
      <c r="D362" s="217"/>
      <c r="E362" s="217"/>
      <c r="F362" s="217"/>
      <c r="G362" s="217"/>
      <c r="H362" s="217"/>
      <c r="I362" s="217"/>
      <c r="J362" s="217"/>
      <c r="K362" s="217"/>
    </row>
    <row r="363" spans="1:11">
      <c r="A363" s="217"/>
      <c r="B363" s="217"/>
      <c r="C363" s="217"/>
      <c r="D363" s="217"/>
      <c r="E363" s="217"/>
      <c r="F363" s="217"/>
      <c r="G363" s="217"/>
      <c r="H363" s="217"/>
      <c r="I363" s="217"/>
      <c r="J363" s="217"/>
      <c r="K363" s="217"/>
    </row>
    <row r="364" spans="1:11">
      <c r="A364" s="217"/>
      <c r="B364" s="217"/>
      <c r="C364" s="217"/>
      <c r="D364" s="217"/>
      <c r="E364" s="217"/>
      <c r="F364" s="217"/>
      <c r="G364" s="217"/>
      <c r="H364" s="217"/>
      <c r="I364" s="217"/>
      <c r="J364" s="217"/>
      <c r="K364" s="217"/>
    </row>
    <row r="365" spans="1:11">
      <c r="A365" s="217"/>
      <c r="B365" s="217"/>
      <c r="C365" s="217"/>
      <c r="D365" s="217"/>
      <c r="E365" s="217"/>
      <c r="F365" s="217"/>
      <c r="G365" s="217"/>
      <c r="H365" s="217"/>
      <c r="I365" s="217"/>
      <c r="J365" s="217"/>
      <c r="K365" s="217"/>
    </row>
    <row r="366" spans="1:11">
      <c r="A366" s="217"/>
      <c r="B366" s="217"/>
      <c r="C366" s="217"/>
      <c r="D366" s="217"/>
      <c r="E366" s="217"/>
      <c r="F366" s="217"/>
      <c r="G366" s="217"/>
      <c r="H366" s="217"/>
      <c r="I366" s="217"/>
      <c r="J366" s="217"/>
      <c r="K366" s="217"/>
    </row>
    <row r="367" spans="1:11">
      <c r="A367" s="217"/>
      <c r="B367" s="217"/>
      <c r="C367" s="217"/>
      <c r="D367" s="217"/>
      <c r="E367" s="217"/>
      <c r="F367" s="217"/>
      <c r="G367" s="217"/>
      <c r="H367" s="217"/>
      <c r="I367" s="217"/>
      <c r="J367" s="217"/>
      <c r="K367" s="217"/>
    </row>
    <row r="368" spans="1:11">
      <c r="A368" s="217"/>
      <c r="B368" s="217"/>
      <c r="C368" s="217"/>
      <c r="D368" s="217"/>
      <c r="E368" s="217"/>
      <c r="F368" s="217"/>
      <c r="G368" s="217"/>
      <c r="H368" s="217"/>
      <c r="I368" s="217"/>
      <c r="J368" s="217"/>
      <c r="K368" s="217"/>
    </row>
    <row r="369" spans="1:11">
      <c r="A369" s="217"/>
      <c r="B369" s="217"/>
      <c r="C369" s="217"/>
      <c r="D369" s="217"/>
      <c r="E369" s="217"/>
      <c r="F369" s="217"/>
      <c r="G369" s="217"/>
      <c r="H369" s="217"/>
      <c r="I369" s="217"/>
      <c r="J369" s="217"/>
      <c r="K369" s="217"/>
    </row>
    <row r="370" spans="1:11">
      <c r="A370" s="217"/>
      <c r="B370" s="217"/>
      <c r="C370" s="217"/>
      <c r="D370" s="217"/>
      <c r="E370" s="217"/>
      <c r="F370" s="217"/>
      <c r="G370" s="217"/>
      <c r="H370" s="217"/>
      <c r="I370" s="217"/>
      <c r="J370" s="217"/>
      <c r="K370" s="217"/>
    </row>
    <row r="371" spans="1:11">
      <c r="A371" s="217"/>
      <c r="B371" s="217"/>
      <c r="C371" s="217"/>
      <c r="D371" s="217"/>
      <c r="E371" s="217"/>
      <c r="F371" s="217"/>
      <c r="G371" s="217"/>
      <c r="H371" s="217"/>
      <c r="I371" s="217"/>
      <c r="J371" s="217"/>
      <c r="K371" s="217"/>
    </row>
    <row r="372" spans="1:11">
      <c r="A372" s="217"/>
      <c r="B372" s="217"/>
      <c r="C372" s="217"/>
      <c r="D372" s="217"/>
      <c r="E372" s="217"/>
      <c r="F372" s="217"/>
      <c r="G372" s="217"/>
      <c r="H372" s="217"/>
      <c r="I372" s="217"/>
      <c r="J372" s="217"/>
      <c r="K372" s="217"/>
    </row>
    <row r="373" spans="1:11">
      <c r="A373" s="217"/>
      <c r="B373" s="217"/>
      <c r="C373" s="217"/>
      <c r="D373" s="217"/>
      <c r="E373" s="217"/>
      <c r="F373" s="217"/>
      <c r="G373" s="217"/>
      <c r="H373" s="217"/>
      <c r="I373" s="217"/>
      <c r="J373" s="217"/>
      <c r="K373" s="217"/>
    </row>
    <row r="374" spans="1:11">
      <c r="A374" s="217"/>
      <c r="B374" s="217"/>
      <c r="C374" s="217"/>
      <c r="D374" s="217"/>
      <c r="E374" s="217"/>
      <c r="F374" s="217"/>
      <c r="G374" s="217"/>
      <c r="H374" s="217"/>
      <c r="I374" s="217"/>
      <c r="J374" s="217"/>
      <c r="K374" s="217"/>
    </row>
    <row r="375" spans="1:11">
      <c r="A375" s="217"/>
      <c r="B375" s="217"/>
      <c r="C375" s="217"/>
      <c r="D375" s="217"/>
      <c r="E375" s="217"/>
      <c r="F375" s="217"/>
      <c r="G375" s="217"/>
      <c r="H375" s="217"/>
      <c r="I375" s="217"/>
      <c r="J375" s="217"/>
      <c r="K375" s="217"/>
    </row>
    <row r="376" spans="1:11">
      <c r="A376" s="217"/>
      <c r="B376" s="217"/>
      <c r="C376" s="217"/>
      <c r="D376" s="217"/>
      <c r="E376" s="217"/>
      <c r="F376" s="217"/>
      <c r="G376" s="217"/>
      <c r="H376" s="217"/>
      <c r="I376" s="217"/>
      <c r="J376" s="217"/>
      <c r="K376" s="217"/>
    </row>
    <row r="377" spans="1:11">
      <c r="A377" s="217"/>
      <c r="B377" s="217"/>
      <c r="C377" s="217"/>
      <c r="D377" s="217"/>
      <c r="E377" s="217"/>
      <c r="F377" s="217"/>
      <c r="G377" s="217"/>
      <c r="H377" s="217"/>
      <c r="I377" s="217"/>
      <c r="J377" s="217"/>
      <c r="K377" s="217"/>
    </row>
    <row r="378" spans="1:11">
      <c r="A378" s="217"/>
      <c r="B378" s="217"/>
      <c r="C378" s="217"/>
      <c r="D378" s="217"/>
      <c r="E378" s="217"/>
      <c r="F378" s="217"/>
      <c r="G378" s="217"/>
      <c r="H378" s="217"/>
      <c r="I378" s="217"/>
      <c r="J378" s="217"/>
      <c r="K378" s="217"/>
    </row>
    <row r="379" spans="1:11">
      <c r="A379" s="217"/>
      <c r="B379" s="217"/>
      <c r="C379" s="217"/>
      <c r="D379" s="217"/>
      <c r="E379" s="217"/>
      <c r="F379" s="217"/>
      <c r="G379" s="217"/>
      <c r="H379" s="217"/>
      <c r="I379" s="217"/>
      <c r="J379" s="217"/>
      <c r="K379" s="217"/>
    </row>
    <row r="380" spans="1:11">
      <c r="A380" s="217"/>
      <c r="B380" s="217"/>
      <c r="C380" s="217"/>
      <c r="D380" s="217"/>
      <c r="E380" s="217"/>
      <c r="F380" s="217"/>
      <c r="G380" s="217"/>
      <c r="H380" s="217"/>
      <c r="I380" s="217"/>
      <c r="J380" s="217"/>
      <c r="K380" s="217"/>
    </row>
    <row r="381" spans="1:11">
      <c r="A381" s="217"/>
      <c r="B381" s="217"/>
      <c r="C381" s="217"/>
      <c r="D381" s="217"/>
      <c r="E381" s="217"/>
      <c r="F381" s="217"/>
      <c r="G381" s="217"/>
      <c r="H381" s="217"/>
      <c r="I381" s="217"/>
      <c r="J381" s="217"/>
      <c r="K381" s="217"/>
    </row>
    <row r="382" spans="1:11">
      <c r="A382" s="217"/>
      <c r="B382" s="217"/>
      <c r="C382" s="217"/>
      <c r="D382" s="217"/>
      <c r="E382" s="217"/>
      <c r="F382" s="217"/>
      <c r="G382" s="217"/>
      <c r="H382" s="217"/>
      <c r="I382" s="217"/>
      <c r="J382" s="217"/>
      <c r="K382" s="217"/>
    </row>
    <row r="383" spans="1:11">
      <c r="A383" s="217"/>
      <c r="B383" s="217"/>
      <c r="C383" s="217"/>
      <c r="D383" s="217"/>
      <c r="E383" s="217"/>
      <c r="F383" s="217"/>
      <c r="G383" s="217"/>
      <c r="H383" s="217"/>
      <c r="I383" s="217"/>
      <c r="J383" s="217"/>
      <c r="K383" s="217"/>
    </row>
    <row r="384" spans="1:11">
      <c r="A384" s="217"/>
      <c r="B384" s="217"/>
      <c r="C384" s="217"/>
      <c r="D384" s="217"/>
      <c r="E384" s="217"/>
      <c r="F384" s="217"/>
      <c r="G384" s="217"/>
      <c r="H384" s="217"/>
      <c r="I384" s="217"/>
      <c r="J384" s="217"/>
      <c r="K384" s="217"/>
    </row>
    <row r="385" spans="1:11">
      <c r="A385" s="217"/>
      <c r="B385" s="217"/>
      <c r="C385" s="217"/>
      <c r="D385" s="217"/>
      <c r="E385" s="217"/>
      <c r="F385" s="217"/>
      <c r="G385" s="217"/>
      <c r="H385" s="217"/>
      <c r="I385" s="217"/>
      <c r="J385" s="217"/>
      <c r="K385" s="217"/>
    </row>
    <row r="386" spans="1:11">
      <c r="A386" s="217"/>
      <c r="B386" s="217"/>
      <c r="C386" s="217"/>
      <c r="D386" s="217"/>
      <c r="E386" s="217"/>
      <c r="F386" s="217"/>
      <c r="G386" s="217"/>
      <c r="H386" s="217"/>
      <c r="I386" s="217"/>
      <c r="J386" s="217"/>
      <c r="K386" s="217"/>
    </row>
    <row r="387" spans="1:11">
      <c r="A387" s="217"/>
      <c r="B387" s="217"/>
      <c r="C387" s="217"/>
      <c r="D387" s="217"/>
      <c r="E387" s="217"/>
      <c r="F387" s="217"/>
      <c r="G387" s="217"/>
      <c r="H387" s="217"/>
      <c r="I387" s="217"/>
      <c r="J387" s="217"/>
      <c r="K387" s="217"/>
    </row>
    <row r="388" spans="1:11">
      <c r="A388" s="217"/>
      <c r="B388" s="217"/>
      <c r="C388" s="217"/>
      <c r="D388" s="217"/>
      <c r="E388" s="217"/>
      <c r="F388" s="217"/>
      <c r="G388" s="217"/>
      <c r="H388" s="217"/>
      <c r="I388" s="217"/>
      <c r="J388" s="217"/>
      <c r="K388" s="217"/>
    </row>
    <row r="389" spans="1:11">
      <c r="A389" s="217"/>
      <c r="B389" s="217"/>
      <c r="C389" s="217"/>
      <c r="D389" s="217"/>
      <c r="E389" s="217"/>
      <c r="F389" s="217"/>
      <c r="G389" s="217"/>
      <c r="H389" s="217"/>
      <c r="I389" s="217"/>
      <c r="J389" s="217"/>
      <c r="K389" s="217"/>
    </row>
    <row r="390" spans="1:11">
      <c r="A390" s="217"/>
      <c r="B390" s="217"/>
      <c r="C390" s="217"/>
      <c r="D390" s="217"/>
      <c r="E390" s="217"/>
      <c r="F390" s="217"/>
      <c r="G390" s="217"/>
      <c r="H390" s="217"/>
      <c r="I390" s="217"/>
      <c r="J390" s="217"/>
      <c r="K390" s="217"/>
    </row>
    <row r="391" spans="1:11">
      <c r="A391" s="217"/>
      <c r="B391" s="217"/>
      <c r="C391" s="217"/>
      <c r="D391" s="217"/>
      <c r="E391" s="217"/>
      <c r="F391" s="217"/>
      <c r="G391" s="217"/>
      <c r="H391" s="217"/>
      <c r="I391" s="217"/>
      <c r="J391" s="217"/>
      <c r="K391" s="217"/>
    </row>
    <row r="392" spans="1:11">
      <c r="A392" s="217"/>
      <c r="B392" s="217"/>
      <c r="C392" s="217"/>
      <c r="D392" s="217"/>
      <c r="E392" s="217"/>
      <c r="F392" s="217"/>
      <c r="G392" s="217"/>
      <c r="H392" s="217"/>
      <c r="I392" s="217"/>
      <c r="J392" s="217"/>
      <c r="K392" s="217"/>
    </row>
    <row r="393" spans="1:11">
      <c r="A393" s="217"/>
      <c r="B393" s="217"/>
      <c r="C393" s="217"/>
      <c r="D393" s="217"/>
      <c r="E393" s="217"/>
      <c r="F393" s="217"/>
      <c r="G393" s="217"/>
      <c r="H393" s="217"/>
      <c r="I393" s="217"/>
      <c r="J393" s="217"/>
      <c r="K393" s="217"/>
    </row>
    <row r="394" spans="1:11">
      <c r="A394" s="217"/>
      <c r="B394" s="217"/>
      <c r="C394" s="217"/>
      <c r="D394" s="217"/>
      <c r="E394" s="217"/>
      <c r="F394" s="217"/>
      <c r="G394" s="217"/>
      <c r="H394" s="217"/>
      <c r="I394" s="217"/>
      <c r="J394" s="217"/>
      <c r="K394" s="217"/>
    </row>
    <row r="395" spans="1:11">
      <c r="A395" s="217"/>
      <c r="B395" s="217"/>
      <c r="C395" s="217"/>
      <c r="D395" s="217"/>
      <c r="E395" s="217"/>
      <c r="F395" s="217"/>
      <c r="G395" s="217"/>
      <c r="H395" s="217"/>
      <c r="I395" s="217"/>
      <c r="J395" s="217"/>
      <c r="K395" s="217"/>
    </row>
    <row r="396" spans="1:11">
      <c r="A396" s="217"/>
      <c r="B396" s="217"/>
      <c r="C396" s="217"/>
      <c r="D396" s="217"/>
      <c r="E396" s="217"/>
      <c r="F396" s="217"/>
      <c r="G396" s="217"/>
      <c r="H396" s="217"/>
      <c r="I396" s="217"/>
      <c r="J396" s="217"/>
      <c r="K396" s="217"/>
    </row>
    <row r="397" spans="1:11">
      <c r="A397" s="217"/>
      <c r="B397" s="217"/>
      <c r="C397" s="217"/>
      <c r="D397" s="217"/>
      <c r="E397" s="217"/>
      <c r="F397" s="217"/>
      <c r="G397" s="217"/>
      <c r="H397" s="217"/>
      <c r="I397" s="217"/>
      <c r="J397" s="217"/>
      <c r="K397" s="217"/>
    </row>
    <row r="398" spans="1:11">
      <c r="A398" s="217"/>
      <c r="B398" s="217"/>
      <c r="C398" s="217"/>
      <c r="D398" s="217"/>
      <c r="E398" s="217"/>
      <c r="F398" s="217"/>
      <c r="G398" s="217"/>
      <c r="H398" s="217"/>
      <c r="I398" s="217"/>
      <c r="J398" s="217"/>
      <c r="K398" s="217"/>
    </row>
    <row r="399" spans="1:11">
      <c r="A399" s="217"/>
      <c r="B399" s="217"/>
      <c r="C399" s="217"/>
      <c r="D399" s="217"/>
      <c r="E399" s="217"/>
      <c r="F399" s="217"/>
      <c r="G399" s="217"/>
      <c r="H399" s="217"/>
      <c r="I399" s="217"/>
      <c r="J399" s="217"/>
      <c r="K399" s="217"/>
    </row>
    <row r="400" spans="1:11">
      <c r="A400" s="217"/>
      <c r="B400" s="217"/>
      <c r="C400" s="217"/>
      <c r="D400" s="217"/>
      <c r="E400" s="217"/>
      <c r="F400" s="217"/>
      <c r="G400" s="217"/>
      <c r="H400" s="217"/>
      <c r="I400" s="217"/>
      <c r="J400" s="217"/>
      <c r="K400" s="217"/>
    </row>
    <row r="401" spans="1:11">
      <c r="A401" s="217"/>
      <c r="B401" s="217"/>
      <c r="C401" s="217"/>
      <c r="D401" s="217"/>
      <c r="E401" s="217"/>
      <c r="F401" s="217"/>
      <c r="G401" s="217"/>
      <c r="H401" s="217"/>
      <c r="I401" s="217"/>
      <c r="J401" s="217"/>
      <c r="K401" s="217"/>
    </row>
    <row r="402" spans="1:11">
      <c r="A402" s="217"/>
      <c r="B402" s="217"/>
      <c r="C402" s="217"/>
      <c r="D402" s="217"/>
      <c r="E402" s="217"/>
      <c r="F402" s="217"/>
      <c r="G402" s="217"/>
      <c r="H402" s="217"/>
      <c r="I402" s="217"/>
      <c r="J402" s="217"/>
      <c r="K402" s="217"/>
    </row>
    <row r="403" spans="1:11">
      <c r="A403" s="217"/>
      <c r="B403" s="217"/>
      <c r="C403" s="217"/>
      <c r="D403" s="217"/>
      <c r="E403" s="217"/>
      <c r="F403" s="217"/>
      <c r="G403" s="217"/>
      <c r="H403" s="217"/>
      <c r="I403" s="217"/>
      <c r="J403" s="217"/>
      <c r="K403" s="217"/>
    </row>
    <row r="404" spans="1:11">
      <c r="A404" s="217"/>
      <c r="B404" s="217"/>
      <c r="C404" s="217"/>
      <c r="D404" s="217"/>
      <c r="E404" s="217"/>
      <c r="F404" s="217"/>
      <c r="G404" s="217"/>
      <c r="H404" s="217"/>
      <c r="I404" s="217"/>
      <c r="J404" s="217"/>
      <c r="K404" s="217"/>
    </row>
    <row r="405" spans="1:11">
      <c r="A405" s="217"/>
      <c r="B405" s="217"/>
      <c r="C405" s="217"/>
      <c r="D405" s="217"/>
      <c r="E405" s="217"/>
      <c r="F405" s="217"/>
      <c r="G405" s="217"/>
      <c r="H405" s="217"/>
      <c r="I405" s="217"/>
      <c r="J405" s="217"/>
      <c r="K405" s="217"/>
    </row>
    <row r="406" spans="1:11">
      <c r="A406" s="217"/>
      <c r="B406" s="217"/>
      <c r="C406" s="217"/>
      <c r="D406" s="217"/>
      <c r="E406" s="217"/>
      <c r="F406" s="217"/>
      <c r="G406" s="217"/>
      <c r="H406" s="217"/>
      <c r="I406" s="217"/>
      <c r="J406" s="217"/>
      <c r="K406" s="217"/>
    </row>
    <row r="407" spans="1:11">
      <c r="A407" s="217"/>
      <c r="B407" s="217"/>
      <c r="C407" s="217"/>
      <c r="D407" s="217"/>
      <c r="E407" s="217"/>
      <c r="F407" s="217"/>
      <c r="G407" s="217"/>
      <c r="H407" s="217"/>
      <c r="I407" s="217"/>
      <c r="J407" s="217"/>
      <c r="K407" s="217"/>
    </row>
    <row r="408" spans="1:11">
      <c r="A408" s="217"/>
      <c r="B408" s="217"/>
      <c r="C408" s="217"/>
      <c r="D408" s="217"/>
      <c r="E408" s="217"/>
      <c r="F408" s="217"/>
      <c r="G408" s="217"/>
      <c r="H408" s="217"/>
      <c r="I408" s="217"/>
      <c r="J408" s="217"/>
      <c r="K408" s="217"/>
    </row>
    <row r="409" spans="1:11">
      <c r="A409" s="217"/>
      <c r="B409" s="217"/>
      <c r="C409" s="217"/>
      <c r="D409" s="217"/>
      <c r="E409" s="217"/>
      <c r="F409" s="217"/>
      <c r="G409" s="217"/>
      <c r="H409" s="217"/>
      <c r="I409" s="217"/>
      <c r="J409" s="217"/>
      <c r="K409" s="217"/>
    </row>
    <row r="410" spans="1:11">
      <c r="A410" s="217"/>
      <c r="B410" s="217"/>
      <c r="C410" s="217"/>
      <c r="D410" s="217"/>
      <c r="E410" s="217"/>
      <c r="F410" s="217"/>
      <c r="G410" s="217"/>
      <c r="H410" s="217"/>
      <c r="I410" s="217"/>
      <c r="J410" s="217"/>
      <c r="K410" s="217"/>
    </row>
  </sheetData>
  <mergeCells count="11">
    <mergeCell ref="A62:G62"/>
    <mergeCell ref="A81:G81"/>
    <mergeCell ref="A100:G100"/>
    <mergeCell ref="B3:E3"/>
    <mergeCell ref="A3:A4"/>
    <mergeCell ref="F3:G3"/>
    <mergeCell ref="A2:G2"/>
    <mergeCell ref="A1:G1"/>
    <mergeCell ref="A24:G24"/>
    <mergeCell ref="A5:G5"/>
    <mergeCell ref="A43:G43"/>
  </mergeCells>
  <printOptions horizontalCentered="1"/>
  <pageMargins left="0.27559055118110237" right="0.27559055118110237" top="0.39370078740157483" bottom="0.39370078740157483" header="0.31496062992125984" footer="0.31496062992125984"/>
  <pageSetup paperSize="9" scale="40" orientation="portrait" horizont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O18"/>
  <sheetViews>
    <sheetView zoomScale="90" zoomScaleNormal="90" workbookViewId="0">
      <selection activeCell="F31" sqref="F31"/>
    </sheetView>
  </sheetViews>
  <sheetFormatPr defaultRowHeight="15"/>
  <cols>
    <col min="1" max="1" width="5.7109375" customWidth="1"/>
    <col min="2" max="2" width="20.7109375" customWidth="1"/>
    <col min="3" max="6" width="10.7109375" customWidth="1"/>
    <col min="7" max="7" width="10.28515625" customWidth="1"/>
    <col min="8" max="12" width="10.7109375" customWidth="1"/>
    <col min="13" max="13" width="10.28515625" customWidth="1"/>
    <col min="14" max="14" width="10.7109375" customWidth="1"/>
  </cols>
  <sheetData>
    <row r="1" spans="1:15" ht="32.1" customHeight="1">
      <c r="A1" s="573" t="s">
        <v>484</v>
      </c>
      <c r="B1" s="601"/>
      <c r="C1" s="601"/>
      <c r="D1" s="601"/>
      <c r="E1" s="601"/>
      <c r="F1" s="601"/>
      <c r="G1" s="601"/>
      <c r="H1" s="601"/>
      <c r="I1" s="602"/>
      <c r="J1" s="602"/>
      <c r="K1" s="602"/>
      <c r="L1" s="602"/>
      <c r="M1" s="602"/>
    </row>
    <row r="2" spans="1:15" ht="39.950000000000003" customHeight="1">
      <c r="A2" s="594" t="s">
        <v>8</v>
      </c>
      <c r="B2" s="562"/>
      <c r="C2" s="567" t="s">
        <v>55</v>
      </c>
      <c r="D2" s="567" t="s">
        <v>68</v>
      </c>
      <c r="E2" s="567" t="s">
        <v>63</v>
      </c>
      <c r="F2" s="568" t="s">
        <v>62</v>
      </c>
      <c r="G2" s="266"/>
      <c r="H2" s="568" t="s">
        <v>61</v>
      </c>
      <c r="I2" s="567" t="s">
        <v>68</v>
      </c>
      <c r="J2" s="567" t="s">
        <v>63</v>
      </c>
      <c r="K2" s="568" t="s">
        <v>62</v>
      </c>
      <c r="L2" s="266"/>
      <c r="M2" s="568" t="s">
        <v>61</v>
      </c>
      <c r="N2" s="24"/>
    </row>
    <row r="3" spans="1:15" ht="30" customHeight="1">
      <c r="A3" s="607" t="s">
        <v>476</v>
      </c>
      <c r="B3" s="608"/>
      <c r="C3" s="600"/>
      <c r="D3" s="600"/>
      <c r="E3" s="600"/>
      <c r="F3" s="600"/>
      <c r="G3" s="567" t="s">
        <v>478</v>
      </c>
      <c r="H3" s="605"/>
      <c r="I3" s="600"/>
      <c r="J3" s="600"/>
      <c r="K3" s="605"/>
      <c r="L3" s="567" t="s">
        <v>479</v>
      </c>
      <c r="M3" s="605"/>
      <c r="N3" s="24"/>
    </row>
    <row r="4" spans="1:15" ht="30" customHeight="1">
      <c r="A4" s="607"/>
      <c r="B4" s="608"/>
      <c r="C4" s="600"/>
      <c r="D4" s="600"/>
      <c r="E4" s="600"/>
      <c r="F4" s="578"/>
      <c r="G4" s="578"/>
      <c r="H4" s="605"/>
      <c r="I4" s="600"/>
      <c r="J4" s="600"/>
      <c r="K4" s="606"/>
      <c r="L4" s="578"/>
      <c r="M4" s="605"/>
      <c r="N4" s="24"/>
    </row>
    <row r="5" spans="1:15" ht="30" customHeight="1" thickBot="1">
      <c r="A5" s="609"/>
      <c r="B5" s="610"/>
      <c r="C5" s="595" t="s">
        <v>67</v>
      </c>
      <c r="D5" s="596"/>
      <c r="E5" s="596"/>
      <c r="F5" s="596"/>
      <c r="G5" s="596"/>
      <c r="H5" s="596"/>
      <c r="I5" s="595" t="s">
        <v>69</v>
      </c>
      <c r="J5" s="603"/>
      <c r="K5" s="603"/>
      <c r="L5" s="603"/>
      <c r="M5" s="603"/>
      <c r="N5" s="25"/>
    </row>
    <row r="6" spans="1:15" ht="15.75" thickTop="1">
      <c r="A6" s="226">
        <v>2014</v>
      </c>
      <c r="B6" s="15" t="s">
        <v>45</v>
      </c>
      <c r="C6" s="226">
        <v>633105</v>
      </c>
      <c r="D6" s="198">
        <v>1072</v>
      </c>
      <c r="E6" s="198">
        <v>3235</v>
      </c>
      <c r="F6" s="198">
        <v>3238</v>
      </c>
      <c r="G6" s="198">
        <v>11</v>
      </c>
      <c r="H6" s="198">
        <v>-3</v>
      </c>
      <c r="I6" s="121">
        <v>3.4</v>
      </c>
      <c r="J6" s="121">
        <v>10.199999999999999</v>
      </c>
      <c r="K6" s="121">
        <v>10.199999999999999</v>
      </c>
      <c r="L6" s="121">
        <v>3.4</v>
      </c>
      <c r="M6" s="121">
        <v>0</v>
      </c>
    </row>
    <row r="7" spans="1:15" s="188" customFormat="1">
      <c r="B7" s="15" t="s">
        <v>47</v>
      </c>
      <c r="C7" s="226">
        <v>634487</v>
      </c>
      <c r="D7" s="198">
        <v>2865</v>
      </c>
      <c r="E7" s="198">
        <v>6587</v>
      </c>
      <c r="F7" s="198">
        <v>6506</v>
      </c>
      <c r="G7" s="198">
        <v>28</v>
      </c>
      <c r="H7" s="198">
        <v>81</v>
      </c>
      <c r="I7" s="108">
        <v>4.5154589455733527</v>
      </c>
      <c r="J7" s="108">
        <v>10.381615383766729</v>
      </c>
      <c r="K7" s="108">
        <v>10.253953193682456</v>
      </c>
      <c r="L7" s="108">
        <v>4.2507970244420825</v>
      </c>
      <c r="M7" s="109">
        <v>0.12766219008427282</v>
      </c>
    </row>
    <row r="8" spans="1:15" s="188" customFormat="1">
      <c r="A8" s="226"/>
      <c r="B8" s="228"/>
      <c r="C8" s="164"/>
      <c r="D8" s="190"/>
      <c r="E8" s="190"/>
      <c r="F8" s="190"/>
      <c r="G8" s="190"/>
      <c r="H8" s="191"/>
      <c r="I8" s="192"/>
      <c r="J8" s="192"/>
      <c r="K8" s="192"/>
      <c r="L8" s="192"/>
      <c r="M8" s="192"/>
    </row>
    <row r="9" spans="1:15" s="188" customFormat="1">
      <c r="A9" s="189">
        <v>2015</v>
      </c>
      <c r="B9" s="14" t="s">
        <v>107</v>
      </c>
      <c r="C9" s="189">
        <v>634404</v>
      </c>
      <c r="D9" s="198">
        <v>1135</v>
      </c>
      <c r="E9" s="198">
        <v>2686</v>
      </c>
      <c r="F9" s="198">
        <v>3609</v>
      </c>
      <c r="G9" s="198">
        <v>14</v>
      </c>
      <c r="H9" s="198">
        <v>-923</v>
      </c>
      <c r="I9" s="199">
        <v>3.6</v>
      </c>
      <c r="J9" s="199">
        <v>8.5</v>
      </c>
      <c r="K9" s="199">
        <v>11.4</v>
      </c>
      <c r="L9" s="225">
        <v>5.2</v>
      </c>
      <c r="M9" s="199">
        <v>-2.9</v>
      </c>
      <c r="N9" s="114"/>
    </row>
    <row r="10" spans="1:15" s="188" customFormat="1">
      <c r="A10" s="189"/>
      <c r="B10" s="14" t="s">
        <v>43</v>
      </c>
      <c r="C10" s="189">
        <v>635759</v>
      </c>
      <c r="D10" s="198">
        <v>2662</v>
      </c>
      <c r="E10" s="198">
        <v>6457</v>
      </c>
      <c r="F10" s="198">
        <v>6896</v>
      </c>
      <c r="G10" s="198">
        <v>24</v>
      </c>
      <c r="H10" s="198">
        <v>-439</v>
      </c>
      <c r="I10" s="199">
        <v>4.2</v>
      </c>
      <c r="J10" s="199">
        <v>10.199999999999999</v>
      </c>
      <c r="K10" s="199">
        <v>10.9</v>
      </c>
      <c r="L10" s="225">
        <v>3.7</v>
      </c>
      <c r="M10" s="199">
        <v>-0.7</v>
      </c>
      <c r="N10" s="114"/>
    </row>
    <row r="11" spans="1:15" s="188" customFormat="1">
      <c r="A11" s="189"/>
      <c r="B11" s="14"/>
      <c r="C11" s="189"/>
      <c r="D11" s="329"/>
      <c r="E11" s="329"/>
      <c r="F11" s="329"/>
      <c r="G11" s="329"/>
      <c r="H11" s="329"/>
      <c r="I11" s="233"/>
      <c r="J11" s="233"/>
      <c r="K11" s="233"/>
      <c r="L11" s="330"/>
      <c r="M11" s="233"/>
      <c r="N11" s="114"/>
    </row>
    <row r="12" spans="1:15" s="188" customFormat="1">
      <c r="A12" s="189">
        <v>2016</v>
      </c>
      <c r="B12" s="14" t="s">
        <v>107</v>
      </c>
      <c r="C12" s="189">
        <v>637075</v>
      </c>
      <c r="D12" s="329">
        <v>1196</v>
      </c>
      <c r="E12" s="329">
        <v>3605</v>
      </c>
      <c r="F12" s="329">
        <v>3255</v>
      </c>
      <c r="G12" s="329">
        <v>9</v>
      </c>
      <c r="H12" s="329">
        <v>350</v>
      </c>
      <c r="I12" s="233">
        <v>3.76</v>
      </c>
      <c r="J12" s="233">
        <v>11.33</v>
      </c>
      <c r="K12" s="233">
        <v>10.23</v>
      </c>
      <c r="L12" s="330">
        <v>2.5</v>
      </c>
      <c r="M12" s="233">
        <v>1.1000000000000001</v>
      </c>
      <c r="N12" s="114"/>
    </row>
    <row r="13" spans="1:15" s="188" customFormat="1">
      <c r="A13" s="189"/>
      <c r="B13" s="14" t="s">
        <v>43</v>
      </c>
      <c r="C13" s="189">
        <v>637683</v>
      </c>
      <c r="D13" s="329">
        <v>3077</v>
      </c>
      <c r="E13" s="329">
        <v>7106</v>
      </c>
      <c r="F13" s="329">
        <v>6460</v>
      </c>
      <c r="G13" s="329">
        <v>24</v>
      </c>
      <c r="H13" s="329">
        <v>646</v>
      </c>
      <c r="I13" s="233">
        <v>4.83</v>
      </c>
      <c r="J13" s="233">
        <v>11.15</v>
      </c>
      <c r="K13" s="233">
        <v>10.14</v>
      </c>
      <c r="L13" s="330">
        <v>3.38</v>
      </c>
      <c r="M13" s="233">
        <v>1.01</v>
      </c>
      <c r="N13" s="114"/>
    </row>
    <row r="14" spans="1:15" s="188" customFormat="1">
      <c r="A14" s="159"/>
      <c r="B14" s="110" t="s">
        <v>35</v>
      </c>
      <c r="C14" s="301">
        <v>100.3</v>
      </c>
      <c r="D14" s="301">
        <v>115.6</v>
      </c>
      <c r="E14" s="301">
        <v>110.1</v>
      </c>
      <c r="F14" s="301">
        <v>93.7</v>
      </c>
      <c r="G14" s="301">
        <v>100</v>
      </c>
      <c r="H14" s="302" t="s">
        <v>66</v>
      </c>
      <c r="I14" s="302" t="s">
        <v>66</v>
      </c>
      <c r="J14" s="302" t="s">
        <v>66</v>
      </c>
      <c r="K14" s="302" t="s">
        <v>66</v>
      </c>
      <c r="L14" s="302" t="s">
        <v>66</v>
      </c>
      <c r="M14" s="304" t="s">
        <v>66</v>
      </c>
      <c r="N14" s="299"/>
      <c r="O14" s="305"/>
    </row>
    <row r="15" spans="1:15" s="188" customFormat="1" ht="36" customHeight="1">
      <c r="A15" s="604" t="s">
        <v>477</v>
      </c>
      <c r="B15" s="604"/>
      <c r="C15" s="604"/>
      <c r="D15" s="604"/>
      <c r="E15" s="604"/>
      <c r="F15" s="604"/>
      <c r="G15" s="604"/>
      <c r="H15" s="604"/>
      <c r="I15" s="604"/>
      <c r="J15" s="604"/>
      <c r="K15" s="604"/>
      <c r="L15" s="604"/>
      <c r="M15" s="604"/>
      <c r="N15" s="114"/>
    </row>
    <row r="17" spans="3:8">
      <c r="C17" s="135"/>
      <c r="D17" s="135"/>
      <c r="E17" s="135"/>
      <c r="F17" s="135"/>
      <c r="G17" s="135"/>
      <c r="H17" s="135"/>
    </row>
    <row r="18" spans="3:8">
      <c r="C18" s="135"/>
      <c r="D18" s="188"/>
      <c r="E18" s="188"/>
      <c r="F18" s="188"/>
      <c r="G18" s="188"/>
    </row>
  </sheetData>
  <mergeCells count="17">
    <mergeCell ref="C2:C4"/>
    <mergeCell ref="D2:D4"/>
    <mergeCell ref="E2:E4"/>
    <mergeCell ref="A1:M1"/>
    <mergeCell ref="I5:M5"/>
    <mergeCell ref="A15:M15"/>
    <mergeCell ref="I2:I4"/>
    <mergeCell ref="J2:J4"/>
    <mergeCell ref="K2:K4"/>
    <mergeCell ref="M2:M4"/>
    <mergeCell ref="L3:L4"/>
    <mergeCell ref="F2:F4"/>
    <mergeCell ref="H2:H4"/>
    <mergeCell ref="C5:H5"/>
    <mergeCell ref="G3:G4"/>
    <mergeCell ref="A3:B5"/>
    <mergeCell ref="A2:B2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0" fitToHeight="0" orientation="landscape" horizontalDpi="4294967294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J98"/>
  <sheetViews>
    <sheetView zoomScale="90" zoomScaleNormal="90" workbookViewId="0">
      <pane ySplit="3" topLeftCell="A4" activePane="bottomLeft" state="frozen"/>
      <selection activeCell="J31" sqref="J31"/>
      <selection pane="bottomLeft" activeCell="D31" sqref="D31"/>
    </sheetView>
  </sheetViews>
  <sheetFormatPr defaultColWidth="9.140625" defaultRowHeight="15"/>
  <cols>
    <col min="1" max="1" width="40.7109375" style="188" customWidth="1"/>
    <col min="2" max="2" width="2.7109375" style="188" customWidth="1"/>
    <col min="3" max="6" width="19.7109375" style="188" customWidth="1"/>
    <col min="7" max="16384" width="9.140625" style="188"/>
  </cols>
  <sheetData>
    <row r="1" spans="1:10" ht="40.5" customHeight="1">
      <c r="A1" s="611" t="s">
        <v>655</v>
      </c>
      <c r="B1" s="611"/>
      <c r="C1" s="611"/>
      <c r="D1" s="612"/>
      <c r="E1" s="612"/>
      <c r="F1" s="612"/>
    </row>
    <row r="2" spans="1:10" ht="68.099999999999994" customHeight="1">
      <c r="A2" s="594" t="s">
        <v>8</v>
      </c>
      <c r="B2" s="562"/>
      <c r="C2" s="339" t="s">
        <v>234</v>
      </c>
      <c r="D2" s="339" t="s">
        <v>235</v>
      </c>
      <c r="E2" s="567" t="s">
        <v>447</v>
      </c>
      <c r="F2" s="568" t="s">
        <v>237</v>
      </c>
    </row>
    <row r="3" spans="1:10" ht="42.95" customHeight="1" thickBot="1">
      <c r="A3" s="615" t="s">
        <v>680</v>
      </c>
      <c r="B3" s="616"/>
      <c r="C3" s="613" t="s">
        <v>236</v>
      </c>
      <c r="D3" s="614"/>
      <c r="E3" s="577"/>
      <c r="F3" s="617"/>
    </row>
    <row r="4" spans="1:10" ht="15.75" thickTop="1">
      <c r="A4" s="92" t="s">
        <v>112</v>
      </c>
      <c r="B4" s="92" t="s">
        <v>231</v>
      </c>
      <c r="C4" s="526">
        <v>200187</v>
      </c>
      <c r="D4" s="526">
        <v>184709</v>
      </c>
      <c r="E4" s="527">
        <v>886511.3</v>
      </c>
      <c r="F4" s="528">
        <v>4799.5</v>
      </c>
      <c r="G4" s="135"/>
      <c r="H4" s="135"/>
      <c r="I4" s="135"/>
      <c r="J4" s="135"/>
    </row>
    <row r="5" spans="1:10">
      <c r="A5" s="144" t="s">
        <v>113</v>
      </c>
      <c r="B5" s="60" t="s">
        <v>232</v>
      </c>
      <c r="C5" s="175">
        <v>100.2</v>
      </c>
      <c r="D5" s="175">
        <v>99.6</v>
      </c>
      <c r="E5" s="175">
        <v>98.3</v>
      </c>
      <c r="F5" s="176">
        <v>98.6</v>
      </c>
      <c r="G5" s="135"/>
      <c r="H5" s="135"/>
      <c r="I5" s="135"/>
      <c r="J5" s="135"/>
    </row>
    <row r="6" spans="1:10">
      <c r="A6" s="46"/>
      <c r="B6" s="60" t="s">
        <v>233</v>
      </c>
      <c r="C6" s="177" t="s">
        <v>66</v>
      </c>
      <c r="D6" s="178">
        <v>184170</v>
      </c>
      <c r="E6" s="175">
        <v>5274837.5999999996</v>
      </c>
      <c r="F6" s="179">
        <v>4773.5200000000004</v>
      </c>
      <c r="G6" s="482"/>
      <c r="H6" s="135"/>
      <c r="I6" s="135"/>
      <c r="J6" s="135"/>
    </row>
    <row r="7" spans="1:10" ht="14.1" customHeight="1">
      <c r="A7" s="159" t="s">
        <v>114</v>
      </c>
      <c r="B7" s="159"/>
      <c r="C7" s="335"/>
      <c r="D7" s="335"/>
      <c r="E7" s="335"/>
      <c r="F7" s="254"/>
      <c r="G7" s="135"/>
      <c r="H7" s="135"/>
      <c r="I7" s="135"/>
      <c r="J7" s="135"/>
    </row>
    <row r="8" spans="1:10" ht="14.1" customHeight="1">
      <c r="A8" s="58" t="s">
        <v>382</v>
      </c>
      <c r="B8" s="159"/>
      <c r="C8" s="335"/>
      <c r="D8" s="335"/>
      <c r="E8" s="335"/>
      <c r="F8" s="254"/>
      <c r="G8" s="135"/>
      <c r="H8" s="135"/>
      <c r="I8" s="135"/>
      <c r="J8" s="135"/>
    </row>
    <row r="9" spans="1:10" ht="14.1" customHeight="1">
      <c r="A9" s="92" t="s">
        <v>238</v>
      </c>
      <c r="B9" s="92" t="s">
        <v>231</v>
      </c>
      <c r="C9" s="178">
        <v>41310</v>
      </c>
      <c r="D9" s="178">
        <v>40340</v>
      </c>
      <c r="E9" s="175">
        <v>228272.8</v>
      </c>
      <c r="F9" s="179">
        <v>5658.72</v>
      </c>
      <c r="G9" s="135"/>
      <c r="H9" s="135"/>
      <c r="I9" s="135"/>
      <c r="J9" s="135"/>
    </row>
    <row r="10" spans="1:10" ht="14.1" customHeight="1">
      <c r="A10" s="144" t="s">
        <v>239</v>
      </c>
      <c r="B10" s="60" t="s">
        <v>232</v>
      </c>
      <c r="C10" s="175">
        <v>101.3</v>
      </c>
      <c r="D10" s="175">
        <v>101</v>
      </c>
      <c r="E10" s="175">
        <v>96.4</v>
      </c>
      <c r="F10" s="176">
        <v>95.4</v>
      </c>
      <c r="G10" s="135"/>
      <c r="H10" s="135"/>
      <c r="I10" s="135"/>
      <c r="J10" s="135"/>
    </row>
    <row r="11" spans="1:10" ht="14.1" customHeight="1">
      <c r="A11" s="46"/>
      <c r="B11" s="60" t="s">
        <v>233</v>
      </c>
      <c r="C11" s="177" t="s">
        <v>66</v>
      </c>
      <c r="D11" s="178">
        <v>39871</v>
      </c>
      <c r="E11" s="178">
        <v>1352676.8</v>
      </c>
      <c r="F11" s="179">
        <v>5654.39</v>
      </c>
      <c r="G11" s="482"/>
      <c r="H11" s="135"/>
      <c r="I11" s="135"/>
      <c r="J11" s="135"/>
    </row>
    <row r="12" spans="1:10" ht="14.1" customHeight="1">
      <c r="A12" s="159" t="s">
        <v>240</v>
      </c>
      <c r="B12" s="159"/>
      <c r="C12" s="335"/>
      <c r="D12" s="335"/>
      <c r="E12" s="335"/>
      <c r="F12" s="254"/>
      <c r="G12" s="135"/>
      <c r="H12" s="135"/>
      <c r="I12" s="135"/>
      <c r="J12" s="135"/>
    </row>
    <row r="13" spans="1:10" ht="14.1" customHeight="1">
      <c r="A13" s="58" t="s">
        <v>241</v>
      </c>
      <c r="B13" s="159"/>
      <c r="C13" s="335"/>
      <c r="D13" s="335"/>
      <c r="E13" s="335"/>
      <c r="F13" s="254"/>
      <c r="G13" s="135"/>
      <c r="H13" s="135"/>
      <c r="I13" s="135"/>
      <c r="J13" s="135"/>
    </row>
    <row r="14" spans="1:10" ht="14.1" customHeight="1">
      <c r="A14" s="92" t="s">
        <v>242</v>
      </c>
      <c r="B14" s="92" t="s">
        <v>231</v>
      </c>
      <c r="C14" s="178">
        <v>38262</v>
      </c>
      <c r="D14" s="178">
        <v>37370</v>
      </c>
      <c r="E14" s="175">
        <v>212032.1</v>
      </c>
      <c r="F14" s="179">
        <v>5673.86</v>
      </c>
      <c r="G14" s="135"/>
      <c r="H14" s="135"/>
      <c r="I14" s="135"/>
      <c r="J14" s="135"/>
    </row>
    <row r="15" spans="1:10" ht="14.1" customHeight="1">
      <c r="A15" s="144" t="s">
        <v>243</v>
      </c>
      <c r="B15" s="60" t="s">
        <v>232</v>
      </c>
      <c r="C15" s="175">
        <v>101.8</v>
      </c>
      <c r="D15" s="175">
        <v>101.5</v>
      </c>
      <c r="E15" s="175">
        <v>97.9</v>
      </c>
      <c r="F15" s="176">
        <v>96.4</v>
      </c>
      <c r="G15" s="135"/>
      <c r="H15" s="135"/>
      <c r="I15" s="135"/>
      <c r="J15" s="135"/>
    </row>
    <row r="16" spans="1:10" ht="14.1" customHeight="1">
      <c r="A16" s="46"/>
      <c r="B16" s="60" t="s">
        <v>233</v>
      </c>
      <c r="C16" s="177" t="s">
        <v>66</v>
      </c>
      <c r="D16" s="178">
        <v>36890</v>
      </c>
      <c r="E16" s="178">
        <v>1247996.8999999999</v>
      </c>
      <c r="F16" s="179">
        <v>5638.37</v>
      </c>
      <c r="G16" s="482"/>
      <c r="H16" s="135"/>
      <c r="I16" s="135"/>
      <c r="J16" s="135"/>
    </row>
    <row r="17" spans="1:10" ht="14.1" customHeight="1">
      <c r="A17" s="159" t="s">
        <v>244</v>
      </c>
      <c r="B17" s="159"/>
      <c r="C17" s="288"/>
      <c r="D17" s="288"/>
      <c r="E17" s="288"/>
      <c r="F17" s="251"/>
      <c r="G17" s="135"/>
      <c r="H17" s="135"/>
      <c r="I17" s="135"/>
      <c r="J17" s="135"/>
    </row>
    <row r="18" spans="1:10" ht="14.1" customHeight="1">
      <c r="A18" s="58" t="s">
        <v>115</v>
      </c>
      <c r="B18" s="159"/>
      <c r="C18" s="288"/>
      <c r="D18" s="288"/>
      <c r="E18" s="288"/>
      <c r="F18" s="251"/>
      <c r="G18" s="135"/>
      <c r="H18" s="135"/>
      <c r="I18" s="135"/>
      <c r="J18" s="135"/>
    </row>
    <row r="19" spans="1:10" ht="14.1" customHeight="1">
      <c r="A19" s="159" t="s">
        <v>245</v>
      </c>
      <c r="B19" s="159" t="s">
        <v>231</v>
      </c>
      <c r="C19" s="173">
        <v>1772</v>
      </c>
      <c r="D19" s="173">
        <v>1728</v>
      </c>
      <c r="E19" s="170">
        <v>8650.9</v>
      </c>
      <c r="F19" s="174">
        <v>5006.3100000000004</v>
      </c>
      <c r="G19" s="135"/>
      <c r="H19" s="135"/>
      <c r="I19" s="135"/>
      <c r="J19" s="135"/>
    </row>
    <row r="20" spans="1:10" ht="14.1" customHeight="1">
      <c r="A20" s="144" t="s">
        <v>246</v>
      </c>
      <c r="B20" s="46" t="s">
        <v>232</v>
      </c>
      <c r="C20" s="170">
        <v>99.1</v>
      </c>
      <c r="D20" s="170">
        <v>99.3</v>
      </c>
      <c r="E20" s="170">
        <v>95.4</v>
      </c>
      <c r="F20" s="171">
        <v>96.1</v>
      </c>
      <c r="G20" s="135"/>
      <c r="H20" s="135"/>
      <c r="I20" s="135"/>
      <c r="J20" s="135"/>
    </row>
    <row r="21" spans="1:10" ht="14.1" customHeight="1">
      <c r="A21" s="46"/>
      <c r="B21" s="46" t="s">
        <v>233</v>
      </c>
      <c r="C21" s="172" t="s">
        <v>66</v>
      </c>
      <c r="D21" s="173">
        <v>1720</v>
      </c>
      <c r="E21" s="173">
        <v>57720.6</v>
      </c>
      <c r="F21" s="174">
        <v>5593.08</v>
      </c>
      <c r="G21" s="482"/>
      <c r="H21" s="135"/>
      <c r="I21" s="135"/>
      <c r="J21" s="135"/>
    </row>
    <row r="22" spans="1:10" ht="14.1" customHeight="1">
      <c r="A22" s="159" t="s">
        <v>247</v>
      </c>
      <c r="B22" s="159" t="s">
        <v>231</v>
      </c>
      <c r="C22" s="173">
        <v>705</v>
      </c>
      <c r="D22" s="173">
        <v>665</v>
      </c>
      <c r="E22" s="170">
        <v>1715.8</v>
      </c>
      <c r="F22" s="174">
        <v>2580.15</v>
      </c>
      <c r="G22" s="135"/>
      <c r="H22" s="135"/>
      <c r="I22" s="135"/>
      <c r="J22" s="135"/>
    </row>
    <row r="23" spans="1:10" ht="14.1" customHeight="1">
      <c r="A23" s="144" t="s">
        <v>248</v>
      </c>
      <c r="B23" s="46" t="s">
        <v>232</v>
      </c>
      <c r="C23" s="170">
        <v>99.3</v>
      </c>
      <c r="D23" s="170">
        <v>98.4</v>
      </c>
      <c r="E23" s="170">
        <v>91.7</v>
      </c>
      <c r="F23" s="171">
        <v>93.2</v>
      </c>
      <c r="G23" s="135"/>
      <c r="H23" s="135"/>
      <c r="I23" s="135"/>
      <c r="J23" s="135"/>
    </row>
    <row r="24" spans="1:10" ht="14.1" customHeight="1">
      <c r="A24" s="46" t="s">
        <v>249</v>
      </c>
      <c r="B24" s="46" t="s">
        <v>233</v>
      </c>
      <c r="C24" s="172" t="s">
        <v>66</v>
      </c>
      <c r="D24" s="173">
        <v>665</v>
      </c>
      <c r="E24" s="173">
        <v>10372.700000000001</v>
      </c>
      <c r="F24" s="174">
        <v>2599.67</v>
      </c>
      <c r="G24" s="482"/>
      <c r="H24" s="135"/>
      <c r="I24" s="135"/>
      <c r="J24" s="135"/>
    </row>
    <row r="25" spans="1:10" ht="14.1" customHeight="1">
      <c r="A25" s="159" t="s">
        <v>448</v>
      </c>
      <c r="B25" s="159" t="s">
        <v>231</v>
      </c>
      <c r="C25" s="173">
        <v>434</v>
      </c>
      <c r="D25" s="173">
        <v>429</v>
      </c>
      <c r="E25" s="170">
        <v>1887.6</v>
      </c>
      <c r="F25" s="174">
        <v>4400</v>
      </c>
      <c r="G25" s="135"/>
      <c r="H25" s="135"/>
      <c r="I25" s="135"/>
      <c r="J25" s="135"/>
    </row>
    <row r="26" spans="1:10" ht="14.1" customHeight="1">
      <c r="A26" s="144" t="s">
        <v>289</v>
      </c>
      <c r="B26" s="46" t="s">
        <v>232</v>
      </c>
      <c r="C26" s="170">
        <v>113.9</v>
      </c>
      <c r="D26" s="170">
        <v>115</v>
      </c>
      <c r="E26" s="170">
        <v>116.9</v>
      </c>
      <c r="F26" s="171">
        <v>101.7</v>
      </c>
      <c r="G26" s="135"/>
      <c r="H26" s="135"/>
      <c r="I26" s="135"/>
      <c r="J26" s="135"/>
    </row>
    <row r="27" spans="1:10" ht="14.1" customHeight="1">
      <c r="A27" s="46"/>
      <c r="B27" s="46" t="s">
        <v>233</v>
      </c>
      <c r="C27" s="172" t="s">
        <v>66</v>
      </c>
      <c r="D27" s="173">
        <v>408</v>
      </c>
      <c r="E27" s="173">
        <v>10313.799999999999</v>
      </c>
      <c r="F27" s="174">
        <v>4213.1499999999996</v>
      </c>
      <c r="G27" s="482"/>
      <c r="H27" s="135"/>
      <c r="I27" s="135"/>
      <c r="J27" s="135"/>
    </row>
    <row r="28" spans="1:10" ht="14.1" customHeight="1">
      <c r="A28" s="159" t="s">
        <v>449</v>
      </c>
      <c r="B28" s="159" t="s">
        <v>231</v>
      </c>
      <c r="C28" s="173">
        <v>3701</v>
      </c>
      <c r="D28" s="173">
        <v>3649</v>
      </c>
      <c r="E28" s="170">
        <v>17679.099999999999</v>
      </c>
      <c r="F28" s="174">
        <v>4844.92</v>
      </c>
      <c r="G28" s="135"/>
      <c r="H28" s="135"/>
      <c r="I28" s="135"/>
      <c r="J28" s="135"/>
    </row>
    <row r="29" spans="1:10" ht="14.1" customHeight="1">
      <c r="A29" s="144" t="s">
        <v>450</v>
      </c>
      <c r="B29" s="46" t="s">
        <v>232</v>
      </c>
      <c r="C29" s="170">
        <v>102.8</v>
      </c>
      <c r="D29" s="170">
        <v>102.4</v>
      </c>
      <c r="E29" s="170">
        <v>91.3</v>
      </c>
      <c r="F29" s="171">
        <v>89.2</v>
      </c>
      <c r="G29" s="135"/>
      <c r="H29" s="135"/>
      <c r="I29" s="135"/>
      <c r="J29" s="135"/>
    </row>
    <row r="30" spans="1:10" ht="14.1" customHeight="1">
      <c r="A30" s="144"/>
      <c r="B30" s="46" t="s">
        <v>233</v>
      </c>
      <c r="C30" s="180" t="s">
        <v>66</v>
      </c>
      <c r="D30" s="341">
        <v>3585</v>
      </c>
      <c r="E30" s="170">
        <v>104242.2</v>
      </c>
      <c r="F30" s="174">
        <v>4846.22</v>
      </c>
      <c r="G30" s="482"/>
      <c r="H30" s="135"/>
      <c r="I30" s="135"/>
      <c r="J30" s="135"/>
    </row>
    <row r="31" spans="1:10" ht="14.1" customHeight="1">
      <c r="A31" s="159" t="s">
        <v>582</v>
      </c>
      <c r="B31" s="159" t="s">
        <v>231</v>
      </c>
      <c r="C31" s="341">
        <v>2859</v>
      </c>
      <c r="D31" s="341">
        <v>2782</v>
      </c>
      <c r="E31" s="170">
        <v>12730</v>
      </c>
      <c r="F31" s="174">
        <v>4575.84</v>
      </c>
      <c r="G31" s="135"/>
      <c r="H31" s="135"/>
      <c r="I31" s="135"/>
      <c r="J31" s="135"/>
    </row>
    <row r="32" spans="1:10" ht="14.1" customHeight="1">
      <c r="A32" s="144" t="s">
        <v>583</v>
      </c>
      <c r="B32" s="46" t="s">
        <v>232</v>
      </c>
      <c r="C32" s="170">
        <v>99.2</v>
      </c>
      <c r="D32" s="170">
        <v>99.4</v>
      </c>
      <c r="E32" s="170">
        <v>98.5</v>
      </c>
      <c r="F32" s="171">
        <v>99.1</v>
      </c>
      <c r="H32" s="135"/>
      <c r="I32" s="135"/>
      <c r="J32" s="135"/>
    </row>
    <row r="33" spans="1:10" ht="14.1" customHeight="1">
      <c r="A33" s="144"/>
      <c r="B33" s="46" t="s">
        <v>233</v>
      </c>
      <c r="C33" s="180" t="s">
        <v>66</v>
      </c>
      <c r="D33" s="170">
        <v>2788</v>
      </c>
      <c r="E33" s="170">
        <v>76622.2</v>
      </c>
      <c r="F33" s="174">
        <v>4580.4799999999996</v>
      </c>
      <c r="G33" s="482"/>
      <c r="H33" s="135"/>
      <c r="I33" s="135"/>
      <c r="J33" s="135"/>
    </row>
    <row r="34" spans="1:10" ht="14.1" customHeight="1">
      <c r="A34" s="159" t="s">
        <v>250</v>
      </c>
      <c r="B34" s="159" t="s">
        <v>231</v>
      </c>
      <c r="C34" s="173">
        <v>2852</v>
      </c>
      <c r="D34" s="173">
        <v>2784</v>
      </c>
      <c r="E34" s="170">
        <v>16772.900000000001</v>
      </c>
      <c r="F34" s="174">
        <v>6024.75</v>
      </c>
      <c r="G34" s="135"/>
      <c r="H34" s="135"/>
      <c r="I34" s="135"/>
      <c r="J34" s="135"/>
    </row>
    <row r="35" spans="1:10" ht="14.1" customHeight="1">
      <c r="A35" s="144" t="s">
        <v>251</v>
      </c>
      <c r="B35" s="46" t="s">
        <v>232</v>
      </c>
      <c r="C35" s="170">
        <v>101.8</v>
      </c>
      <c r="D35" s="170">
        <v>101</v>
      </c>
      <c r="E35" s="170">
        <v>108.5</v>
      </c>
      <c r="F35" s="171">
        <v>107.5</v>
      </c>
      <c r="G35" s="135"/>
      <c r="H35" s="135"/>
      <c r="I35" s="135"/>
      <c r="J35" s="135"/>
    </row>
    <row r="36" spans="1:10" ht="14.1" customHeight="1">
      <c r="A36" s="46"/>
      <c r="B36" s="46" t="s">
        <v>233</v>
      </c>
      <c r="C36" s="172" t="s">
        <v>66</v>
      </c>
      <c r="D36" s="173">
        <v>2769</v>
      </c>
      <c r="E36" s="173">
        <v>97978.2</v>
      </c>
      <c r="F36" s="174">
        <v>5897.33</v>
      </c>
      <c r="G36" s="482"/>
      <c r="H36" s="135"/>
      <c r="I36" s="135"/>
      <c r="J36" s="135"/>
    </row>
    <row r="37" spans="1:10" ht="14.1" customHeight="1">
      <c r="A37" s="159" t="s">
        <v>451</v>
      </c>
      <c r="B37" s="159" t="s">
        <v>231</v>
      </c>
      <c r="C37" s="341">
        <v>396</v>
      </c>
      <c r="D37" s="341">
        <v>396</v>
      </c>
      <c r="E37" s="170">
        <v>1249.8</v>
      </c>
      <c r="F37" s="174">
        <v>3156.06</v>
      </c>
      <c r="G37" s="135"/>
      <c r="H37" s="135"/>
      <c r="I37" s="135"/>
      <c r="J37" s="135"/>
    </row>
    <row r="38" spans="1:10" ht="14.1" customHeight="1">
      <c r="A38" s="144" t="s">
        <v>294</v>
      </c>
      <c r="B38" s="46" t="s">
        <v>232</v>
      </c>
      <c r="C38" s="170">
        <v>117.2</v>
      </c>
      <c r="D38" s="170">
        <v>117.5</v>
      </c>
      <c r="E38" s="170">
        <v>119</v>
      </c>
      <c r="F38" s="171">
        <v>101.3</v>
      </c>
      <c r="G38" s="135"/>
      <c r="H38" s="135"/>
      <c r="I38" s="135"/>
      <c r="J38" s="135"/>
    </row>
    <row r="39" spans="1:10" ht="14.1" customHeight="1">
      <c r="A39" s="61"/>
      <c r="B39" s="46" t="s">
        <v>233</v>
      </c>
      <c r="C39" s="172" t="s">
        <v>66</v>
      </c>
      <c r="D39" s="173">
        <v>395</v>
      </c>
      <c r="E39" s="173">
        <v>7719.8</v>
      </c>
      <c r="F39" s="174">
        <v>3257.3</v>
      </c>
      <c r="G39" s="482"/>
      <c r="H39" s="135"/>
      <c r="I39" s="135"/>
      <c r="J39" s="135"/>
    </row>
    <row r="40" spans="1:10" ht="27.95" customHeight="1">
      <c r="A40" s="59" t="s">
        <v>253</v>
      </c>
      <c r="B40" s="92" t="s">
        <v>231</v>
      </c>
      <c r="C40" s="178">
        <v>2113</v>
      </c>
      <c r="D40" s="178">
        <v>2052</v>
      </c>
      <c r="E40" s="178">
        <v>9704</v>
      </c>
      <c r="F40" s="212">
        <v>4729.04</v>
      </c>
      <c r="G40" s="135"/>
      <c r="H40" s="135"/>
      <c r="I40" s="135"/>
      <c r="J40" s="135"/>
    </row>
    <row r="41" spans="1:10" ht="14.1" customHeight="1">
      <c r="A41" s="144" t="s">
        <v>252</v>
      </c>
      <c r="B41" s="60" t="s">
        <v>232</v>
      </c>
      <c r="C41" s="175">
        <v>93.3</v>
      </c>
      <c r="D41" s="175">
        <v>93.2</v>
      </c>
      <c r="E41" s="175">
        <v>94.3</v>
      </c>
      <c r="F41" s="208">
        <v>101.2</v>
      </c>
      <c r="G41" s="135"/>
      <c r="H41" s="135"/>
      <c r="I41" s="135"/>
      <c r="J41" s="135"/>
    </row>
    <row r="42" spans="1:10" ht="14.1" customHeight="1">
      <c r="A42" s="144" t="s">
        <v>254</v>
      </c>
      <c r="B42" s="60" t="s">
        <v>233</v>
      </c>
      <c r="C42" s="177" t="s">
        <v>66</v>
      </c>
      <c r="D42" s="178">
        <v>2067</v>
      </c>
      <c r="E42" s="175">
        <v>58804.800000000003</v>
      </c>
      <c r="F42" s="212">
        <v>4741.5600000000004</v>
      </c>
      <c r="G42" s="482"/>
      <c r="H42" s="135"/>
      <c r="I42" s="135"/>
      <c r="J42" s="135"/>
    </row>
    <row r="43" spans="1:10" ht="14.1" customHeight="1">
      <c r="A43" s="92" t="s">
        <v>255</v>
      </c>
      <c r="B43" s="92" t="s">
        <v>231</v>
      </c>
      <c r="C43" s="178">
        <v>8770</v>
      </c>
      <c r="D43" s="178">
        <v>8111</v>
      </c>
      <c r="E43" s="178">
        <v>42589.1</v>
      </c>
      <c r="F43" s="212">
        <v>5250.78</v>
      </c>
      <c r="G43" s="135"/>
      <c r="H43" s="135"/>
      <c r="I43" s="135"/>
      <c r="J43" s="135"/>
    </row>
    <row r="44" spans="1:10" ht="14.1" customHeight="1">
      <c r="A44" s="144" t="s">
        <v>256</v>
      </c>
      <c r="B44" s="60" t="s">
        <v>232</v>
      </c>
      <c r="C44" s="175">
        <v>98.6</v>
      </c>
      <c r="D44" s="175">
        <v>98.4</v>
      </c>
      <c r="E44" s="175">
        <v>109.3</v>
      </c>
      <c r="F44" s="208">
        <v>111</v>
      </c>
      <c r="G44" s="135"/>
      <c r="H44" s="135"/>
      <c r="I44" s="135"/>
      <c r="J44" s="135"/>
    </row>
    <row r="45" spans="1:10" ht="14.1" customHeight="1">
      <c r="A45" s="46"/>
      <c r="B45" s="60" t="s">
        <v>233</v>
      </c>
      <c r="C45" s="177" t="s">
        <v>66</v>
      </c>
      <c r="D45" s="178">
        <v>8057</v>
      </c>
      <c r="E45" s="175">
        <v>237944.2</v>
      </c>
      <c r="F45" s="212">
        <v>4922.1000000000004</v>
      </c>
      <c r="G45" s="482"/>
      <c r="H45" s="135"/>
      <c r="I45" s="135"/>
      <c r="J45" s="135"/>
    </row>
    <row r="46" spans="1:10" ht="14.1" customHeight="1">
      <c r="A46" s="159" t="s">
        <v>260</v>
      </c>
      <c r="B46" s="159" t="s">
        <v>231</v>
      </c>
      <c r="C46" s="173">
        <v>2993</v>
      </c>
      <c r="D46" s="173">
        <v>2809</v>
      </c>
      <c r="E46" s="173">
        <v>15378.8</v>
      </c>
      <c r="F46" s="213">
        <v>5474.83</v>
      </c>
      <c r="G46" s="135"/>
      <c r="H46" s="135"/>
      <c r="I46" s="135"/>
      <c r="J46" s="135"/>
    </row>
    <row r="47" spans="1:10" ht="14.1" customHeight="1">
      <c r="A47" s="144" t="s">
        <v>257</v>
      </c>
      <c r="B47" s="46" t="s">
        <v>232</v>
      </c>
      <c r="C47" s="170">
        <v>99.4</v>
      </c>
      <c r="D47" s="170">
        <v>99.6</v>
      </c>
      <c r="E47" s="170">
        <v>102.1</v>
      </c>
      <c r="F47" s="209">
        <v>102.5</v>
      </c>
      <c r="G47" s="135"/>
      <c r="H47" s="135"/>
      <c r="I47" s="135"/>
      <c r="J47" s="135"/>
    </row>
    <row r="48" spans="1:10" ht="14.1" customHeight="1">
      <c r="A48" s="46"/>
      <c r="B48" s="46" t="s">
        <v>233</v>
      </c>
      <c r="C48" s="172" t="s">
        <v>66</v>
      </c>
      <c r="D48" s="173">
        <v>2868</v>
      </c>
      <c r="E48" s="170">
        <v>93037.3</v>
      </c>
      <c r="F48" s="213">
        <v>5406.63</v>
      </c>
      <c r="G48" s="482"/>
      <c r="H48" s="135"/>
      <c r="I48" s="135"/>
      <c r="J48" s="135"/>
    </row>
    <row r="49" spans="1:10" ht="14.1" customHeight="1">
      <c r="A49" s="159" t="s">
        <v>261</v>
      </c>
      <c r="B49" s="159" t="s">
        <v>231</v>
      </c>
      <c r="C49" s="173">
        <v>2747</v>
      </c>
      <c r="D49" s="173">
        <v>2672</v>
      </c>
      <c r="E49" s="173">
        <v>13853.1</v>
      </c>
      <c r="F49" s="213">
        <v>5184.54</v>
      </c>
      <c r="G49" s="135"/>
      <c r="H49" s="135"/>
      <c r="I49" s="135"/>
      <c r="J49" s="135"/>
    </row>
    <row r="50" spans="1:10" ht="14.1" customHeight="1">
      <c r="A50" s="144" t="s">
        <v>258</v>
      </c>
      <c r="B50" s="46" t="s">
        <v>232</v>
      </c>
      <c r="C50" s="170">
        <v>101</v>
      </c>
      <c r="D50" s="170">
        <v>101.2</v>
      </c>
      <c r="E50" s="170">
        <v>115.7</v>
      </c>
      <c r="F50" s="209">
        <v>114.4</v>
      </c>
      <c r="G50" s="135"/>
      <c r="H50" s="135"/>
      <c r="I50" s="135"/>
      <c r="J50" s="135"/>
    </row>
    <row r="51" spans="1:10" ht="14.1" customHeight="1">
      <c r="A51" s="61"/>
      <c r="B51" s="46" t="s">
        <v>233</v>
      </c>
      <c r="C51" s="172" t="s">
        <v>66</v>
      </c>
      <c r="D51" s="173">
        <v>2658</v>
      </c>
      <c r="E51" s="170">
        <v>75164.7</v>
      </c>
      <c r="F51" s="213">
        <v>4713.1099999999997</v>
      </c>
      <c r="G51" s="482"/>
      <c r="H51" s="135"/>
      <c r="I51" s="135"/>
      <c r="J51" s="135"/>
    </row>
    <row r="52" spans="1:10" ht="14.1" customHeight="1">
      <c r="A52" s="159" t="s">
        <v>262</v>
      </c>
      <c r="B52" s="159" t="s">
        <v>231</v>
      </c>
      <c r="C52" s="173">
        <v>3030</v>
      </c>
      <c r="D52" s="173">
        <v>2630</v>
      </c>
      <c r="E52" s="173">
        <v>13357.2</v>
      </c>
      <c r="F52" s="213">
        <v>5078.78</v>
      </c>
      <c r="G52" s="135"/>
      <c r="H52" s="135"/>
      <c r="I52" s="135"/>
      <c r="J52" s="135"/>
    </row>
    <row r="53" spans="1:10" ht="14.1" customHeight="1">
      <c r="A53" s="144" t="s">
        <v>263</v>
      </c>
      <c r="B53" s="46" t="s">
        <v>232</v>
      </c>
      <c r="C53" s="170">
        <v>95.6</v>
      </c>
      <c r="D53" s="170">
        <v>94.7</v>
      </c>
      <c r="E53" s="170">
        <v>111.9</v>
      </c>
      <c r="F53" s="209">
        <v>118.1</v>
      </c>
      <c r="G53" s="135"/>
      <c r="H53" s="135"/>
      <c r="I53" s="135"/>
      <c r="J53" s="135"/>
    </row>
    <row r="54" spans="1:10" ht="14.1" customHeight="1">
      <c r="A54" s="46"/>
      <c r="B54" s="46" t="s">
        <v>233</v>
      </c>
      <c r="C54" s="172" t="s">
        <v>66</v>
      </c>
      <c r="D54" s="173">
        <v>2531</v>
      </c>
      <c r="E54" s="170">
        <v>69742.2</v>
      </c>
      <c r="F54" s="213">
        <v>4592.53</v>
      </c>
      <c r="G54" s="482"/>
      <c r="H54" s="135"/>
      <c r="I54" s="135"/>
      <c r="J54" s="135"/>
    </row>
    <row r="55" spans="1:10" ht="27.95" customHeight="1">
      <c r="A55" s="59" t="s">
        <v>264</v>
      </c>
      <c r="B55" s="92" t="s">
        <v>231</v>
      </c>
      <c r="C55" s="178">
        <v>42919</v>
      </c>
      <c r="D55" s="178">
        <v>38778</v>
      </c>
      <c r="E55" s="178">
        <v>165444.29999999999</v>
      </c>
      <c r="F55" s="212">
        <v>4266.45</v>
      </c>
      <c r="G55" s="135"/>
      <c r="H55" s="135"/>
      <c r="I55" s="135"/>
      <c r="J55" s="135"/>
    </row>
    <row r="56" spans="1:10" ht="14.1" customHeight="1">
      <c r="A56" s="144" t="s">
        <v>452</v>
      </c>
      <c r="B56" s="60" t="s">
        <v>232</v>
      </c>
      <c r="C56" s="175">
        <v>98.4</v>
      </c>
      <c r="D56" s="175">
        <v>97.7</v>
      </c>
      <c r="E56" s="175">
        <v>102.8</v>
      </c>
      <c r="F56" s="208">
        <v>105.3</v>
      </c>
      <c r="G56" s="135"/>
      <c r="H56" s="135"/>
      <c r="I56" s="135"/>
      <c r="J56" s="135"/>
    </row>
    <row r="57" spans="1:10" ht="14.1" customHeight="1">
      <c r="A57" s="61"/>
      <c r="B57" s="60" t="s">
        <v>233</v>
      </c>
      <c r="C57" s="177" t="s">
        <v>66</v>
      </c>
      <c r="D57" s="178">
        <v>39396</v>
      </c>
      <c r="E57" s="175">
        <v>978840.4</v>
      </c>
      <c r="F57" s="212">
        <v>4141.03</v>
      </c>
      <c r="G57" s="482"/>
      <c r="H57" s="135"/>
      <c r="I57" s="135"/>
      <c r="J57" s="135"/>
    </row>
    <row r="58" spans="1:10" ht="14.1" customHeight="1">
      <c r="A58" s="159" t="s">
        <v>114</v>
      </c>
      <c r="B58" s="159"/>
      <c r="C58" s="288"/>
      <c r="D58" s="288"/>
      <c r="E58" s="288"/>
      <c r="F58" s="251"/>
      <c r="G58" s="135"/>
      <c r="H58" s="135"/>
      <c r="I58" s="135"/>
      <c r="J58" s="135"/>
    </row>
    <row r="59" spans="1:10" ht="14.1" customHeight="1">
      <c r="A59" s="58" t="s">
        <v>115</v>
      </c>
      <c r="B59" s="159"/>
      <c r="C59" s="288"/>
      <c r="D59" s="288"/>
      <c r="E59" s="288"/>
      <c r="F59" s="251"/>
      <c r="G59" s="135"/>
      <c r="H59" s="135"/>
      <c r="I59" s="135"/>
      <c r="J59" s="135"/>
    </row>
    <row r="60" spans="1:10" ht="14.1" customHeight="1">
      <c r="A60" s="159" t="s">
        <v>265</v>
      </c>
      <c r="B60" s="159" t="s">
        <v>231</v>
      </c>
      <c r="C60" s="173">
        <v>11025</v>
      </c>
      <c r="D60" s="173">
        <v>10670</v>
      </c>
      <c r="E60" s="173">
        <v>54692.9</v>
      </c>
      <c r="F60" s="213">
        <v>5125.8599999999997</v>
      </c>
      <c r="G60" s="135"/>
      <c r="H60" s="135"/>
      <c r="I60" s="135"/>
      <c r="J60" s="135"/>
    </row>
    <row r="61" spans="1:10" ht="14.1" customHeight="1">
      <c r="A61" s="144" t="s">
        <v>266</v>
      </c>
      <c r="B61" s="46" t="s">
        <v>232</v>
      </c>
      <c r="C61" s="170">
        <v>100</v>
      </c>
      <c r="D61" s="170">
        <v>99.3</v>
      </c>
      <c r="E61" s="170">
        <v>94.4</v>
      </c>
      <c r="F61" s="209">
        <v>95.1</v>
      </c>
      <c r="G61" s="135"/>
      <c r="H61" s="135"/>
      <c r="I61" s="135"/>
      <c r="J61" s="135"/>
    </row>
    <row r="62" spans="1:10" ht="14.1" customHeight="1">
      <c r="A62" s="46" t="s">
        <v>259</v>
      </c>
      <c r="B62" s="46" t="s">
        <v>233</v>
      </c>
      <c r="C62" s="172" t="s">
        <v>66</v>
      </c>
      <c r="D62" s="173">
        <v>10709</v>
      </c>
      <c r="E62" s="170">
        <v>333566.8</v>
      </c>
      <c r="F62" s="213">
        <v>5191.38</v>
      </c>
      <c r="G62" s="482"/>
      <c r="H62" s="135"/>
      <c r="I62" s="135"/>
      <c r="J62" s="135"/>
    </row>
    <row r="63" spans="1:10" ht="14.1" customHeight="1">
      <c r="A63" s="159" t="s">
        <v>267</v>
      </c>
      <c r="B63" s="159" t="s">
        <v>231</v>
      </c>
      <c r="C63" s="173">
        <v>29099</v>
      </c>
      <c r="D63" s="173">
        <v>25372</v>
      </c>
      <c r="E63" s="170">
        <v>97366</v>
      </c>
      <c r="F63" s="174">
        <v>3837.54</v>
      </c>
      <c r="G63" s="135"/>
      <c r="H63" s="135"/>
      <c r="I63" s="135"/>
      <c r="J63" s="135"/>
    </row>
    <row r="64" spans="1:10" ht="14.1" customHeight="1">
      <c r="A64" s="45" t="s">
        <v>268</v>
      </c>
      <c r="B64" s="139" t="s">
        <v>232</v>
      </c>
      <c r="C64" s="170">
        <v>97.4</v>
      </c>
      <c r="D64" s="170">
        <v>96.5</v>
      </c>
      <c r="E64" s="170">
        <v>107.7</v>
      </c>
      <c r="F64" s="171">
        <v>111.6</v>
      </c>
      <c r="G64" s="135"/>
      <c r="H64" s="135"/>
      <c r="I64" s="135"/>
      <c r="J64" s="135"/>
    </row>
    <row r="65" spans="1:10" ht="14.1" customHeight="1">
      <c r="A65" s="62"/>
      <c r="B65" s="139" t="s">
        <v>233</v>
      </c>
      <c r="C65" s="172" t="s">
        <v>66</v>
      </c>
      <c r="D65" s="173">
        <v>25963</v>
      </c>
      <c r="E65" s="173">
        <v>564676.9</v>
      </c>
      <c r="F65" s="174">
        <v>3624.88</v>
      </c>
      <c r="G65" s="482"/>
      <c r="H65" s="135"/>
      <c r="I65" s="135"/>
      <c r="J65" s="135"/>
    </row>
    <row r="66" spans="1:10" ht="14.1" customHeight="1">
      <c r="A66" s="92" t="s">
        <v>270</v>
      </c>
      <c r="B66" s="92" t="s">
        <v>231</v>
      </c>
      <c r="C66" s="178">
        <v>6909</v>
      </c>
      <c r="D66" s="178">
        <v>6620</v>
      </c>
      <c r="E66" s="178">
        <v>29852.7</v>
      </c>
      <c r="F66" s="212">
        <v>4509.47</v>
      </c>
      <c r="G66" s="135"/>
      <c r="H66" s="135"/>
      <c r="I66" s="135"/>
      <c r="J66" s="135"/>
    </row>
    <row r="67" spans="1:10" ht="14.1" customHeight="1">
      <c r="A67" s="144" t="s">
        <v>271</v>
      </c>
      <c r="B67" s="60" t="s">
        <v>232</v>
      </c>
      <c r="C67" s="175">
        <v>100.5</v>
      </c>
      <c r="D67" s="175">
        <v>101</v>
      </c>
      <c r="E67" s="175">
        <v>105.4</v>
      </c>
      <c r="F67" s="208">
        <v>104.4</v>
      </c>
      <c r="G67" s="135"/>
      <c r="H67" s="135"/>
      <c r="I67" s="135"/>
      <c r="J67" s="135"/>
    </row>
    <row r="68" spans="1:10" ht="14.1" customHeight="1">
      <c r="A68" s="46"/>
      <c r="B68" s="60" t="s">
        <v>233</v>
      </c>
      <c r="C68" s="177" t="s">
        <v>66</v>
      </c>
      <c r="D68" s="178">
        <v>6534</v>
      </c>
      <c r="E68" s="175">
        <v>175081.4</v>
      </c>
      <c r="F68" s="212">
        <v>4465.91</v>
      </c>
      <c r="G68" s="482"/>
      <c r="H68" s="135"/>
      <c r="I68" s="135"/>
      <c r="J68" s="135"/>
    </row>
    <row r="69" spans="1:10" ht="14.1" customHeight="1">
      <c r="A69" s="92" t="s">
        <v>272</v>
      </c>
      <c r="B69" s="92" t="s">
        <v>231</v>
      </c>
      <c r="C69" s="178">
        <v>12287</v>
      </c>
      <c r="D69" s="178">
        <v>9419</v>
      </c>
      <c r="E69" s="178">
        <v>35440.9</v>
      </c>
      <c r="F69" s="212">
        <v>3762.7</v>
      </c>
      <c r="G69" s="135"/>
      <c r="H69" s="135"/>
      <c r="I69" s="135"/>
      <c r="J69" s="135"/>
    </row>
    <row r="70" spans="1:10" ht="14.1" customHeight="1">
      <c r="A70" s="45" t="s">
        <v>649</v>
      </c>
      <c r="B70" s="63" t="s">
        <v>232</v>
      </c>
      <c r="C70" s="175">
        <v>101.3</v>
      </c>
      <c r="D70" s="175">
        <v>100.2</v>
      </c>
      <c r="E70" s="175">
        <v>98</v>
      </c>
      <c r="F70" s="208">
        <v>97.8</v>
      </c>
      <c r="G70" s="135"/>
      <c r="H70" s="135"/>
      <c r="I70" s="135"/>
      <c r="J70" s="135"/>
    </row>
    <row r="71" spans="1:10" ht="14.1" customHeight="1">
      <c r="A71" s="62"/>
      <c r="B71" s="63" t="s">
        <v>233</v>
      </c>
      <c r="C71" s="177" t="s">
        <v>66</v>
      </c>
      <c r="D71" s="178">
        <v>9423</v>
      </c>
      <c r="E71" s="175">
        <v>214584</v>
      </c>
      <c r="F71" s="212">
        <v>3795.39</v>
      </c>
      <c r="G71" s="482"/>
      <c r="H71" s="135"/>
      <c r="I71" s="135"/>
      <c r="J71" s="135"/>
    </row>
    <row r="72" spans="1:10" ht="14.1" customHeight="1">
      <c r="A72" s="92" t="s">
        <v>273</v>
      </c>
      <c r="B72" s="92" t="s">
        <v>231</v>
      </c>
      <c r="C72" s="178">
        <v>15500</v>
      </c>
      <c r="D72" s="178">
        <v>14942</v>
      </c>
      <c r="E72" s="178">
        <v>114142.9</v>
      </c>
      <c r="F72" s="212">
        <v>7639.06</v>
      </c>
      <c r="G72" s="135"/>
      <c r="H72" s="135"/>
      <c r="I72" s="135"/>
      <c r="J72" s="135"/>
    </row>
    <row r="73" spans="1:10" ht="15" customHeight="1">
      <c r="A73" s="144" t="s">
        <v>274</v>
      </c>
      <c r="B73" s="60" t="s">
        <v>232</v>
      </c>
      <c r="C73" s="175">
        <v>100.2</v>
      </c>
      <c r="D73" s="175">
        <v>100.1</v>
      </c>
      <c r="E73" s="175">
        <v>95.6</v>
      </c>
      <c r="F73" s="208">
        <v>95.5</v>
      </c>
      <c r="G73" s="135"/>
      <c r="H73" s="135"/>
      <c r="I73" s="135"/>
      <c r="J73" s="135"/>
    </row>
    <row r="74" spans="1:10" ht="14.1" customHeight="1">
      <c r="A74" s="46" t="s">
        <v>259</v>
      </c>
      <c r="B74" s="60" t="s">
        <v>233</v>
      </c>
      <c r="C74" s="177" t="s">
        <v>66</v>
      </c>
      <c r="D74" s="178">
        <v>14893</v>
      </c>
      <c r="E74" s="175">
        <v>680770.1</v>
      </c>
      <c r="F74" s="212">
        <v>7618.46</v>
      </c>
      <c r="G74" s="482"/>
      <c r="H74" s="135"/>
      <c r="I74" s="135"/>
      <c r="J74" s="135"/>
    </row>
    <row r="75" spans="1:10" ht="14.1" customHeight="1">
      <c r="A75" s="92" t="s">
        <v>275</v>
      </c>
      <c r="B75" s="92" t="s">
        <v>231</v>
      </c>
      <c r="C75" s="178">
        <v>3425</v>
      </c>
      <c r="D75" s="178">
        <v>3305</v>
      </c>
      <c r="E75" s="178">
        <v>17353.7</v>
      </c>
      <c r="F75" s="212">
        <v>5250.74</v>
      </c>
      <c r="G75" s="135"/>
      <c r="H75" s="135"/>
      <c r="I75" s="135"/>
      <c r="J75" s="135"/>
    </row>
    <row r="76" spans="1:10" ht="14.1" customHeight="1">
      <c r="A76" s="144" t="s">
        <v>269</v>
      </c>
      <c r="B76" s="60" t="s">
        <v>232</v>
      </c>
      <c r="C76" s="175">
        <v>87</v>
      </c>
      <c r="D76" s="175">
        <v>88.9</v>
      </c>
      <c r="E76" s="175">
        <v>104.3</v>
      </c>
      <c r="F76" s="208">
        <v>117.3</v>
      </c>
      <c r="G76" s="135"/>
      <c r="H76" s="135"/>
      <c r="I76" s="135"/>
      <c r="J76" s="135"/>
    </row>
    <row r="77" spans="1:10" ht="14.1" customHeight="1">
      <c r="A77" s="61"/>
      <c r="B77" s="60" t="s">
        <v>233</v>
      </c>
      <c r="C77" s="177" t="s">
        <v>66</v>
      </c>
      <c r="D77" s="178">
        <v>3292</v>
      </c>
      <c r="E77" s="175">
        <v>99646.399999999994</v>
      </c>
      <c r="F77" s="212">
        <v>5044.88</v>
      </c>
      <c r="G77" s="482"/>
      <c r="H77" s="135"/>
      <c r="I77" s="135"/>
      <c r="J77" s="135"/>
    </row>
    <row r="78" spans="1:10" ht="29.25" customHeight="1">
      <c r="A78" s="59" t="s">
        <v>453</v>
      </c>
      <c r="B78" s="92" t="s">
        <v>231</v>
      </c>
      <c r="C78" s="177">
        <v>14991</v>
      </c>
      <c r="D78" s="178">
        <v>13973</v>
      </c>
      <c r="E78" s="175">
        <v>83745.899999999994</v>
      </c>
      <c r="F78" s="212">
        <v>5993.41</v>
      </c>
      <c r="G78" s="135"/>
      <c r="H78" s="135"/>
      <c r="I78" s="135"/>
      <c r="J78" s="135"/>
    </row>
    <row r="79" spans="1:10" ht="13.5" customHeight="1">
      <c r="A79" s="69" t="s">
        <v>454</v>
      </c>
      <c r="B79" s="60" t="s">
        <v>232</v>
      </c>
      <c r="C79" s="181">
        <v>101.2</v>
      </c>
      <c r="D79" s="175">
        <v>100.6</v>
      </c>
      <c r="E79" s="175">
        <v>101</v>
      </c>
      <c r="F79" s="208">
        <v>100.4</v>
      </c>
      <c r="G79" s="135"/>
      <c r="H79" s="135"/>
      <c r="I79" s="135"/>
      <c r="J79" s="135"/>
    </row>
    <row r="80" spans="1:10" ht="14.1" customHeight="1">
      <c r="A80" s="69" t="s">
        <v>455</v>
      </c>
      <c r="B80" s="60" t="s">
        <v>233</v>
      </c>
      <c r="C80" s="177" t="s">
        <v>66</v>
      </c>
      <c r="D80" s="178">
        <v>13846</v>
      </c>
      <c r="E80" s="175">
        <v>506257.4</v>
      </c>
      <c r="F80" s="212">
        <v>6093.91</v>
      </c>
      <c r="G80" s="482"/>
      <c r="H80" s="135"/>
      <c r="I80" s="135"/>
      <c r="J80" s="135"/>
    </row>
    <row r="81" spans="1:10" ht="27.95" customHeight="1">
      <c r="A81" s="59" t="s">
        <v>277</v>
      </c>
      <c r="B81" s="92" t="s">
        <v>231</v>
      </c>
      <c r="C81" s="178">
        <v>50116</v>
      </c>
      <c r="D81" s="178">
        <v>45503</v>
      </c>
      <c r="E81" s="178">
        <v>154271.20000000001</v>
      </c>
      <c r="F81" s="212">
        <v>3390.35</v>
      </c>
      <c r="G81" s="135"/>
      <c r="H81" s="135"/>
      <c r="I81" s="135"/>
      <c r="J81" s="135"/>
    </row>
    <row r="82" spans="1:10" ht="14.1" customHeight="1">
      <c r="A82" s="144" t="s">
        <v>276</v>
      </c>
      <c r="B82" s="60" t="s">
        <v>232</v>
      </c>
      <c r="C82" s="175">
        <v>101.8</v>
      </c>
      <c r="D82" s="175">
        <v>100.6</v>
      </c>
      <c r="E82" s="175">
        <v>92.4</v>
      </c>
      <c r="F82" s="208">
        <v>91.8</v>
      </c>
      <c r="G82" s="135"/>
      <c r="H82" s="135"/>
      <c r="I82" s="135"/>
      <c r="J82" s="135"/>
    </row>
    <row r="83" spans="1:10" ht="14.1" customHeight="1">
      <c r="A83" s="82" t="s">
        <v>383</v>
      </c>
      <c r="B83" s="60" t="s">
        <v>233</v>
      </c>
      <c r="C83" s="177" t="s">
        <v>66</v>
      </c>
      <c r="D83" s="178">
        <v>45126</v>
      </c>
      <c r="E83" s="175">
        <v>940251.5</v>
      </c>
      <c r="F83" s="212">
        <v>3472.69</v>
      </c>
      <c r="G83" s="482"/>
      <c r="H83" s="135"/>
      <c r="I83" s="135"/>
      <c r="J83" s="135"/>
    </row>
    <row r="84" spans="1:10" ht="31.5" customHeight="1">
      <c r="A84" s="59" t="s">
        <v>456</v>
      </c>
      <c r="B84" s="334" t="s">
        <v>231</v>
      </c>
      <c r="C84" s="335">
        <v>3023</v>
      </c>
      <c r="D84" s="335">
        <v>2915</v>
      </c>
      <c r="E84" s="335">
        <v>12638.8</v>
      </c>
      <c r="F84" s="358">
        <v>4335.78</v>
      </c>
      <c r="G84" s="135"/>
      <c r="H84" s="135"/>
      <c r="I84" s="135"/>
      <c r="J84" s="135"/>
    </row>
    <row r="85" spans="1:10" ht="14.1" customHeight="1">
      <c r="A85" s="69" t="s">
        <v>457</v>
      </c>
      <c r="B85" s="342" t="s">
        <v>232</v>
      </c>
      <c r="C85" s="301">
        <v>98.1</v>
      </c>
      <c r="D85" s="301">
        <v>98.7</v>
      </c>
      <c r="E85" s="301">
        <v>101.9</v>
      </c>
      <c r="F85" s="299">
        <v>103.2</v>
      </c>
      <c r="G85" s="135"/>
      <c r="H85" s="135"/>
      <c r="I85" s="135"/>
      <c r="J85" s="135"/>
    </row>
    <row r="86" spans="1:10" ht="14.1" customHeight="1">
      <c r="A86" s="69"/>
      <c r="B86" s="342" t="s">
        <v>233</v>
      </c>
      <c r="C86" s="177" t="s">
        <v>66</v>
      </c>
      <c r="D86" s="335">
        <v>2910</v>
      </c>
      <c r="E86" s="335">
        <v>73347.5</v>
      </c>
      <c r="F86" s="358">
        <v>4200.8900000000003</v>
      </c>
      <c r="G86" s="482"/>
      <c r="H86" s="135"/>
      <c r="I86" s="135"/>
      <c r="J86" s="135"/>
    </row>
    <row r="87" spans="1:10" ht="14.1" customHeight="1">
      <c r="A87" s="159"/>
      <c r="B87" s="159"/>
      <c r="C87" s="159"/>
      <c r="D87" s="159"/>
      <c r="E87" s="159"/>
      <c r="F87" s="159"/>
    </row>
    <row r="88" spans="1:10">
      <c r="B88" s="159"/>
      <c r="C88" s="159"/>
      <c r="D88" s="159"/>
      <c r="E88" s="159"/>
      <c r="F88" s="159"/>
    </row>
    <row r="89" spans="1:10">
      <c r="B89" s="159"/>
      <c r="C89" s="159"/>
      <c r="D89" s="159"/>
      <c r="E89" s="159"/>
      <c r="F89" s="159"/>
    </row>
    <row r="90" spans="1:10">
      <c r="A90" s="159"/>
      <c r="B90" s="159"/>
      <c r="C90" s="159"/>
      <c r="D90" s="159"/>
      <c r="E90" s="159"/>
      <c r="F90" s="159"/>
    </row>
    <row r="91" spans="1:10">
      <c r="B91" s="159"/>
      <c r="C91" s="159"/>
      <c r="D91" s="159"/>
      <c r="E91" s="159"/>
      <c r="F91" s="159"/>
    </row>
    <row r="92" spans="1:10">
      <c r="A92" s="159"/>
      <c r="B92" s="159"/>
      <c r="C92" s="159"/>
      <c r="D92" s="159"/>
      <c r="E92" s="159"/>
      <c r="F92" s="159"/>
    </row>
    <row r="93" spans="1:10">
      <c r="A93" s="159"/>
      <c r="B93" s="159"/>
      <c r="C93" s="159"/>
      <c r="D93" s="159"/>
      <c r="E93" s="159"/>
      <c r="F93" s="159"/>
    </row>
    <row r="94" spans="1:10">
      <c r="A94" s="159"/>
      <c r="B94" s="159"/>
      <c r="C94" s="159"/>
      <c r="D94" s="159"/>
      <c r="E94" s="159"/>
      <c r="F94" s="159"/>
    </row>
    <row r="95" spans="1:10">
      <c r="A95" s="159"/>
      <c r="B95" s="159"/>
      <c r="C95" s="159"/>
      <c r="D95" s="159"/>
      <c r="E95" s="159"/>
      <c r="F95" s="159"/>
    </row>
    <row r="96" spans="1:10">
      <c r="A96" s="159"/>
      <c r="B96" s="159"/>
      <c r="C96" s="159"/>
      <c r="D96" s="159"/>
      <c r="E96" s="159"/>
      <c r="F96" s="159"/>
    </row>
    <row r="97" spans="1:6">
      <c r="A97" s="159"/>
      <c r="B97" s="159"/>
      <c r="C97" s="159"/>
      <c r="D97" s="159"/>
      <c r="E97" s="159"/>
      <c r="F97" s="159"/>
    </row>
    <row r="98" spans="1:6">
      <c r="A98" s="159"/>
      <c r="B98" s="159"/>
      <c r="C98" s="159"/>
      <c r="D98" s="159"/>
      <c r="E98" s="159"/>
      <c r="F98" s="159"/>
    </row>
  </sheetData>
  <mergeCells count="6">
    <mergeCell ref="A1:F1"/>
    <mergeCell ref="C3:D3"/>
    <mergeCell ref="A2:B2"/>
    <mergeCell ref="A3:B3"/>
    <mergeCell ref="E2:E3"/>
    <mergeCell ref="F2:F3"/>
  </mergeCells>
  <printOptions horizontalCentered="1"/>
  <pageMargins left="0.23622047244094491" right="0.23622047244094491" top="0.19685039370078741" bottom="0.19685039370078741" header="0.31496062992125984" footer="0.31496062992125984"/>
  <pageSetup paperSize="9" scale="5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L61"/>
  <sheetViews>
    <sheetView zoomScale="90" zoomScaleNormal="90" workbookViewId="0">
      <pane ySplit="3" topLeftCell="A4" activePane="bottomLeft" state="frozen"/>
      <selection activeCell="J31" sqref="J31"/>
      <selection pane="bottomLeft" activeCell="D4" sqref="D4"/>
    </sheetView>
  </sheetViews>
  <sheetFormatPr defaultColWidth="9.140625" defaultRowHeight="15"/>
  <cols>
    <col min="1" max="1" width="40.7109375" style="188" customWidth="1"/>
    <col min="2" max="2" width="2.7109375" style="188" customWidth="1"/>
    <col min="3" max="6" width="19.7109375" style="188" customWidth="1"/>
    <col min="7" max="7" width="21" style="114" customWidth="1"/>
    <col min="8" max="16384" width="9.140625" style="188"/>
  </cols>
  <sheetData>
    <row r="1" spans="1:12" ht="54" customHeight="1">
      <c r="A1" s="611" t="s">
        <v>656</v>
      </c>
      <c r="B1" s="611"/>
      <c r="C1" s="611"/>
      <c r="D1" s="612"/>
      <c r="E1" s="612"/>
      <c r="F1" s="612"/>
    </row>
    <row r="2" spans="1:12" ht="60" customHeight="1">
      <c r="A2" s="594" t="s">
        <v>8</v>
      </c>
      <c r="B2" s="562"/>
      <c r="C2" s="567" t="s">
        <v>234</v>
      </c>
      <c r="D2" s="562" t="s">
        <v>235</v>
      </c>
      <c r="E2" s="567" t="s">
        <v>278</v>
      </c>
      <c r="F2" s="568" t="s">
        <v>279</v>
      </c>
    </row>
    <row r="3" spans="1:12" ht="38.1" customHeight="1" thickBot="1">
      <c r="A3" s="615" t="s">
        <v>681</v>
      </c>
      <c r="B3" s="616"/>
      <c r="C3" s="577"/>
      <c r="D3" s="564"/>
      <c r="E3" s="577"/>
      <c r="F3" s="617"/>
    </row>
    <row r="4" spans="1:12" ht="15.75" thickTop="1">
      <c r="A4" s="92" t="s">
        <v>112</v>
      </c>
      <c r="B4" s="343" t="s">
        <v>231</v>
      </c>
      <c r="C4" s="344">
        <v>104.1</v>
      </c>
      <c r="D4" s="344">
        <v>103.5</v>
      </c>
      <c r="E4" s="344">
        <v>113.5</v>
      </c>
      <c r="F4" s="345">
        <v>109.7</v>
      </c>
      <c r="I4" s="135"/>
      <c r="J4" s="135"/>
      <c r="K4" s="135"/>
      <c r="L4" s="135"/>
    </row>
    <row r="5" spans="1:12">
      <c r="A5" s="144" t="s">
        <v>113</v>
      </c>
      <c r="B5" s="60" t="s">
        <v>232</v>
      </c>
      <c r="C5" s="181" t="s">
        <v>66</v>
      </c>
      <c r="D5" s="181">
        <v>103.7</v>
      </c>
      <c r="E5" s="181">
        <v>110.6</v>
      </c>
      <c r="F5" s="346">
        <v>106.7</v>
      </c>
      <c r="I5" s="482"/>
      <c r="J5" s="135"/>
      <c r="K5" s="135"/>
      <c r="L5" s="135"/>
    </row>
    <row r="6" spans="1:12">
      <c r="A6" s="159" t="s">
        <v>114</v>
      </c>
      <c r="B6" s="159"/>
      <c r="C6" s="302"/>
      <c r="D6" s="302"/>
      <c r="E6" s="302"/>
      <c r="F6" s="304"/>
      <c r="I6" s="135"/>
      <c r="J6" s="135"/>
      <c r="K6" s="135"/>
      <c r="L6" s="135"/>
    </row>
    <row r="7" spans="1:12">
      <c r="A7" s="58" t="s">
        <v>115</v>
      </c>
      <c r="B7" s="159"/>
      <c r="C7" s="302"/>
      <c r="D7" s="302"/>
      <c r="E7" s="302"/>
      <c r="F7" s="304"/>
      <c r="I7" s="482"/>
      <c r="J7" s="135"/>
      <c r="K7" s="135"/>
      <c r="L7" s="135"/>
    </row>
    <row r="8" spans="1:12">
      <c r="A8" s="92" t="s">
        <v>238</v>
      </c>
      <c r="B8" s="92" t="s">
        <v>231</v>
      </c>
      <c r="C8" s="181">
        <v>101.4</v>
      </c>
      <c r="D8" s="181">
        <v>100.7</v>
      </c>
      <c r="E8" s="181">
        <v>110</v>
      </c>
      <c r="F8" s="346">
        <v>109.2</v>
      </c>
      <c r="I8" s="135"/>
      <c r="J8" s="135"/>
      <c r="K8" s="135"/>
      <c r="L8" s="135"/>
    </row>
    <row r="9" spans="1:12">
      <c r="A9" s="144" t="s">
        <v>239</v>
      </c>
      <c r="B9" s="60" t="s">
        <v>232</v>
      </c>
      <c r="C9" s="181" t="s">
        <v>66</v>
      </c>
      <c r="D9" s="181">
        <v>100.1</v>
      </c>
      <c r="E9" s="181">
        <v>107.7</v>
      </c>
      <c r="F9" s="346">
        <v>107.6</v>
      </c>
      <c r="I9" s="482"/>
      <c r="J9" s="135"/>
      <c r="K9" s="135"/>
      <c r="L9" s="135"/>
    </row>
    <row r="10" spans="1:12">
      <c r="A10" s="159" t="s">
        <v>240</v>
      </c>
      <c r="B10" s="159"/>
      <c r="C10" s="302"/>
      <c r="D10" s="302"/>
      <c r="E10" s="302"/>
      <c r="F10" s="304"/>
      <c r="I10" s="135"/>
      <c r="J10" s="135"/>
      <c r="K10" s="135"/>
      <c r="L10" s="135"/>
    </row>
    <row r="11" spans="1:12">
      <c r="A11" s="58" t="s">
        <v>241</v>
      </c>
      <c r="B11" s="159"/>
      <c r="C11" s="302"/>
      <c r="D11" s="302"/>
      <c r="E11" s="302"/>
      <c r="F11" s="304"/>
      <c r="I11" s="482"/>
      <c r="J11" s="135"/>
      <c r="K11" s="135"/>
      <c r="L11" s="135"/>
    </row>
    <row r="12" spans="1:12">
      <c r="A12" s="92" t="s">
        <v>242</v>
      </c>
      <c r="B12" s="92" t="s">
        <v>231</v>
      </c>
      <c r="C12" s="181">
        <v>103.3</v>
      </c>
      <c r="D12" s="181">
        <v>102.7</v>
      </c>
      <c r="E12" s="181">
        <v>112.6</v>
      </c>
      <c r="F12" s="346">
        <v>109.7</v>
      </c>
      <c r="I12" s="135"/>
      <c r="J12" s="135"/>
      <c r="K12" s="135"/>
      <c r="L12" s="135"/>
    </row>
    <row r="13" spans="1:12">
      <c r="A13" s="144" t="s">
        <v>243</v>
      </c>
      <c r="B13" s="60" t="s">
        <v>232</v>
      </c>
      <c r="C13" s="181" t="s">
        <v>66</v>
      </c>
      <c r="D13" s="181">
        <v>102</v>
      </c>
      <c r="E13" s="181">
        <v>110.2</v>
      </c>
      <c r="F13" s="347">
        <v>108</v>
      </c>
      <c r="I13" s="482"/>
      <c r="J13" s="135"/>
      <c r="K13" s="135"/>
      <c r="L13" s="135"/>
    </row>
    <row r="14" spans="1:12">
      <c r="A14" s="159" t="s">
        <v>244</v>
      </c>
      <c r="B14" s="159"/>
      <c r="C14" s="292"/>
      <c r="D14" s="292"/>
      <c r="E14" s="292"/>
      <c r="F14" s="235"/>
      <c r="I14" s="135"/>
      <c r="J14" s="135"/>
      <c r="K14" s="135"/>
      <c r="L14" s="135"/>
    </row>
    <row r="15" spans="1:12">
      <c r="A15" s="58" t="s">
        <v>115</v>
      </c>
      <c r="B15" s="159"/>
      <c r="C15" s="292"/>
      <c r="D15" s="292"/>
      <c r="E15" s="292"/>
      <c r="F15" s="235"/>
      <c r="I15" s="482"/>
      <c r="J15" s="135"/>
      <c r="K15" s="135"/>
      <c r="L15" s="135"/>
    </row>
    <row r="16" spans="1:12">
      <c r="A16" s="159" t="s">
        <v>245</v>
      </c>
      <c r="B16" s="159" t="s">
        <v>231</v>
      </c>
      <c r="C16" s="180">
        <v>84.7</v>
      </c>
      <c r="D16" s="180">
        <v>83.8</v>
      </c>
      <c r="E16" s="180">
        <v>86.6</v>
      </c>
      <c r="F16" s="348">
        <v>103.4</v>
      </c>
      <c r="I16" s="135"/>
      <c r="J16" s="135"/>
      <c r="K16" s="135"/>
      <c r="L16" s="135"/>
    </row>
    <row r="17" spans="1:12">
      <c r="A17" s="144" t="s">
        <v>246</v>
      </c>
      <c r="B17" s="46" t="s">
        <v>232</v>
      </c>
      <c r="C17" s="180" t="s">
        <v>66</v>
      </c>
      <c r="D17" s="180">
        <v>84.4</v>
      </c>
      <c r="E17" s="180">
        <v>96.1</v>
      </c>
      <c r="F17" s="348">
        <v>113.9</v>
      </c>
      <c r="I17" s="482"/>
      <c r="J17" s="135"/>
      <c r="K17" s="135"/>
      <c r="L17" s="135"/>
    </row>
    <row r="18" spans="1:12">
      <c r="A18" s="159" t="s">
        <v>247</v>
      </c>
      <c r="B18" s="189" t="s">
        <v>231</v>
      </c>
      <c r="C18" s="292">
        <v>117.7</v>
      </c>
      <c r="D18" s="349">
        <v>117.1</v>
      </c>
      <c r="E18" s="292">
        <v>107.2</v>
      </c>
      <c r="F18" s="349">
        <v>91.6</v>
      </c>
      <c r="I18" s="135"/>
      <c r="J18" s="135"/>
      <c r="K18" s="135"/>
      <c r="L18" s="135"/>
    </row>
    <row r="19" spans="1:12">
      <c r="A19" s="144" t="s">
        <v>248</v>
      </c>
      <c r="B19" s="350" t="s">
        <v>232</v>
      </c>
      <c r="C19" s="292" t="s">
        <v>66</v>
      </c>
      <c r="D19" s="349">
        <v>119.4</v>
      </c>
      <c r="E19" s="292">
        <v>113.6</v>
      </c>
      <c r="F19" s="349">
        <v>95.1</v>
      </c>
      <c r="I19" s="482"/>
      <c r="J19" s="160"/>
      <c r="K19" s="102"/>
      <c r="L19" s="102"/>
    </row>
    <row r="20" spans="1:12">
      <c r="A20" s="159" t="s">
        <v>448</v>
      </c>
      <c r="B20" s="159" t="s">
        <v>231</v>
      </c>
      <c r="C20" s="180">
        <v>140.9</v>
      </c>
      <c r="D20" s="180">
        <v>142.1</v>
      </c>
      <c r="E20" s="180">
        <v>172.1</v>
      </c>
      <c r="F20" s="348">
        <v>121.1</v>
      </c>
      <c r="I20" s="135"/>
      <c r="J20" s="160"/>
      <c r="K20" s="102"/>
      <c r="L20" s="102"/>
    </row>
    <row r="21" spans="1:12">
      <c r="A21" s="144" t="s">
        <v>289</v>
      </c>
      <c r="B21" s="46" t="s">
        <v>232</v>
      </c>
      <c r="C21" s="180" t="s">
        <v>66</v>
      </c>
      <c r="D21" s="180">
        <v>137.80000000000001</v>
      </c>
      <c r="E21" s="180">
        <v>144.1</v>
      </c>
      <c r="F21" s="348">
        <v>104.6</v>
      </c>
      <c r="I21" s="482"/>
      <c r="J21" s="135"/>
      <c r="K21" s="102"/>
      <c r="L21" s="102"/>
    </row>
    <row r="22" spans="1:12">
      <c r="A22" s="159" t="s">
        <v>449</v>
      </c>
      <c r="B22" s="159" t="s">
        <v>231</v>
      </c>
      <c r="C22" s="180">
        <v>91.8</v>
      </c>
      <c r="D22" s="180">
        <v>91.2</v>
      </c>
      <c r="E22" s="180">
        <v>100.9</v>
      </c>
      <c r="F22" s="348">
        <v>110.6</v>
      </c>
      <c r="I22" s="135"/>
      <c r="J22" s="160"/>
      <c r="K22" s="102"/>
      <c r="L22" s="102"/>
    </row>
    <row r="23" spans="1:12" s="114" customFormat="1">
      <c r="A23" s="144" t="s">
        <v>450</v>
      </c>
      <c r="B23" s="46" t="s">
        <v>232</v>
      </c>
      <c r="C23" s="180" t="s">
        <v>66</v>
      </c>
      <c r="D23" s="180">
        <v>89.6</v>
      </c>
      <c r="E23" s="180">
        <v>103.8</v>
      </c>
      <c r="F23" s="348">
        <v>115.9</v>
      </c>
      <c r="H23" s="188"/>
      <c r="I23" s="482"/>
      <c r="J23" s="135"/>
      <c r="K23" s="102"/>
      <c r="L23" s="102"/>
    </row>
    <row r="24" spans="1:12" s="114" customFormat="1">
      <c r="A24" s="159" t="s">
        <v>584</v>
      </c>
      <c r="B24" s="159" t="s">
        <v>231</v>
      </c>
      <c r="C24" s="180">
        <v>116.3</v>
      </c>
      <c r="D24" s="180">
        <v>115.8</v>
      </c>
      <c r="E24" s="180">
        <v>132.5</v>
      </c>
      <c r="F24" s="348">
        <v>114.4</v>
      </c>
      <c r="H24" s="188"/>
      <c r="I24" s="135"/>
      <c r="J24" s="135"/>
      <c r="K24" s="102"/>
      <c r="L24" s="102"/>
    </row>
    <row r="25" spans="1:12" s="114" customFormat="1">
      <c r="A25" s="144" t="s">
        <v>506</v>
      </c>
      <c r="B25" s="46" t="s">
        <v>232</v>
      </c>
      <c r="C25" s="180" t="s">
        <v>66</v>
      </c>
      <c r="D25" s="180">
        <v>116.2</v>
      </c>
      <c r="E25" s="180">
        <v>138.5</v>
      </c>
      <c r="F25" s="348">
        <v>119.1</v>
      </c>
      <c r="H25" s="188"/>
      <c r="I25" s="482"/>
      <c r="J25" s="135"/>
      <c r="K25" s="102"/>
      <c r="L25" s="102"/>
    </row>
    <row r="26" spans="1:12" s="114" customFormat="1">
      <c r="A26" s="159" t="s">
        <v>250</v>
      </c>
      <c r="B26" s="159" t="s">
        <v>231</v>
      </c>
      <c r="C26" s="180">
        <v>103.5</v>
      </c>
      <c r="D26" s="180">
        <v>102.6</v>
      </c>
      <c r="E26" s="180">
        <v>112.5</v>
      </c>
      <c r="F26" s="348">
        <v>109.7</v>
      </c>
      <c r="H26" s="188"/>
      <c r="I26" s="135"/>
      <c r="J26" s="135"/>
      <c r="K26" s="102"/>
      <c r="L26" s="102"/>
    </row>
    <row r="27" spans="1:12" s="114" customFormat="1">
      <c r="A27" s="144" t="s">
        <v>251</v>
      </c>
      <c r="B27" s="46" t="s">
        <v>232</v>
      </c>
      <c r="C27" s="180" t="s">
        <v>66</v>
      </c>
      <c r="D27" s="180">
        <v>105</v>
      </c>
      <c r="E27" s="180">
        <v>112.9</v>
      </c>
      <c r="F27" s="348">
        <v>107.5</v>
      </c>
      <c r="H27" s="188"/>
      <c r="I27" s="482"/>
      <c r="J27" s="135"/>
      <c r="K27" s="102"/>
      <c r="L27" s="102"/>
    </row>
    <row r="28" spans="1:12" s="114" customFormat="1">
      <c r="A28" s="159" t="s">
        <v>451</v>
      </c>
      <c r="B28" s="159" t="s">
        <v>231</v>
      </c>
      <c r="C28" s="180">
        <v>125.7</v>
      </c>
      <c r="D28" s="180">
        <v>126.1</v>
      </c>
      <c r="E28" s="180">
        <v>145.80000000000001</v>
      </c>
      <c r="F28" s="348">
        <v>115.6</v>
      </c>
      <c r="H28" s="188"/>
      <c r="I28" s="135"/>
      <c r="J28" s="135"/>
      <c r="K28" s="102"/>
      <c r="L28" s="102"/>
    </row>
    <row r="29" spans="1:12" s="114" customFormat="1">
      <c r="A29" s="144" t="s">
        <v>294</v>
      </c>
      <c r="B29" s="46" t="s">
        <v>232</v>
      </c>
      <c r="C29" s="180" t="s">
        <v>66</v>
      </c>
      <c r="D29" s="180">
        <v>127.4</v>
      </c>
      <c r="E29" s="180">
        <v>156.9</v>
      </c>
      <c r="F29" s="348">
        <v>123.1</v>
      </c>
      <c r="H29" s="188"/>
      <c r="I29" s="482"/>
      <c r="J29" s="135"/>
      <c r="K29" s="102"/>
      <c r="L29" s="102"/>
    </row>
    <row r="30" spans="1:12" s="114" customFormat="1" ht="26.25">
      <c r="A30" s="59" t="s">
        <v>253</v>
      </c>
      <c r="B30" s="92" t="s">
        <v>231</v>
      </c>
      <c r="C30" s="181">
        <v>81.599999999999994</v>
      </c>
      <c r="D30" s="181">
        <v>80.3</v>
      </c>
      <c r="E30" s="181">
        <v>80.599999999999994</v>
      </c>
      <c r="F30" s="347">
        <v>100.4</v>
      </c>
      <c r="H30" s="188"/>
      <c r="I30" s="135"/>
      <c r="J30" s="135"/>
      <c r="K30" s="102"/>
      <c r="L30" s="102"/>
    </row>
    <row r="31" spans="1:12" s="114" customFormat="1" ht="24">
      <c r="A31" s="69" t="s">
        <v>414</v>
      </c>
      <c r="B31" s="60" t="s">
        <v>232</v>
      </c>
      <c r="C31" s="351" t="s">
        <v>66</v>
      </c>
      <c r="D31" s="351">
        <v>79.8</v>
      </c>
      <c r="E31" s="351">
        <v>79.3</v>
      </c>
      <c r="F31" s="352">
        <v>99.3</v>
      </c>
      <c r="H31" s="188"/>
      <c r="I31" s="482"/>
      <c r="J31" s="135"/>
      <c r="K31" s="102"/>
      <c r="L31" s="102"/>
    </row>
    <row r="32" spans="1:12" s="114" customFormat="1">
      <c r="A32" s="92" t="s">
        <v>255</v>
      </c>
      <c r="B32" s="92" t="s">
        <v>231</v>
      </c>
      <c r="C32" s="181">
        <v>97</v>
      </c>
      <c r="D32" s="181">
        <v>95.6</v>
      </c>
      <c r="E32" s="181">
        <v>107.4</v>
      </c>
      <c r="F32" s="347">
        <v>112.3</v>
      </c>
      <c r="H32" s="188"/>
      <c r="I32" s="135"/>
      <c r="J32" s="135"/>
      <c r="K32" s="102"/>
      <c r="L32" s="102"/>
    </row>
    <row r="33" spans="1:12" s="114" customFormat="1">
      <c r="A33" s="144" t="s">
        <v>256</v>
      </c>
      <c r="B33" s="60" t="s">
        <v>232</v>
      </c>
      <c r="C33" s="181" t="s">
        <v>66</v>
      </c>
      <c r="D33" s="181">
        <v>93.4</v>
      </c>
      <c r="E33" s="181">
        <v>95.8</v>
      </c>
      <c r="F33" s="347">
        <v>102.6</v>
      </c>
      <c r="H33" s="188"/>
      <c r="I33" s="482"/>
      <c r="J33" s="135"/>
      <c r="K33" s="102"/>
      <c r="L33" s="102"/>
    </row>
    <row r="34" spans="1:12" s="114" customFormat="1">
      <c r="A34" s="159" t="s">
        <v>260</v>
      </c>
      <c r="B34" s="159" t="s">
        <v>231</v>
      </c>
      <c r="C34" s="180">
        <v>101.3</v>
      </c>
      <c r="D34" s="180">
        <v>98.2</v>
      </c>
      <c r="E34" s="180">
        <v>105.5</v>
      </c>
      <c r="F34" s="353">
        <v>107.4</v>
      </c>
      <c r="H34" s="188"/>
      <c r="I34" s="135"/>
      <c r="J34" s="135"/>
      <c r="K34" s="102"/>
      <c r="L34" s="102"/>
    </row>
    <row r="35" spans="1:12" s="114" customFormat="1">
      <c r="A35" s="144" t="s">
        <v>257</v>
      </c>
      <c r="B35" s="46" t="s">
        <v>232</v>
      </c>
      <c r="C35" s="180" t="s">
        <v>66</v>
      </c>
      <c r="D35" s="180">
        <v>99.9</v>
      </c>
      <c r="E35" s="180">
        <v>103.8</v>
      </c>
      <c r="F35" s="353">
        <v>103.9</v>
      </c>
      <c r="H35" s="188"/>
      <c r="I35" s="482"/>
      <c r="J35" s="135"/>
      <c r="K35" s="102"/>
      <c r="L35" s="102"/>
    </row>
    <row r="36" spans="1:12" s="114" customFormat="1">
      <c r="A36" s="159" t="s">
        <v>261</v>
      </c>
      <c r="B36" s="159" t="s">
        <v>231</v>
      </c>
      <c r="C36" s="180">
        <v>94.7</v>
      </c>
      <c r="D36" s="180">
        <v>94.9</v>
      </c>
      <c r="E36" s="180">
        <v>116.6</v>
      </c>
      <c r="F36" s="353">
        <v>122.9</v>
      </c>
      <c r="H36" s="188"/>
      <c r="I36" s="135"/>
      <c r="J36" s="135"/>
      <c r="K36" s="102"/>
      <c r="L36" s="102"/>
    </row>
    <row r="37" spans="1:12" s="114" customFormat="1">
      <c r="A37" s="144" t="s">
        <v>258</v>
      </c>
      <c r="B37" s="46" t="s">
        <v>232</v>
      </c>
      <c r="C37" s="180" t="s">
        <v>66</v>
      </c>
      <c r="D37" s="180">
        <v>92.4</v>
      </c>
      <c r="E37" s="180">
        <v>104.4</v>
      </c>
      <c r="F37" s="353">
        <v>113.1</v>
      </c>
      <c r="H37" s="188"/>
      <c r="I37" s="482"/>
      <c r="J37" s="135"/>
      <c r="K37" s="102"/>
      <c r="L37" s="102"/>
    </row>
    <row r="38" spans="1:12" s="114" customFormat="1">
      <c r="A38" s="159" t="s">
        <v>262</v>
      </c>
      <c r="B38" s="159" t="s">
        <v>231</v>
      </c>
      <c r="C38" s="180">
        <v>95.2</v>
      </c>
      <c r="D38" s="180">
        <v>93.6</v>
      </c>
      <c r="E38" s="180">
        <v>101.1</v>
      </c>
      <c r="F38" s="353">
        <v>108</v>
      </c>
      <c r="H38" s="188"/>
      <c r="I38" s="135"/>
      <c r="J38" s="135"/>
      <c r="K38" s="102"/>
      <c r="L38" s="102"/>
    </row>
    <row r="39" spans="1:12" s="114" customFormat="1">
      <c r="A39" s="144" t="s">
        <v>263</v>
      </c>
      <c r="B39" s="46" t="s">
        <v>232</v>
      </c>
      <c r="C39" s="180" t="s">
        <v>66</v>
      </c>
      <c r="D39" s="180">
        <v>87.9</v>
      </c>
      <c r="E39" s="180">
        <v>80.400000000000006</v>
      </c>
      <c r="F39" s="353">
        <v>91.5</v>
      </c>
      <c r="H39" s="188"/>
      <c r="I39" s="482"/>
      <c r="J39" s="135"/>
      <c r="K39" s="102"/>
      <c r="L39" s="102"/>
    </row>
    <row r="40" spans="1:12" s="114" customFormat="1" ht="26.25">
      <c r="A40" s="59" t="s">
        <v>264</v>
      </c>
      <c r="B40" s="92" t="s">
        <v>231</v>
      </c>
      <c r="C40" s="181">
        <v>94.8</v>
      </c>
      <c r="D40" s="181">
        <v>94</v>
      </c>
      <c r="E40" s="181">
        <v>105.4</v>
      </c>
      <c r="F40" s="347">
        <v>112.2</v>
      </c>
      <c r="H40" s="188"/>
      <c r="I40" s="135"/>
      <c r="J40" s="135"/>
      <c r="K40" s="102"/>
      <c r="L40" s="102"/>
    </row>
    <row r="41" spans="1:12" s="114" customFormat="1">
      <c r="A41" s="144" t="s">
        <v>452</v>
      </c>
      <c r="B41" s="60" t="s">
        <v>232</v>
      </c>
      <c r="C41" s="181" t="s">
        <v>66</v>
      </c>
      <c r="D41" s="354">
        <v>94.1</v>
      </c>
      <c r="E41" s="354">
        <v>102</v>
      </c>
      <c r="F41" s="347">
        <v>108.4</v>
      </c>
      <c r="H41" s="188"/>
      <c r="I41" s="482"/>
      <c r="J41" s="135"/>
      <c r="K41" s="102"/>
      <c r="L41" s="102"/>
    </row>
    <row r="42" spans="1:12" s="114" customFormat="1">
      <c r="A42" s="159" t="s">
        <v>114</v>
      </c>
      <c r="B42" s="159"/>
      <c r="C42" s="292"/>
      <c r="D42" s="293"/>
      <c r="E42" s="293"/>
      <c r="F42" s="355"/>
      <c r="H42" s="188"/>
      <c r="I42" s="135"/>
      <c r="J42" s="135"/>
      <c r="K42" s="102"/>
      <c r="L42" s="102"/>
    </row>
    <row r="43" spans="1:12" s="114" customFormat="1" ht="14.25" customHeight="1">
      <c r="A43" s="58" t="s">
        <v>115</v>
      </c>
      <c r="B43" s="159"/>
      <c r="C43" s="292"/>
      <c r="D43" s="293"/>
      <c r="E43" s="293"/>
      <c r="F43" s="355"/>
      <c r="H43" s="188"/>
      <c r="I43" s="482"/>
      <c r="J43" s="135"/>
      <c r="K43" s="102"/>
      <c r="L43" s="102"/>
    </row>
    <row r="44" spans="1:12" s="114" customFormat="1">
      <c r="A44" s="159" t="s">
        <v>265</v>
      </c>
      <c r="B44" s="159" t="s">
        <v>231</v>
      </c>
      <c r="C44" s="180">
        <v>86.9</v>
      </c>
      <c r="D44" s="356">
        <v>86.2</v>
      </c>
      <c r="E44" s="356">
        <v>91.9</v>
      </c>
      <c r="F44" s="353">
        <v>106.6</v>
      </c>
      <c r="H44" s="188"/>
      <c r="I44" s="135"/>
      <c r="J44" s="135"/>
      <c r="K44" s="102"/>
      <c r="L44" s="102"/>
    </row>
    <row r="45" spans="1:12" s="114" customFormat="1">
      <c r="A45" s="144" t="s">
        <v>266</v>
      </c>
      <c r="B45" s="46" t="s">
        <v>232</v>
      </c>
      <c r="C45" s="180" t="s">
        <v>66</v>
      </c>
      <c r="D45" s="356">
        <v>85.9</v>
      </c>
      <c r="E45" s="356">
        <v>91.2</v>
      </c>
      <c r="F45" s="353">
        <v>106.1</v>
      </c>
      <c r="H45" s="188"/>
      <c r="I45" s="482"/>
      <c r="J45" s="135"/>
      <c r="K45" s="102"/>
      <c r="L45" s="102"/>
    </row>
    <row r="46" spans="1:12" s="114" customFormat="1">
      <c r="A46" s="159" t="s">
        <v>267</v>
      </c>
      <c r="B46" s="159" t="s">
        <v>231</v>
      </c>
      <c r="C46" s="180">
        <v>96.6</v>
      </c>
      <c r="D46" s="356">
        <v>95.7</v>
      </c>
      <c r="E46" s="356">
        <v>111.7</v>
      </c>
      <c r="F46" s="353">
        <v>116.7</v>
      </c>
      <c r="H46" s="188"/>
      <c r="I46" s="135"/>
      <c r="J46" s="135"/>
      <c r="K46" s="102"/>
      <c r="L46" s="102"/>
    </row>
    <row r="47" spans="1:12" s="114" customFormat="1">
      <c r="A47" s="45" t="s">
        <v>268</v>
      </c>
      <c r="B47" s="139" t="s">
        <v>232</v>
      </c>
      <c r="C47" s="180" t="s">
        <v>66</v>
      </c>
      <c r="D47" s="356">
        <v>95.9</v>
      </c>
      <c r="E47" s="356">
        <v>106.5</v>
      </c>
      <c r="F47" s="353">
        <v>111</v>
      </c>
      <c r="H47" s="188"/>
      <c r="I47" s="482"/>
      <c r="J47" s="135"/>
      <c r="K47" s="102"/>
      <c r="L47" s="102"/>
    </row>
    <row r="48" spans="1:12" s="114" customFormat="1">
      <c r="A48" s="92" t="s">
        <v>270</v>
      </c>
      <c r="B48" s="92" t="s">
        <v>231</v>
      </c>
      <c r="C48" s="181">
        <v>106.5</v>
      </c>
      <c r="D48" s="354">
        <v>106.9</v>
      </c>
      <c r="E48" s="354">
        <v>114.5</v>
      </c>
      <c r="F48" s="347">
        <v>107.1</v>
      </c>
      <c r="G48" s="135"/>
      <c r="H48" s="90"/>
      <c r="I48" s="135"/>
      <c r="J48" s="135"/>
      <c r="K48" s="135"/>
      <c r="L48" s="135"/>
    </row>
    <row r="49" spans="1:12" s="114" customFormat="1">
      <c r="A49" s="144" t="s">
        <v>271</v>
      </c>
      <c r="B49" s="60" t="s">
        <v>232</v>
      </c>
      <c r="C49" s="181" t="s">
        <v>66</v>
      </c>
      <c r="D49" s="354">
        <v>105.9</v>
      </c>
      <c r="E49" s="354">
        <v>104.9</v>
      </c>
      <c r="F49" s="347">
        <v>99</v>
      </c>
      <c r="G49" s="135"/>
      <c r="H49" s="90"/>
      <c r="I49" s="482"/>
      <c r="J49" s="135"/>
      <c r="K49" s="135"/>
      <c r="L49" s="135"/>
    </row>
    <row r="50" spans="1:12" s="114" customFormat="1">
      <c r="A50" s="92" t="s">
        <v>272</v>
      </c>
      <c r="B50" s="92" t="s">
        <v>231</v>
      </c>
      <c r="C50" s="181">
        <v>107.3</v>
      </c>
      <c r="D50" s="354">
        <v>108.5</v>
      </c>
      <c r="E50" s="354">
        <v>120.5</v>
      </c>
      <c r="F50" s="347">
        <v>111</v>
      </c>
      <c r="H50" s="188"/>
      <c r="I50" s="135"/>
      <c r="J50" s="135"/>
      <c r="K50" s="102"/>
      <c r="L50" s="102"/>
    </row>
    <row r="51" spans="1:12" s="114" customFormat="1">
      <c r="A51" s="45" t="s">
        <v>649</v>
      </c>
      <c r="B51" s="63" t="s">
        <v>232</v>
      </c>
      <c r="C51" s="181" t="s">
        <v>66</v>
      </c>
      <c r="D51" s="354">
        <v>109.8</v>
      </c>
      <c r="E51" s="354">
        <v>115.2</v>
      </c>
      <c r="F51" s="347">
        <v>104.8</v>
      </c>
      <c r="H51" s="188"/>
      <c r="I51" s="482"/>
      <c r="J51" s="135"/>
      <c r="K51" s="102"/>
      <c r="L51" s="102"/>
    </row>
    <row r="52" spans="1:12" s="114" customFormat="1">
      <c r="A52" s="92" t="s">
        <v>273</v>
      </c>
      <c r="B52" s="92" t="s">
        <v>231</v>
      </c>
      <c r="C52" s="181">
        <v>110.2</v>
      </c>
      <c r="D52" s="354">
        <v>109.9</v>
      </c>
      <c r="E52" s="354">
        <v>121.2</v>
      </c>
      <c r="F52" s="347">
        <v>110.2</v>
      </c>
      <c r="H52" s="188"/>
      <c r="I52" s="135"/>
      <c r="J52" s="135"/>
      <c r="K52" s="135"/>
      <c r="L52" s="135"/>
    </row>
    <row r="53" spans="1:12" s="114" customFormat="1">
      <c r="A53" s="144" t="s">
        <v>274</v>
      </c>
      <c r="B53" s="60" t="s">
        <v>232</v>
      </c>
      <c r="C53" s="181" t="s">
        <v>66</v>
      </c>
      <c r="D53" s="354">
        <v>112.3</v>
      </c>
      <c r="E53" s="354">
        <v>120.2</v>
      </c>
      <c r="F53" s="347">
        <v>107</v>
      </c>
      <c r="H53" s="188"/>
      <c r="I53" s="482"/>
      <c r="J53" s="135"/>
      <c r="K53" s="135"/>
      <c r="L53" s="135"/>
    </row>
    <row r="54" spans="1:12" s="114" customFormat="1">
      <c r="A54" s="92" t="s">
        <v>275</v>
      </c>
      <c r="B54" s="92" t="s">
        <v>231</v>
      </c>
      <c r="C54" s="181">
        <v>97.2</v>
      </c>
      <c r="D54" s="354">
        <v>98.9</v>
      </c>
      <c r="E54" s="354">
        <v>116.4</v>
      </c>
      <c r="F54" s="347">
        <v>117.7</v>
      </c>
      <c r="H54" s="188"/>
      <c r="I54" s="188"/>
      <c r="J54" s="188"/>
      <c r="K54" s="188"/>
      <c r="L54" s="188"/>
    </row>
    <row r="55" spans="1:12" s="114" customFormat="1">
      <c r="A55" s="144" t="s">
        <v>269</v>
      </c>
      <c r="B55" s="60" t="s">
        <v>232</v>
      </c>
      <c r="C55" s="181" t="s">
        <v>66</v>
      </c>
      <c r="D55" s="354">
        <v>99.1</v>
      </c>
      <c r="E55" s="354">
        <v>113</v>
      </c>
      <c r="F55" s="347">
        <v>114</v>
      </c>
      <c r="H55" s="188"/>
      <c r="I55" s="188"/>
      <c r="J55" s="188"/>
      <c r="K55" s="188"/>
      <c r="L55" s="188"/>
    </row>
    <row r="56" spans="1:12" ht="29.25" customHeight="1">
      <c r="A56" s="59" t="s">
        <v>453</v>
      </c>
      <c r="B56" s="92" t="s">
        <v>231</v>
      </c>
      <c r="C56" s="181">
        <v>111.6</v>
      </c>
      <c r="D56" s="181">
        <v>112</v>
      </c>
      <c r="E56" s="181">
        <v>114.9</v>
      </c>
      <c r="F56" s="347">
        <v>102.5</v>
      </c>
    </row>
    <row r="57" spans="1:12" ht="24.75" customHeight="1">
      <c r="A57" s="69" t="s">
        <v>458</v>
      </c>
      <c r="B57" s="60" t="s">
        <v>232</v>
      </c>
      <c r="C57" s="351" t="s">
        <v>66</v>
      </c>
      <c r="D57" s="351">
        <v>111.9</v>
      </c>
      <c r="E57" s="351">
        <v>120.3</v>
      </c>
      <c r="F57" s="352">
        <v>107.5</v>
      </c>
    </row>
    <row r="58" spans="1:12" s="114" customFormat="1" ht="26.25">
      <c r="A58" s="59" t="s">
        <v>277</v>
      </c>
      <c r="B58" s="92" t="s">
        <v>231</v>
      </c>
      <c r="C58" s="181">
        <v>113</v>
      </c>
      <c r="D58" s="354">
        <v>112</v>
      </c>
      <c r="E58" s="354">
        <v>123</v>
      </c>
      <c r="F58" s="347">
        <v>109.8</v>
      </c>
      <c r="H58" s="188"/>
      <c r="I58" s="188"/>
      <c r="J58" s="188"/>
      <c r="K58" s="188"/>
      <c r="L58" s="188"/>
    </row>
    <row r="59" spans="1:12" s="114" customFormat="1" ht="24">
      <c r="A59" s="69" t="s">
        <v>459</v>
      </c>
      <c r="B59" s="60" t="s">
        <v>232</v>
      </c>
      <c r="C59" s="351" t="s">
        <v>66</v>
      </c>
      <c r="D59" s="357">
        <v>113.5</v>
      </c>
      <c r="E59" s="357">
        <v>119.3</v>
      </c>
      <c r="F59" s="352">
        <v>105.1</v>
      </c>
      <c r="H59" s="188"/>
      <c r="I59" s="188"/>
      <c r="J59" s="188"/>
      <c r="K59" s="188"/>
      <c r="L59" s="188"/>
    </row>
    <row r="60" spans="1:12" ht="24.75">
      <c r="A60" s="59" t="s">
        <v>456</v>
      </c>
      <c r="B60" s="358" t="s">
        <v>231</v>
      </c>
      <c r="C60" s="302">
        <v>96.5</v>
      </c>
      <c r="D60" s="359">
        <v>96.2</v>
      </c>
      <c r="E60" s="359">
        <v>105.4</v>
      </c>
      <c r="F60" s="345">
        <v>109.6</v>
      </c>
    </row>
    <row r="61" spans="1:12" ht="24">
      <c r="A61" s="69" t="s">
        <v>457</v>
      </c>
      <c r="B61" s="360" t="s">
        <v>232</v>
      </c>
      <c r="C61" s="361" t="s">
        <v>66</v>
      </c>
      <c r="D61" s="362">
        <v>98</v>
      </c>
      <c r="E61" s="362">
        <v>101.5</v>
      </c>
      <c r="F61" s="363">
        <v>103.6</v>
      </c>
    </row>
  </sheetData>
  <mergeCells count="7">
    <mergeCell ref="A1:F1"/>
    <mergeCell ref="A2:B2"/>
    <mergeCell ref="E2:E3"/>
    <mergeCell ref="F2:F3"/>
    <mergeCell ref="A3:B3"/>
    <mergeCell ref="C2:C3"/>
    <mergeCell ref="D2:D3"/>
  </mergeCells>
  <pageMargins left="0.19685039370078741" right="0.19685039370078741" top="0.19685039370078741" bottom="0.19685039370078741" header="0.31496062992125984" footer="0.31496062992125984"/>
  <pageSetup paperSize="9" scale="66" orientation="portrait" horizont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18"/>
  <sheetViews>
    <sheetView zoomScale="90" zoomScaleNormal="90" workbookViewId="0">
      <selection activeCell="A2" sqref="A2:B4"/>
    </sheetView>
  </sheetViews>
  <sheetFormatPr defaultRowHeight="15"/>
  <cols>
    <col min="1" max="1" width="5.7109375" customWidth="1"/>
    <col min="2" max="2" width="20.7109375" customWidth="1"/>
    <col min="3" max="5" width="10.7109375" customWidth="1"/>
    <col min="6" max="6" width="11.28515625" customWidth="1"/>
    <col min="7" max="7" width="10.7109375" customWidth="1"/>
  </cols>
  <sheetData>
    <row r="1" spans="1:10" ht="51.95" customHeight="1">
      <c r="A1" s="619" t="s">
        <v>587</v>
      </c>
      <c r="B1" s="620"/>
      <c r="C1" s="620"/>
      <c r="D1" s="620"/>
      <c r="E1" s="620"/>
      <c r="F1" s="620"/>
      <c r="G1" s="620"/>
    </row>
    <row r="2" spans="1:10" ht="26.1" customHeight="1">
      <c r="A2" s="594" t="s">
        <v>8</v>
      </c>
      <c r="B2" s="562"/>
      <c r="C2" s="588" t="s">
        <v>76</v>
      </c>
      <c r="D2" s="626"/>
      <c r="E2" s="626"/>
      <c r="F2" s="627"/>
      <c r="G2" s="568" t="s">
        <v>73</v>
      </c>
    </row>
    <row r="3" spans="1:10" ht="15" customHeight="1">
      <c r="A3" s="623"/>
      <c r="B3" s="563"/>
      <c r="C3" s="568" t="s">
        <v>51</v>
      </c>
      <c r="D3" s="585" t="s">
        <v>480</v>
      </c>
      <c r="E3" s="585"/>
      <c r="F3" s="585"/>
      <c r="G3" s="605"/>
    </row>
    <row r="4" spans="1:10" ht="15" customHeight="1">
      <c r="A4" s="624"/>
      <c r="B4" s="625"/>
      <c r="C4" s="600"/>
      <c r="D4" s="567" t="s">
        <v>74</v>
      </c>
      <c r="E4" s="568" t="s">
        <v>75</v>
      </c>
      <c r="F4" s="267"/>
      <c r="G4" s="605"/>
    </row>
    <row r="5" spans="1:10" ht="129.75" customHeight="1" thickBot="1">
      <c r="A5" s="621" t="s">
        <v>419</v>
      </c>
      <c r="B5" s="622"/>
      <c r="C5" s="577"/>
      <c r="D5" s="577"/>
      <c r="E5" s="577"/>
      <c r="F5" s="268" t="s">
        <v>481</v>
      </c>
      <c r="G5" s="617"/>
    </row>
    <row r="6" spans="1:10" s="188" customFormat="1" ht="26.1" customHeight="1" thickTop="1">
      <c r="A6" s="189">
        <v>2016</v>
      </c>
      <c r="B6" s="15" t="s">
        <v>64</v>
      </c>
      <c r="C6" s="183">
        <v>12394</v>
      </c>
      <c r="D6" s="183">
        <v>6212</v>
      </c>
      <c r="E6" s="183">
        <v>11522</v>
      </c>
      <c r="F6" s="183">
        <v>674</v>
      </c>
      <c r="G6" s="239">
        <v>1863</v>
      </c>
      <c r="H6" s="114"/>
      <c r="I6" s="182"/>
    </row>
    <row r="7" spans="1:10" s="188" customFormat="1" ht="15" customHeight="1">
      <c r="A7" s="189"/>
      <c r="B7" s="15" t="s">
        <v>70</v>
      </c>
      <c r="C7" s="288">
        <v>11256</v>
      </c>
      <c r="D7" s="288">
        <v>5703</v>
      </c>
      <c r="E7" s="288">
        <v>10549</v>
      </c>
      <c r="F7" s="288">
        <v>636</v>
      </c>
      <c r="G7" s="239">
        <v>2946</v>
      </c>
      <c r="H7" s="114"/>
      <c r="I7" s="182"/>
    </row>
    <row r="8" spans="1:10" s="188" customFormat="1" ht="15" customHeight="1">
      <c r="A8" s="189"/>
      <c r="B8" s="15" t="s">
        <v>71</v>
      </c>
      <c r="C8" s="288">
        <v>10829</v>
      </c>
      <c r="D8" s="288">
        <v>5624</v>
      </c>
      <c r="E8" s="288">
        <v>10119</v>
      </c>
      <c r="F8" s="288">
        <v>605</v>
      </c>
      <c r="G8" s="239">
        <v>3173</v>
      </c>
      <c r="H8" s="114"/>
      <c r="I8" s="182"/>
    </row>
    <row r="9" spans="1:10" s="188" customFormat="1" ht="15" customHeight="1">
      <c r="A9" s="189"/>
      <c r="B9" s="15" t="s">
        <v>72</v>
      </c>
      <c r="C9" s="288">
        <v>10196</v>
      </c>
      <c r="D9" s="288">
        <v>5231</v>
      </c>
      <c r="E9" s="288">
        <v>9541</v>
      </c>
      <c r="F9" s="288">
        <v>617</v>
      </c>
      <c r="G9" s="239">
        <v>2437</v>
      </c>
      <c r="H9" s="114"/>
      <c r="I9" s="182"/>
    </row>
    <row r="10" spans="1:10" s="188" customFormat="1" ht="26.1" customHeight="1">
      <c r="A10" s="189">
        <v>2017</v>
      </c>
      <c r="B10" s="15" t="s">
        <v>64</v>
      </c>
      <c r="C10" s="288">
        <v>10166</v>
      </c>
      <c r="D10" s="288">
        <v>5168</v>
      </c>
      <c r="E10" s="288">
        <v>9536</v>
      </c>
      <c r="F10" s="288">
        <v>637</v>
      </c>
      <c r="G10" s="239">
        <v>2659</v>
      </c>
      <c r="H10" s="114"/>
      <c r="I10" s="182"/>
    </row>
    <row r="11" spans="1:10" s="188" customFormat="1" ht="15" customHeight="1">
      <c r="A11" s="189"/>
      <c r="B11" s="15" t="s">
        <v>70</v>
      </c>
      <c r="C11" s="288">
        <v>9433</v>
      </c>
      <c r="D11" s="288">
        <v>4848</v>
      </c>
      <c r="E11" s="288">
        <v>8847</v>
      </c>
      <c r="F11" s="288">
        <v>535</v>
      </c>
      <c r="G11" s="239">
        <v>4400</v>
      </c>
      <c r="H11" s="114"/>
      <c r="I11" s="182"/>
    </row>
    <row r="12" spans="1:10" ht="15" customHeight="1">
      <c r="B12" s="23" t="s">
        <v>35</v>
      </c>
      <c r="C12" s="104">
        <v>71.3</v>
      </c>
      <c r="D12" s="104">
        <v>72.5</v>
      </c>
      <c r="E12" s="104">
        <v>72.2</v>
      </c>
      <c r="F12" s="104">
        <v>58.1</v>
      </c>
      <c r="G12" s="240">
        <f>G11/G7*100</f>
        <v>149.4</v>
      </c>
      <c r="H12" s="114"/>
    </row>
    <row r="13" spans="1:10" ht="15" customHeight="1">
      <c r="B13" s="23" t="s">
        <v>65</v>
      </c>
      <c r="C13" s="104">
        <v>92.8</v>
      </c>
      <c r="D13" s="104">
        <v>93.8</v>
      </c>
      <c r="E13" s="104">
        <v>92.8</v>
      </c>
      <c r="F13" s="104">
        <v>84</v>
      </c>
      <c r="G13" s="240">
        <v>165.5</v>
      </c>
      <c r="H13" s="114"/>
      <c r="I13" s="164"/>
    </row>
    <row r="14" spans="1:10" ht="30" customHeight="1">
      <c r="A14" s="618" t="s">
        <v>432</v>
      </c>
      <c r="B14" s="618"/>
      <c r="C14" s="618"/>
      <c r="D14" s="618"/>
      <c r="E14" s="618"/>
      <c r="F14" s="618"/>
      <c r="G14" s="618"/>
      <c r="H14" s="618"/>
      <c r="J14" s="182"/>
    </row>
    <row r="15" spans="1:10">
      <c r="C15" s="89"/>
      <c r="D15" s="135"/>
      <c r="E15" s="135"/>
      <c r="F15" s="135"/>
      <c r="G15" s="135"/>
      <c r="H15" s="83"/>
    </row>
    <row r="16" spans="1:10">
      <c r="C16" s="135"/>
      <c r="D16" s="135"/>
      <c r="E16" s="135"/>
      <c r="F16" s="135"/>
      <c r="G16" s="135"/>
      <c r="H16" s="83"/>
    </row>
    <row r="17" spans="3:8">
      <c r="C17" s="135"/>
      <c r="D17" s="135"/>
      <c r="E17" s="135"/>
      <c r="F17" s="135"/>
      <c r="G17" s="135"/>
      <c r="H17" s="83"/>
    </row>
    <row r="18" spans="3:8">
      <c r="C18" s="91"/>
      <c r="D18" s="135"/>
      <c r="E18" s="135"/>
      <c r="F18" s="135"/>
      <c r="G18" s="135"/>
      <c r="H18" s="83"/>
    </row>
  </sheetData>
  <mergeCells count="10">
    <mergeCell ref="A14:H14"/>
    <mergeCell ref="G2:G5"/>
    <mergeCell ref="D4:D5"/>
    <mergeCell ref="E4:E5"/>
    <mergeCell ref="A1:G1"/>
    <mergeCell ref="A5:B5"/>
    <mergeCell ref="A2:B4"/>
    <mergeCell ref="C2:F2"/>
    <mergeCell ref="C3:C5"/>
    <mergeCell ref="D3:F3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17"/>
  <sheetViews>
    <sheetView zoomScale="90" zoomScaleNormal="90" workbookViewId="0">
      <selection activeCell="A3" sqref="A3:B3"/>
    </sheetView>
  </sheetViews>
  <sheetFormatPr defaultRowHeight="15"/>
  <cols>
    <col min="1" max="1" width="5.7109375" customWidth="1"/>
    <col min="2" max="2" width="20.7109375" customWidth="1"/>
    <col min="3" max="12" width="8.7109375" customWidth="1"/>
  </cols>
  <sheetData>
    <row r="1" spans="1:14" ht="51.95" customHeight="1">
      <c r="A1" s="619" t="s">
        <v>588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</row>
    <row r="2" spans="1:14" ht="26.1" customHeight="1">
      <c r="A2" s="594" t="s">
        <v>8</v>
      </c>
      <c r="B2" s="562"/>
      <c r="C2" s="567" t="s">
        <v>82</v>
      </c>
      <c r="D2" s="568" t="s">
        <v>83</v>
      </c>
      <c r="E2" s="594"/>
      <c r="F2" s="594"/>
      <c r="G2" s="562"/>
      <c r="H2" s="588" t="s">
        <v>84</v>
      </c>
      <c r="I2" s="626"/>
      <c r="J2" s="626"/>
      <c r="K2" s="626"/>
      <c r="L2" s="626"/>
    </row>
    <row r="3" spans="1:14" ht="108.75" customHeight="1" thickBot="1">
      <c r="A3" s="621" t="s">
        <v>485</v>
      </c>
      <c r="B3" s="622"/>
      <c r="C3" s="577"/>
      <c r="D3" s="269" t="s">
        <v>328</v>
      </c>
      <c r="E3" s="270" t="s">
        <v>86</v>
      </c>
      <c r="F3" s="270" t="s">
        <v>85</v>
      </c>
      <c r="G3" s="270" t="s">
        <v>638</v>
      </c>
      <c r="H3" s="269" t="s">
        <v>482</v>
      </c>
      <c r="I3" s="269" t="s">
        <v>87</v>
      </c>
      <c r="J3" s="269" t="s">
        <v>88</v>
      </c>
      <c r="K3" s="269" t="s">
        <v>89</v>
      </c>
      <c r="L3" s="271" t="s">
        <v>90</v>
      </c>
    </row>
    <row r="4" spans="1:14" s="188" customFormat="1" ht="26.1" customHeight="1" thickTop="1">
      <c r="A4" s="189">
        <v>2016</v>
      </c>
      <c r="B4" s="22" t="s">
        <v>64</v>
      </c>
      <c r="C4" s="183">
        <v>12394</v>
      </c>
      <c r="D4" s="134">
        <v>3367</v>
      </c>
      <c r="E4" s="134">
        <v>2765</v>
      </c>
      <c r="F4" s="134">
        <v>1314</v>
      </c>
      <c r="G4" s="336" t="s">
        <v>700</v>
      </c>
      <c r="H4" s="88">
        <v>705</v>
      </c>
      <c r="I4" s="88">
        <v>2965</v>
      </c>
      <c r="J4" s="88">
        <v>2902</v>
      </c>
      <c r="K4" s="88">
        <v>2246</v>
      </c>
      <c r="L4" s="100">
        <v>3576</v>
      </c>
      <c r="M4" s="114"/>
    </row>
    <row r="5" spans="1:14" s="188" customFormat="1" ht="15" customHeight="1">
      <c r="A5" s="189"/>
      <c r="B5" s="22" t="s">
        <v>70</v>
      </c>
      <c r="C5" s="288">
        <v>11256</v>
      </c>
      <c r="D5" s="134">
        <v>2996</v>
      </c>
      <c r="E5" s="134">
        <v>2535</v>
      </c>
      <c r="F5" s="134">
        <v>1175</v>
      </c>
      <c r="G5" s="336" t="s">
        <v>699</v>
      </c>
      <c r="H5" s="88">
        <v>527</v>
      </c>
      <c r="I5" s="88">
        <v>2639</v>
      </c>
      <c r="J5" s="88">
        <v>2663</v>
      </c>
      <c r="K5" s="88">
        <v>2023</v>
      </c>
      <c r="L5" s="100">
        <v>3404</v>
      </c>
      <c r="M5" s="114"/>
    </row>
    <row r="6" spans="1:14" s="188" customFormat="1" ht="15" customHeight="1">
      <c r="A6" s="189"/>
      <c r="B6" s="22" t="s">
        <v>71</v>
      </c>
      <c r="C6" s="288">
        <v>10829</v>
      </c>
      <c r="D6" s="134">
        <v>2963</v>
      </c>
      <c r="E6" s="134">
        <v>2421</v>
      </c>
      <c r="F6" s="134">
        <v>1141</v>
      </c>
      <c r="G6" s="336" t="s">
        <v>698</v>
      </c>
      <c r="H6" s="88">
        <v>537</v>
      </c>
      <c r="I6" s="88">
        <v>2540</v>
      </c>
      <c r="J6" s="88">
        <v>2600</v>
      </c>
      <c r="K6" s="88">
        <v>1900</v>
      </c>
      <c r="L6" s="100">
        <v>3252</v>
      </c>
      <c r="M6" s="114"/>
    </row>
    <row r="7" spans="1:14" s="188" customFormat="1" ht="15" customHeight="1">
      <c r="A7" s="189"/>
      <c r="B7" s="22" t="s">
        <v>72</v>
      </c>
      <c r="C7" s="288">
        <v>10196</v>
      </c>
      <c r="D7" s="134">
        <v>2866</v>
      </c>
      <c r="E7" s="134">
        <v>2291</v>
      </c>
      <c r="F7" s="134">
        <v>1069</v>
      </c>
      <c r="G7" s="336" t="s">
        <v>697</v>
      </c>
      <c r="H7" s="88">
        <v>491</v>
      </c>
      <c r="I7" s="88">
        <v>2405</v>
      </c>
      <c r="J7" s="88">
        <v>2461</v>
      </c>
      <c r="K7" s="88">
        <v>1748</v>
      </c>
      <c r="L7" s="100">
        <v>3091</v>
      </c>
      <c r="M7" s="114"/>
    </row>
    <row r="8" spans="1:14" s="188" customFormat="1" ht="26.1" customHeight="1">
      <c r="A8" s="189">
        <v>2017</v>
      </c>
      <c r="B8" s="22" t="s">
        <v>64</v>
      </c>
      <c r="C8" s="288">
        <v>10166</v>
      </c>
      <c r="D8" s="134">
        <v>2848</v>
      </c>
      <c r="E8" s="134">
        <v>2333</v>
      </c>
      <c r="F8" s="134">
        <v>1079</v>
      </c>
      <c r="G8" s="336" t="s">
        <v>696</v>
      </c>
      <c r="H8" s="88">
        <v>504</v>
      </c>
      <c r="I8" s="88">
        <v>2421</v>
      </c>
      <c r="J8" s="88">
        <v>2443</v>
      </c>
      <c r="K8" s="88">
        <v>1769</v>
      </c>
      <c r="L8" s="100">
        <v>3029</v>
      </c>
      <c r="M8" s="114"/>
    </row>
    <row r="9" spans="1:14" s="188" customFormat="1" ht="15" customHeight="1">
      <c r="A9" s="189"/>
      <c r="B9" s="22" t="s">
        <v>70</v>
      </c>
      <c r="C9" s="288">
        <v>9433</v>
      </c>
      <c r="D9" s="134">
        <v>2700</v>
      </c>
      <c r="E9" s="134">
        <v>2169</v>
      </c>
      <c r="F9" s="134">
        <v>983</v>
      </c>
      <c r="G9" s="134">
        <v>3581</v>
      </c>
      <c r="H9" s="88">
        <v>412</v>
      </c>
      <c r="I9" s="88">
        <v>2229</v>
      </c>
      <c r="J9" s="88">
        <v>2278</v>
      </c>
      <c r="K9" s="88">
        <v>1626</v>
      </c>
      <c r="L9" s="100">
        <v>2888</v>
      </c>
      <c r="M9" s="114"/>
    </row>
    <row r="10" spans="1:14">
      <c r="B10" s="23" t="s">
        <v>35</v>
      </c>
      <c r="C10" s="301">
        <v>83.8</v>
      </c>
      <c r="D10" s="301">
        <v>90.1</v>
      </c>
      <c r="E10" s="301">
        <v>85.6</v>
      </c>
      <c r="F10" s="301">
        <v>83.7</v>
      </c>
      <c r="G10" s="301">
        <v>78.7</v>
      </c>
      <c r="H10" s="301">
        <v>78.2</v>
      </c>
      <c r="I10" s="301">
        <v>84.5</v>
      </c>
      <c r="J10" s="301">
        <v>85.5</v>
      </c>
      <c r="K10" s="301">
        <v>80.400000000000006</v>
      </c>
      <c r="L10" s="240">
        <v>84.8</v>
      </c>
      <c r="M10" s="114"/>
      <c r="N10" s="188"/>
    </row>
    <row r="11" spans="1:14">
      <c r="B11" s="23" t="s">
        <v>65</v>
      </c>
      <c r="C11" s="301">
        <v>92.8</v>
      </c>
      <c r="D11" s="301">
        <v>94.8</v>
      </c>
      <c r="E11" s="301">
        <v>93</v>
      </c>
      <c r="F11" s="301">
        <v>91.1</v>
      </c>
      <c r="G11" s="301">
        <v>91.7</v>
      </c>
      <c r="H11" s="301">
        <v>81.7</v>
      </c>
      <c r="I11" s="301">
        <v>92.1</v>
      </c>
      <c r="J11" s="301">
        <v>93.2</v>
      </c>
      <c r="K11" s="301">
        <v>91.9</v>
      </c>
      <c r="L11" s="240">
        <v>95.3</v>
      </c>
      <c r="M11" s="114"/>
    </row>
    <row r="12" spans="1:14"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114"/>
    </row>
    <row r="13" spans="1:14" ht="24" customHeight="1">
      <c r="A13" s="628" t="s">
        <v>486</v>
      </c>
      <c r="B13" s="628"/>
      <c r="C13" s="628"/>
      <c r="D13" s="628"/>
      <c r="E13" s="628"/>
      <c r="F13" s="628"/>
      <c r="G13" s="628"/>
      <c r="H13" s="628"/>
      <c r="I13" s="628"/>
      <c r="J13" s="628"/>
      <c r="K13" s="628"/>
      <c r="L13" s="628"/>
    </row>
    <row r="14" spans="1:14" ht="27.75" customHeight="1">
      <c r="A14" s="629" t="s">
        <v>487</v>
      </c>
      <c r="B14" s="629"/>
      <c r="C14" s="629"/>
      <c r="D14" s="629"/>
      <c r="E14" s="629"/>
      <c r="F14" s="629"/>
      <c r="G14" s="629"/>
      <c r="H14" s="629"/>
      <c r="I14" s="629"/>
      <c r="J14" s="629"/>
      <c r="K14" s="629"/>
      <c r="L14" s="629"/>
    </row>
    <row r="15" spans="1:14"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</row>
    <row r="16" spans="1:14">
      <c r="C16" s="135"/>
      <c r="D16" s="135"/>
      <c r="E16" s="135"/>
      <c r="F16" s="135"/>
      <c r="G16" s="135"/>
      <c r="H16" s="135"/>
      <c r="I16" s="135"/>
      <c r="J16" s="135"/>
      <c r="K16" s="135"/>
      <c r="L16" s="135"/>
    </row>
    <row r="17" spans="3:12">
      <c r="C17" s="135"/>
      <c r="D17" s="135"/>
      <c r="E17" s="135"/>
      <c r="F17" s="135"/>
      <c r="G17" s="135"/>
      <c r="H17" s="135"/>
      <c r="I17" s="135"/>
      <c r="J17" s="135"/>
      <c r="K17" s="135"/>
      <c r="L17" s="135"/>
    </row>
  </sheetData>
  <mergeCells count="8">
    <mergeCell ref="A1:L1"/>
    <mergeCell ref="A2:B2"/>
    <mergeCell ref="A3:B3"/>
    <mergeCell ref="A13:L13"/>
    <mergeCell ref="A14:L14"/>
    <mergeCell ref="C2:C3"/>
    <mergeCell ref="D2:G2"/>
    <mergeCell ref="H2:L2"/>
  </mergeCells>
  <printOptions horizontalCentered="1"/>
  <pageMargins left="0.27559055118110237" right="0.27559055118110237" top="0.74803149606299213" bottom="0.74803149606299213" header="0.31496062992125984" footer="0.31496062992125984"/>
  <pageSetup paperSize="9" orientation="landscape" horizont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K22"/>
  <sheetViews>
    <sheetView zoomScale="90" zoomScaleNormal="90" workbookViewId="0">
      <selection activeCell="A3" sqref="A3:B3"/>
    </sheetView>
  </sheetViews>
  <sheetFormatPr defaultRowHeight="15"/>
  <cols>
    <col min="1" max="1" width="5.7109375" customWidth="1"/>
    <col min="2" max="2" width="20.7109375" customWidth="1"/>
    <col min="3" max="9" width="10.28515625" customWidth="1"/>
  </cols>
  <sheetData>
    <row r="1" spans="1:10" ht="51.95" customHeight="1">
      <c r="A1" s="619" t="s">
        <v>589</v>
      </c>
      <c r="B1" s="620"/>
      <c r="C1" s="620"/>
      <c r="D1" s="620"/>
      <c r="E1" s="620"/>
      <c r="F1" s="620"/>
      <c r="G1" s="620"/>
      <c r="H1" s="620"/>
      <c r="I1" s="620"/>
    </row>
    <row r="2" spans="1:10" ht="24" customHeight="1">
      <c r="A2" s="594" t="s">
        <v>8</v>
      </c>
      <c r="B2" s="562"/>
      <c r="C2" s="567" t="s">
        <v>82</v>
      </c>
      <c r="D2" s="567" t="s">
        <v>488</v>
      </c>
      <c r="E2" s="633" t="s">
        <v>92</v>
      </c>
      <c r="F2" s="633" t="s">
        <v>93</v>
      </c>
      <c r="G2" s="634" t="s">
        <v>94</v>
      </c>
      <c r="H2" s="631" t="s">
        <v>95</v>
      </c>
      <c r="I2" s="568" t="s">
        <v>639</v>
      </c>
    </row>
    <row r="3" spans="1:10" ht="75.95" customHeight="1" thickBot="1">
      <c r="A3" s="621" t="s">
        <v>420</v>
      </c>
      <c r="B3" s="622"/>
      <c r="C3" s="577"/>
      <c r="D3" s="577"/>
      <c r="E3" s="577"/>
      <c r="F3" s="577"/>
      <c r="G3" s="577"/>
      <c r="H3" s="632"/>
      <c r="I3" s="617"/>
    </row>
    <row r="4" spans="1:10" s="188" customFormat="1" ht="26.1" customHeight="1" thickTop="1">
      <c r="A4" s="189">
        <v>2016</v>
      </c>
      <c r="B4" s="15" t="s">
        <v>64</v>
      </c>
      <c r="C4" s="183">
        <v>12394</v>
      </c>
      <c r="D4" s="134">
        <v>1265</v>
      </c>
      <c r="E4" s="134">
        <v>2358</v>
      </c>
      <c r="F4" s="134">
        <v>2079</v>
      </c>
      <c r="G4" s="134">
        <v>2041</v>
      </c>
      <c r="H4" s="134">
        <v>1787</v>
      </c>
      <c r="I4" s="189">
        <v>2864</v>
      </c>
      <c r="J4" s="217"/>
    </row>
    <row r="5" spans="1:10" s="188" customFormat="1" ht="15" customHeight="1">
      <c r="A5" s="189"/>
      <c r="B5" s="15" t="s">
        <v>70</v>
      </c>
      <c r="C5" s="288">
        <v>11256</v>
      </c>
      <c r="D5" s="134">
        <v>1236</v>
      </c>
      <c r="E5" s="134">
        <v>1806</v>
      </c>
      <c r="F5" s="134">
        <v>1830</v>
      </c>
      <c r="G5" s="134">
        <v>1966</v>
      </c>
      <c r="H5" s="134">
        <v>1697</v>
      </c>
      <c r="I5" s="189">
        <v>2721</v>
      </c>
      <c r="J5" s="217"/>
    </row>
    <row r="6" spans="1:10" s="188" customFormat="1" ht="15" customHeight="1">
      <c r="A6" s="189"/>
      <c r="B6" s="15" t="s">
        <v>71</v>
      </c>
      <c r="C6" s="288">
        <v>10829</v>
      </c>
      <c r="D6" s="134">
        <v>1256</v>
      </c>
      <c r="E6" s="134">
        <v>1708</v>
      </c>
      <c r="F6" s="134">
        <v>1622</v>
      </c>
      <c r="G6" s="134">
        <v>1913</v>
      </c>
      <c r="H6" s="134">
        <v>1673</v>
      </c>
      <c r="I6" s="189">
        <v>2657</v>
      </c>
      <c r="J6" s="217"/>
    </row>
    <row r="7" spans="1:10" s="188" customFormat="1" ht="15" customHeight="1">
      <c r="A7" s="189"/>
      <c r="B7" s="15" t="s">
        <v>72</v>
      </c>
      <c r="C7" s="288">
        <v>10196</v>
      </c>
      <c r="D7" s="134">
        <v>960</v>
      </c>
      <c r="E7" s="134">
        <v>1974</v>
      </c>
      <c r="F7" s="134">
        <v>1553</v>
      </c>
      <c r="G7" s="134">
        <v>1744</v>
      </c>
      <c r="H7" s="134">
        <v>1626</v>
      </c>
      <c r="I7" s="189">
        <v>2339</v>
      </c>
      <c r="J7" s="217"/>
    </row>
    <row r="8" spans="1:10" s="188" customFormat="1" ht="26.1" customHeight="1">
      <c r="A8" s="189">
        <v>2017</v>
      </c>
      <c r="B8" s="15" t="s">
        <v>64</v>
      </c>
      <c r="C8" s="288">
        <v>10166</v>
      </c>
      <c r="D8" s="134">
        <v>1304</v>
      </c>
      <c r="E8" s="134">
        <v>1797</v>
      </c>
      <c r="F8" s="134">
        <v>1592</v>
      </c>
      <c r="G8" s="134">
        <v>1572</v>
      </c>
      <c r="H8" s="134">
        <v>1586</v>
      </c>
      <c r="I8" s="189">
        <v>2315</v>
      </c>
      <c r="J8" s="217"/>
    </row>
    <row r="9" spans="1:10" s="188" customFormat="1" ht="15" customHeight="1">
      <c r="A9" s="189"/>
      <c r="B9" s="15" t="s">
        <v>70</v>
      </c>
      <c r="C9" s="288">
        <v>9433</v>
      </c>
      <c r="D9" s="134">
        <v>1071</v>
      </c>
      <c r="E9" s="134">
        <v>1600</v>
      </c>
      <c r="F9" s="134">
        <v>1549</v>
      </c>
      <c r="G9" s="134">
        <v>1527</v>
      </c>
      <c r="H9" s="134">
        <v>1464</v>
      </c>
      <c r="I9" s="189">
        <v>2222</v>
      </c>
      <c r="J9" s="217"/>
    </row>
    <row r="10" spans="1:10" ht="15" customHeight="1">
      <c r="B10" s="23" t="s">
        <v>35</v>
      </c>
      <c r="C10" s="301">
        <v>83.8</v>
      </c>
      <c r="D10" s="301">
        <v>86.7</v>
      </c>
      <c r="E10" s="301">
        <v>88.6</v>
      </c>
      <c r="F10" s="301">
        <v>84.6</v>
      </c>
      <c r="G10" s="301">
        <v>77.7</v>
      </c>
      <c r="H10" s="301">
        <v>86.3</v>
      </c>
      <c r="I10" s="240">
        <v>81.7</v>
      </c>
      <c r="J10" s="217"/>
    </row>
    <row r="11" spans="1:10">
      <c r="B11" s="23" t="s">
        <v>65</v>
      </c>
      <c r="C11" s="301">
        <v>92.8</v>
      </c>
      <c r="D11" s="301">
        <v>82.1</v>
      </c>
      <c r="E11" s="301">
        <v>89</v>
      </c>
      <c r="F11" s="301">
        <v>97.3</v>
      </c>
      <c r="G11" s="301">
        <v>97.1</v>
      </c>
      <c r="H11" s="301">
        <v>92.3</v>
      </c>
      <c r="I11" s="240">
        <v>96</v>
      </c>
      <c r="J11" s="217"/>
    </row>
    <row r="12" spans="1:10">
      <c r="C12" s="91"/>
      <c r="D12" s="91"/>
      <c r="E12" s="91"/>
      <c r="F12" s="91"/>
      <c r="G12" s="91"/>
      <c r="H12" s="91"/>
      <c r="I12" s="91"/>
      <c r="J12" s="83"/>
    </row>
    <row r="13" spans="1:10" ht="35.25" customHeight="1">
      <c r="A13" s="628" t="s">
        <v>433</v>
      </c>
      <c r="B13" s="628"/>
      <c r="C13" s="628"/>
      <c r="D13" s="628"/>
      <c r="E13" s="628"/>
      <c r="F13" s="628"/>
      <c r="G13" s="628"/>
      <c r="H13" s="628"/>
      <c r="I13" s="628"/>
    </row>
    <row r="14" spans="1:10" ht="37.5" customHeight="1">
      <c r="A14" s="630" t="s">
        <v>434</v>
      </c>
      <c r="B14" s="630"/>
      <c r="C14" s="630"/>
      <c r="D14" s="630"/>
      <c r="E14" s="630"/>
      <c r="F14" s="630"/>
      <c r="G14" s="630"/>
      <c r="H14" s="630"/>
      <c r="I14" s="630"/>
    </row>
    <row r="15" spans="1:10">
      <c r="C15" s="135"/>
      <c r="D15" s="135"/>
      <c r="E15" s="135"/>
      <c r="F15" s="135"/>
      <c r="G15" s="135"/>
      <c r="H15" s="135"/>
      <c r="I15" s="135"/>
    </row>
    <row r="16" spans="1:10">
      <c r="C16" s="135"/>
      <c r="D16" s="135"/>
      <c r="E16" s="135"/>
      <c r="F16" s="135"/>
      <c r="G16" s="135"/>
      <c r="H16" s="135"/>
      <c r="I16" s="135"/>
    </row>
    <row r="17" spans="3:11">
      <c r="C17" s="91"/>
      <c r="D17" s="135"/>
      <c r="E17" s="135"/>
      <c r="F17" s="135"/>
      <c r="G17" s="135"/>
      <c r="H17" s="135"/>
      <c r="I17" s="135"/>
    </row>
    <row r="18" spans="3:11">
      <c r="C18" s="135"/>
      <c r="D18" s="135"/>
      <c r="E18" s="135"/>
      <c r="F18" s="135"/>
      <c r="G18" s="135"/>
      <c r="H18" s="135"/>
      <c r="I18" s="135"/>
      <c r="J18" s="188"/>
      <c r="K18" s="188"/>
    </row>
    <row r="19" spans="3:11">
      <c r="E19" s="188"/>
    </row>
    <row r="20" spans="3:11">
      <c r="E20" s="188"/>
    </row>
    <row r="21" spans="3:11">
      <c r="E21" s="188"/>
    </row>
    <row r="22" spans="3:11">
      <c r="E22" s="188"/>
    </row>
  </sheetData>
  <mergeCells count="12">
    <mergeCell ref="A13:I13"/>
    <mergeCell ref="A14:I14"/>
    <mergeCell ref="I2:I3"/>
    <mergeCell ref="H2:H3"/>
    <mergeCell ref="A1:I1"/>
    <mergeCell ref="A2:B2"/>
    <mergeCell ref="C2:C3"/>
    <mergeCell ref="A3:B3"/>
    <mergeCell ref="D2:D3"/>
    <mergeCell ref="E2:E3"/>
    <mergeCell ref="F2:F3"/>
    <mergeCell ref="G2:G3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91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34</vt:i4>
      </vt:variant>
      <vt:variant>
        <vt:lpstr>Zakresy nazwane</vt:lpstr>
      </vt:variant>
      <vt:variant>
        <vt:i4>14</vt:i4>
      </vt:variant>
    </vt:vector>
  </HeadingPairs>
  <TitlesOfParts>
    <vt:vector size="48" baseType="lpstr">
      <vt:lpstr>spis tablic</vt:lpstr>
      <vt:lpstr>Tabl. 1.</vt:lpstr>
      <vt:lpstr>Tabl. 2.</vt:lpstr>
      <vt:lpstr>Tabl. 3.</vt:lpstr>
      <vt:lpstr>Tabl. 4.</vt:lpstr>
      <vt:lpstr>Tabl. 5.</vt:lpstr>
      <vt:lpstr>Tabl. 6.</vt:lpstr>
      <vt:lpstr>Tabl. 7.</vt:lpstr>
      <vt:lpstr>Tabl. 8.</vt:lpstr>
      <vt:lpstr>Tabl. 9.</vt:lpstr>
      <vt:lpstr>Tabl. 10.</vt:lpstr>
      <vt:lpstr>Tabl. 11.</vt:lpstr>
      <vt:lpstr>Tabl. 12.</vt:lpstr>
      <vt:lpstr>Tabl. 13.</vt:lpstr>
      <vt:lpstr>Tabl. 14.</vt:lpstr>
      <vt:lpstr>Tabl. 15.</vt:lpstr>
      <vt:lpstr>Tabl. 16.</vt:lpstr>
      <vt:lpstr>Tabl. 17.</vt:lpstr>
      <vt:lpstr>Tabl. 18.</vt:lpstr>
      <vt:lpstr>Tabl. 19.</vt:lpstr>
      <vt:lpstr>Tabl. 20.</vt:lpstr>
      <vt:lpstr>Tabl. 21.</vt:lpstr>
      <vt:lpstr>Tabl. 22.</vt:lpstr>
      <vt:lpstr>Tabl. 23</vt:lpstr>
      <vt:lpstr>Tabl. 24.</vt:lpstr>
      <vt:lpstr>Tabl. 25.</vt:lpstr>
      <vt:lpstr>Tabl. 26.</vt:lpstr>
      <vt:lpstr>Tabl. 28.</vt:lpstr>
      <vt:lpstr>Tabl. 27.</vt:lpstr>
      <vt:lpstr>Tabl. 29 A</vt:lpstr>
      <vt:lpstr>Tabl. 29 B</vt:lpstr>
      <vt:lpstr>Tabl. 29 C</vt:lpstr>
      <vt:lpstr>Tabl. 29 D</vt:lpstr>
      <vt:lpstr>Tabl. 29 E</vt:lpstr>
      <vt:lpstr>'Tabl. 11.'!Tytuły_wydruku</vt:lpstr>
      <vt:lpstr>'Tabl. 14.'!Tytuły_wydruku</vt:lpstr>
      <vt:lpstr>'Tabl. 15.'!Tytuły_wydruku</vt:lpstr>
      <vt:lpstr>'Tabl. 16.'!Tytuły_wydruku</vt:lpstr>
      <vt:lpstr>'Tabl. 17.'!Tytuły_wydruku</vt:lpstr>
      <vt:lpstr>'Tabl. 18.'!Tytuły_wydruku</vt:lpstr>
      <vt:lpstr>'Tabl. 19.'!Tytuły_wydruku</vt:lpstr>
      <vt:lpstr>'Tabl. 29 A'!Tytuły_wydruku</vt:lpstr>
      <vt:lpstr>'Tabl. 29 B'!Tytuły_wydruku</vt:lpstr>
      <vt:lpstr>'Tabl. 29 C'!Tytuły_wydruku</vt:lpstr>
      <vt:lpstr>'Tabl. 29 D'!Tytuły_wydruku</vt:lpstr>
      <vt:lpstr>'Tabl. 29 E'!Tytuły_wydruku</vt:lpstr>
      <vt:lpstr>'Tabl. 4.'!Tytuły_wydruku</vt:lpstr>
      <vt:lpstr>'Tabl. 5.'!Tytuły_wydruku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Litewka Anna</dc:creator>
  <cp:lastModifiedBy>Sobków Alicja</cp:lastModifiedBy>
  <cp:lastPrinted>2017-08-21T10:01:39Z</cp:lastPrinted>
  <dcterms:created xsi:type="dcterms:W3CDTF">2014-03-18T08:19:52Z</dcterms:created>
  <dcterms:modified xsi:type="dcterms:W3CDTF">2017-08-31T05:06:35Z</dcterms:modified>
</cp:coreProperties>
</file>