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_2017\internet\"/>
    </mc:Choice>
  </mc:AlternateContent>
  <bookViews>
    <workbookView xWindow="0" yWindow="0" windowWidth="19200" windowHeight="11145" tabRatio="887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24" r:id="rId6"/>
    <sheet name="Tabl. 6." sheetId="5" r:id="rId7"/>
    <sheet name="Tabl. 7." sheetId="6" r:id="rId8"/>
    <sheet name="Tabl. 8." sheetId="7" r:id="rId9"/>
    <sheet name="Tabl. 9." sheetId="8" r:id="rId10"/>
    <sheet name="Tabl. 10." sheetId="9" r:id="rId11"/>
    <sheet name="Tabl. 11." sheetId="25" r:id="rId12"/>
    <sheet name="Tabl. 12." sheetId="26" r:id="rId13"/>
    <sheet name="Tabl. 13." sheetId="12" r:id="rId14"/>
    <sheet name="Tabl. 14." sheetId="21" r:id="rId15"/>
    <sheet name="Tabl. 15." sheetId="22" r:id="rId16"/>
    <sheet name="Tabl. 16." sheetId="10" r:id="rId17"/>
    <sheet name="Tabl. 17." sheetId="27" r:id="rId18"/>
    <sheet name="Tabl. 18." sheetId="28" r:id="rId19"/>
    <sheet name="Tabl. 19." sheetId="29" r:id="rId20"/>
    <sheet name="Tabl. 20." sheetId="30" r:id="rId21"/>
    <sheet name="Tabl. 21." sheetId="31" r:id="rId22"/>
    <sheet name="Tabl. 22." sheetId="11" r:id="rId23"/>
    <sheet name="Tabl. 23" sheetId="38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definedNames>
    <definedName name="_xlnm._FilterDatabase" localSheetId="11" hidden="1">'Tabl. 11.'!$A$12:$L$42</definedName>
    <definedName name="_xlnm._FilterDatabase" localSheetId="14" hidden="1">'Tabl. 14.'!$A$5:$N$48</definedName>
    <definedName name="_xlnm._FilterDatabase" localSheetId="4" hidden="1">'Tabl. 4.'!$A$4:$N$86</definedName>
    <definedName name="_xlnm._FilterDatabase" localSheetId="5" hidden="1">'Tabl. 5.'!$A$4:$L$61</definedName>
    <definedName name="OLE_LINK1" localSheetId="13">'Tabl. 13.'!#REF!</definedName>
    <definedName name="_xlnm.Print_Titles" localSheetId="11">'Tabl. 11.'!$1:$4</definedName>
    <definedName name="_xlnm.Print_Titles" localSheetId="14">'Tabl. 14.'!$1:$4</definedName>
    <definedName name="_xlnm.Print_Titles" localSheetId="15">'Tabl. 15.'!$1:$3</definedName>
    <definedName name="_xlnm.Print_Titles" localSheetId="16">'Tabl. 16.'!$A:$B</definedName>
    <definedName name="_xlnm.Print_Titles" localSheetId="17">'Tabl. 17.'!$1:$4</definedName>
    <definedName name="_xlnm.Print_Titles" localSheetId="18">'Tabl. 18.'!$1:$3</definedName>
    <definedName name="_xlnm.Print_Titles" localSheetId="19">'Tabl. 19.'!$A:$B</definedName>
    <definedName name="_xlnm.Print_Titles" localSheetId="29">'Tabl. 29 A'!$1:$4</definedName>
    <definedName name="_xlnm.Print_Titles" localSheetId="30">'Tabl. 29 B'!$1:$4</definedName>
    <definedName name="_xlnm.Print_Titles" localSheetId="31">'Tabl. 29 C'!$1:$4</definedName>
    <definedName name="_xlnm.Print_Titles" localSheetId="32">'Tabl. 29 D'!$1:$4</definedName>
    <definedName name="_xlnm.Print_Titles" localSheetId="33">'Tabl. 29 E'!$1:$4</definedName>
    <definedName name="_xlnm.Print_Titles" localSheetId="4">'Tabl. 4.'!$1:$3</definedName>
    <definedName name="_xlnm.Print_Titles" localSheetId="5">'Tabl. 5.'!$1:$3</definedName>
  </definedNames>
  <calcPr calcId="152511" fullPrecision="0"/>
</workbook>
</file>

<file path=xl/calcChain.xml><?xml version="1.0" encoding="utf-8"?>
<calcChain xmlns="http://schemas.openxmlformats.org/spreadsheetml/2006/main">
  <c r="F31" i="38" l="1"/>
  <c r="E31" i="38"/>
  <c r="D31" i="38"/>
  <c r="C31" i="38"/>
  <c r="I24" i="38"/>
  <c r="H24" i="38"/>
  <c r="F24" i="38"/>
  <c r="E24" i="38"/>
  <c r="D24" i="38"/>
  <c r="C24" i="38"/>
  <c r="I17" i="38"/>
  <c r="H17" i="38"/>
  <c r="F17" i="38"/>
  <c r="E17" i="38"/>
  <c r="D17" i="38"/>
  <c r="C17" i="38"/>
  <c r="I10" i="38"/>
  <c r="H10" i="38"/>
  <c r="F10" i="38"/>
  <c r="E10" i="38"/>
  <c r="D10" i="38"/>
  <c r="C10" i="38"/>
  <c r="D19" i="10" l="1"/>
  <c r="E19" i="10"/>
  <c r="F19" i="10"/>
  <c r="C19" i="10"/>
  <c r="G14" i="4" l="1"/>
  <c r="F14" i="4"/>
  <c r="E14" i="4"/>
  <c r="D14" i="4"/>
  <c r="C14" i="4"/>
  <c r="E16" i="20" l="1"/>
  <c r="E14" i="20"/>
  <c r="E12" i="20"/>
  <c r="E10" i="20"/>
  <c r="E8" i="20"/>
  <c r="E4" i="20"/>
  <c r="E20" i="19"/>
  <c r="E18" i="19"/>
  <c r="E16" i="19"/>
  <c r="E14" i="19"/>
  <c r="E12" i="19"/>
  <c r="E10" i="19"/>
  <c r="E8" i="19"/>
  <c r="E4" i="19"/>
  <c r="O16" i="10" l="1"/>
</calcChain>
</file>

<file path=xl/comments1.xml><?xml version="1.0" encoding="utf-8"?>
<comments xmlns="http://schemas.openxmlformats.org/spreadsheetml/2006/main">
  <authors>
    <author>Janicka Bernadeta</author>
  </authors>
  <commentList>
    <comment ref="P14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Janicka Bernadeta</author>
  </authors>
  <commentList>
    <comment ref="K10" authorId="0" shapeId="0">
      <text>
        <r>
          <rPr>
            <b/>
            <sz val="8"/>
            <color indexed="81"/>
            <rFont val="Tahoma"/>
            <charset val="1"/>
          </rPr>
          <t>dane skorygowane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Janicka Bernadeta</author>
  </authors>
  <commentList>
    <comment ref="C15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</text>
    </comment>
  </commentList>
</comments>
</file>

<file path=xl/sharedStrings.xml><?xml version="1.0" encoding="utf-8"?>
<sst xmlns="http://schemas.openxmlformats.org/spreadsheetml/2006/main" count="2419" uniqueCount="711">
  <si>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</si>
  <si>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</si>
  <si>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</si>
  <si>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</si>
  <si>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</si>
  <si>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</si>
  <si>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</si>
  <si>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</si>
  <si>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</si>
  <si>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</si>
  <si>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</si>
  <si>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</si>
  <si>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</si>
  <si>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</si>
  <si>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</si>
  <si>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</si>
  <si>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</si>
  <si>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</si>
  <si>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</si>
  <si>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</si>
  <si>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</si>
  <si>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</si>
  <si>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</si>
  <si>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</si>
  <si>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</si>
  <si>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</si>
  <si>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</si>
  <si>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</si>
  <si>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</si>
  <si>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</si>
  <si>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</si>
  <si>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</si>
  <si>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</si>
  <si>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</si>
  <si>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</si>
  <si>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</si>
  <si>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</si>
  <si>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</si>
  <si>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</si>
  <si>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</si>
  <si>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</si>
  <si>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</si>
  <si>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</si>
  <si>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analogiczny okres
roku poprzedniego=
=100
</t>
    </r>
    <r>
      <rPr>
        <i/>
        <sz val="9"/>
        <color theme="1"/>
        <rFont val="Arial"/>
        <family val="2"/>
        <charset val="238"/>
      </rPr>
      <t>corresponding 
period of previous  year=100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</si>
  <si>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</si>
  <si>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</si>
  <si>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</si>
  <si>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</si>
  <si>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</si>
  <si>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</si>
  <si>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</si>
  <si>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</si>
  <si>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</si>
  <si>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</si>
  <si>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</si>
  <si>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</si>
  <si>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</si>
  <si>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</si>
  <si>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</si>
  <si>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</si>
  <si>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</si>
  <si>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</si>
  <si>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</si>
  <si>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</si>
  <si>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</si>
  <si>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</si>
  <si>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</si>
  <si>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</si>
  <si>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</si>
  <si>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</si>
  <si>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</si>
  <si>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</si>
  <si>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</si>
  <si>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</si>
  <si>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</si>
  <si>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</si>
  <si>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</si>
  <si>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</si>
  <si>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</si>
  <si>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</si>
  <si>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</si>
  <si>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</si>
  <si>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</si>
  <si>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</si>
  <si>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</si>
  <si>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</si>
  <si>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</si>
  <si>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</si>
  <si>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</si>
  <si>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</si>
  <si>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</si>
  <si>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</si>
  <si>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</si>
  <si>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</si>
  <si>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</si>
  <si>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</si>
  <si>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</si>
  <si>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</si>
  <si>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</si>
  <si>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</si>
  <si>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</si>
  <si>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</si>
  <si>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</si>
  <si>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</si>
  <si>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</si>
  <si>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</si>
  <si>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</si>
  <si>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</si>
  <si>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</si>
  <si>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</si>
  <si>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</si>
  <si>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</si>
  <si>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</si>
  <si>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</si>
  <si>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</si>
  <si>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</si>
  <si>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</si>
  <si>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</si>
  <si>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</si>
  <si>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w tym kradzież cudzej rzeczy </t>
  </si>
  <si>
    <t xml:space="preserve">of which property theft 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</si>
  <si>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</si>
  <si>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</si>
  <si>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</si>
  <si>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</si>
  <si>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</si>
  <si>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</si>
  <si>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</si>
  <si>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</si>
  <si>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</si>
  <si>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</si>
  <si>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</si>
  <si>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</si>
  <si>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</si>
  <si>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</si>
  <si>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</si>
  <si>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</si>
  <si>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</si>
  <si>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</si>
  <si>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</si>
  <si>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</si>
  <si>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</si>
  <si>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</si>
  <si>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</si>
  <si>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</si>
  <si>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</si>
  <si>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</si>
  <si>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</si>
  <si>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</si>
  <si>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</si>
  <si>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</si>
  <si>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</si>
  <si>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</si>
  <si>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</si>
  <si>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</si>
  <si>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</si>
  <si>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</si>
  <si>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</si>
  <si>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</si>
  <si>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</si>
  <si>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</si>
  <si>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</si>
  <si>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</si>
  <si>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</si>
  <si>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</si>
  <si>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</si>
  <si>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</si>
  <si>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</si>
  <si>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</si>
  <si>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</si>
  <si>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</si>
  <si>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</si>
  <si>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</si>
  <si>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</si>
  <si>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</si>
  <si>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</si>
  <si>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</si>
  <si>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</si>
  <si>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</si>
  <si>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</si>
  <si>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</si>
  <si>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</si>
  <si>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</si>
  <si>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</si>
  <si>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</si>
  <si>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</si>
  <si>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</si>
  <si>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</si>
  <si>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</si>
  <si>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</si>
  <si>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</si>
  <si>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</si>
  <si>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</si>
  <si>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</si>
  <si>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</si>
  <si>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</si>
  <si>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</si>
  <si>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</si>
  <si>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</si>
  <si>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</si>
  <si>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</si>
  <si>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</si>
  <si>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</si>
  <si>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</si>
  <si>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</si>
  <si>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</si>
  <si>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</si>
  <si>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</si>
  <si>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</si>
  <si>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</si>
  <si>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</si>
  <si>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</si>
  <si>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</si>
  <si>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</si>
  <si>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</si>
  <si>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</si>
  <si>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</si>
  <si>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</si>
  <si>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</si>
  <si>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</si>
  <si>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</si>
  <si>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</si>
  <si>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</si>
  <si>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</si>
  <si>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</si>
  <si>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</si>
  <si>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</si>
  <si>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</si>
  <si>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</si>
  <si>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</si>
  <si>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</si>
  <si>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</si>
  <si>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</si>
  <si>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</si>
  <si>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</si>
  <si>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</si>
  <si>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</si>
  <si>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</si>
  <si>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</si>
  <si>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</si>
  <si>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</si>
  <si>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</si>
  <si>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</si>
  <si>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</si>
  <si>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</si>
  <si>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</si>
  <si>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</si>
  <si>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</si>
  <si>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</si>
  <si>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</si>
  <si>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</si>
  <si>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</si>
  <si>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</si>
  <si>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</si>
  <si>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</si>
  <si>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</si>
  <si>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</si>
  <si>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</si>
  <si>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</si>
  <si>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</si>
  <si>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</si>
  <si>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</si>
  <si>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</si>
  <si>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</si>
  <si>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</si>
  <si>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</si>
  <si>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</si>
  <si>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</si>
  <si>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</si>
  <si>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</si>
  <si>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</si>
  <si>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</si>
  <si>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</si>
  <si>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</si>
  <si>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</si>
  <si>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</si>
  <si>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</si>
  <si>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</si>
  <si>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</si>
  <si>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</si>
  <si>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</si>
  <si>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</si>
  <si>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</si>
  <si>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</si>
  <si>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</si>
  <si>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</si>
  <si>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</si>
  <si>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</si>
  <si>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</si>
  <si>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</si>
  <si>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</si>
  <si>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</si>
  <si>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</si>
  <si>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</si>
  <si>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</si>
  <si>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</si>
  <si>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</si>
  <si>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</si>
  <si>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</si>
  <si>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</si>
  <si>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</si>
  <si>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</si>
  <si>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</si>
  <si>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</si>
  <si>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</si>
  <si>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</si>
  <si>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</si>
  <si>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</si>
  <si>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</si>
  <si>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</si>
  <si>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</si>
  <si>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</si>
  <si>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</si>
  <si>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</si>
  <si>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</si>
  <si>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</si>
  <si>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</si>
  <si>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</si>
  <si>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</si>
  <si>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</si>
  <si>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</si>
  <si>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</si>
  <si>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</si>
  <si>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</si>
  <si>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</si>
  <si>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</si>
  <si>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</si>
  <si>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</si>
  <si>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</si>
  <si>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</si>
  <si>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</si>
  <si>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</si>
  <si>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</si>
  <si>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</si>
  <si>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</si>
  <si>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</si>
  <si>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</si>
  <si>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</si>
  <si>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</si>
  <si>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</si>
  <si>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</si>
  <si>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</si>
  <si>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</si>
  <si>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</si>
  <si>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</si>
  <si>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</si>
  <si>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</si>
  <si>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</si>
  <si>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</si>
  <si>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</si>
  <si>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</si>
  <si>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</si>
  <si>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</si>
  <si>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</si>
  <si>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</si>
  <si>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</si>
  <si>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</si>
  <si>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</si>
  <si>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</si>
  <si>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</si>
  <si>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</si>
  <si>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</si>
  <si>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</si>
  <si>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</si>
  <si>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</si>
  <si>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</si>
  <si>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</si>
  <si>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</si>
  <si>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</si>
  <si>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</si>
  <si>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</si>
  <si>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</si>
  <si>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</si>
  <si>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</si>
  <si>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</si>
  <si>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</si>
  <si>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</si>
  <si>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</si>
  <si>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</si>
  <si>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</si>
  <si>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</si>
  <si>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</si>
  <si>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</si>
  <si>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E.</t>
  </si>
  <si>
    <t xml:space="preserve">NATIONAL ECONOMY ENTITIES IN KRUPGN REGON REGISTER </t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</si>
  <si>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</si>
  <si>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</si>
  <si>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</si>
  <si>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</si>
  <si>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</si>
  <si>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</si>
  <si>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</si>
  <si>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</si>
  <si>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</si>
  <si>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</si>
  <si>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</si>
  <si>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</si>
  <si>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
finansowy
na działal- ności 
gospodar-czej
</t>
    </r>
    <r>
      <rPr>
        <i/>
        <sz val="9"/>
        <rFont val="Arial"/>
        <family val="2"/>
        <charset val="238"/>
      </rPr>
      <t>Financial
result 
on economic activity</t>
    </r>
  </si>
  <si>
    <r>
      <t xml:space="preserve">Wynik
zdarzeń
nadzwy-czajnych
</t>
    </r>
    <r>
      <rPr>
        <i/>
        <sz val="9"/>
        <rFont val="Arial"/>
        <family val="2"/>
        <charset val="238"/>
      </rPr>
      <t>Result on
extra-ordinary event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</si>
  <si>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</si>
  <si>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</si>
  <si>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</si>
  <si>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</si>
  <si>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</si>
  <si>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</si>
  <si>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</si>
  <si>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</si>
  <si>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</si>
  <si>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</si>
  <si>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</si>
  <si>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</si>
  <si>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</si>
  <si>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</si>
  <si>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</si>
  <si>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</si>
  <si>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</si>
  <si>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</si>
  <si>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</si>
  <si>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</si>
  <si>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</si>
  <si>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</si>
  <si>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</si>
  <si>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</si>
  <si>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</si>
  <si>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</si>
  <si>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</si>
  <si>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</si>
  <si>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</si>
  <si>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</si>
  <si>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</si>
  <si>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</si>
  <si>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</si>
  <si>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</si>
  <si>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</si>
  <si>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</si>
  <si>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</si>
  <si>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</si>
  <si>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</si>
  <si>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</si>
  <si>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</si>
  <si>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</si>
  <si>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</si>
  <si>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</si>
  <si>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</si>
  <si>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</si>
  <si>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</si>
  <si>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</si>
  <si>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</si>
  <si>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</si>
  <si>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>2000</t>
    </r>
    <r>
      <rPr>
        <vertAlign val="superscript"/>
        <sz val="10"/>
        <color theme="1"/>
        <rFont val="Arial"/>
        <family val="2"/>
        <charset val="238"/>
      </rPr>
      <t>b</t>
    </r>
  </si>
  <si>
    <r>
      <t>1922</t>
    </r>
    <r>
      <rPr>
        <vertAlign val="superscript"/>
        <sz val="10"/>
        <color theme="1"/>
        <rFont val="Arial"/>
        <family val="2"/>
        <charset val="238"/>
      </rPr>
      <t>b</t>
    </r>
  </si>
  <si>
    <r>
      <t>1804</t>
    </r>
    <r>
      <rPr>
        <vertAlign val="superscript"/>
        <sz val="10"/>
        <color theme="1"/>
        <rFont val="Arial"/>
        <family val="2"/>
        <charset val="238"/>
      </rPr>
      <t>b</t>
    </r>
  </si>
  <si>
    <r>
      <t>1657</t>
    </r>
    <r>
      <rPr>
        <vertAlign val="superscript"/>
        <sz val="10"/>
        <color theme="1"/>
        <rFont val="Arial"/>
        <family val="2"/>
        <charset val="238"/>
      </rPr>
      <t>b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</si>
  <si>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</si>
  <si>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</si>
  <si>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</si>
  <si>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</si>
  <si>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</si>
  <si>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</si>
  <si>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</si>
  <si>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</si>
  <si>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</si>
  <si>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</si>
  <si>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</si>
  <si>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</si>
  <si>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</si>
  <si>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</si>
  <si>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</si>
  <si>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</si>
  <si>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r>
      <t xml:space="preserve">Długotrwale bezrobo-
tni
</t>
    </r>
    <r>
      <rPr>
        <i/>
        <sz val="9"/>
        <color theme="1"/>
        <rFont val="Arial"/>
        <family val="2"/>
        <charset val="238"/>
      </rPr>
      <t>Long-term unemployed</t>
    </r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</si>
  <si>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</si>
  <si>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</si>
  <si>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</si>
  <si>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</si>
  <si>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</si>
  <si>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</si>
  <si>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</si>
  <si>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</si>
  <si>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</si>
  <si>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</si>
  <si>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</si>
  <si>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</si>
  <si>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</si>
  <si>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</si>
  <si>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</si>
  <si>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</si>
  <si>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</si>
  <si>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</si>
  <si>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</si>
  <si>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</si>
  <si>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</si>
  <si>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</si>
  <si>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</si>
  <si>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</si>
  <si>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</si>
  <si>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</si>
  <si>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</si>
  <si>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</si>
  <si>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1 rok 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</si>
  <si>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</si>
  <si>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</si>
  <si>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</si>
  <si>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</si>
  <si>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</si>
  <si>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</si>
  <si>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</si>
  <si>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</si>
  <si>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</si>
  <si>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</si>
  <si>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</si>
  <si>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</si>
  <si>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</si>
  <si>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</si>
  <si>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</si>
  <si>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</si>
  <si>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>Produkcja pojazdów samochodowych, przyczep
  i naczep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</si>
  <si>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Produkcja maszyn i urządzeń</t>
    </r>
    <r>
      <rPr>
        <vertAlign val="superscript"/>
        <sz val="9"/>
        <color theme="1"/>
        <rFont val="Arial"/>
        <family val="2"/>
        <charset val="238"/>
      </rPr>
      <t xml:space="preserve"> Δ</t>
    </r>
    <r>
      <rPr>
        <sz val="9"/>
        <color theme="1"/>
        <rFont val="Arial"/>
        <family val="2"/>
        <charset val="238"/>
      </rPr>
      <t xml:space="preserve"> </t>
    </r>
  </si>
  <si>
    <r>
      <t>Manufacture of pharmaceutical products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</si>
  <si>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farmaceutycznych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</si>
  <si>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>Manufacture of products of wood, cork, straw 
  and wicker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</si>
  <si>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Produkcja wyrobów z drewna, korka, słomy 
  i wikliny</t>
    </r>
    <r>
      <rPr>
        <vertAlign val="superscript"/>
        <sz val="9"/>
        <color theme="1"/>
        <rFont val="Arial"/>
        <family val="2"/>
        <charset val="238"/>
      </rPr>
      <t xml:space="preserve">Δ 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</si>
  <si>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</si>
  <si>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</si>
  <si>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</si>
  <si>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r>
      <t>Dostawa wody; gospodarowanie ściekami 
  i odpadami; rekultywacja</t>
    </r>
    <r>
      <rPr>
        <b/>
        <vertAlign val="superscript"/>
        <sz val="9"/>
        <color theme="1"/>
        <rFont val="Arial"/>
        <family val="2"/>
        <charset val="238"/>
      </rPr>
      <t xml:space="preserve">Δ </t>
    </r>
  </si>
  <si>
    <t xml:space="preserve">                </t>
  </si>
  <si>
    <t>AKTYWA  OBROTOWE  ORAZ  ZOBOWIĄZANIA  KRÓTKO- I DŁUGOTERMINOWE PRZEDSIĘBIORSTW</t>
  </si>
  <si>
    <r>
      <t>Produkcja sprzedana 
przemysłu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</si>
  <si>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</si>
  <si>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   a Stan w końcu okresu. b Zarejestrowane w rejestrze REGON. c W sektorze przedsiębiorstw. 
   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 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</si>
  <si>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</si>
  <si>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</si>
  <si>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</si>
  <si>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</si>
  <si>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</si>
  <si>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</si>
  <si>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</si>
  <si>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</si>
  <si>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</si>
  <si>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</si>
  <si>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</si>
  <si>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</si>
  <si>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</si>
  <si>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</si>
  <si>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</si>
  <si>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</si>
  <si>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</si>
  <si>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</si>
  <si>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</si>
  <si>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</si>
  <si>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</si>
  <si>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</si>
  <si>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</si>
  <si>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</si>
  <si>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</si>
  <si>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</si>
  <si>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</si>
  <si>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</si>
  <si>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</si>
  <si>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</si>
  <si>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</si>
  <si>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</si>
  <si>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</si>
  <si>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</si>
  <si>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</si>
  <si>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</si>
  <si>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</si>
  <si>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</si>
  <si>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</si>
  <si>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</si>
  <si>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</si>
  <si>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</si>
  <si>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</si>
  <si>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</si>
  <si>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</si>
  <si>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</si>
  <si>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</si>
  <si>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</si>
  <si>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</si>
  <si>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</si>
  <si>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</si>
  <si>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</si>
  <si>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</si>
  <si>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</si>
  <si>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</si>
  <si>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</si>
  <si>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</si>
  <si>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</si>
  <si>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</si>
  <si>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</si>
  <si>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</si>
  <si>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</si>
  <si>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</si>
  <si>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</si>
  <si>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</si>
  <si>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</si>
  <si>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</si>
  <si>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</si>
  <si>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 xml:space="preserve">Produkcja wyrobów z metali </t>
    </r>
    <r>
      <rPr>
        <vertAlign val="superscript"/>
        <sz val="9"/>
        <color theme="1"/>
        <rFont val="Arial"/>
        <family val="2"/>
        <charset val="238"/>
      </rPr>
      <t>Δ</t>
    </r>
  </si>
  <si>
    <r>
      <t>Produkcja wyrobów z metali</t>
    </r>
    <r>
      <rPr>
        <vertAlign val="superscript"/>
        <sz val="9"/>
        <color theme="1"/>
        <rFont val="Calibri"/>
        <family val="2"/>
        <charset val="238"/>
      </rPr>
      <t>∆</t>
    </r>
  </si>
  <si>
    <r>
      <t>Manufacture of metal products</t>
    </r>
    <r>
      <rPr>
        <vertAlign val="superscript"/>
        <sz val="9"/>
        <color theme="1"/>
        <rFont val="Calibri"/>
        <family val="2"/>
        <charset val="238"/>
      </rPr>
      <t>∆</t>
    </r>
  </si>
  <si>
    <r>
      <t>Produkcja wyrobów z metali</t>
    </r>
    <r>
      <rPr>
        <vertAlign val="superscript"/>
        <sz val="9"/>
        <color theme="1"/>
        <rFont val="Arial"/>
        <family val="2"/>
        <charset val="238"/>
      </rPr>
      <t xml:space="preserve"> Δ</t>
    </r>
  </si>
  <si>
    <t>a – III
b – I - III</t>
  </si>
  <si>
    <r>
      <t xml:space="preserve">analogiczny okres 2016 = 100
</t>
    </r>
    <r>
      <rPr>
        <i/>
        <sz val="9"/>
        <color theme="1"/>
        <rFont val="Arial"/>
        <family val="2"/>
        <charset val="238"/>
      </rPr>
      <t>corresponding period 2016 = 100</t>
    </r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</si>
  <si>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I-III 2017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I-III 2017</t>
    </r>
  </si>
  <si>
    <t>WROCŁAW NA TLE WOJEWÓDZTWA DOLNOŚLĄSKIEGO W OKRESIE I-III 2017 R.</t>
  </si>
  <si>
    <t>WROCŁAW AS COMPARED TO DOLNOŚLĄSKIE VOIVODSHIP IN THE PERIOD I-III 2017</t>
  </si>
  <si>
    <t>PRZESTĘPSTWA STWIERDZONE W ZAKOŃCZONYCH POSTĘPOWANIACH PRZYGOTOWAWCZYCH I WSKAŹNIK WYKRYWALNOŚCI SPRAWCÓW PRZESTĘPSTW W OKRESIE I-III 2017</t>
  </si>
  <si>
    <t>ASCERTAINED CRIMES IN COMPLETED PREPARATORY PROCEEDINGS AND RATES OF  DETECTABILITY OF DELINQUENTS IN CRIMES IN THE PERIOD I-III 2017</t>
  </si>
  <si>
    <t>INTERWENCJE JEDNOSTEK PAŃSTWOWEJ STRAŻY POŻARNEJ W OKRESIE I-III</t>
  </si>
  <si>
    <t>INTERVENTIONS OF FIRE-BRIGADES IN THE PERIOD I-III</t>
  </si>
  <si>
    <t>POŻARY WEDŁUG PRZYCZYNY POWSTANIA W OKRESIE I-III</t>
  </si>
  <si>
    <t>a – III
b – XII 2016=100
c – I - III</t>
  </si>
  <si>
    <t>a – III 2016 = 100
b – I - III 2016 = 100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</si>
  <si>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</si>
  <si>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t>18 razy</t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</si>
  <si>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</si>
  <si>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</si>
  <si>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</si>
  <si>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</si>
  <si>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</si>
  <si>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2017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2017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</si>
  <si>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2017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2017</t>
    </r>
  </si>
  <si>
    <r>
      <t xml:space="preserve">TABL. 14.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2017 R.
                 </t>
    </r>
    <r>
      <rPr>
        <sz val="9.5"/>
        <rFont val="Arial"/>
        <family val="2"/>
        <charset val="238"/>
      </rPr>
      <t>Stan w dniu 31 III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NATIONAL ECONOMY ENTITIES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2017
                 As of 31 III</t>
    </r>
  </si>
  <si>
    <r>
      <t xml:space="preserve">TABL. 15. </t>
    </r>
    <r>
      <rPr>
        <b/>
        <sz val="9.5"/>
        <rFont val="Arial"/>
        <family val="2"/>
        <charset val="238"/>
      </rPr>
      <t xml:space="preserve">SPÓŁKI HANDLOWE W REJESTRZE REGON WEDŁUG RODZAJU KAPITAŁU W 2017 R.
                  </t>
    </r>
    <r>
      <rPr>
        <sz val="9.5"/>
        <rFont val="Arial"/>
        <family val="2"/>
        <charset val="238"/>
      </rPr>
      <t>Stan w dniu 31 III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2017
                  As of 31 III</t>
    </r>
  </si>
  <si>
    <r>
      <t xml:space="preserve">TABL. 16.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</si>
  <si>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TABL. 19.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</si>
  <si>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TABL. 22.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</si>
  <si>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t>BEZROBOTNI ZAREJESTROWANI WEDŁUG POZIOMU WYKSZTAŁCENIA I WIEKU</t>
  </si>
  <si>
    <r>
      <t xml:space="preserve">TABL. 24.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I-III 2017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I-III 2017</t>
    </r>
  </si>
  <si>
    <r>
      <t xml:space="preserve">TABL. 25.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I-III 2017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 I-III 2017</t>
    </r>
  </si>
  <si>
    <r>
      <t xml:space="preserve">TABL. 26. </t>
    </r>
    <r>
      <rPr>
        <b/>
        <sz val="9.5"/>
        <rFont val="Arial"/>
        <family val="2"/>
        <charset val="238"/>
      </rPr>
      <t xml:space="preserve">INTERWENCJE JEDNOSTEK PAŃSTWOWEJ STRAŻY POŻARNEJ W OKRESIE I-III
                 </t>
    </r>
    <r>
      <rPr>
        <i/>
        <sz val="9.5"/>
        <rFont val="Arial"/>
        <family val="2"/>
        <charset val="238"/>
      </rPr>
      <t>INTERVENTIONS OF FIRE-BRIGADES IN THE PERIOD I-III</t>
    </r>
  </si>
  <si>
    <r>
      <t xml:space="preserve">TABL. 27.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I-III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I-III</t>
    </r>
  </si>
  <si>
    <r>
      <t xml:space="preserve">TABL. 28.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I-III
               </t>
    </r>
    <r>
      <rPr>
        <i/>
        <sz val="9.5"/>
        <rFont val="Arial"/>
        <family val="2"/>
        <charset val="238"/>
      </rPr>
      <t xml:space="preserve">   FIRES BY CAUSES IN THE PERIOD I-III</t>
    </r>
  </si>
  <si>
    <r>
      <t xml:space="preserve">TABL. 29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</si>
  <si>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</si>
  <si>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</si>
  <si>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</si>
  <si>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</si>
  <si>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Osoby korzystające
</t>
    </r>
    <r>
      <rPr>
        <i/>
        <sz val="9"/>
        <color theme="1"/>
        <rFont val="Arial"/>
        <family val="2"/>
        <charset val="238"/>
      </rPr>
      <t>Tourists
accommodated</t>
    </r>
  </si>
  <si>
    <r>
      <t xml:space="preserve">Udzielone noclegi
</t>
    </r>
    <r>
      <rPr>
        <i/>
        <sz val="9"/>
        <color theme="1"/>
        <rFont val="Arial"/>
        <family val="2"/>
        <charset val="238"/>
      </rPr>
      <t>Nights spent</t>
    </r>
  </si>
  <si>
    <r>
      <t xml:space="preserve">Wynajęte pokoje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Rooms rented</t>
    </r>
    <r>
      <rPr>
        <i/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</si>
  <si>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</si>
  <si>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</si>
  <si>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turyści zagraniczni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</si>
  <si>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w tym
turystom
zagranicznym
</t>
    </r>
    <r>
      <rPr>
        <i/>
        <sz val="9"/>
        <color theme="1"/>
        <rFont val="Arial"/>
        <family val="2"/>
        <charset val="238"/>
      </rPr>
      <t>of which
foreign
tourists</t>
    </r>
  </si>
  <si>
    <r>
      <t xml:space="preserve">Obiekty ogółem
</t>
    </r>
    <r>
      <rPr>
        <i/>
        <sz val="9"/>
        <color theme="1"/>
        <rFont val="Arial"/>
        <family val="2"/>
        <charset val="238"/>
      </rPr>
      <t>Tourist accommodation establishments - grand total</t>
    </r>
  </si>
  <si>
    <t>IV-VI</t>
  </si>
  <si>
    <t>VII-IX</t>
  </si>
  <si>
    <t>X-XII</t>
  </si>
  <si>
    <r>
      <t xml:space="preserve">Hotele, motele, pensjonaty i inne obiekty hotelowe – razem
</t>
    </r>
    <r>
      <rPr>
        <i/>
        <sz val="9"/>
        <color theme="1"/>
        <rFont val="Arial"/>
        <family val="2"/>
        <charset val="238"/>
      </rPr>
      <t>Hotels and similar establishments – total</t>
    </r>
  </si>
  <si>
    <r>
      <t xml:space="preserve">w tym hotele
</t>
    </r>
    <r>
      <rPr>
        <i/>
        <sz val="9"/>
        <color theme="1"/>
        <rFont val="Arial"/>
        <family val="2"/>
        <charset val="238"/>
      </rPr>
      <t>of which hotels</t>
    </r>
  </si>
  <si>
    <r>
      <t xml:space="preserve">Pozostałe obiekty noclegowe
</t>
    </r>
    <r>
      <rPr>
        <i/>
        <sz val="9"/>
        <color theme="1"/>
        <rFont val="Arial"/>
        <family val="2"/>
        <charset val="238"/>
      </rPr>
      <t>Other tourist accommodation establishments</t>
    </r>
  </si>
  <si>
    <t xml:space="preserve">   a  Dane dotyczą obiektów posiadających 10 i więcej miejsc noclegowych. b Od I kwartału 2016 r. wartości bezwzględne prezentowane są z uwzględnieniem imputacji dla jednostek, które odmówiły udziału w badaniu.</t>
  </si>
  <si>
    <t xml:space="preserve">   a Data concerning facilities with 10 and more bed places. b Since the first quarter of 2016 absolute values are presented including the imputation for units which refused to participate in the survey.</t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</si>
  <si>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</si>
  <si>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>PRACUJĄCY, PRZECIĘTNE ZATRUDNIENIE I WYNAGRODZENIA W SEKTORZE PRZEDSIĘBIORSTW W 2017 R.</t>
  </si>
  <si>
    <t xml:space="preserve">EMPLOYED PERSONS, AVERAGE NUMBER OF PAID EMPLOYMENT AND WAGES AND SALARIES IN ENTERPRISE SECTOR IN 2017 </t>
  </si>
  <si>
    <t xml:space="preserve">DYNAMIKA PRACUJĄCYCH, PRZECIĘTNEGO ZATRUDNIENIA I WYNAGRODZENIA W SEKTORZE PRZEDSIĘBIORSTW W 2017 R.  </t>
  </si>
  <si>
    <t xml:space="preserve">INDICES OF EMPLOYED PERSONS, AVERAGE NUMBER OF PAID EMPLOYMENT AND WAGES AND SALARIES IN ENTERPRISE SECTOR IN 2017 </t>
  </si>
  <si>
    <t>BEZROBOTNI ZAREJESTROWANI, BĘDĄCY W SZCZEGÓLNEJ SYTUACJI NA RYNKU PRACY</t>
  </si>
  <si>
    <t>REGISTERED UNEMPLOYED PERSONS WITH A SPECIFIC SITUATION ON THE LABOUR MARKET</t>
  </si>
  <si>
    <t xml:space="preserve">PRODUKCJA SPRZEDANA PRZEMYSŁU WEDŁUG SEKCJI I DZIAŁÓW W 2017 R. </t>
  </si>
  <si>
    <t>SOLD PRODUCTION OF INDUSTRY BY SECTIONS AND DIVISIONS IN 2017</t>
  </si>
  <si>
    <t>PRODUKCJA SPRZEDANA BUDOWNICTWA W 2017 R.</t>
  </si>
  <si>
    <t>SOLD PRODUCTION OF CONSTRUCTION IN 2017</t>
  </si>
  <si>
    <t>PODMIOTY GOSPODARKI NARODOWEJ W REJESTRZE REGON WEDŁUG WYBRANYCH FORM PRAWNYCH ORAZ SEKCJI W 2017 R.</t>
  </si>
  <si>
    <t>NATIONAL ECONOMY ENTITIES IN THE REGON REGISTER BY SELECTED LEGAL FORMS AND SECTIONS IN 2017</t>
  </si>
  <si>
    <t>SPÓŁKI HANDLOWE W REJESTRZE REGON WEDŁUG RODZAJU KAPITAŁU W 2017 R.</t>
  </si>
  <si>
    <t>COMMERCIAL COMPANIES IN THE REGON REGISTER BY TYPE OF CAPITAL IN  2017</t>
  </si>
  <si>
    <t xml:space="preserve">WYKORZYSTANIE TURYSTYCZNYCH OBIEKTÓW NOCLEGOWYCH  </t>
  </si>
  <si>
    <t>OCCUPANCY IN TOURIST ACCOMMODATION ESTABLISHMENTS</t>
  </si>
  <si>
    <t>ZDARZENIA DROGOWE I OFIARY WYPADKÓW W OKRESIE I-III 2017</t>
  </si>
  <si>
    <t>ROAD TRAFFIC ACCIDENTS AND ROAD TRAFFIC CASUALTIES IN THE PERIOD I-III 2017</t>
  </si>
  <si>
    <t>POŻARY WEDŁUG MIEJSCA POWSTANIA W OKRESIE I-III</t>
  </si>
  <si>
    <t>FIRES BY PLACES WHERE THE FIRES OCCURED IN THE PERIOD I-III</t>
  </si>
  <si>
    <t>FIRES BY CAUSES IN THE PERIOD I-III</t>
  </si>
  <si>
    <t>RELACJE EKONOMICZNE W PRZEDSIĘBIORSTWACH OGÓŁEM W %</t>
  </si>
  <si>
    <t>ECONOMIC RELATIONS IN TOTAL ENTERPRISES IN %</t>
  </si>
  <si>
    <r>
      <t xml:space="preserve">zasa-
dniczym zawo-
dowym      i niższym
</t>
    </r>
    <r>
      <rPr>
        <i/>
        <sz val="9"/>
        <color theme="1"/>
        <rFont val="Arial"/>
        <family val="2"/>
        <charset val="238"/>
      </rPr>
      <t>basic voca-
tional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</si>
  <si>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</si>
  <si>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 xml:space="preserve">   a  W podziale na kategorie bezrobotnych 1 osoba może być wykazana więcej niż jeden raz; patrz wyjaśnienia metodyczne pkt 4. b Dane dotyczą osób samotnie wychowujacych co najmniej jedno dziecko w wieku 18 lat i mniej.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Data concern persons who bring up single-handed at least one child aged 18 and less.
S o u r c e: data of the Ministry of Family, Labour and Social Policy.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</si>
  <si>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</si>
  <si>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z udziałem kapitału
</t>
    </r>
    <r>
      <rPr>
        <i/>
        <sz val="9"/>
        <color theme="1"/>
        <rFont val="Arial"/>
        <family val="2"/>
        <charset val="238"/>
      </rPr>
      <t>Of which with share of capital</t>
    </r>
  </si>
  <si>
    <r>
      <t xml:space="preserve">a – stan w dniu 31 XII 2016 r.
       </t>
    </r>
    <r>
      <rPr>
        <i/>
        <sz val="9"/>
        <color theme="1"/>
        <rFont val="Arial"/>
        <family val="2"/>
        <charset val="238"/>
      </rPr>
      <t>as of December 31, 2016</t>
    </r>
    <r>
      <rPr>
        <sz val="9"/>
        <color theme="1"/>
        <rFont val="Arial"/>
        <family val="2"/>
        <charset val="238"/>
      </rPr>
      <t xml:space="preserve">
b – stan w dniu 31 III 2017 r.
       </t>
    </r>
    <r>
      <rPr>
        <i/>
        <sz val="9"/>
        <color theme="1"/>
        <rFont val="Arial"/>
        <family val="2"/>
        <charset val="238"/>
      </rPr>
      <t>as of March 31, 2017</t>
    </r>
    <r>
      <rPr>
        <sz val="9"/>
        <color theme="1"/>
        <rFont val="Arial"/>
        <family val="2"/>
        <charset val="238"/>
      </rPr>
      <t xml:space="preserve">
</t>
    </r>
  </si>
  <si>
    <r>
      <t xml:space="preserve">TABL. 20.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SECTIONS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</si>
  <si>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21.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SECTIONS </t>
    </r>
  </si>
  <si>
    <r>
      <t xml:space="preserve">a – stan w dniu 31 XII 2016 r.
   </t>
    </r>
    <r>
      <rPr>
        <i/>
        <sz val="9"/>
        <rFont val="Arial"/>
        <family val="2"/>
        <charset val="238"/>
      </rPr>
      <t xml:space="preserve">    as of December 31, 2016</t>
    </r>
    <r>
      <rPr>
        <sz val="9"/>
        <rFont val="Arial"/>
        <family val="2"/>
        <charset val="238"/>
      </rPr>
      <t xml:space="preserve">
b – stan w dniu 31 III 2017 r.
       </t>
    </r>
    <r>
      <rPr>
        <i/>
        <sz val="9"/>
        <rFont val="Arial"/>
        <family val="2"/>
        <charset val="238"/>
      </rPr>
      <t>as of March 31, 2016</t>
    </r>
    <r>
      <rPr>
        <sz val="9"/>
        <rFont val="Arial"/>
        <family val="2"/>
        <charset val="238"/>
      </rPr>
      <t xml:space="preserve">
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</si>
  <si>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</si>
  <si>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Stopień
wykorzystania
miejsc
noclegowych
w %
</t>
    </r>
    <r>
      <rPr>
        <i/>
        <sz val="9"/>
        <color theme="1"/>
        <rFont val="Arial"/>
        <family val="2"/>
        <charset val="238"/>
      </rPr>
      <t>Occupancy rate of bed places in %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</si>
  <si>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OCCUPANCY IN TOURIST ACCOMMODATION ESTABLISHMENTS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</si>
  <si>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Stopień
wykorzystania
pokoi
w %
</t>
    </r>
    <r>
      <rPr>
        <i/>
        <sz val="9"/>
        <color theme="1"/>
        <rFont val="Arial"/>
        <family val="2"/>
        <charset val="238"/>
      </rPr>
      <t>Occupancy rate of rooms           in %</t>
    </r>
  </si>
  <si>
    <r>
      <t>ACCOMMODATION AND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</si>
  <si>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 OF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</si>
  <si>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AND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</si>
  <si>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</si>
  <si>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REGON REGISTER. End of period</t>
    </r>
  </si>
  <si>
    <t>PODMIOTY GOSPODARKI NARODOWEJ W REJESTRZE REGON</t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</si>
  <si>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2017 R. 
 </t>
    </r>
    <r>
      <rPr>
        <i/>
        <sz val="9.5"/>
        <color theme="1"/>
        <rFont val="Arial"/>
        <family val="2"/>
        <charset val="238"/>
      </rPr>
      <t xml:space="preserve">             EMPLOYED PERSONS, AVERAGE NUMBER OF PAID EMPLOYMENT AND WAGES AND SALARIES 
                 IN ENTERPRISE SECTOR IN 2017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</si>
  <si>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2017 R.  
 </t>
    </r>
    <r>
      <rPr>
        <i/>
        <sz val="9.5"/>
        <color theme="1"/>
        <rFont val="Arial"/>
        <family val="2"/>
        <charset val="238"/>
      </rPr>
      <t xml:space="preserve">             INDICES OF EMPLOYED PERSONS, AVERAGE NUMBER OF PAID EMPLOYMENT AND WAGES 
                 AND SALARIES IN ENTERPRISE SECTOR IN 2017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</si>
  <si>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 MIESZKANIA ODDANE DO UŻYTKOWANIA
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</si>
  <si>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rPr>
        <sz val="11"/>
        <color theme="1"/>
        <rFont val="Calibri"/>
        <family val="2"/>
        <charset val="238"/>
        <scheme val="minor"/>
      </rPr>
      <t xml:space="preserve">TABL. 17.  </t>
    </r>
    <r>
      <rPr>
        <b/>
        <sz val="11"/>
        <color theme="1"/>
        <rFont val="Calibri"/>
        <family val="2"/>
        <charset val="238"/>
        <scheme val="minor"/>
      </rPr>
      <t xml:space="preserve">WYNIKI FINANSOWE PRZEDSIĘBIORSTW WEDŁUG SEKCJI
                  </t>
    </r>
    <r>
      <rPr>
        <i/>
        <sz val="11"/>
        <color theme="1"/>
        <rFont val="Calibri"/>
        <family val="2"/>
        <charset val="238"/>
        <scheme val="minor"/>
      </rPr>
      <t xml:space="preserve">FINANCIAL RESULTS OF ENTERPRISES BY SECTIONS </t>
    </r>
  </si>
  <si>
    <r>
      <t xml:space="preserve">TABL. 18.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COMPOSITION  OF  ENTERPRISES  BY  OBTAINED FINANCIAL  RESULTS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</si>
  <si>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t xml:space="preserve">FINANCIAL RESULTS OF ENTERPRISES BY SECTIONS </t>
  </si>
  <si>
    <t>ECONOMIC  RELATIONS  AND  COMPOSITION  OF  ENTERPRISES  BY  OBTAINED FINANCIAL  RESULTS</t>
  </si>
  <si>
    <t xml:space="preserve">CURRENT ASSETS OF ENTERPRISES BY SECTIONS </t>
  </si>
  <si>
    <t>SHORT-TERM LIABILITIES OF ENTERPRISES BY SECTIONS</t>
  </si>
  <si>
    <t>Sold production of industry in mln zl (current prices)</t>
  </si>
  <si>
    <t>Construction and assembly production in mln zl
   (current prices)</t>
  </si>
  <si>
    <r>
      <t xml:space="preserve">   a Stan w dniu 31 XII 2016 r. b Stan w dniu 31 III.  c W sektorze przedsiębiorstw. 
 </t>
    </r>
    <r>
      <rPr>
        <i/>
        <sz val="8"/>
        <rFont val="Arial"/>
        <family val="2"/>
        <charset val="238"/>
      </rPr>
      <t xml:space="preserve">  a  As of 31 XII 2016.  b  As of 31 III.  c In enterprise sector. </t>
    </r>
  </si>
  <si>
    <t xml:space="preserve">ZOBOWIĄZANIA KRÓTKOTERMINOWE PRZEDSIĘBIORSTW  WEDŁUG SEKCJI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</si>
</sst>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50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  <font>
      <vertAlign val="superscript"/>
      <sz val="9"/>
      <color theme="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7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54" fillId="0" borderId="0"/>
    <xf numFmtId="0" fontId="55" fillId="0" borderId="0"/>
    <xf numFmtId="43" fontId="55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44" fontId="55" fillId="0" borderId="0" applyFont="0" applyFill="0" applyBorder="0" applyAlignment="0" applyProtection="0"/>
    <xf numFmtId="0" fontId="60" fillId="0" borderId="0">
      <alignment horizontal="left" indent="1"/>
    </xf>
    <xf numFmtId="0" fontId="60" fillId="0" borderId="0">
      <alignment horizontal="left" indent="1"/>
    </xf>
    <xf numFmtId="0" fontId="62" fillId="0" borderId="0"/>
    <xf numFmtId="0" fontId="10" fillId="38" borderId="8" applyFont="0"/>
    <xf numFmtId="0" fontId="8" fillId="0" borderId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0" applyNumberFormat="0" applyBorder="0" applyAlignment="0" applyProtection="0"/>
    <xf numFmtId="0" fontId="69" fillId="6" borderId="32" applyNumberFormat="0" applyAlignment="0" applyProtection="0"/>
    <xf numFmtId="0" fontId="70" fillId="7" borderId="33" applyNumberFormat="0" applyAlignment="0" applyProtection="0"/>
    <xf numFmtId="0" fontId="71" fillId="7" borderId="32" applyNumberFormat="0" applyAlignment="0" applyProtection="0"/>
    <xf numFmtId="0" fontId="72" fillId="0" borderId="34" applyNumberFormat="0" applyFill="0" applyAlignment="0" applyProtection="0"/>
    <xf numFmtId="0" fontId="73" fillId="8" borderId="35" applyNumberFormat="0" applyAlignment="0" applyProtection="0"/>
    <xf numFmtId="0" fontId="74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7" fillId="21" borderId="0" applyNumberFormat="0" applyBorder="0" applyAlignment="0" applyProtection="0"/>
    <xf numFmtId="0" fontId="7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7" fillId="33" borderId="0" applyNumberFormat="0" applyBorder="0" applyAlignment="0" applyProtection="0"/>
    <xf numFmtId="0" fontId="78" fillId="0" borderId="0"/>
    <xf numFmtId="0" fontId="16" fillId="39" borderId="0">
      <alignment horizontal="center" vertical="center"/>
    </xf>
    <xf numFmtId="0" fontId="17" fillId="0" borderId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36" fillId="0" borderId="0"/>
    <xf numFmtId="0" fontId="17" fillId="0" borderId="0">
      <alignment wrapText="1"/>
    </xf>
    <xf numFmtId="0" fontId="17" fillId="0" borderId="0">
      <alignment wrapText="1"/>
    </xf>
    <xf numFmtId="0" fontId="17" fillId="0" borderId="0"/>
    <xf numFmtId="0" fontId="62" fillId="0" borderId="0"/>
    <xf numFmtId="0" fontId="7" fillId="9" borderId="36" applyNumberFormat="0" applyFont="0" applyAlignment="0" applyProtection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2" fillId="0" borderId="0"/>
    <xf numFmtId="0" fontId="85" fillId="0" borderId="0"/>
    <xf numFmtId="0" fontId="96" fillId="7" borderId="32" applyNumberFormat="0" applyAlignment="0" applyProtection="0"/>
    <xf numFmtId="0" fontId="46" fillId="7" borderId="32" applyNumberFormat="0" applyAlignment="0" applyProtection="0"/>
    <xf numFmtId="9" fontId="62" fillId="0" borderId="0" applyFont="0" applyFill="0" applyBorder="0" applyAlignment="0" applyProtection="0"/>
    <xf numFmtId="0" fontId="17" fillId="0" borderId="7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52" fillId="9" borderId="36" applyNumberFormat="0" applyFont="0" applyAlignment="0" applyProtection="0"/>
    <xf numFmtId="0" fontId="85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36" fillId="9" borderId="36" applyNumberFormat="0" applyFont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1" fillId="0" borderId="17"/>
    <xf numFmtId="0" fontId="54" fillId="40" borderId="0">
      <alignment horizontal="left"/>
    </xf>
    <xf numFmtId="0" fontId="101" fillId="41" borderId="0">
      <alignment horizontal="right" vertical="top" wrapText="1"/>
    </xf>
    <xf numFmtId="0" fontId="61" fillId="40" borderId="17"/>
    <xf numFmtId="0" fontId="84" fillId="40" borderId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17" fillId="0" borderId="0"/>
    <xf numFmtId="0" fontId="82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5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6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07" fillId="0" borderId="0"/>
    <xf numFmtId="0" fontId="107" fillId="0" borderId="0"/>
    <xf numFmtId="0" fontId="109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0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1" fillId="0" borderId="0"/>
    <xf numFmtId="0" fontId="112" fillId="0" borderId="0"/>
    <xf numFmtId="0" fontId="113" fillId="0" borderId="0"/>
    <xf numFmtId="0" fontId="1" fillId="0" borderId="0"/>
    <xf numFmtId="0" fontId="36" fillId="0" borderId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14" fillId="0" borderId="0"/>
    <xf numFmtId="0" fontId="107" fillId="0" borderId="0"/>
    <xf numFmtId="0" fontId="17" fillId="0" borderId="0"/>
    <xf numFmtId="0" fontId="1" fillId="11" borderId="0" applyNumberFormat="0" applyBorder="0" applyAlignment="0" applyProtection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1" fillId="15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1" fillId="19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1" fillId="23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1" fillId="27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1" fillId="31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1" fillId="12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6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20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4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8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32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77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77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77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77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77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77" fillId="33" borderId="0" applyNumberFormat="0" applyBorder="0" applyAlignment="0" applyProtection="0"/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77" fillId="1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77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77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77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77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77" fillId="30" borderId="0" applyNumberFormat="0" applyBorder="0" applyAlignment="0" applyProtection="0"/>
    <xf numFmtId="0" fontId="87" fillId="6" borderId="32" applyNumberFormat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69" fillId="6" borderId="32" applyNumberFormat="0" applyAlignment="0" applyProtection="0"/>
    <xf numFmtId="0" fontId="88" fillId="7" borderId="33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70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0" fontId="66" fillId="3" borderId="0" applyNumberFormat="0" applyBorder="0" applyAlignment="0" applyProtection="0"/>
    <xf numFmtId="43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72" fillId="0" borderId="34" applyNumberFormat="0" applyFill="0" applyAlignment="0" applyProtection="0"/>
    <xf numFmtId="0" fontId="91" fillId="8" borderId="35" applyNumberFormat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73" fillId="8" borderId="35" applyNumberFormat="0" applyAlignment="0" applyProtection="0"/>
    <xf numFmtId="0" fontId="79" fillId="38" borderId="43" applyFont="0"/>
    <xf numFmtId="0" fontId="79" fillId="38" borderId="43" applyFont="0"/>
    <xf numFmtId="0" fontId="79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2" fillId="0" borderId="29" applyNumberFormat="0" applyFill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63" fillId="0" borderId="29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64" fillId="0" borderId="30" applyNumberFormat="0" applyFill="0" applyAlignment="0" applyProtection="0"/>
    <xf numFmtId="0" fontId="94" fillId="0" borderId="31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68" fillId="5" borderId="0" applyNumberFormat="0" applyBorder="0" applyAlignment="0" applyProtection="0"/>
    <xf numFmtId="0" fontId="36" fillId="0" borderId="0"/>
    <xf numFmtId="0" fontId="52" fillId="0" borderId="0"/>
    <xf numFmtId="0" fontId="55" fillId="0" borderId="0"/>
    <xf numFmtId="0" fontId="17" fillId="0" borderId="0"/>
    <xf numFmtId="0" fontId="111" fillId="0" borderId="0"/>
    <xf numFmtId="0" fontId="36" fillId="0" borderId="0"/>
    <xf numFmtId="0" fontId="62" fillId="0" borderId="0"/>
    <xf numFmtId="0" fontId="62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54" fillId="0" borderId="0"/>
    <xf numFmtId="0" fontId="82" fillId="0" borderId="0"/>
    <xf numFmtId="0" fontId="17" fillId="0" borderId="0"/>
    <xf numFmtId="0" fontId="52" fillId="0" borderId="0"/>
    <xf numFmtId="0" fontId="36" fillId="0" borderId="0"/>
    <xf numFmtId="0" fontId="102" fillId="0" borderId="0"/>
    <xf numFmtId="0" fontId="36" fillId="0" borderId="0"/>
    <xf numFmtId="0" fontId="17" fillId="0" borderId="0"/>
    <xf numFmtId="0" fontId="54" fillId="0" borderId="0"/>
    <xf numFmtId="0" fontId="52" fillId="0" borderId="0"/>
    <xf numFmtId="0" fontId="111" fillId="0" borderId="0"/>
    <xf numFmtId="0" fontId="55" fillId="0" borderId="0"/>
    <xf numFmtId="0" fontId="17" fillId="0" borderId="0"/>
    <xf numFmtId="0" fontId="1" fillId="0" borderId="0"/>
    <xf numFmtId="0" fontId="17" fillId="0" borderId="0"/>
    <xf numFmtId="0" fontId="62" fillId="0" borderId="0"/>
    <xf numFmtId="0" fontId="17" fillId="0" borderId="0"/>
    <xf numFmtId="0" fontId="96" fillId="7" borderId="32" applyNumberFormat="0" applyAlignment="0" applyProtection="0"/>
    <xf numFmtId="0" fontId="96" fillId="7" borderId="32" applyNumberFormat="0" applyAlignment="0" applyProtection="0"/>
    <xf numFmtId="0" fontId="46" fillId="7" borderId="32" applyNumberFormat="0" applyAlignment="0" applyProtection="0"/>
    <xf numFmtId="0" fontId="71" fillId="7" borderId="32" applyNumberFormat="0" applyAlignment="0" applyProtection="0"/>
    <xf numFmtId="0" fontId="97" fillId="0" borderId="37" applyNumberFormat="0" applyFill="0" applyAlignment="0" applyProtection="0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76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44" fontId="55" fillId="0" borderId="0" applyFont="0" applyFill="0" applyBorder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7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4" fillId="0" borderId="0"/>
    <xf numFmtId="0" fontId="79" fillId="38" borderId="46" applyFont="0"/>
    <xf numFmtId="0" fontId="79" fillId="38" borderId="46" applyFont="0"/>
    <xf numFmtId="0" fontId="79" fillId="38" borderId="46" applyFont="0"/>
    <xf numFmtId="164" fontId="12" fillId="34" borderId="46"/>
    <xf numFmtId="0" fontId="12" fillId="34" borderId="46"/>
  </cellStyleXfs>
  <cellXfs count="794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15" xfId="0" applyFont="1" applyBorder="1"/>
    <xf numFmtId="0" fontId="10" fillId="0" borderId="8" xfId="0" applyFont="1" applyBorder="1"/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10" fillId="0" borderId="15" xfId="0" applyFont="1" applyBorder="1" applyAlignment="1">
      <alignment horizontal="right" wrapTex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15" xfId="0" applyFont="1" applyBorder="1" applyAlignment="1"/>
    <xf numFmtId="0" fontId="10" fillId="0" borderId="8" xfId="0" applyFont="1" applyBorder="1" applyAlignment="1"/>
    <xf numFmtId="0" fontId="10" fillId="0" borderId="0" xfId="0" applyFont="1"/>
    <xf numFmtId="164" fontId="10" fillId="0" borderId="15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7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0" fontId="12" fillId="2" borderId="7" xfId="0" applyFont="1" applyFill="1" applyBorder="1"/>
    <xf numFmtId="0" fontId="12" fillId="2" borderId="15" xfId="0" applyFont="1" applyFill="1" applyBorder="1"/>
    <xf numFmtId="0" fontId="26" fillId="0" borderId="0" xfId="0" applyFont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30" fillId="0" borderId="0" xfId="6" applyFill="1"/>
    <xf numFmtId="0" fontId="33" fillId="0" borderId="0" xfId="6" quotePrefix="1" applyFont="1" applyFill="1"/>
    <xf numFmtId="0" fontId="10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4" fillId="0" borderId="0" xfId="0" applyFont="1"/>
    <xf numFmtId="0" fontId="11" fillId="0" borderId="0" xfId="5">
      <alignment horizontal="left" vertical="top" indent="1"/>
    </xf>
    <xf numFmtId="0" fontId="16" fillId="36" borderId="0" xfId="3" applyFill="1">
      <alignment horizontal="center" vertical="center"/>
    </xf>
    <xf numFmtId="0" fontId="10" fillId="38" borderId="8" xfId="0" applyFont="1" applyFill="1" applyBorder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0" fontId="8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0" xfId="0" applyFont="1" applyBorder="1"/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0" fontId="10" fillId="0" borderId="15" xfId="0" applyFont="1" applyBorder="1" applyAlignment="1">
      <alignment horizontal="right"/>
    </xf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164" fontId="10" fillId="0" borderId="41" xfId="0" applyNumberFormat="1" applyFont="1" applyBorder="1"/>
    <xf numFmtId="0" fontId="10" fillId="0" borderId="41" xfId="0" applyFont="1" applyBorder="1"/>
    <xf numFmtId="2" fontId="10" fillId="0" borderId="0" xfId="61" applyNumberFormat="1" applyFont="1" applyFill="1" applyBorder="1" applyAlignment="1">
      <alignment wrapText="1"/>
    </xf>
    <xf numFmtId="164" fontId="10" fillId="0" borderId="41" xfId="0" applyNumberFormat="1" applyFont="1" applyFill="1" applyBorder="1"/>
    <xf numFmtId="0" fontId="10" fillId="0" borderId="41" xfId="0" applyFont="1" applyBorder="1" applyAlignment="1">
      <alignment horizontal="right" wrapText="1"/>
    </xf>
    <xf numFmtId="0" fontId="10" fillId="0" borderId="40" xfId="0" applyFont="1" applyBorder="1"/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1" fontId="10" fillId="0" borderId="41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Fill="1" applyBorder="1"/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0" xfId="0" applyNumberFormat="1" applyFont="1" applyBorder="1" applyAlignment="1"/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7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7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0" fontId="10" fillId="0" borderId="7" xfId="0" applyFont="1" applyBorder="1"/>
    <xf numFmtId="164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164" fontId="10" fillId="0" borderId="40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2" fillId="0" borderId="0" xfId="0" applyFont="1"/>
    <xf numFmtId="0" fontId="26" fillId="0" borderId="0" xfId="0" applyFont="1"/>
    <xf numFmtId="0" fontId="34" fillId="0" borderId="0" xfId="386" applyFont="1" applyBorder="1" applyAlignment="1">
      <alignment horizontal="center" vertical="center"/>
    </xf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0" fillId="0" borderId="40" xfId="0" applyFont="1" applyFill="1" applyBorder="1" applyAlignment="1">
      <alignment horizontal="right"/>
    </xf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1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17" fillId="0" borderId="39" xfId="402" applyNumberFormat="1" applyFont="1" applyFill="1" applyBorder="1" applyAlignment="1">
      <alignment horizontal="right" wrapText="1" readingOrder="1"/>
    </xf>
    <xf numFmtId="0" fontId="117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164" fontId="12" fillId="0" borderId="42" xfId="0" applyNumberFormat="1" applyFont="1" applyFill="1" applyBorder="1"/>
    <xf numFmtId="164" fontId="12" fillId="0" borderId="42" xfId="0" applyNumberFormat="1" applyFont="1" applyBorder="1" applyAlignment="1">
      <alignment horizontal="right"/>
    </xf>
    <xf numFmtId="164" fontId="12" fillId="0" borderId="43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164" fontId="10" fillId="0" borderId="43" xfId="0" applyNumberFormat="1" applyFont="1" applyBorder="1"/>
    <xf numFmtId="164" fontId="10" fillId="0" borderId="42" xfId="0" applyNumberFormat="1" applyFont="1" applyBorder="1" applyAlignment="1">
      <alignment wrapText="1"/>
    </xf>
    <xf numFmtId="0" fontId="108" fillId="0" borderId="38" xfId="402" applyNumberFormat="1" applyFont="1" applyFill="1" applyBorder="1" applyAlignment="1">
      <alignment horizontal="right" wrapText="1" readingOrder="1"/>
    </xf>
    <xf numFmtId="0" fontId="34" fillId="0" borderId="38" xfId="402" applyNumberFormat="1" applyFont="1" applyFill="1" applyBorder="1" applyAlignment="1">
      <alignment horizontal="right" wrapText="1" readingOrder="1"/>
    </xf>
    <xf numFmtId="0" fontId="108" fillId="0" borderId="39" xfId="402" applyNumberFormat="1" applyFont="1" applyFill="1" applyBorder="1" applyAlignment="1">
      <alignment horizontal="right" wrapText="1" readingOrder="1"/>
    </xf>
    <xf numFmtId="0" fontId="34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6" fillId="0" borderId="0" xfId="0" applyNumberFormat="1" applyFont="1"/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164" fontId="34" fillId="0" borderId="38" xfId="402" applyNumberFormat="1" applyFont="1" applyFill="1" applyBorder="1" applyAlignment="1">
      <alignment horizontal="right" wrapText="1" readingOrder="1"/>
    </xf>
    <xf numFmtId="164" fontId="34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10" fillId="0" borderId="43" xfId="0" applyFont="1" applyFill="1" applyBorder="1" applyAlignment="1">
      <alignment horizontal="right"/>
    </xf>
    <xf numFmtId="0" fontId="0" fillId="0" borderId="0" xfId="0" applyFill="1" applyBorder="1"/>
    <xf numFmtId="165" fontId="12" fillId="0" borderId="41" xfId="0" applyNumberFormat="1" applyFont="1" applyBorder="1" applyAlignment="1"/>
    <xf numFmtId="0" fontId="0" fillId="0" borderId="0" xfId="0" applyAlignment="1">
      <alignment horizontal="center"/>
    </xf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1" fontId="79" fillId="0" borderId="43" xfId="0" applyNumberFormat="1" applyFont="1" applyFill="1" applyBorder="1"/>
    <xf numFmtId="0" fontId="12" fillId="34" borderId="42" xfId="799" applyBorder="1"/>
    <xf numFmtId="164" fontId="79" fillId="0" borderId="42" xfId="0" applyNumberFormat="1" applyFont="1" applyFill="1" applyBorder="1"/>
    <xf numFmtId="164" fontId="10" fillId="0" borderId="43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0" fontId="12" fillId="0" borderId="7" xfId="0" applyFont="1" applyFill="1" applyBorder="1" applyAlignment="1">
      <alignment horizontal="right" wrapText="1" indent="1"/>
    </xf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left" wrapText="1"/>
    </xf>
    <xf numFmtId="0" fontId="12" fillId="34" borderId="46" xfId="0" applyFont="1" applyFill="1" applyBorder="1"/>
    <xf numFmtId="164" fontId="12" fillId="34" borderId="42" xfId="799" applyNumberFormat="1" applyBorder="1"/>
    <xf numFmtId="0" fontId="12" fillId="34" borderId="43" xfId="799" applyFont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7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0" fillId="43" borderId="0" xfId="6" applyFill="1" applyAlignment="1">
      <alignment horizontal="left" indent="1"/>
    </xf>
    <xf numFmtId="0" fontId="30" fillId="43" borderId="0" xfId="6" applyFill="1" applyAlignment="1">
      <alignment horizontal="left" vertical="top" indent="1"/>
    </xf>
    <xf numFmtId="0" fontId="30" fillId="43" borderId="0" xfId="6" applyFill="1"/>
    <xf numFmtId="0" fontId="51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8" fillId="44" borderId="17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79" fillId="0" borderId="46" xfId="0" applyNumberFormat="1" applyFont="1" applyFill="1" applyBorder="1"/>
    <xf numFmtId="1" fontId="80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18" fillId="0" borderId="0" xfId="402" applyNumberFormat="1" applyFont="1" applyFill="1" applyBorder="1" applyAlignment="1">
      <alignment vertical="top" wrapText="1" readingOrder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6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0" fontId="12" fillId="34" borderId="45" xfId="0" applyFont="1" applyFill="1" applyBorder="1"/>
    <xf numFmtId="164" fontId="79" fillId="0" borderId="46" xfId="0" applyNumberFormat="1" applyFont="1" applyFill="1" applyBorder="1"/>
    <xf numFmtId="164" fontId="12" fillId="34" borderId="46" xfId="799" applyNumberFormat="1" applyBorder="1"/>
    <xf numFmtId="0" fontId="12" fillId="34" borderId="46" xfId="799" applyBorder="1"/>
    <xf numFmtId="164" fontId="12" fillId="0" borderId="0" xfId="0" applyNumberFormat="1" applyFont="1" applyBorder="1"/>
    <xf numFmtId="0" fontId="123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Fill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19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12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6" fillId="0" borderId="45" xfId="0" applyFont="1" applyBorder="1" applyAlignment="1">
      <alignment horizontal="right" wrapText="1"/>
    </xf>
    <xf numFmtId="164" fontId="26" fillId="0" borderId="46" xfId="0" applyNumberFormat="1" applyFont="1" applyFill="1" applyBorder="1"/>
    <xf numFmtId="164" fontId="32" fillId="34" borderId="46" xfId="0" applyNumberFormat="1" applyFont="1" applyFill="1" applyBorder="1"/>
    <xf numFmtId="164" fontId="80" fillId="34" borderId="46" xfId="0" applyNumberFormat="1" applyFont="1" applyFill="1" applyBorder="1"/>
    <xf numFmtId="164" fontId="79" fillId="0" borderId="45" xfId="0" applyNumberFormat="1" applyFont="1" applyFill="1" applyBorder="1"/>
    <xf numFmtId="164" fontId="80" fillId="34" borderId="45" xfId="0" applyNumberFormat="1" applyFont="1" applyFill="1" applyBorder="1"/>
    <xf numFmtId="1" fontId="79" fillId="0" borderId="46" xfId="0" applyNumberFormat="1" applyFont="1" applyFill="1" applyBorder="1" applyAlignment="1">
      <alignment horizontal="right"/>
    </xf>
    <xf numFmtId="164" fontId="79" fillId="0" borderId="46" xfId="0" applyNumberFormat="1" applyFont="1" applyFill="1" applyBorder="1" applyAlignment="1">
      <alignment horizontal="right"/>
    </xf>
    <xf numFmtId="164" fontId="108" fillId="34" borderId="46" xfId="0" applyNumberFormat="1" applyFont="1" applyFill="1" applyBorder="1"/>
    <xf numFmtId="2" fontId="79" fillId="0" borderId="46" xfId="0" applyNumberFormat="1" applyFont="1" applyFill="1" applyBorder="1"/>
    <xf numFmtId="2" fontId="80" fillId="34" borderId="46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12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right" wrapText="1"/>
    </xf>
    <xf numFmtId="1" fontId="12" fillId="0" borderId="38" xfId="0" applyNumberFormat="1" applyFont="1" applyBorder="1" applyAlignment="1">
      <alignment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164" fontId="12" fillId="0" borderId="0" xfId="0" applyNumberFormat="1" applyFont="1"/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 wrapText="1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5" xfId="0" quotePrefix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right"/>
    </xf>
    <xf numFmtId="0" fontId="25" fillId="0" borderId="0" xfId="0" applyFont="1" applyFill="1"/>
    <xf numFmtId="0" fontId="57" fillId="0" borderId="0" xfId="183" applyFont="1" applyFill="1" applyAlignment="1">
      <alignment vertical="center" wrapText="1"/>
    </xf>
    <xf numFmtId="0" fontId="61" fillId="0" borderId="0" xfId="183" applyFont="1" applyFill="1" applyAlignment="1">
      <alignment vertical="center" wrapText="1"/>
    </xf>
    <xf numFmtId="0" fontId="10" fillId="0" borderId="0" xfId="0" applyFont="1" applyFill="1" applyBorder="1" applyAlignment="1"/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right"/>
    </xf>
    <xf numFmtId="164" fontId="34" fillId="0" borderId="38" xfId="0" applyNumberFormat="1" applyFont="1" applyFill="1" applyBorder="1" applyAlignment="1">
      <alignment wrapText="1"/>
    </xf>
    <xf numFmtId="0" fontId="25" fillId="0" borderId="0" xfId="0" applyFont="1"/>
    <xf numFmtId="0" fontId="34" fillId="44" borderId="17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0" xfId="0" applyFont="1" applyBorder="1" applyAlignment="1">
      <alignment horizontal="left" wrapText="1" indent="1"/>
    </xf>
    <xf numFmtId="164" fontId="34" fillId="0" borderId="13" xfId="0" applyNumberFormat="1" applyFont="1" applyBorder="1" applyAlignment="1">
      <alignment horizontal="right" wrapText="1"/>
    </xf>
    <xf numFmtId="164" fontId="34" fillId="0" borderId="45" xfId="0" applyNumberFormat="1" applyFont="1" applyBorder="1" applyAlignment="1">
      <alignment horizontal="right" wrapText="1"/>
    </xf>
    <xf numFmtId="164" fontId="34" fillId="0" borderId="45" xfId="0" applyNumberFormat="1" applyFont="1" applyFill="1" applyBorder="1" applyAlignment="1">
      <alignment horizontal="right" wrapText="1"/>
    </xf>
    <xf numFmtId="164" fontId="34" fillId="0" borderId="46" xfId="0" applyNumberFormat="1" applyFont="1" applyBorder="1" applyAlignment="1">
      <alignment horizontal="right" wrapText="1"/>
    </xf>
    <xf numFmtId="0" fontId="34" fillId="0" borderId="0" xfId="0" applyFont="1" applyBorder="1" applyAlignment="1">
      <alignment horizontal="left" vertical="center" wrapText="1" indent="1"/>
    </xf>
    <xf numFmtId="0" fontId="81" fillId="0" borderId="0" xfId="0" applyFont="1" applyBorder="1"/>
    <xf numFmtId="164" fontId="34" fillId="0" borderId="7" xfId="0" applyNumberFormat="1" applyFont="1" applyBorder="1" applyAlignment="1">
      <alignment horizontal="right" wrapText="1"/>
    </xf>
    <xf numFmtId="164" fontId="34" fillId="0" borderId="7" xfId="0" applyNumberFormat="1" applyFont="1" applyFill="1" applyBorder="1" applyAlignment="1">
      <alignment horizontal="right" wrapText="1"/>
    </xf>
    <xf numFmtId="164" fontId="34" fillId="0" borderId="0" xfId="0" applyNumberFormat="1" applyFont="1" applyBorder="1" applyAlignment="1">
      <alignment horizontal="right" wrapText="1"/>
    </xf>
    <xf numFmtId="164" fontId="34" fillId="0" borderId="0" xfId="0" applyNumberFormat="1" applyFont="1"/>
    <xf numFmtId="0" fontId="108" fillId="0" borderId="0" xfId="0" applyFont="1" applyFill="1" applyBorder="1" applyAlignment="1">
      <alignment horizontal="right" vertical="center" wrapText="1" indent="1"/>
    </xf>
    <xf numFmtId="164" fontId="108" fillId="0" borderId="45" xfId="0" applyNumberFormat="1" applyFont="1" applyFill="1" applyBorder="1" applyAlignment="1">
      <alignment vertical="center" wrapText="1"/>
    </xf>
    <xf numFmtId="164" fontId="81" fillId="0" borderId="0" xfId="0" applyNumberFormat="1" applyFont="1"/>
    <xf numFmtId="0" fontId="81" fillId="0" borderId="0" xfId="0" applyFont="1" applyAlignment="1">
      <alignment horizontal="center" wrapText="1"/>
    </xf>
    <xf numFmtId="0" fontId="137" fillId="0" borderId="0" xfId="0" applyFont="1"/>
    <xf numFmtId="1" fontId="81" fillId="0" borderId="0" xfId="0" applyNumberFormat="1" applyFont="1"/>
    <xf numFmtId="16" fontId="34" fillId="44" borderId="22" xfId="0" quotePrefix="1" applyNumberFormat="1" applyFont="1" applyFill="1" applyBorder="1" applyAlignment="1">
      <alignment horizontal="center" vertical="center" wrapText="1"/>
    </xf>
    <xf numFmtId="0" fontId="34" fillId="0" borderId="0" xfId="0" applyFont="1"/>
    <xf numFmtId="0" fontId="34" fillId="0" borderId="45" xfId="0" applyFont="1" applyBorder="1" applyAlignment="1">
      <alignment wrapText="1"/>
    </xf>
    <xf numFmtId="164" fontId="34" fillId="0" borderId="46" xfId="0" applyNumberFormat="1" applyFont="1" applyBorder="1" applyAlignment="1">
      <alignment wrapText="1"/>
    </xf>
    <xf numFmtId="0" fontId="34" fillId="0" borderId="7" xfId="0" applyFont="1" applyBorder="1" applyAlignment="1">
      <alignment horizontal="left" vertical="center" wrapText="1" indent="1"/>
    </xf>
    <xf numFmtId="164" fontId="34" fillId="0" borderId="45" xfId="0" applyNumberFormat="1" applyFont="1" applyBorder="1" applyAlignment="1">
      <alignment wrapText="1"/>
    </xf>
    <xf numFmtId="0" fontId="34" fillId="0" borderId="7" xfId="0" applyFont="1" applyBorder="1" applyAlignment="1">
      <alignment horizontal="left" wrapText="1" indent="1"/>
    </xf>
    <xf numFmtId="0" fontId="34" fillId="0" borderId="7" xfId="0" applyFont="1" applyFill="1" applyBorder="1" applyAlignment="1">
      <alignment horizontal="left" vertical="center" wrapText="1" indent="1"/>
    </xf>
    <xf numFmtId="164" fontId="34" fillId="0" borderId="7" xfId="0" applyNumberFormat="1" applyFont="1" applyBorder="1" applyAlignment="1">
      <alignment wrapText="1"/>
    </xf>
    <xf numFmtId="0" fontId="34" fillId="0" borderId="46" xfId="0" applyFont="1" applyBorder="1" applyAlignment="1">
      <alignment wrapText="1"/>
    </xf>
    <xf numFmtId="1" fontId="34" fillId="0" borderId="45" xfId="0" applyNumberFormat="1" applyFont="1" applyBorder="1" applyAlignment="1">
      <alignment wrapText="1"/>
    </xf>
    <xf numFmtId="1" fontId="34" fillId="0" borderId="46" xfId="0" applyNumberFormat="1" applyFont="1" applyBorder="1" applyAlignment="1">
      <alignment wrapText="1"/>
    </xf>
    <xf numFmtId="164" fontId="34" fillId="0" borderId="0" xfId="0" applyNumberFormat="1" applyFont="1" applyFill="1" applyBorder="1" applyAlignment="1">
      <alignment horizontal="right" wrapText="1"/>
    </xf>
    <xf numFmtId="0" fontId="108" fillId="0" borderId="0" xfId="0" applyFont="1"/>
    <xf numFmtId="164" fontId="108" fillId="0" borderId="13" xfId="0" applyNumberFormat="1" applyFont="1" applyBorder="1" applyAlignment="1"/>
    <xf numFmtId="164" fontId="108" fillId="0" borderId="14" xfId="0" applyNumberFormat="1" applyFont="1" applyBorder="1" applyAlignment="1"/>
    <xf numFmtId="0" fontId="108" fillId="0" borderId="0" xfId="0" applyFont="1" applyAlignment="1">
      <alignment vertical="top"/>
    </xf>
    <xf numFmtId="164" fontId="108" fillId="0" borderId="45" xfId="0" applyNumberFormat="1" applyFont="1" applyBorder="1" applyAlignment="1"/>
    <xf numFmtId="164" fontId="108" fillId="0" borderId="46" xfId="0" applyNumberFormat="1" applyFont="1" applyBorder="1" applyAlignment="1"/>
    <xf numFmtId="164" fontId="34" fillId="0" borderId="45" xfId="0" applyNumberFormat="1" applyFont="1" applyBorder="1" applyAlignment="1"/>
    <xf numFmtId="164" fontId="34" fillId="0" borderId="46" xfId="0" applyNumberFormat="1" applyFont="1" applyBorder="1" applyAlignment="1"/>
    <xf numFmtId="0" fontId="35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wrapText="1"/>
    </xf>
    <xf numFmtId="164" fontId="34" fillId="0" borderId="45" xfId="0" applyNumberFormat="1" applyFont="1" applyBorder="1"/>
    <xf numFmtId="164" fontId="34" fillId="0" borderId="46" xfId="0" applyNumberFormat="1" applyFont="1" applyBorder="1"/>
    <xf numFmtId="164" fontId="12" fillId="0" borderId="14" xfId="0" applyNumberFormat="1" applyFont="1" applyBorder="1" applyAlignment="1">
      <alignment horizontal="right"/>
    </xf>
    <xf numFmtId="164" fontId="81" fillId="0" borderId="0" xfId="0" applyNumberFormat="1" applyFont="1" applyBorder="1"/>
    <xf numFmtId="0" fontId="81" fillId="0" borderId="0" xfId="0" applyFont="1" applyFill="1"/>
    <xf numFmtId="164" fontId="81" fillId="0" borderId="0" xfId="0" applyNumberFormat="1" applyFont="1" applyFill="1"/>
    <xf numFmtId="164" fontId="34" fillId="0" borderId="13" xfId="0" applyNumberFormat="1" applyFont="1" applyBorder="1" applyAlignment="1">
      <alignment wrapText="1"/>
    </xf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4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164" fontId="12" fillId="0" borderId="38" xfId="0" applyNumberFormat="1" applyFont="1" applyFill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08" fillId="0" borderId="7" xfId="0" applyFont="1" applyBorder="1" applyAlignment="1">
      <alignment vertical="center" wrapText="1"/>
    </xf>
    <xf numFmtId="164" fontId="108" fillId="0" borderId="8" xfId="0" applyNumberFormat="1" applyFont="1" applyBorder="1"/>
    <xf numFmtId="0" fontId="35" fillId="0" borderId="7" xfId="0" applyFont="1" applyBorder="1" applyAlignment="1">
      <alignment vertical="center" wrapText="1"/>
    </xf>
    <xf numFmtId="1" fontId="34" fillId="0" borderId="7" xfId="0" applyNumberFormat="1" applyFont="1" applyFill="1" applyBorder="1" applyAlignment="1"/>
    <xf numFmtId="0" fontId="34" fillId="0" borderId="15" xfId="0" applyFont="1" applyFill="1" applyBorder="1"/>
    <xf numFmtId="0" fontId="34" fillId="0" borderId="8" xfId="0" applyFont="1" applyFill="1" applyBorder="1"/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 indent="3"/>
    </xf>
    <xf numFmtId="0" fontId="35" fillId="0" borderId="7" xfId="0" applyFont="1" applyBorder="1" applyAlignment="1">
      <alignment horizontal="left" vertical="center" wrapText="1" indent="3"/>
    </xf>
    <xf numFmtId="0" fontId="34" fillId="0" borderId="15" xfId="0" applyFont="1" applyBorder="1"/>
    <xf numFmtId="0" fontId="34" fillId="0" borderId="8" xfId="0" applyFont="1" applyBorder="1"/>
    <xf numFmtId="1" fontId="108" fillId="0" borderId="15" xfId="0" applyNumberFormat="1" applyFont="1" applyBorder="1"/>
    <xf numFmtId="0" fontId="10" fillId="0" borderId="46" xfId="0" applyFont="1" applyBorder="1" applyAlignment="1">
      <alignment horizontal="right"/>
    </xf>
    <xf numFmtId="0" fontId="34" fillId="0" borderId="15" xfId="0" applyFont="1" applyBorder="1" applyAlignment="1">
      <alignment wrapText="1"/>
    </xf>
    <xf numFmtId="0" fontId="34" fillId="0" borderId="15" xfId="0" applyFont="1" applyFill="1" applyBorder="1" applyAlignment="1">
      <alignment wrapText="1"/>
    </xf>
    <xf numFmtId="0" fontId="34" fillId="0" borderId="41" xfId="0" applyFont="1" applyFill="1" applyBorder="1" applyAlignment="1">
      <alignment wrapText="1"/>
    </xf>
    <xf numFmtId="0" fontId="34" fillId="0" borderId="41" xfId="0" applyFont="1" applyFill="1" applyBorder="1" applyAlignment="1">
      <alignment horizontal="right" wrapText="1"/>
    </xf>
    <xf numFmtId="0" fontId="34" fillId="0" borderId="15" xfId="0" applyFont="1" applyBorder="1" applyAlignment="1"/>
    <xf numFmtId="0" fontId="34" fillId="0" borderId="15" xfId="0" applyFont="1" applyFill="1" applyBorder="1" applyAlignment="1"/>
    <xf numFmtId="0" fontId="34" fillId="0" borderId="41" xfId="0" applyFont="1" applyFill="1" applyBorder="1" applyAlignment="1"/>
    <xf numFmtId="0" fontId="34" fillId="0" borderId="8" xfId="0" applyFont="1" applyBorder="1" applyAlignment="1"/>
    <xf numFmtId="0" fontId="34" fillId="0" borderId="40" xfId="0" applyFont="1" applyFill="1" applyBorder="1" applyAlignment="1"/>
    <xf numFmtId="0" fontId="34" fillId="0" borderId="43" xfId="0" applyFont="1" applyFill="1" applyBorder="1" applyAlignment="1">
      <alignment horizontal="right"/>
    </xf>
    <xf numFmtId="0" fontId="34" fillId="0" borderId="40" xfId="0" applyFont="1" applyFill="1" applyBorder="1" applyAlignment="1">
      <alignment horizontal="right"/>
    </xf>
    <xf numFmtId="0" fontId="34" fillId="0" borderId="42" xfId="0" applyFont="1" applyFill="1" applyBorder="1" applyAlignment="1">
      <alignment wrapText="1"/>
    </xf>
    <xf numFmtId="0" fontId="34" fillId="0" borderId="45" xfId="0" applyFont="1" applyFill="1" applyBorder="1" applyAlignment="1">
      <alignment wrapText="1"/>
    </xf>
    <xf numFmtId="0" fontId="34" fillId="0" borderId="42" xfId="0" applyFont="1" applyFill="1" applyBorder="1" applyAlignment="1"/>
    <xf numFmtId="0" fontId="34" fillId="0" borderId="45" xfId="0" applyFont="1" applyFill="1" applyBorder="1" applyAlignment="1"/>
    <xf numFmtId="0" fontId="34" fillId="0" borderId="46" xfId="0" applyFont="1" applyFill="1" applyBorder="1" applyAlignment="1"/>
    <xf numFmtId="0" fontId="0" fillId="48" borderId="0" xfId="0" applyFill="1"/>
    <xf numFmtId="2" fontId="12" fillId="34" borderId="46" xfId="0" applyNumberFormat="1" applyFont="1" applyFill="1" applyBorder="1"/>
    <xf numFmtId="2" fontId="10" fillId="0" borderId="46" xfId="0" applyNumberFormat="1" applyFont="1" applyFill="1" applyBorder="1"/>
    <xf numFmtId="164" fontId="12" fillId="34" borderId="8" xfId="0" applyNumberFormat="1" applyFont="1" applyFill="1" applyBorder="1"/>
    <xf numFmtId="164" fontId="12" fillId="34" borderId="8" xfId="60" applyNumberFormat="1" applyFont="1" applyFill="1"/>
    <xf numFmtId="164" fontId="12" fillId="0" borderId="46" xfId="0" quotePrefix="1" applyNumberFormat="1" applyFont="1" applyBorder="1" applyAlignment="1">
      <alignment horizontal="right"/>
    </xf>
    <xf numFmtId="1" fontId="10" fillId="0" borderId="45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Border="1" applyAlignment="1">
      <alignment horizontal="right" wrapText="1"/>
    </xf>
    <xf numFmtId="1" fontId="108" fillId="0" borderId="7" xfId="0" applyNumberFormat="1" applyFont="1" applyFill="1" applyBorder="1" applyAlignment="1"/>
    <xf numFmtId="164" fontId="34" fillId="0" borderId="8" xfId="0" applyNumberFormat="1" applyFont="1" applyBorder="1"/>
    <xf numFmtId="0" fontId="0" fillId="0" borderId="0" xfId="0" applyFont="1"/>
    <xf numFmtId="1" fontId="10" fillId="0" borderId="45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2" fillId="34" borderId="45" xfId="0" applyNumberFormat="1" applyFont="1" applyFill="1" applyBorder="1" applyAlignment="1">
      <alignment horizontal="right"/>
    </xf>
    <xf numFmtId="1" fontId="12" fillId="34" borderId="0" xfId="0" applyNumberFormat="1" applyFont="1" applyFill="1" applyAlignment="1">
      <alignment horizontal="right"/>
    </xf>
    <xf numFmtId="1" fontId="12" fillId="34" borderId="46" xfId="0" applyNumberFormat="1" applyFont="1" applyFill="1" applyBorder="1" applyAlignment="1">
      <alignment horizontal="right"/>
    </xf>
    <xf numFmtId="1" fontId="10" fillId="0" borderId="43" xfId="0" applyNumberFormat="1" applyFont="1" applyFill="1" applyBorder="1" applyAlignment="1">
      <alignment horizontal="right"/>
    </xf>
    <xf numFmtId="0" fontId="12" fillId="34" borderId="43" xfId="799" applyFont="1" applyBorder="1"/>
    <xf numFmtId="0" fontId="12" fillId="34" borderId="46" xfId="0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34" borderId="45" xfId="0" applyNumberFormat="1" applyFont="1" applyFill="1" applyBorder="1" applyAlignment="1">
      <alignment horizontal="right"/>
    </xf>
    <xf numFmtId="164" fontId="12" fillId="34" borderId="0" xfId="0" applyNumberFormat="1" applyFont="1" applyFill="1" applyAlignment="1">
      <alignment horizontal="right"/>
    </xf>
    <xf numFmtId="164" fontId="12" fillId="34" borderId="46" xfId="0" applyNumberFormat="1" applyFont="1" applyFill="1" applyBorder="1" applyAlignment="1">
      <alignment horizontal="right"/>
    </xf>
    <xf numFmtId="0" fontId="12" fillId="34" borderId="45" xfId="799" applyFont="1" applyBorder="1"/>
    <xf numFmtId="0" fontId="10" fillId="44" borderId="22" xfId="0" applyFont="1" applyFill="1" applyBorder="1" applyAlignment="1">
      <alignment horizontal="center" vertical="center" wrapText="1"/>
    </xf>
    <xf numFmtId="0" fontId="18" fillId="44" borderId="19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wrapText="1"/>
    </xf>
    <xf numFmtId="0" fontId="18" fillId="47" borderId="1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ont="1" applyFill="1"/>
    <xf numFmtId="0" fontId="18" fillId="44" borderId="18" xfId="0" applyFont="1" applyFill="1" applyBorder="1" applyAlignment="1">
      <alignment vertical="center" wrapText="1"/>
    </xf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ont="1" applyFill="1" applyBorder="1"/>
    <xf numFmtId="2" fontId="12" fillId="0" borderId="0" xfId="0" applyNumberFormat="1" applyFont="1" applyFill="1" applyBorder="1"/>
    <xf numFmtId="0" fontId="12" fillId="0" borderId="41" xfId="0" applyFont="1" applyBorder="1" applyAlignment="1">
      <alignment horizontal="right"/>
    </xf>
    <xf numFmtId="164" fontId="10" fillId="0" borderId="46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108" fillId="0" borderId="45" xfId="0" applyNumberFormat="1" applyFont="1" applyFill="1" applyBorder="1" applyAlignment="1">
      <alignment horizontal="right" vertical="center" wrapText="1"/>
    </xf>
    <xf numFmtId="164" fontId="108" fillId="0" borderId="0" xfId="0" applyNumberFormat="1" applyFont="1" applyBorder="1" applyAlignment="1">
      <alignment horizontal="right" wrapText="1"/>
    </xf>
    <xf numFmtId="1" fontId="108" fillId="0" borderId="45" xfId="0" applyNumberFormat="1" applyFont="1" applyFill="1" applyBorder="1" applyAlignment="1">
      <alignment horizontal="right" vertical="center" wrapText="1"/>
    </xf>
    <xf numFmtId="0" fontId="12" fillId="43" borderId="0" xfId="4" applyFill="1">
      <alignment horizontal="left" indent="1"/>
    </xf>
    <xf numFmtId="0" fontId="10" fillId="44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61" fillId="0" borderId="0" xfId="0" applyFont="1" applyFill="1" applyAlignment="1">
      <alignment wrapText="1"/>
    </xf>
    <xf numFmtId="164" fontId="12" fillId="0" borderId="45" xfId="0" quotePrefix="1" applyNumberFormat="1" applyFont="1" applyBorder="1" applyAlignment="1">
      <alignment horizontal="right"/>
    </xf>
    <xf numFmtId="0" fontId="18" fillId="43" borderId="0" xfId="0" applyFont="1" applyFill="1" applyBorder="1" applyAlignment="1">
      <alignment horizontal="left" wrapText="1"/>
    </xf>
    <xf numFmtId="0" fontId="10" fillId="35" borderId="7" xfId="0" applyFont="1" applyFill="1" applyBorder="1"/>
    <xf numFmtId="164" fontId="10" fillId="35" borderId="46" xfId="0" applyNumberFormat="1" applyFont="1" applyFill="1" applyBorder="1"/>
    <xf numFmtId="164" fontId="26" fillId="35" borderId="46" xfId="0" applyNumberFormat="1" applyFont="1" applyFill="1" applyBorder="1"/>
    <xf numFmtId="0" fontId="10" fillId="35" borderId="0" xfId="0" applyFont="1" applyFill="1"/>
    <xf numFmtId="164" fontId="79" fillId="35" borderId="46" xfId="0" applyNumberFormat="1" applyFont="1" applyFill="1" applyBorder="1"/>
    <xf numFmtId="0" fontId="10" fillId="35" borderId="46" xfId="0" applyFont="1" applyFill="1" applyBorder="1"/>
    <xf numFmtId="164" fontId="144" fillId="34" borderId="46" xfId="0" applyNumberFormat="1" applyFont="1" applyFill="1" applyBorder="1" applyAlignment="1">
      <alignment horizontal="right"/>
    </xf>
    <xf numFmtId="164" fontId="143" fillId="0" borderId="46" xfId="0" applyNumberFormat="1" applyFont="1" applyFill="1" applyBorder="1" applyAlignment="1">
      <alignment horizontal="right"/>
    </xf>
    <xf numFmtId="164" fontId="0" fillId="0" borderId="46" xfId="0" applyNumberFormat="1" applyFont="1" applyFill="1" applyBorder="1" applyAlignment="1">
      <alignment horizontal="right"/>
    </xf>
    <xf numFmtId="0" fontId="0" fillId="35" borderId="0" xfId="0" applyFill="1"/>
    <xf numFmtId="0" fontId="12" fillId="2" borderId="46" xfId="0" applyFont="1" applyFill="1" applyBorder="1"/>
    <xf numFmtId="0" fontId="12" fillId="34" borderId="46" xfId="809" applyFont="1"/>
    <xf numFmtId="164" fontId="12" fillId="34" borderId="46" xfId="809" applyNumberFormat="1" applyFont="1"/>
    <xf numFmtId="2" fontId="143" fillId="0" borderId="46" xfId="0" applyNumberFormat="1" applyFont="1" applyFill="1" applyBorder="1"/>
    <xf numFmtId="2" fontId="144" fillId="34" borderId="46" xfId="0" applyNumberFormat="1" applyFont="1" applyFill="1" applyBorder="1"/>
    <xf numFmtId="1" fontId="143" fillId="0" borderId="46" xfId="0" applyNumberFormat="1" applyFont="1" applyFill="1" applyBorder="1"/>
    <xf numFmtId="1" fontId="143" fillId="0" borderId="46" xfId="0" applyNumberFormat="1" applyFont="1" applyFill="1" applyBorder="1" applyAlignment="1">
      <alignment horizontal="right"/>
    </xf>
    <xf numFmtId="1" fontId="144" fillId="0" borderId="46" xfId="0" applyNumberFormat="1" applyFont="1" applyFill="1" applyBorder="1"/>
    <xf numFmtId="1" fontId="144" fillId="34" borderId="46" xfId="0" applyNumberFormat="1" applyFont="1" applyFill="1" applyBorder="1"/>
    <xf numFmtId="164" fontId="143" fillId="0" borderId="46" xfId="0" applyNumberFormat="1" applyFont="1" applyFill="1" applyBorder="1"/>
    <xf numFmtId="164" fontId="144" fillId="34" borderId="46" xfId="0" applyNumberFormat="1" applyFont="1" applyFill="1" applyBorder="1"/>
    <xf numFmtId="1" fontId="144" fillId="34" borderId="46" xfId="0" applyNumberFormat="1" applyFont="1" applyFill="1" applyBorder="1" applyAlignment="1">
      <alignment horizontal="right"/>
    </xf>
    <xf numFmtId="164" fontId="143" fillId="0" borderId="45" xfId="0" applyNumberFormat="1" applyFont="1" applyFill="1" applyBorder="1"/>
    <xf numFmtId="164" fontId="144" fillId="34" borderId="45" xfId="0" applyNumberFormat="1" applyFont="1" applyFill="1" applyBorder="1"/>
    <xf numFmtId="0" fontId="0" fillId="0" borderId="0" xfId="0" applyAlignment="1"/>
    <xf numFmtId="0" fontId="12" fillId="43" borderId="0" xfId="4" applyFont="1" applyFill="1">
      <alignment horizontal="left" indent="1"/>
    </xf>
    <xf numFmtId="0" fontId="49" fillId="0" borderId="0" xfId="0" applyFont="1" applyFill="1"/>
    <xf numFmtId="0" fontId="11" fillId="43" borderId="0" xfId="6" applyFont="1" applyFill="1" applyAlignment="1">
      <alignment horizontal="left" vertical="top" indent="1"/>
    </xf>
    <xf numFmtId="0" fontId="147" fillId="0" borderId="0" xfId="0" applyFont="1"/>
    <xf numFmtId="0" fontId="49" fillId="35" borderId="0" xfId="0" applyFont="1" applyFill="1"/>
    <xf numFmtId="0" fontId="12" fillId="43" borderId="0" xfId="6" applyFont="1" applyFill="1" applyAlignment="1">
      <alignment horizontal="left" indent="1"/>
    </xf>
    <xf numFmtId="0" fontId="27" fillId="43" borderId="0" xfId="4" applyFont="1" applyFill="1">
      <alignment horizontal="left" indent="1"/>
    </xf>
    <xf numFmtId="0" fontId="11" fillId="0" borderId="0" xfId="3" applyFont="1" applyFill="1">
      <alignment horizontal="center" vertical="center"/>
    </xf>
    <xf numFmtId="0" fontId="9" fillId="0" borderId="0" xfId="0" applyFont="1"/>
    <xf numFmtId="0" fontId="0" fillId="43" borderId="0" xfId="0" quotePrefix="1" applyFill="1"/>
    <xf numFmtId="0" fontId="11" fillId="43" borderId="0" xfId="6" applyFont="1" applyFill="1" applyAlignment="1">
      <alignment horizontal="left" indent="1"/>
    </xf>
    <xf numFmtId="0" fontId="16" fillId="37" borderId="0" xfId="3">
      <alignment horizontal="center" vertical="center"/>
    </xf>
    <xf numFmtId="0" fontId="11" fillId="43" borderId="0" xfId="6" applyFont="1" applyFill="1" applyAlignment="1">
      <alignment horizontal="left" vertical="top" indent="1"/>
    </xf>
    <xf numFmtId="0" fontId="11" fillId="43" borderId="0" xfId="6" applyFont="1" applyFill="1" applyAlignment="1">
      <alignment horizontal="left" indent="1"/>
    </xf>
    <xf numFmtId="0" fontId="11" fillId="43" borderId="0" xfId="6" applyFont="1" applyFill="1" applyAlignment="1">
      <alignment horizontal="left" vertical="top" wrapText="1" indent="1"/>
    </xf>
    <xf numFmtId="0" fontId="12" fillId="43" borderId="0" xfId="4" applyFill="1">
      <alignment horizontal="left" indent="1"/>
    </xf>
    <xf numFmtId="0" fontId="11" fillId="43" borderId="0" xfId="6" applyFont="1" applyFill="1" applyBorder="1" applyAlignment="1">
      <alignment horizontal="left" vertical="top" indent="1"/>
    </xf>
    <xf numFmtId="0" fontId="120" fillId="42" borderId="0" xfId="3" applyFont="1" applyFill="1">
      <alignment horizontal="center" vertical="center"/>
    </xf>
    <xf numFmtId="0" fontId="122" fillId="42" borderId="0" xfId="3" applyFont="1" applyFill="1">
      <alignment horizontal="center" vertical="center"/>
    </xf>
    <xf numFmtId="0" fontId="12" fillId="43" borderId="0" xfId="4" applyFill="1" applyBorder="1">
      <alignment horizontal="left" indent="1"/>
    </xf>
    <xf numFmtId="0" fontId="11" fillId="43" borderId="0" xfId="5" applyFill="1" applyBorder="1">
      <alignment horizontal="left" vertical="top" indent="1"/>
    </xf>
    <xf numFmtId="0" fontId="11" fillId="43" borderId="0" xfId="5" applyFill="1">
      <alignment horizontal="left" vertical="top" indent="1"/>
    </xf>
    <xf numFmtId="0" fontId="128" fillId="43" borderId="0" xfId="0" applyFont="1" applyFill="1" applyBorder="1" applyAlignment="1">
      <alignment wrapText="1"/>
    </xf>
    <xf numFmtId="0" fontId="133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left" wrapText="1"/>
    </xf>
    <xf numFmtId="0" fontId="18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0" fillId="44" borderId="15" xfId="0" applyFont="1" applyFill="1" applyBorder="1" applyAlignment="1">
      <alignment horizontal="center" vertical="center" wrapText="1"/>
    </xf>
    <xf numFmtId="0" fontId="21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18" fillId="43" borderId="0" xfId="0" applyFont="1" applyFill="1" applyBorder="1" applyAlignment="1">
      <alignment wrapText="1"/>
    </xf>
    <xf numFmtId="0" fontId="21" fillId="43" borderId="0" xfId="0" applyFont="1" applyFill="1" applyBorder="1" applyAlignment="1">
      <alignment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1"/>
    </xf>
    <xf numFmtId="0" fontId="18" fillId="43" borderId="0" xfId="0" applyFont="1" applyFill="1" applyAlignment="1">
      <alignment horizontal="left" wrapText="1"/>
    </xf>
    <xf numFmtId="0" fontId="21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 indent="2"/>
    </xf>
    <xf numFmtId="0" fontId="24" fillId="0" borderId="0" xfId="0" applyFont="1" applyBorder="1" applyAlignment="1">
      <alignment horizontal="left" indent="2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18" fillId="43" borderId="0" xfId="0" applyFont="1" applyFill="1" applyBorder="1" applyAlignment="1">
      <alignment horizontal="left" wrapText="1"/>
    </xf>
    <xf numFmtId="0" fontId="21" fillId="43" borderId="0" xfId="0" applyFont="1" applyFill="1" applyBorder="1" applyAlignment="1">
      <alignment horizontal="left"/>
    </xf>
    <xf numFmtId="0" fontId="0" fillId="0" borderId="0" xfId="0" applyAlignment="1"/>
    <xf numFmtId="0" fontId="61" fillId="0" borderId="0" xfId="0" applyFont="1" applyFill="1" applyAlignment="1">
      <alignment wrapText="1"/>
    </xf>
    <xf numFmtId="0" fontId="10" fillId="44" borderId="46" xfId="0" applyFont="1" applyFill="1" applyBorder="1" applyAlignment="1">
      <alignment horizontal="center" vertical="center" wrapText="1"/>
    </xf>
    <xf numFmtId="0" fontId="10" fillId="44" borderId="45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57" fillId="35" borderId="0" xfId="58" applyFont="1" applyFill="1" applyAlignment="1">
      <alignment horizontal="left"/>
    </xf>
    <xf numFmtId="0" fontId="128" fillId="43" borderId="27" xfId="0" applyFont="1" applyFill="1" applyBorder="1" applyAlignment="1">
      <alignment wrapText="1"/>
    </xf>
    <xf numFmtId="0" fontId="57" fillId="35" borderId="0" xfId="57" applyFont="1" applyFill="1" applyAlignment="1">
      <alignment horizontal="left"/>
    </xf>
    <xf numFmtId="0" fontId="34" fillId="44" borderId="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/>
    </xf>
    <xf numFmtId="0" fontId="34" fillId="44" borderId="4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 wrapText="1"/>
    </xf>
    <xf numFmtId="0" fontId="34" fillId="44" borderId="18" xfId="0" applyFont="1" applyFill="1" applyBorder="1" applyAlignment="1">
      <alignment horizontal="center" vertical="center" wrapText="1"/>
    </xf>
    <xf numFmtId="0" fontId="34" fillId="44" borderId="19" xfId="0" applyFont="1" applyFill="1" applyBorder="1" applyAlignment="1">
      <alignment horizontal="center" vertical="center" wrapText="1"/>
    </xf>
    <xf numFmtId="0" fontId="34" fillId="44" borderId="20" xfId="0" applyFont="1" applyFill="1" applyBorder="1" applyAlignment="1">
      <alignment horizontal="center" vertical="center" wrapText="1"/>
    </xf>
    <xf numFmtId="0" fontId="128" fillId="43" borderId="0" xfId="0" applyFont="1" applyFill="1" applyAlignment="1">
      <alignment horizontal="left" wrapText="1"/>
    </xf>
    <xf numFmtId="0" fontId="133" fillId="43" borderId="0" xfId="0" applyFont="1" applyFill="1" applyAlignment="1">
      <alignment horizontal="left"/>
    </xf>
    <xf numFmtId="0" fontId="34" fillId="44" borderId="17" xfId="0" applyFont="1" applyFill="1" applyBorder="1" applyAlignment="1">
      <alignment horizontal="center" vertical="center" wrapText="1"/>
    </xf>
    <xf numFmtId="0" fontId="34" fillId="44" borderId="25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44" borderId="24" xfId="0" applyFont="1" applyFill="1" applyBorder="1" applyAlignment="1">
      <alignment horizontal="center" vertical="center" wrapText="1"/>
    </xf>
    <xf numFmtId="0" fontId="34" fillId="44" borderId="45" xfId="0" applyFont="1" applyFill="1" applyBorder="1" applyAlignment="1">
      <alignment horizontal="center" vertical="center"/>
    </xf>
    <xf numFmtId="0" fontId="34" fillId="44" borderId="19" xfId="0" applyFont="1" applyFill="1" applyBorder="1" applyAlignment="1">
      <alignment horizontal="center" vertical="center"/>
    </xf>
    <xf numFmtId="0" fontId="34" fillId="44" borderId="3" xfId="0" applyFont="1" applyFill="1" applyBorder="1" applyAlignment="1">
      <alignment horizontal="center" vertical="center" wrapText="1"/>
    </xf>
    <xf numFmtId="0" fontId="34" fillId="44" borderId="4" xfId="0" applyFont="1" applyFill="1" applyBorder="1" applyAlignment="1">
      <alignment horizontal="center" vertical="center" wrapText="1"/>
    </xf>
    <xf numFmtId="0" fontId="34" fillId="44" borderId="1" xfId="0" applyFont="1" applyFill="1" applyBorder="1" applyAlignment="1">
      <alignment horizontal="center" vertical="center" wrapText="1"/>
    </xf>
    <xf numFmtId="0" fontId="34" fillId="4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4" fillId="0" borderId="2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28" fillId="46" borderId="0" xfId="0" applyFont="1" applyFill="1" applyAlignment="1">
      <alignment horizontal="left" wrapText="1"/>
    </xf>
    <xf numFmtId="0" fontId="133" fillId="46" borderId="0" xfId="0" applyFont="1" applyFill="1" applyAlignment="1">
      <alignment horizontal="left"/>
    </xf>
    <xf numFmtId="0" fontId="34" fillId="44" borderId="1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3"/>
    </xf>
    <xf numFmtId="0" fontId="128" fillId="46" borderId="0" xfId="0" applyFont="1" applyFill="1" applyBorder="1" applyAlignment="1">
      <alignment horizontal="left" wrapText="1"/>
    </xf>
    <xf numFmtId="0" fontId="133" fillId="46" borderId="0" xfId="0" applyFont="1" applyFill="1" applyBorder="1" applyAlignment="1">
      <alignment horizontal="left"/>
    </xf>
    <xf numFmtId="0" fontId="128" fillId="43" borderId="0" xfId="0" applyFont="1" applyFill="1" applyAlignment="1">
      <alignment wrapText="1"/>
    </xf>
    <xf numFmtId="0" fontId="128" fillId="43" borderId="0" xfId="0" applyFont="1" applyFill="1"/>
    <xf numFmtId="0" fontId="128" fillId="44" borderId="18" xfId="0" applyFont="1" applyFill="1" applyBorder="1" applyAlignment="1">
      <alignment horizontal="center"/>
    </xf>
    <xf numFmtId="0" fontId="128" fillId="44" borderId="19" xfId="0" applyFont="1" applyFill="1" applyBorder="1" applyAlignment="1">
      <alignment horizontal="center"/>
    </xf>
    <xf numFmtId="0" fontId="128" fillId="44" borderId="20" xfId="0" applyFont="1" applyFill="1" applyBorder="1" applyAlignment="1">
      <alignment horizontal="center"/>
    </xf>
    <xf numFmtId="0" fontId="128" fillId="44" borderId="5" xfId="0" applyFont="1" applyFill="1" applyBorder="1" applyAlignment="1">
      <alignment horizontal="center" vertical="center" wrapText="1"/>
    </xf>
    <xf numFmtId="0" fontId="128" fillId="44" borderId="45" xfId="0" applyFont="1" applyFill="1" applyBorder="1" applyAlignment="1">
      <alignment horizontal="center" vertical="center"/>
    </xf>
    <xf numFmtId="0" fontId="128" fillId="44" borderId="23" xfId="0" applyFont="1" applyFill="1" applyBorder="1" applyAlignment="1">
      <alignment horizontal="center" vertical="center"/>
    </xf>
    <xf numFmtId="0" fontId="128" fillId="44" borderId="6" xfId="0" applyFont="1" applyFill="1" applyBorder="1" applyAlignment="1">
      <alignment horizontal="center" vertical="center" wrapText="1"/>
    </xf>
    <xf numFmtId="0" fontId="128" fillId="44" borderId="46" xfId="0" applyFont="1" applyFill="1" applyBorder="1" applyAlignment="1">
      <alignment horizontal="center" vertical="center"/>
    </xf>
    <xf numFmtId="0" fontId="128" fillId="44" borderId="26" xfId="0" applyFont="1" applyFill="1" applyBorder="1" applyAlignment="1">
      <alignment horizontal="center" vertical="center"/>
    </xf>
    <xf numFmtId="0" fontId="61" fillId="0" borderId="0" xfId="0" applyFont="1" applyAlignment="1">
      <alignment horizontal="left" wrapText="1" indent="2"/>
    </xf>
    <xf numFmtId="0" fontId="128" fillId="44" borderId="18" xfId="0" applyFont="1" applyFill="1" applyBorder="1" applyAlignment="1">
      <alignment horizontal="center" vertical="center"/>
    </xf>
    <xf numFmtId="0" fontId="128" fillId="44" borderId="20" xfId="0" applyFont="1" applyFill="1" applyBorder="1" applyAlignment="1">
      <alignment horizontal="center" vertical="center"/>
    </xf>
    <xf numFmtId="0" fontId="128" fillId="44" borderId="4" xfId="0" applyFont="1" applyFill="1" applyBorder="1" applyAlignment="1">
      <alignment horizontal="center" vertical="center"/>
    </xf>
    <xf numFmtId="0" fontId="128" fillId="44" borderId="28" xfId="0" applyFont="1" applyFill="1" applyBorder="1" applyAlignment="1">
      <alignment horizontal="center" vertical="center"/>
    </xf>
    <xf numFmtId="0" fontId="34" fillId="44" borderId="0" xfId="0" applyFont="1" applyFill="1" applyBorder="1" applyAlignment="1">
      <alignment horizontal="center" vertical="center" wrapText="1"/>
    </xf>
    <xf numFmtId="0" fontId="34" fillId="44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justify" wrapText="1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57" fillId="0" borderId="0" xfId="0" applyFont="1" applyAlignment="1">
      <alignment horizontal="justify" wrapText="1"/>
    </xf>
    <xf numFmtId="0" fontId="34" fillId="44" borderId="4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8"/>
    </xf>
    <xf numFmtId="0" fontId="34" fillId="44" borderId="7" xfId="0" applyFont="1" applyFill="1" applyBorder="1" applyAlignment="1">
      <alignment horizontal="left" vertical="center" wrapText="1" indent="8"/>
    </xf>
    <xf numFmtId="0" fontId="34" fillId="44" borderId="1" xfId="0" applyFont="1" applyFill="1" applyBorder="1" applyAlignment="1">
      <alignment horizontal="left" vertical="center" wrapText="1" indent="8"/>
    </xf>
    <xf numFmtId="0" fontId="34" fillId="44" borderId="9" xfId="0" applyFont="1" applyFill="1" applyBorder="1" applyAlignment="1">
      <alignment horizontal="left" vertical="center" wrapText="1" indent="8"/>
    </xf>
    <xf numFmtId="16" fontId="34" fillId="44" borderId="18" xfId="0" quotePrefix="1" applyNumberFormat="1" applyFont="1" applyFill="1" applyBorder="1" applyAlignment="1">
      <alignment horizontal="center" vertical="center" wrapText="1"/>
    </xf>
    <xf numFmtId="16" fontId="34" fillId="44" borderId="19" xfId="0" quotePrefix="1" applyNumberFormat="1" applyFont="1" applyFill="1" applyBorder="1" applyAlignment="1">
      <alignment horizontal="center" vertical="center" wrapText="1"/>
    </xf>
    <xf numFmtId="16" fontId="34" fillId="44" borderId="6" xfId="0" quotePrefix="1" applyNumberFormat="1" applyFont="1" applyFill="1" applyBorder="1" applyAlignment="1">
      <alignment horizontal="center" vertical="center" wrapText="1"/>
    </xf>
    <xf numFmtId="16" fontId="34" fillId="44" borderId="23" xfId="0" quotePrefix="1" applyNumberFormat="1" applyFont="1" applyFill="1" applyBorder="1" applyAlignment="1">
      <alignment horizontal="center" vertical="center" wrapText="1"/>
    </xf>
    <xf numFmtId="0" fontId="34" fillId="44" borderId="18" xfId="0" quotePrefix="1" applyFont="1" applyFill="1" applyBorder="1" applyAlignment="1">
      <alignment horizontal="center" vertical="center" wrapText="1"/>
    </xf>
    <xf numFmtId="0" fontId="34" fillId="44" borderId="19" xfId="0" quotePrefix="1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1"/>
    </xf>
    <xf numFmtId="0" fontId="34" fillId="44" borderId="7" xfId="0" applyFont="1" applyFill="1" applyBorder="1" applyAlignment="1">
      <alignment horizontal="left" vertical="center" wrapText="1" indent="1"/>
    </xf>
    <xf numFmtId="0" fontId="34" fillId="44" borderId="1" xfId="0" applyFont="1" applyFill="1" applyBorder="1" applyAlignment="1">
      <alignment horizontal="left" vertical="center" wrapText="1" indent="1"/>
    </xf>
    <xf numFmtId="0" fontId="34" fillId="44" borderId="9" xfId="0" applyFont="1" applyFill="1" applyBorder="1" applyAlignment="1">
      <alignment horizontal="left" vertical="center" wrapText="1" indent="1"/>
    </xf>
    <xf numFmtId="0" fontId="57" fillId="0" borderId="0" xfId="0" applyFont="1" applyFill="1" applyAlignment="1">
      <alignment horizontal="left" wrapText="1"/>
    </xf>
    <xf numFmtId="0" fontId="18" fillId="43" borderId="0" xfId="0" applyFont="1" applyFill="1" applyBorder="1" applyAlignment="1">
      <alignment horizontal="left" vertical="center" wrapText="1"/>
    </xf>
    <xf numFmtId="0" fontId="21" fillId="4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left" wrapText="1"/>
    </xf>
    <xf numFmtId="0" fontId="135" fillId="0" borderId="0" xfId="0" applyFont="1" applyFill="1" applyAlignment="1">
      <alignment horizontal="left" vertical="center" wrapText="1"/>
    </xf>
    <xf numFmtId="0" fontId="134" fillId="0" borderId="0" xfId="0" applyFont="1" applyFill="1" applyAlignment="1">
      <alignment horizontal="left" vertical="center" wrapText="1"/>
    </xf>
    <xf numFmtId="0" fontId="134" fillId="35" borderId="0" xfId="0" applyFont="1" applyFill="1" applyAlignment="1">
      <alignment horizontal="left" vertical="center" wrapText="1"/>
    </xf>
    <xf numFmtId="0" fontId="135" fillId="0" borderId="0" xfId="0" applyFont="1" applyAlignment="1">
      <alignment horizontal="left" vertical="center" wrapText="1"/>
    </xf>
    <xf numFmtId="0" fontId="57" fillId="35" borderId="0" xfId="0" applyFont="1" applyFill="1" applyAlignment="1">
      <alignment horizontal="left" vertical="center" wrapText="1" indent="1"/>
    </xf>
    <xf numFmtId="0" fontId="57" fillId="35" borderId="0" xfId="0" applyFont="1" applyFill="1" applyAlignment="1">
      <alignment horizontal="left" vertical="center" indent="1"/>
    </xf>
    <xf numFmtId="0" fontId="24" fillId="0" borderId="0" xfId="0" applyFont="1" applyAlignment="1">
      <alignment horizontal="left" wrapText="1" indent="2"/>
    </xf>
    <xf numFmtId="0" fontId="24" fillId="0" borderId="0" xfId="0" applyFont="1" applyAlignment="1">
      <alignment horizontal="left" indent="2"/>
    </xf>
    <xf numFmtId="0" fontId="10" fillId="0" borderId="0" xfId="0" applyFont="1" applyFill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 wrapText="1"/>
    </xf>
    <xf numFmtId="0" fontId="18" fillId="44" borderId="19" xfId="0" applyFont="1" applyFill="1" applyBorder="1" applyAlignment="1">
      <alignment horizontal="center" vertical="center" wrapText="1"/>
    </xf>
    <xf numFmtId="0" fontId="18" fillId="46" borderId="27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center" vertical="center" wrapText="1"/>
    </xf>
    <xf numFmtId="0" fontId="10" fillId="3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47" borderId="18" xfId="0" applyFont="1" applyFill="1" applyBorder="1" applyAlignment="1">
      <alignment horizontal="center" vertical="center" wrapText="1"/>
    </xf>
    <xf numFmtId="0" fontId="18" fillId="47" borderId="19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  <xf numFmtId="0" fontId="18" fillId="48" borderId="0" xfId="0" applyFont="1" applyFill="1" applyBorder="1" applyAlignment="1">
      <alignment horizontal="left" wrapText="1"/>
    </xf>
    <xf numFmtId="0" fontId="18" fillId="44" borderId="6" xfId="0" applyFont="1" applyFill="1" applyBorder="1" applyAlignment="1">
      <alignment horizontal="center" vertical="center" wrapText="1"/>
    </xf>
    <xf numFmtId="0" fontId="18" fillId="44" borderId="3" xfId="0" applyFont="1" applyFill="1" applyBorder="1" applyAlignment="1">
      <alignment horizontal="center" vertical="center" wrapText="1"/>
    </xf>
    <xf numFmtId="0" fontId="18" fillId="46" borderId="0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4F81BD"/>
      <color rgb="FFFDE9D9"/>
      <color rgb="FFB8CCE4"/>
      <color rgb="FFD9D9D9"/>
      <color rgb="FFFCD5B4"/>
      <color rgb="FF95B3D7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740833</xdr:colOff>
      <xdr:row>0</xdr:row>
      <xdr:rowOff>116416</xdr:rowOff>
    </xdr:from>
    <xdr:to>
      <xdr:col>9</xdr:col>
      <xdr:colOff>850996</xdr:colOff>
      <xdr:row>0</xdr:row>
      <xdr:rowOff>404416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116416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2</xdr:col>
      <xdr:colOff>1668048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14913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116418</xdr:colOff>
      <xdr:row>0</xdr:row>
      <xdr:rowOff>63501</xdr:rowOff>
    </xdr:from>
    <xdr:to>
      <xdr:col>5</xdr:col>
      <xdr:colOff>501748</xdr:colOff>
      <xdr:row>0</xdr:row>
      <xdr:rowOff>351501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418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136088</xdr:colOff>
      <xdr:row>0</xdr:row>
      <xdr:rowOff>65182</xdr:rowOff>
    </xdr:from>
    <xdr:to>
      <xdr:col>6</xdr:col>
      <xdr:colOff>525652</xdr:colOff>
      <xdr:row>0</xdr:row>
      <xdr:rowOff>353182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38" y="65182"/>
          <a:ext cx="1003397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169335</xdr:colOff>
      <xdr:row>0</xdr:row>
      <xdr:rowOff>52917</xdr:rowOff>
    </xdr:from>
    <xdr:to>
      <xdr:col>6</xdr:col>
      <xdr:colOff>554664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168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137584</xdr:colOff>
      <xdr:row>0</xdr:row>
      <xdr:rowOff>42332</xdr:rowOff>
    </xdr:from>
    <xdr:to>
      <xdr:col>6</xdr:col>
      <xdr:colOff>522914</xdr:colOff>
      <xdr:row>0</xdr:row>
      <xdr:rowOff>330332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51" y="42332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306917</xdr:colOff>
      <xdr:row>0</xdr:row>
      <xdr:rowOff>63501</xdr:rowOff>
    </xdr:from>
    <xdr:to>
      <xdr:col>6</xdr:col>
      <xdr:colOff>522914</xdr:colOff>
      <xdr:row>0</xdr:row>
      <xdr:rowOff>351501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8334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ABLICE_1_kw_2017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79"/>
  <sheetViews>
    <sheetView showGridLines="0" tabSelected="1" zoomScale="90" zoomScaleNormal="90" workbookViewId="0">
      <selection activeCell="T7" sqref="T7"/>
    </sheetView>
  </sheetViews>
  <sheetFormatPr defaultRowHeight="15"/>
  <cols>
    <col min="1" max="14" width="9.140625" style="55"/>
    <col min="15" max="15" width="28.42578125" style="55" customWidth="1"/>
  </cols>
  <sheetData>
    <row r="1" spans="1:15" s="55" customFormat="1">
      <c r="A1" s="572"/>
    </row>
    <row r="2" spans="1:15">
      <c r="A2" s="589" t="s">
        <v>433</v>
      </c>
      <c r="B2" s="590"/>
      <c r="C2" s="590"/>
      <c r="D2" s="590"/>
      <c r="E2" s="590"/>
      <c r="F2" s="278"/>
      <c r="G2" s="278"/>
      <c r="H2" s="278"/>
      <c r="I2" s="278"/>
      <c r="J2" s="278"/>
      <c r="K2" s="278"/>
      <c r="L2" s="278"/>
      <c r="M2" s="278"/>
      <c r="N2" s="278"/>
      <c r="O2" s="278"/>
    </row>
    <row r="3" spans="1:15">
      <c r="A3" s="590"/>
      <c r="B3" s="590"/>
      <c r="C3" s="590"/>
      <c r="D3" s="590"/>
      <c r="E3" s="590"/>
      <c r="F3" s="278"/>
      <c r="G3" s="278"/>
      <c r="H3" s="278"/>
      <c r="I3" s="278"/>
      <c r="J3" s="278"/>
      <c r="K3" s="278"/>
      <c r="L3" s="278"/>
      <c r="M3" s="278"/>
      <c r="N3" s="278"/>
      <c r="O3" s="278"/>
    </row>
    <row r="4" spans="1:15">
      <c r="A4" s="56"/>
    </row>
    <row r="5" spans="1:15" ht="15" customHeight="1">
      <c r="A5" s="583">
        <v>1</v>
      </c>
      <c r="B5" s="307" t="s">
        <v>605</v>
      </c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275"/>
      <c r="O5" s="275"/>
    </row>
    <row r="6" spans="1:15" ht="15" customHeight="1">
      <c r="A6" s="583"/>
      <c r="B6" s="308" t="s">
        <v>606</v>
      </c>
      <c r="C6" s="308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08"/>
      <c r="O6" s="276"/>
    </row>
    <row r="7" spans="1:15" ht="15" customHeight="1">
      <c r="A7" s="583">
        <v>2</v>
      </c>
      <c r="B7" s="591" t="s">
        <v>79</v>
      </c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87"/>
      <c r="O7" s="587"/>
    </row>
    <row r="8" spans="1:15" ht="15" customHeight="1">
      <c r="A8" s="583"/>
      <c r="B8" s="592" t="s">
        <v>78</v>
      </c>
      <c r="C8" s="592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3"/>
      <c r="O8" s="593"/>
    </row>
    <row r="9" spans="1:15" ht="15" customHeight="1">
      <c r="A9" s="583">
        <v>3</v>
      </c>
      <c r="B9" s="591" t="s">
        <v>80</v>
      </c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87"/>
      <c r="O9" s="587"/>
    </row>
    <row r="10" spans="1:15" ht="15" customHeight="1">
      <c r="A10" s="583"/>
      <c r="B10" s="592" t="s">
        <v>81</v>
      </c>
      <c r="C10" s="592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3"/>
      <c r="O10" s="593"/>
    </row>
    <row r="11" spans="1:15" ht="15" customHeight="1">
      <c r="A11" s="583">
        <v>4</v>
      </c>
      <c r="B11" s="587" t="s">
        <v>656</v>
      </c>
      <c r="C11" s="587"/>
      <c r="D11" s="587"/>
      <c r="E11" s="587"/>
      <c r="F11" s="587"/>
      <c r="G11" s="587"/>
      <c r="H11" s="587"/>
      <c r="I11" s="587"/>
      <c r="J11" s="587"/>
      <c r="K11" s="587"/>
      <c r="L11" s="587"/>
      <c r="M11" s="587"/>
      <c r="N11" s="587"/>
      <c r="O11" s="587"/>
    </row>
    <row r="12" spans="1:15" ht="15" customHeight="1">
      <c r="A12" s="583"/>
      <c r="B12" s="584" t="s">
        <v>657</v>
      </c>
      <c r="C12" s="584"/>
      <c r="D12" s="584"/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584"/>
    </row>
    <row r="13" spans="1:15" ht="15" customHeight="1">
      <c r="A13" s="583">
        <v>5</v>
      </c>
      <c r="B13" s="541" t="s">
        <v>658</v>
      </c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</row>
    <row r="14" spans="1:15" ht="15" customHeight="1">
      <c r="A14" s="583"/>
      <c r="B14" s="584" t="s">
        <v>659</v>
      </c>
      <c r="C14" s="584"/>
      <c r="D14" s="584"/>
      <c r="E14" s="584"/>
      <c r="F14" s="584"/>
      <c r="G14" s="584"/>
      <c r="H14" s="584"/>
      <c r="I14" s="584"/>
      <c r="J14" s="584"/>
      <c r="K14" s="584"/>
      <c r="L14" s="584"/>
      <c r="M14" s="584"/>
      <c r="N14" s="584"/>
      <c r="O14" s="584"/>
    </row>
    <row r="15" spans="1:15" ht="15" customHeight="1">
      <c r="A15" s="583">
        <v>6</v>
      </c>
      <c r="B15" s="541" t="s">
        <v>82</v>
      </c>
      <c r="C15" s="541"/>
      <c r="D15" s="541"/>
      <c r="E15" s="541"/>
      <c r="F15" s="541"/>
      <c r="G15" s="541"/>
      <c r="H15" s="541"/>
      <c r="I15" s="541"/>
      <c r="J15" s="541"/>
      <c r="K15" s="541"/>
      <c r="L15" s="541"/>
      <c r="M15" s="541"/>
      <c r="N15" s="541"/>
      <c r="O15" s="541"/>
    </row>
    <row r="16" spans="1:15" ht="15" customHeight="1">
      <c r="A16" s="583"/>
      <c r="B16" s="588" t="s">
        <v>154</v>
      </c>
      <c r="C16" s="588"/>
      <c r="D16" s="588"/>
      <c r="E16" s="588"/>
      <c r="F16" s="588"/>
      <c r="G16" s="588"/>
      <c r="H16" s="588"/>
      <c r="I16" s="588"/>
      <c r="J16" s="588"/>
      <c r="K16" s="588"/>
      <c r="L16" s="588"/>
      <c r="M16" s="588"/>
      <c r="N16" s="584"/>
      <c r="O16" s="584"/>
    </row>
    <row r="17" spans="1:18" ht="15" customHeight="1">
      <c r="A17" s="583">
        <v>7</v>
      </c>
      <c r="B17" s="541" t="s">
        <v>628</v>
      </c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</row>
    <row r="18" spans="1:18" ht="15" customHeight="1">
      <c r="A18" s="583"/>
      <c r="B18" s="588" t="s">
        <v>92</v>
      </c>
      <c r="C18" s="588"/>
      <c r="D18" s="588"/>
      <c r="E18" s="588"/>
      <c r="F18" s="588"/>
      <c r="G18" s="588"/>
      <c r="H18" s="588"/>
      <c r="I18" s="588"/>
      <c r="J18" s="588"/>
      <c r="K18" s="588"/>
      <c r="L18" s="588"/>
      <c r="M18" s="588"/>
      <c r="N18" s="588"/>
      <c r="O18" s="588"/>
    </row>
    <row r="19" spans="1:18" ht="15" customHeight="1">
      <c r="A19" s="583">
        <v>8</v>
      </c>
      <c r="B19" s="541" t="s">
        <v>102</v>
      </c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  <c r="R19" s="100"/>
    </row>
    <row r="20" spans="1:18" ht="15" customHeight="1">
      <c r="A20" s="583"/>
      <c r="B20" s="588" t="s">
        <v>103</v>
      </c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</row>
    <row r="21" spans="1:18" ht="15" customHeight="1">
      <c r="A21" s="583">
        <v>9</v>
      </c>
      <c r="B21" s="541" t="s">
        <v>104</v>
      </c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</row>
    <row r="22" spans="1:18" ht="15" customHeight="1">
      <c r="A22" s="583"/>
      <c r="B22" s="588" t="s">
        <v>105</v>
      </c>
      <c r="C22" s="588"/>
      <c r="D22" s="588"/>
      <c r="E22" s="588"/>
      <c r="F22" s="588"/>
      <c r="G22" s="588"/>
      <c r="H22" s="588"/>
      <c r="I22" s="588"/>
      <c r="J22" s="588"/>
      <c r="K22" s="588"/>
      <c r="L22" s="588"/>
      <c r="M22" s="588"/>
      <c r="N22" s="588"/>
      <c r="O22" s="588"/>
    </row>
    <row r="23" spans="1:18" ht="15" customHeight="1">
      <c r="A23" s="583">
        <v>10</v>
      </c>
      <c r="B23" s="541" t="s">
        <v>660</v>
      </c>
      <c r="C23" s="541"/>
      <c r="D23" s="541"/>
      <c r="E23" s="541"/>
      <c r="F23" s="541"/>
      <c r="G23" s="541"/>
      <c r="H23" s="541"/>
      <c r="I23" s="541"/>
      <c r="J23" s="541"/>
      <c r="K23" s="541"/>
      <c r="L23" s="541"/>
      <c r="M23" s="541"/>
      <c r="N23" s="541"/>
      <c r="O23" s="541"/>
    </row>
    <row r="24" spans="1:18" ht="15" customHeight="1">
      <c r="A24" s="583"/>
      <c r="B24" s="588" t="s">
        <v>661</v>
      </c>
      <c r="C24" s="588"/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</row>
    <row r="25" spans="1:18" ht="15" customHeight="1">
      <c r="A25" s="583">
        <v>11</v>
      </c>
      <c r="B25" s="541" t="s">
        <v>662</v>
      </c>
      <c r="C25" s="572"/>
      <c r="D25" s="541"/>
      <c r="E25" s="541"/>
      <c r="F25" s="541"/>
      <c r="G25" s="541"/>
      <c r="H25" s="541"/>
      <c r="I25" s="541"/>
      <c r="J25" s="541"/>
      <c r="K25" s="541"/>
      <c r="L25" s="541"/>
      <c r="M25" s="541"/>
      <c r="N25" s="541"/>
      <c r="O25" s="541"/>
    </row>
    <row r="26" spans="1:18" ht="15" customHeight="1">
      <c r="A26" s="583"/>
      <c r="B26" s="584" t="s">
        <v>663</v>
      </c>
      <c r="C26" s="584"/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/>
      <c r="P26" s="99"/>
    </row>
    <row r="27" spans="1:18" ht="15" customHeight="1">
      <c r="A27" s="583">
        <v>12</v>
      </c>
      <c r="B27" s="541" t="s">
        <v>664</v>
      </c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</row>
    <row r="28" spans="1:18" ht="15" customHeight="1">
      <c r="A28" s="583"/>
      <c r="B28" s="584" t="s">
        <v>665</v>
      </c>
      <c r="C28" s="584"/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/>
    </row>
    <row r="29" spans="1:18" ht="15" customHeight="1">
      <c r="A29" s="583">
        <v>13</v>
      </c>
      <c r="B29" s="541" t="s">
        <v>174</v>
      </c>
      <c r="C29" s="541"/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Q29" s="210"/>
    </row>
    <row r="30" spans="1:18" ht="15" customHeight="1">
      <c r="A30" s="583"/>
      <c r="B30" s="584" t="s">
        <v>175</v>
      </c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</row>
    <row r="31" spans="1:18" ht="15" customHeight="1">
      <c r="A31" s="583">
        <v>14</v>
      </c>
      <c r="B31" s="541" t="s">
        <v>666</v>
      </c>
      <c r="C31" s="541"/>
      <c r="D31" s="541"/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</row>
    <row r="32" spans="1:18" ht="15" customHeight="1">
      <c r="A32" s="583"/>
      <c r="B32" s="584" t="s">
        <v>667</v>
      </c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</row>
    <row r="33" spans="1:18" ht="15" customHeight="1">
      <c r="A33" s="583">
        <v>15</v>
      </c>
      <c r="B33" s="541" t="s">
        <v>668</v>
      </c>
      <c r="C33" s="541"/>
      <c r="D33" s="541"/>
      <c r="E33" s="541"/>
      <c r="F33" s="541"/>
      <c r="G33" s="541"/>
      <c r="H33" s="541"/>
      <c r="I33" s="541"/>
      <c r="J33" s="541"/>
      <c r="K33" s="541"/>
      <c r="L33" s="541"/>
      <c r="M33" s="541"/>
      <c r="N33" s="541"/>
      <c r="O33" s="541"/>
    </row>
    <row r="34" spans="1:18" ht="15" customHeight="1">
      <c r="A34" s="583"/>
      <c r="B34" s="584" t="s">
        <v>669</v>
      </c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</row>
    <row r="35" spans="1:18" s="92" customFormat="1" ht="15" customHeight="1">
      <c r="A35" s="583">
        <v>16</v>
      </c>
      <c r="B35" s="541" t="s">
        <v>110</v>
      </c>
      <c r="C35" s="541"/>
      <c r="D35" s="541"/>
      <c r="E35" s="541"/>
      <c r="F35" s="541"/>
      <c r="G35" s="541"/>
      <c r="H35" s="541"/>
      <c r="I35" s="541"/>
      <c r="J35" s="541"/>
      <c r="K35" s="541"/>
      <c r="L35" s="541"/>
      <c r="M35" s="541"/>
      <c r="N35" s="541"/>
      <c r="O35" s="541"/>
    </row>
    <row r="36" spans="1:18" s="92" customFormat="1" ht="15" customHeight="1">
      <c r="A36" s="583"/>
      <c r="B36" s="584" t="s">
        <v>171</v>
      </c>
      <c r="C36" s="584"/>
      <c r="D36" s="584"/>
      <c r="E36" s="584"/>
      <c r="F36" s="584"/>
      <c r="G36" s="584"/>
      <c r="H36" s="584"/>
      <c r="I36" s="584"/>
      <c r="J36" s="584"/>
      <c r="K36" s="584"/>
      <c r="L36" s="584"/>
      <c r="M36" s="584"/>
      <c r="N36" s="584"/>
      <c r="O36" s="584"/>
    </row>
    <row r="37" spans="1:18" ht="15" customHeight="1">
      <c r="A37" s="583">
        <v>17</v>
      </c>
      <c r="B37" s="541" t="s">
        <v>311</v>
      </c>
      <c r="C37" s="541"/>
      <c r="D37" s="541"/>
      <c r="E37" s="541"/>
      <c r="F37" s="541"/>
      <c r="G37" s="541"/>
      <c r="H37" s="541"/>
      <c r="I37" s="541"/>
      <c r="J37" s="541"/>
      <c r="K37" s="541"/>
      <c r="L37" s="541"/>
      <c r="M37" s="541"/>
      <c r="N37" s="541"/>
      <c r="O37" s="541"/>
    </row>
    <row r="38" spans="1:18" ht="15" customHeight="1">
      <c r="A38" s="583"/>
      <c r="B38" s="584" t="s">
        <v>703</v>
      </c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Q38" s="556"/>
    </row>
    <row r="39" spans="1:18" ht="15" customHeight="1">
      <c r="A39" s="583">
        <v>18</v>
      </c>
      <c r="B39" s="541" t="s">
        <v>312</v>
      </c>
      <c r="C39" s="541"/>
      <c r="D39" s="541"/>
      <c r="E39" s="541"/>
      <c r="F39" s="541"/>
      <c r="G39" s="541"/>
      <c r="H39" s="541"/>
      <c r="I39" s="541"/>
      <c r="J39" s="541"/>
      <c r="K39" s="541"/>
      <c r="L39" s="541"/>
      <c r="M39" s="541"/>
      <c r="N39" s="541"/>
      <c r="O39" s="541"/>
      <c r="P39" s="210"/>
      <c r="Q39" s="556"/>
      <c r="R39" s="580"/>
    </row>
    <row r="40" spans="1:18" ht="15" customHeight="1">
      <c r="A40" s="583"/>
      <c r="B40" s="584" t="s">
        <v>704</v>
      </c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Q40" s="556"/>
    </row>
    <row r="41" spans="1:18" ht="15" customHeight="1">
      <c r="A41" s="583">
        <v>19</v>
      </c>
      <c r="B41" s="541" t="s">
        <v>526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</row>
    <row r="42" spans="1:18" ht="15" customHeight="1">
      <c r="A42" s="583"/>
      <c r="B42" s="584" t="s">
        <v>315</v>
      </c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Q42" s="575"/>
    </row>
    <row r="43" spans="1:18" ht="15" customHeight="1">
      <c r="A43" s="583">
        <v>20</v>
      </c>
      <c r="B43" s="541" t="s">
        <v>330</v>
      </c>
      <c r="C43" s="541"/>
      <c r="D43" s="541"/>
      <c r="E43" s="541"/>
      <c r="F43" s="541"/>
      <c r="G43" s="541"/>
      <c r="H43" s="541"/>
      <c r="I43" s="541"/>
      <c r="J43" s="541"/>
      <c r="K43" s="541"/>
      <c r="L43" s="541"/>
      <c r="M43" s="541"/>
      <c r="N43" s="541"/>
      <c r="O43" s="541"/>
    </row>
    <row r="44" spans="1:18" ht="15" customHeight="1">
      <c r="A44" s="583"/>
      <c r="B44" s="584" t="s">
        <v>705</v>
      </c>
      <c r="C44" s="584"/>
      <c r="D44" s="584"/>
      <c r="E44" s="584"/>
      <c r="F44" s="584"/>
      <c r="G44" s="584"/>
      <c r="H44" s="584"/>
      <c r="I44" s="584"/>
      <c r="J44" s="584"/>
      <c r="K44" s="584"/>
      <c r="L44" s="584"/>
      <c r="M44" s="584"/>
      <c r="N44" s="584"/>
      <c r="O44" s="584"/>
      <c r="Q44" s="575"/>
    </row>
    <row r="45" spans="1:18" ht="15" customHeight="1">
      <c r="A45" s="583">
        <v>21</v>
      </c>
      <c r="B45" s="541" t="s">
        <v>710</v>
      </c>
      <c r="C45" s="541"/>
      <c r="D45" s="541"/>
      <c r="E45" s="541"/>
      <c r="F45" s="578"/>
      <c r="G45" s="578"/>
      <c r="H45" s="541"/>
      <c r="I45" s="541"/>
      <c r="J45" s="541"/>
      <c r="K45" s="541"/>
      <c r="L45" s="541"/>
      <c r="M45" s="541"/>
      <c r="N45" s="541"/>
      <c r="O45" s="541"/>
      <c r="P45" s="571"/>
    </row>
    <row r="46" spans="1:18" ht="15" customHeight="1">
      <c r="A46" s="583"/>
      <c r="B46" s="584" t="s">
        <v>706</v>
      </c>
      <c r="C46" s="584"/>
      <c r="D46" s="584"/>
      <c r="E46" s="584"/>
      <c r="F46" s="584"/>
      <c r="G46" s="584"/>
      <c r="H46" s="584"/>
      <c r="I46" s="584"/>
      <c r="J46" s="584"/>
      <c r="K46" s="584"/>
      <c r="L46" s="584"/>
      <c r="M46" s="584"/>
      <c r="N46" s="584"/>
      <c r="O46" s="584"/>
    </row>
    <row r="47" spans="1:18" s="92" customFormat="1" ht="15" customHeight="1">
      <c r="A47" s="583">
        <v>22</v>
      </c>
      <c r="B47" s="572" t="s">
        <v>172</v>
      </c>
      <c r="C47" s="541"/>
      <c r="D47" s="541"/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Q47" s="100"/>
    </row>
    <row r="48" spans="1:18" s="92" customFormat="1" ht="15" customHeight="1">
      <c r="A48" s="583"/>
      <c r="B48" s="584" t="s">
        <v>173</v>
      </c>
      <c r="C48" s="584"/>
      <c r="D48" s="584"/>
      <c r="E48" s="584"/>
      <c r="F48" s="584"/>
      <c r="G48" s="584"/>
      <c r="H48" s="584"/>
      <c r="I48" s="584"/>
      <c r="J48" s="584"/>
      <c r="K48" s="584"/>
      <c r="L48" s="584"/>
      <c r="M48" s="584"/>
      <c r="N48" s="584"/>
      <c r="O48" s="584"/>
      <c r="Q48" s="556"/>
    </row>
    <row r="49" spans="1:19" s="573" customFormat="1" ht="15" customHeight="1">
      <c r="A49" s="583">
        <v>23</v>
      </c>
      <c r="B49" s="577" t="s">
        <v>670</v>
      </c>
      <c r="C49" s="315"/>
      <c r="D49" s="315"/>
      <c r="E49" s="315"/>
      <c r="F49" s="581"/>
      <c r="G49" s="315"/>
      <c r="H49" s="315"/>
      <c r="I49" s="315"/>
      <c r="J49" s="315"/>
      <c r="K49" s="315"/>
      <c r="L49" s="315"/>
      <c r="M49" s="315"/>
      <c r="N49" s="315"/>
      <c r="O49" s="315"/>
      <c r="Q49" s="576"/>
    </row>
    <row r="50" spans="1:19" s="573" customFormat="1" ht="15" customHeight="1">
      <c r="A50" s="583"/>
      <c r="B50" s="582" t="s">
        <v>671</v>
      </c>
      <c r="C50" s="315"/>
      <c r="D50" s="315"/>
      <c r="E50" s="581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Q50" s="100"/>
    </row>
    <row r="51" spans="1:19" ht="15" customHeight="1">
      <c r="A51" s="583">
        <v>24</v>
      </c>
      <c r="B51" s="585" t="s">
        <v>607</v>
      </c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Q51" s="556"/>
      <c r="R51" s="556"/>
    </row>
    <row r="52" spans="1:19" ht="15" customHeight="1">
      <c r="A52" s="583"/>
      <c r="B52" s="586" t="s">
        <v>608</v>
      </c>
      <c r="C52" s="586"/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99"/>
    </row>
    <row r="53" spans="1:19" ht="15" customHeight="1">
      <c r="A53" s="583">
        <v>25</v>
      </c>
      <c r="B53" s="541" t="s">
        <v>672</v>
      </c>
      <c r="C53" s="541"/>
      <c r="D53" s="541"/>
      <c r="E53" s="541"/>
      <c r="F53" s="541"/>
      <c r="G53" s="541"/>
      <c r="H53" s="541"/>
      <c r="I53" s="541"/>
      <c r="J53" s="541"/>
      <c r="K53" s="541"/>
      <c r="L53" s="541"/>
      <c r="M53" s="541"/>
      <c r="N53" s="541"/>
      <c r="O53" s="541"/>
    </row>
    <row r="54" spans="1:19" ht="15" customHeight="1">
      <c r="A54" s="583"/>
      <c r="B54" s="584" t="s">
        <v>673</v>
      </c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S54" s="249"/>
    </row>
    <row r="55" spans="1:19" ht="15" customHeight="1">
      <c r="A55" s="583">
        <v>26</v>
      </c>
      <c r="B55" s="541" t="s">
        <v>609</v>
      </c>
      <c r="C55" s="541"/>
      <c r="D55" s="541"/>
      <c r="E55" s="541"/>
      <c r="F55" s="541"/>
      <c r="G55" s="541"/>
      <c r="H55" s="541"/>
      <c r="I55" s="541"/>
      <c r="J55" s="541"/>
      <c r="K55" s="541"/>
      <c r="L55" s="541"/>
      <c r="M55" s="541"/>
      <c r="N55" s="541"/>
      <c r="O55" s="541"/>
    </row>
    <row r="56" spans="1:19" ht="15" customHeight="1">
      <c r="A56" s="583"/>
      <c r="B56" s="584" t="s">
        <v>610</v>
      </c>
      <c r="C56" s="584"/>
      <c r="D56" s="584"/>
      <c r="E56" s="584"/>
      <c r="F56" s="584"/>
      <c r="G56" s="584"/>
      <c r="H56" s="584"/>
      <c r="I56" s="584"/>
      <c r="J56" s="584"/>
      <c r="K56" s="584"/>
      <c r="L56" s="584"/>
      <c r="M56" s="584"/>
      <c r="N56" s="584"/>
      <c r="O56" s="584"/>
    </row>
    <row r="57" spans="1:19" ht="15" customHeight="1">
      <c r="A57" s="583">
        <v>27</v>
      </c>
      <c r="B57" s="541" t="s">
        <v>674</v>
      </c>
      <c r="C57" s="541"/>
      <c r="D57" s="541"/>
      <c r="E57" s="541"/>
      <c r="F57" s="541"/>
      <c r="G57" s="541"/>
      <c r="H57" s="541"/>
      <c r="I57" s="541"/>
      <c r="J57" s="541"/>
      <c r="K57" s="541"/>
      <c r="L57" s="541"/>
      <c r="M57" s="541"/>
      <c r="N57" s="541"/>
      <c r="O57" s="541"/>
    </row>
    <row r="58" spans="1:19" ht="15" customHeight="1">
      <c r="A58" s="583"/>
      <c r="B58" s="584" t="s">
        <v>675</v>
      </c>
      <c r="C58" s="584"/>
      <c r="D58" s="584"/>
      <c r="E58" s="584"/>
      <c r="F58" s="584"/>
      <c r="G58" s="584"/>
      <c r="H58" s="584"/>
      <c r="I58" s="584"/>
      <c r="J58" s="584"/>
      <c r="K58" s="584"/>
      <c r="L58" s="584"/>
      <c r="M58" s="584"/>
      <c r="N58" s="584"/>
      <c r="O58" s="584"/>
    </row>
    <row r="59" spans="1:19" ht="15" customHeight="1">
      <c r="A59" s="583">
        <v>28</v>
      </c>
      <c r="B59" s="541" t="s">
        <v>611</v>
      </c>
      <c r="C59" s="541"/>
      <c r="D59" s="541"/>
      <c r="E59" s="541"/>
      <c r="F59" s="541"/>
      <c r="G59" s="541"/>
      <c r="H59" s="541"/>
      <c r="I59" s="541"/>
      <c r="J59" s="541"/>
      <c r="K59" s="541"/>
      <c r="L59" s="541"/>
      <c r="M59" s="541"/>
      <c r="N59" s="541"/>
      <c r="O59" s="541"/>
      <c r="Q59" s="63"/>
    </row>
    <row r="60" spans="1:19" ht="15" customHeight="1">
      <c r="A60" s="583"/>
      <c r="B60" s="584" t="s">
        <v>676</v>
      </c>
      <c r="C60" s="584"/>
      <c r="D60" s="584"/>
      <c r="E60" s="584"/>
      <c r="F60" s="584"/>
      <c r="G60" s="584"/>
      <c r="H60" s="584"/>
      <c r="I60" s="584"/>
      <c r="J60" s="584"/>
      <c r="K60" s="584"/>
      <c r="L60" s="584"/>
      <c r="M60" s="584"/>
      <c r="N60" s="584"/>
      <c r="O60" s="584"/>
    </row>
    <row r="61" spans="1:19" ht="15" customHeight="1">
      <c r="A61" s="583">
        <v>29</v>
      </c>
      <c r="B61" s="541" t="s">
        <v>371</v>
      </c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</row>
    <row r="62" spans="1:19" ht="15" customHeight="1">
      <c r="A62" s="583"/>
      <c r="B62" s="584" t="s">
        <v>372</v>
      </c>
      <c r="C62" s="584"/>
      <c r="D62" s="584"/>
      <c r="E62" s="584"/>
      <c r="F62" s="584"/>
      <c r="G62" s="584"/>
      <c r="H62" s="584"/>
      <c r="I62" s="584"/>
      <c r="J62" s="584"/>
      <c r="K62" s="584"/>
      <c r="L62" s="584"/>
      <c r="M62" s="584"/>
      <c r="N62" s="584"/>
      <c r="O62" s="584"/>
    </row>
    <row r="63" spans="1:19" ht="15" customHeight="1">
      <c r="A63" s="85" t="s">
        <v>373</v>
      </c>
      <c r="B63" s="583" t="s">
        <v>377</v>
      </c>
      <c r="C63" s="541" t="s">
        <v>374</v>
      </c>
      <c r="D63" s="541"/>
      <c r="E63" s="541"/>
      <c r="F63" s="541"/>
      <c r="G63" s="541"/>
      <c r="H63" s="541"/>
      <c r="I63" s="541"/>
      <c r="J63" s="541"/>
      <c r="K63" s="541"/>
      <c r="L63" s="541"/>
      <c r="M63" s="541"/>
      <c r="N63" s="541"/>
      <c r="O63" s="541"/>
    </row>
    <row r="64" spans="1:19" ht="15" customHeight="1">
      <c r="A64" s="84"/>
      <c r="B64" s="583"/>
      <c r="C64" s="584" t="s">
        <v>375</v>
      </c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4"/>
      <c r="O64" s="584"/>
    </row>
    <row r="65" spans="1:15" s="78" customFormat="1" ht="15" customHeight="1">
      <c r="A65" s="85" t="s">
        <v>373</v>
      </c>
      <c r="B65" s="583" t="s">
        <v>376</v>
      </c>
      <c r="C65" s="541" t="s">
        <v>378</v>
      </c>
      <c r="D65" s="541"/>
      <c r="E65" s="541"/>
      <c r="F65" s="541"/>
      <c r="G65" s="541"/>
      <c r="H65" s="541"/>
      <c r="I65" s="541"/>
      <c r="J65" s="541"/>
      <c r="K65" s="541"/>
      <c r="L65" s="541"/>
      <c r="M65" s="541"/>
      <c r="N65" s="541"/>
      <c r="O65" s="541"/>
    </row>
    <row r="66" spans="1:15" s="78" customFormat="1" ht="15" customHeight="1">
      <c r="A66" s="84"/>
      <c r="B66" s="583"/>
      <c r="C66" s="574" t="s">
        <v>380</v>
      </c>
      <c r="D66" s="276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</row>
    <row r="67" spans="1:15" s="78" customFormat="1" ht="15" customHeight="1">
      <c r="A67" s="85" t="s">
        <v>373</v>
      </c>
      <c r="B67" s="583" t="s">
        <v>381</v>
      </c>
      <c r="C67" s="541" t="s">
        <v>174</v>
      </c>
      <c r="D67" s="541"/>
      <c r="E67" s="541"/>
      <c r="F67" s="541"/>
      <c r="G67" s="541"/>
      <c r="H67" s="541"/>
      <c r="I67" s="541"/>
      <c r="J67" s="541"/>
      <c r="K67" s="541"/>
      <c r="L67" s="541"/>
      <c r="M67" s="541"/>
      <c r="N67" s="541"/>
      <c r="O67" s="541"/>
    </row>
    <row r="68" spans="1:15" s="78" customFormat="1" ht="15" customHeight="1">
      <c r="A68" s="84"/>
      <c r="B68" s="583"/>
      <c r="C68" s="584" t="s">
        <v>175</v>
      </c>
      <c r="D68" s="584"/>
      <c r="E68" s="584"/>
      <c r="F68" s="584"/>
      <c r="G68" s="584"/>
      <c r="H68" s="584"/>
      <c r="I68" s="584"/>
      <c r="J68" s="584"/>
      <c r="K68" s="584"/>
      <c r="L68" s="584"/>
      <c r="M68" s="584"/>
      <c r="N68" s="584"/>
      <c r="O68" s="584"/>
    </row>
    <row r="69" spans="1:15" ht="15" customHeight="1">
      <c r="A69" s="210"/>
      <c r="B69" s="583" t="s">
        <v>382</v>
      </c>
      <c r="C69" s="541" t="s">
        <v>677</v>
      </c>
      <c r="D69" s="541"/>
      <c r="E69" s="541"/>
      <c r="F69" s="541"/>
      <c r="G69" s="541"/>
      <c r="H69" s="541"/>
      <c r="I69" s="541"/>
      <c r="J69" s="541"/>
      <c r="K69" s="541"/>
      <c r="L69" s="541"/>
      <c r="M69" s="541"/>
      <c r="N69" s="541"/>
      <c r="O69" s="541"/>
    </row>
    <row r="70" spans="1:15" ht="15" customHeight="1">
      <c r="B70" s="583"/>
      <c r="C70" s="584" t="s">
        <v>678</v>
      </c>
      <c r="D70" s="584"/>
      <c r="E70" s="584"/>
      <c r="F70" s="584"/>
      <c r="G70" s="584"/>
      <c r="H70" s="584"/>
      <c r="I70" s="584"/>
      <c r="J70" s="584"/>
      <c r="K70" s="584"/>
      <c r="L70" s="584"/>
      <c r="M70" s="584"/>
      <c r="N70" s="584"/>
      <c r="O70" s="584"/>
    </row>
    <row r="71" spans="1:15" ht="15" customHeight="1">
      <c r="A71" s="248"/>
      <c r="B71" s="583" t="s">
        <v>383</v>
      </c>
      <c r="C71" s="541" t="s">
        <v>697</v>
      </c>
      <c r="D71" s="541"/>
      <c r="E71" s="541"/>
      <c r="F71" s="541"/>
      <c r="G71" s="541"/>
      <c r="H71" s="541"/>
      <c r="I71" s="541"/>
      <c r="J71" s="541"/>
      <c r="K71" s="541"/>
      <c r="L71" s="541"/>
      <c r="M71" s="541"/>
      <c r="N71" s="541"/>
      <c r="O71" s="541"/>
    </row>
    <row r="72" spans="1:15" ht="15" customHeight="1">
      <c r="A72" s="205"/>
      <c r="B72" s="583"/>
      <c r="C72" s="584" t="s">
        <v>384</v>
      </c>
      <c r="D72" s="584"/>
      <c r="E72" s="584"/>
      <c r="F72" s="584"/>
      <c r="G72" s="584"/>
      <c r="H72" s="584"/>
      <c r="I72" s="584"/>
      <c r="J72" s="584"/>
      <c r="K72" s="584"/>
      <c r="L72" s="584"/>
      <c r="M72" s="584"/>
      <c r="N72" s="584"/>
      <c r="O72" s="584"/>
    </row>
    <row r="74" spans="1:15">
      <c r="G74" s="579"/>
    </row>
    <row r="75" spans="1:15">
      <c r="C75" s="186"/>
      <c r="D75" s="231"/>
      <c r="F75" s="100"/>
    </row>
    <row r="76" spans="1:15">
      <c r="G76" s="140"/>
      <c r="I76" s="184"/>
    </row>
    <row r="77" spans="1:15">
      <c r="F77" s="185"/>
      <c r="J77" s="140"/>
    </row>
    <row r="79" spans="1:15">
      <c r="C79" s="55" t="s">
        <v>525</v>
      </c>
    </row>
  </sheetData>
  <mergeCells count="70">
    <mergeCell ref="A2:E3"/>
    <mergeCell ref="A5:A6"/>
    <mergeCell ref="A7:A8"/>
    <mergeCell ref="A9:A10"/>
    <mergeCell ref="A15:A16"/>
    <mergeCell ref="B7:O7"/>
    <mergeCell ref="B8:O8"/>
    <mergeCell ref="B9:O9"/>
    <mergeCell ref="B10:O10"/>
    <mergeCell ref="B16:O16"/>
    <mergeCell ref="B12:O12"/>
    <mergeCell ref="A11:A12"/>
    <mergeCell ref="A13:A14"/>
    <mergeCell ref="A25:A26"/>
    <mergeCell ref="A31:A32"/>
    <mergeCell ref="B34:O34"/>
    <mergeCell ref="B11:O11"/>
    <mergeCell ref="B14:O14"/>
    <mergeCell ref="B26:O26"/>
    <mergeCell ref="B28:O28"/>
    <mergeCell ref="A17:A18"/>
    <mergeCell ref="A19:A20"/>
    <mergeCell ref="A21:A22"/>
    <mergeCell ref="A23:A24"/>
    <mergeCell ref="B24:O24"/>
    <mergeCell ref="B22:O22"/>
    <mergeCell ref="B18:O18"/>
    <mergeCell ref="B20:O20"/>
    <mergeCell ref="B54:O54"/>
    <mergeCell ref="B51:O51"/>
    <mergeCell ref="B52:O52"/>
    <mergeCell ref="B60:O60"/>
    <mergeCell ref="A27:A28"/>
    <mergeCell ref="A37:A38"/>
    <mergeCell ref="A35:A36"/>
    <mergeCell ref="B36:O36"/>
    <mergeCell ref="B38:O38"/>
    <mergeCell ref="A33:A34"/>
    <mergeCell ref="B62:O62"/>
    <mergeCell ref="C64:O64"/>
    <mergeCell ref="B44:O44"/>
    <mergeCell ref="A45:A46"/>
    <mergeCell ref="B46:O46"/>
    <mergeCell ref="A59:A60"/>
    <mergeCell ref="B48:O48"/>
    <mergeCell ref="A47:A48"/>
    <mergeCell ref="A61:A62"/>
    <mergeCell ref="A49:A50"/>
    <mergeCell ref="B58:O58"/>
    <mergeCell ref="A53:A54"/>
    <mergeCell ref="A57:A58"/>
    <mergeCell ref="A55:A56"/>
    <mergeCell ref="A51:A52"/>
    <mergeCell ref="B56:O56"/>
    <mergeCell ref="B69:B70"/>
    <mergeCell ref="C70:O70"/>
    <mergeCell ref="B71:B72"/>
    <mergeCell ref="C72:O72"/>
    <mergeCell ref="A29:A30"/>
    <mergeCell ref="B30:O30"/>
    <mergeCell ref="B67:B68"/>
    <mergeCell ref="B63:B64"/>
    <mergeCell ref="B65:B66"/>
    <mergeCell ref="C68:O68"/>
    <mergeCell ref="A39:A40"/>
    <mergeCell ref="B40:O40"/>
    <mergeCell ref="A41:A42"/>
    <mergeCell ref="B42:O42"/>
    <mergeCell ref="A43:A44"/>
    <mergeCell ref="B32:O32"/>
  </mergeCells>
  <hyperlinks>
    <hyperlink ref="A7:M8" location="'Tabl. 2.'!A1" display="'Tabl. 2.'!A1"/>
    <hyperlink ref="A9:M10" location="'Tabl. 3.'!A1" display="'Tabl. 3.'!A1"/>
    <hyperlink ref="A15:M16" location="'Tabl. 4.'!A1" display="'Tabl. 4.'!A1"/>
    <hyperlink ref="A17:M18" location="'Tabl. 5.'!A1" display="'Tabl. 5.'!A1"/>
    <hyperlink ref="A19:M20" location="'Tabl. 6'!A1" display="'Tabl. 6'!A1"/>
    <hyperlink ref="A21:M22" location="'Tabl. 7.'!A1" display="'Tabl. 7.'!A1"/>
    <hyperlink ref="A23:M24" location="'Tabl. 8.'!A1" display="'Tabl. 8.'!A1"/>
    <hyperlink ref="A29:M30" location="'Tabl. 11.'!A1" display="'Tabl. 11.'!A1"/>
    <hyperlink ref="A5:M6" location="'Tabl. 1.'!A1" display="'Tabl. 1.'!A1"/>
    <hyperlink ref="A5:O6" location="'Tabl. 1.'!A1" display="'Tabl. 1.'!A1"/>
    <hyperlink ref="A29:O30" location="'Tabl. 9.'!A1" display="'Tabl. 9.'!A1"/>
    <hyperlink ref="A51:A52" location="'Tabl. 24.'!A1" display="'Tabl. 24.'!A1"/>
    <hyperlink ref="A53:O54" location="'Tabl. 11.'!A1" display="'Tabl. 11.'!A1"/>
    <hyperlink ref="A55:O56" location="'Tabl. 12.'!A1" display="'Tabl. 12.'!A1"/>
    <hyperlink ref="A57:O58" location="'Tabl. 13.'!A1" display="'Tabl. 13.'!A1"/>
    <hyperlink ref="A59:O60" location="'Tabl. 14.'!A1" display="'Tabl. 14.'!A1"/>
    <hyperlink ref="A31:O32" location="'Tabl. 15.'!A1" display="'Tabl. 15.'!A1"/>
    <hyperlink ref="A33:O34" location="'Tabl. 16.'!A1" display="'Tabl. 16.'!A1"/>
    <hyperlink ref="A11:O12" location="'Tabl. 17.'!A1" display="'Tabl. 17.'!A1"/>
    <hyperlink ref="A13:O14" location="'Tabl. 18.'!A1" display="'Tabl. 18.'!A1"/>
    <hyperlink ref="A25:O26" location="'Tabl. 19.'!A1" display="'Tabl. 19.'!A1"/>
    <hyperlink ref="A27:O28" location="'Tabl. 20.'!A1" display="'Tabl. 20.'!A1"/>
    <hyperlink ref="A35:O36" location="'Tabl. 21.'!A1" display="'Tabl. 21.'!A1"/>
    <hyperlink ref="A37:O38" location="'Tabl. 22.'!A1" display="'Tabl. 22.'!A1"/>
    <hyperlink ref="A39:O40" location="'Tabl. 23.'!A1" display="'Tabl. 23.'!A1"/>
    <hyperlink ref="A41:O42" location="'Tabl. 24.'!A1" display="'Tabl. 24.'!A1"/>
    <hyperlink ref="A43:O44" location="'Tabl. 25.'!A1" display="'Tabl. 25.'!A1"/>
    <hyperlink ref="A45:O46" location="'Tabl. 26.'!A1" display="'Tabl. 26.'!A1"/>
    <hyperlink ref="A47:O48" location="'Tabl. 27.'!A1" display="'Tabl. 27.'!A1"/>
    <hyperlink ref="C63:O64" location="'Tabl. 31 A'!A1" display="LUDNOŚĆ"/>
    <hyperlink ref="C65:O66" location="'Tabl. 31 B'!A1" display="RYNEK PRACY"/>
    <hyperlink ref="C67:O68" location="'Tabl. 31 C'!A1" display="MIESZKANIA ODDANE DO UŻYTKOWANIA"/>
    <hyperlink ref="C69:O70" location="'Tabl. 31 D'!A1" display="RELACJE EKONOMICZNE W PRZEDSIĘBIORSTWACH PRZEMYSŁOWYCH W %"/>
    <hyperlink ref="C71:O72" location="'Tabl. 31 E'!A1" display="PODMIOTY GOSPODARKI NARODOWEJ W REJESTRZE KRUPGN REGON"/>
    <hyperlink ref="B63:O64" location="'Tabl. 28 A'!A1" display="A."/>
    <hyperlink ref="B65:O66" location="'Tabl. 28 B'!A1" display="B."/>
    <hyperlink ref="B67:O68" location="'Tabl. 28 C'!A1" display="C."/>
    <hyperlink ref="B69:O70" location="'Tabl. 28 D'!A1" display="D."/>
    <hyperlink ref="B71:O72" location="'Tabl. 28 E'!A1" display="E."/>
    <hyperlink ref="B11:O11" location="'Tabl. 4.'!A1" display="PRACUJĄCY, PRZECIĘTNE ZATRUDNIENIE I WYNAGRODZENIA W SEKTORZE PRZEDSIĘBIORSTW W I KWARTALE 2017 R."/>
    <hyperlink ref="B13:O13" location="'Tabl. 5.'!A1" display="DYNAMIKA PRACUJĄCYCH, PRZECIĘTNEGO ZATRUDNIENIA I WYNAGRODZENIA W SEKTORZE PRZEDSIĘBIORSTW W I KWARTALE 2017 R.  "/>
    <hyperlink ref="B15:O15" location="'Tabl. 6.'!A1" display="BEZROBOTNI ZAREJESTROWANI I OFERTY PRACY"/>
    <hyperlink ref="B17:O17" location="'Tabl. 7.'!A1" display="BEZROBOTNI ZAREJESTROWANI WEDŁUG POZIOMU WYKSZTAŁCENIA I WIEKU"/>
    <hyperlink ref="B19:O19" location="'Tabl. 8.'!A1" display="BEZROBOTNI ZAREJESTROWANI WEDŁUG CZASU POZOSTAWANIA BEZ PRACY"/>
    <hyperlink ref="B21:O21" location="'Tabl. 9.'!A1" display="BEZROBOTNI ZAREJESTROWANI WEDŁUG STAŻU PRACY"/>
    <hyperlink ref="B23:O23" location="'Tabl. 10.'!A1" display="BEZROBOTNI ZAREJESTROWANI WEDŁUG STAŻU PRACY"/>
    <hyperlink ref="B25:O25" location="'Tabl. 11.'!A1" display="PRODUKCJA SPRZEDANA PRZEMYSŁU WEDŁUG SEKCJI I DZIAŁÓW W I KWARTALE 2017 R. "/>
    <hyperlink ref="B27:O27" location="'Tabl. 12.'!A1" display="PRODUKCJA SPRZEDANA BUDOWNICTWA W I KWARTALE 2017 R."/>
    <hyperlink ref="B29:O29" location="'Tabl. 13.'!A1" display="MIESZKANIA ODDANE DO UŻYTKOWANIA"/>
    <hyperlink ref="B31:O31" location="'Tabl. 14.'!A1" display="PODMIOTY GOSPODARKI NARODOWEJ W REJESTRZE REGON WEDŁUG WYBRANYCH FORM PRAWNYCH ORAZ SEKCJI W I KWARTALE 2017 R."/>
    <hyperlink ref="B33:O33" location="'Tabl. 15.'!A1" display="SPÓŁKI HANDLOWE W REJESTRZE REGON WEDŁUG RODZAJU KAPITAŁU W I KWARTALE 2017 R."/>
    <hyperlink ref="B35:O35" location="'Tabl. 16.'!A1" display="WYNIKI  FINANSOWE  PRZEDSIĘBIORSTW"/>
    <hyperlink ref="B37:O37" location="'Tabl. 17.'!A1" display="WYNIKI FINANSOWE PRZEDSIĘBIORSTW WEDŁUG SEKCJI "/>
    <hyperlink ref="B39:O39" location="'Tabl. 18.'!A1" display="RELACJE  EKONOMICZNE  ORAZ  STRUKTURA  PRZEDSIĘBIORSTW WEDŁUG  UZYSKANYCH WYNIKÓW  FINANSOWYCH "/>
    <hyperlink ref="B41:O41" location="'Tabl. 19.'!A1" display="AKTYWA  OBROTOWE  ORAZ  ZOBOWIĄZANIA  KRÓTKO- I DŁUGOTERMINOWE PRZEDSIĘBIORSTW"/>
    <hyperlink ref="B43:O43" location="'Tabl. 20.'!A1" display="AKTYWA OBROTOWE PRZEDSIĘBIORSTW WEDŁUG SEKCJI "/>
    <hyperlink ref="B45:O45" location="'Tabl. 21.'!A1" display="ZOBOWIĄZANIA  KRÓTKOTERMINOWE PRZEDSIĘBIORSTW  WEDŁUG SEKCJI "/>
    <hyperlink ref="B47:O47" location="'Tabl. 22.'!A1" display="NAKŁADY INWESTYCYJNE "/>
    <hyperlink ref="B53:O53" location="'Tabl. 25.'!A1" display="ZDARZENIA DROGOWE I OFIARY WYPADKÓW W OKRESIE I-III"/>
    <hyperlink ref="B55:O55" location="'Tabl. 26.'!A1" display="INTERWENCJE JEDNOSTEK PAŃSTWOWEJ STRAŻY POŻARNEJ W OKRESIE I-III"/>
    <hyperlink ref="B57:O57" location="'Tabl. 27.'!A1" display="POŻARY WEDŁUG MIEJSCA POWSTANIA W OKRESIE I KWARTAŁU"/>
    <hyperlink ref="B59:O59" location="'Tabl. 28.'!A1" display="POŻARY WEDŁUG PRZYCZYNY POWSTANIA W OKRESIE I-III"/>
    <hyperlink ref="B61:O61" location="'Tabl. 29 A'!A1" display="WYBRANE DANE DLA MIAST WOJEWÓDZKICH"/>
    <hyperlink ref="C63:O63" location="'Tabl. 29 A'!A1" display="LUDNOŚĆ"/>
    <hyperlink ref="C65:O65" location="'Tabl. 29 B'!A1" display="RYNEK PRACY"/>
    <hyperlink ref="C67:O67" location="'Tabl. 29 C'!A1" display="MIESZKANIA ODDANE DO UŻYTKOWANIA"/>
    <hyperlink ref="C69:O69" location="'Tabl. 29 D'!A1" display="RELACJE EKONOMICZNE W PRZEDSIĘBIORSTWACH PRZEMYSŁOWYCH W %"/>
    <hyperlink ref="C71:O71" location="'Tabl. 29 E'!A1" display="PODMIOTY GOSPODARKI NARODOWEJ W REJESTRZE KRUPGN REGON"/>
    <hyperlink ref="A11:A12" location="'Tabl. 4.'!A1" display="'Tabl. 4.'!A1"/>
    <hyperlink ref="A13:A14" location="'Tabl. 5.'!A1" display="'Tabl. 5.'!A1"/>
    <hyperlink ref="A15:A16" location="'Tabl. 6.'!A1" display="'Tabl. 6.'!A1"/>
    <hyperlink ref="A17:A18" location="'Tabl. 7.'!A1" display="'Tabl. 7.'!A1"/>
    <hyperlink ref="A19:A20" location="'Tabl. 8.'!A1" display="'Tabl. 8.'!A1"/>
    <hyperlink ref="A21:A22" location="'Tabl. 9.'!A1" display="'Tabl. 9.'!A1"/>
    <hyperlink ref="A23:A24" location="'Tabl. 10.'!A1" display="'Tabl. 10.'!A1"/>
    <hyperlink ref="A25:A26" location="'Tabl. 11.'!A1" display="'Tabl. 11.'!A1"/>
    <hyperlink ref="A27:A28" location="'Tabl. 12.'!A1" display="'Tabl. 12.'!A1"/>
    <hyperlink ref="A29:A30" location="'Tabl. 13.'!A1" display="'Tabl. 13.'!A1"/>
    <hyperlink ref="A31:A32" location="'Tabl. 14.'!A1" display="'Tabl. 14.'!A1"/>
    <hyperlink ref="A33:A34" location="'Tabl. 15.'!A1" display="'Tabl. 15.'!A1"/>
    <hyperlink ref="A35:A36" location="'Tabl. 16.'!A1" display="'Tabl. 16.'!A1"/>
    <hyperlink ref="A37:A38" location="'Tabl. 17.'!A1" display="'Tabl. 17.'!A1"/>
    <hyperlink ref="A39:A40" location="'Tabl. 18.'!A1" display="'Tabl. 18.'!A1"/>
    <hyperlink ref="A41:A42" location="'Tabl. 19.'!A1" display="'Tabl. 19.'!A1"/>
    <hyperlink ref="A43:A44" location="'Tabl. 20.'!A1" display="'Tabl. 20.'!A1"/>
    <hyperlink ref="A45:A46" location="'Tabl. 21.'!A1" display="'Tabl. 21.'!A1"/>
    <hyperlink ref="A47:A48" location="'Tabl. 22.'!A1" display="'Tabl. 22.'!A1"/>
    <hyperlink ref="A49:A50" location="'TAbl. 23'!A1" display="'TAbl. 23'!A1"/>
    <hyperlink ref="A53:A54" location="'Tabl. 25.'!A1" display="'Tabl. 25.'!A1"/>
    <hyperlink ref="A55:A56" location="'Tabl. 26.'!A1" display="'Tabl. 26.'!A1"/>
    <hyperlink ref="A57:A58" location="'Tabl. 27.'!A1" display="'Tabl. 27.'!A1"/>
    <hyperlink ref="A59:A60" location="'Tabl. 28.'!A1" display="'Tabl. 28.'!A1"/>
    <hyperlink ref="A61:A62" location="'Tabl. 29 A'!A1" display="'Tabl. 29 A'!A1"/>
    <hyperlink ref="B63:B64" location="'Tabl. 29 A'!A1" display="A."/>
    <hyperlink ref="B65:B66" location="'Tabl. 29 B'!A1" display="B."/>
    <hyperlink ref="B67:B68" location="'Tabl. 29 C'!A1" display="C."/>
    <hyperlink ref="B69:B70" location="'Tabl. 29 D'!A1" display="D."/>
    <hyperlink ref="B71:B72" location="'Tabl. 29 E'!A1" display="E."/>
    <hyperlink ref="B51:O51" location="'Tabl. 24.'!A1" display="PRZESTĘPSTWA STWIERDZONE W ZAKOŃCZONYCH POSTĘPOWANIACH PRZYGOTOWAWCZYCH I WSKAŹNIK WYKRYWALNOŚCI SPRAWCÓW PRZESTĘPSTW W OKRESIE I-III 2017"/>
    <hyperlink ref="B51:O52" r:id="rId1" location="'Tabl. 24.'!A1" display="PRZESTĘPSTWA STWIERDZONE W ZAKOŃCZONYCH POSTĘPOWANIACH PRZYGOTOWAWCZYCH I WSKAŹNIK WYKRYWALNOŚCI SPRAWCÓW PRZESTĘPSTW W OKRESIE I-III 2017"/>
    <hyperlink ref="B46:O46" location="'Tabl. 21.'!A1" display="SHORT-TERM LIABILITIES OF ENTERPRISES BY SECTIONS"/>
    <hyperlink ref="B12:O12" location="'Tabl. 4.'!A1" display="EMPLOYED PERSONS, AVERAGE NUMBER OF PAID EMPLOYMENT AND WAGES AND SALARIES IN ENTERPRISE SECTOR IN 2017 "/>
    <hyperlink ref="B14:O14" location="'Tabl. 5.'!A1" display="INDICES OF EMPLOYED PERSONS, AVERAGE NUMBER OF PAID EMPLOYMENT AND WAGES AND SALARIES IN ENTERPRISE SECTOR IN 2017 "/>
    <hyperlink ref="B16:O16" location="'Tabl. 6.'!A1" display="REGISTERED UNEMPLOYED PERSONS AND JOB OFFERS"/>
    <hyperlink ref="B18:O18" location="'Tabl. 7.'!A1" display="REGISTERED UNEMPLOYED PERSONS BY EDUCATIONAL LEVEL AND AGE"/>
    <hyperlink ref="B20:O20" location="'Tabl. 8.'!A1" display="REGISTERED UNEMPLOYED PERSONS BY DURATION OF UNEMPLOYMENT"/>
    <hyperlink ref="B22:O22" location="'Tabl. 9.'!A1" display="REGISTERED UNEMPLOYED PERSONS BY WORK SENIORITY"/>
    <hyperlink ref="B24:O24" location="'Tabl. 10.'!A1" display="REGISTERED UNEMPLOYED PERSONS WITH A SPECIFIC SITUATION ON THE LABOUR MARKET"/>
    <hyperlink ref="B26:O26" location="'Tabl. 11.'!A1" display="SOLD PRODUCTION OF INDUSTRY BY SECTIONS AND DIVISIONS IN 2017"/>
    <hyperlink ref="B28:O28" location="'Tabl. 12.'!A1" display="SOLD PRODUCTION OF CONSTRUCTION IN 2017"/>
    <hyperlink ref="B30:O30" location="'Tabl. 13.'!A1" display="DWELLINGS COMPLETED"/>
    <hyperlink ref="B32:O32" location="'Tabl. 14.'!A1" display="NATIONAL ECONOMY ENTITIES IN THE REGON REGISTER BY SELECTED LEGAL FORMS AND SECTIONS IN 2017"/>
    <hyperlink ref="B34:O34" location="'Tabl. 15.'!A1" display="COMMERCIAL COMPANIES IN THE REGON REGISTER BY TYPE OF CAPITAL IN  2017"/>
    <hyperlink ref="B36:O36" location="'Tabl. 16.'!A1" display="FINANCIAL  RESULTS  OF  ENTERPRISES"/>
    <hyperlink ref="B38:O38" location="'Tabl. 17.'!A1" display="FINANCIAL RESULTS OF ENTERPRISES BY SECTIONS "/>
    <hyperlink ref="B40:O40" location="'Tabl. 18.'!A1" display="ECONOMIC  RELATIONS  AND  COMPOSITION  OF  ENTERPRISES  BY  OBTAINED FINANCIAL  RESULTS"/>
    <hyperlink ref="B42:O42" location="'Tabl. 19.'!A1" display="CURRENT  ASSETS  AND  SHORT-TERM  AND  LONG-TERM  LIABILITIES OF ENTERPRISES"/>
    <hyperlink ref="B44:O44" location="'Tabl. 20.'!A1" display="CURRENT ASSETS OF ENTERPRISES BY SECTIONS "/>
    <hyperlink ref="B48:O48" location="'Tabl. 22.'!A1" display="INVESTMENT OUTLAYS "/>
    <hyperlink ref="B52:O52" location="'Tabl. 24.'!A1" display="ASCERTAINED CRIMES IN COMPLETED PREPARATORY PROCEEDINGS AND RATES OF  DETECTABILITY OF DELINQUENTS IN CRIMES IN THE PERIOD I-III 2017"/>
    <hyperlink ref="B54:O54" location="'Tabl. 25.'!A1" display="ROAD TRAFFIC ACCIDENTS AND ROAD TRAFFIC CASUALTIES IN THE PERIOD I-III 2017"/>
    <hyperlink ref="B56:O56" location="'Tabl. 26.'!A1" display="INTERVENTIONS OF FIRE-BRIGADES IN THE PERIOD I-III"/>
    <hyperlink ref="B58:O58" location="'Tabl. 27.'!A1" display="FIRES BY PLACES WHERE THE FIRES OCCURED IN THE PERIOD I-III"/>
    <hyperlink ref="B60:O60" location="'Tabl. 28.'!A1" display="FIRES BY CAUSES IN THE PERIOD I-III"/>
    <hyperlink ref="B62:O62" location="'Tabl. 29 A'!A1" display=" SELECTED DATA FOR VOIVODSHIP CITIES"/>
    <hyperlink ref="C64:O64" location="'Tabl. 29 A'!A1" display="POPULATION"/>
    <hyperlink ref="C66" location="'Tabl. 29 B'!A1" display="LABOUR MARKET"/>
    <hyperlink ref="C68:O68" location="'Tabl. 29 C'!A1" display="DWELLINGS COMPLETED"/>
    <hyperlink ref="C70:O70" location="'Tabl. 29 D'!A1" display="ECONOMIC RELATIONS IN TOTAL ENTERPRISES IN %"/>
    <hyperlink ref="C72:O72" location="'Tabl. 29 E'!A1" display="NATIONAL ECONOMY ENTITIES IN KRUPGN REGON REGISTER "/>
    <hyperlink ref="B49" location="'Tabl. 23'!A1" display="WYKORZYSTANIE TURYSTYCZNYCH OBIEKTÓW NOCLEGOWYCH  "/>
    <hyperlink ref="B50" location="'Tabl. 23'!A1" display="OCCUPANCY IN TOURIST ACCOMMODATION ESTABLISHMENTS"/>
  </hyperlinks>
  <pageMargins left="0.7" right="0.7" top="0.75" bottom="0.75" header="0.3" footer="0.3"/>
  <pageSetup paperSize="9" scale="48" fitToHeight="0" orientation="portrait" horizontalDpi="4294967294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4"/>
  <sheetViews>
    <sheetView zoomScale="90" zoomScaleNormal="90" workbookViewId="0">
      <selection activeCell="J31" sqref="J31"/>
    </sheetView>
  </sheetViews>
  <sheetFormatPr defaultRowHeight="15"/>
  <cols>
    <col min="1" max="1" width="5.7109375" customWidth="1"/>
    <col min="2" max="2" width="20.7109375" customWidth="1"/>
    <col min="9" max="9" width="9.140625" style="91"/>
  </cols>
  <sheetData>
    <row r="1" spans="1:11" ht="51.95" customHeight="1">
      <c r="A1" s="653" t="s">
        <v>619</v>
      </c>
      <c r="B1" s="654"/>
      <c r="C1" s="654"/>
      <c r="D1" s="654"/>
      <c r="E1" s="654"/>
      <c r="F1" s="654"/>
      <c r="G1" s="654"/>
      <c r="H1" s="654"/>
      <c r="I1" s="654"/>
      <c r="J1" s="654"/>
    </row>
    <row r="2" spans="1:11" ht="24" customHeight="1">
      <c r="A2" s="613" t="s">
        <v>8</v>
      </c>
      <c r="B2" s="596"/>
      <c r="C2" s="601" t="s">
        <v>83</v>
      </c>
      <c r="D2" s="601" t="s">
        <v>498</v>
      </c>
      <c r="E2" s="667" t="s">
        <v>97</v>
      </c>
      <c r="F2" s="667" t="s">
        <v>98</v>
      </c>
      <c r="G2" s="668" t="s">
        <v>99</v>
      </c>
      <c r="H2" s="665" t="s">
        <v>100</v>
      </c>
      <c r="I2" s="601" t="s">
        <v>499</v>
      </c>
      <c r="J2" s="602" t="s">
        <v>101</v>
      </c>
    </row>
    <row r="3" spans="1:11" ht="75.95" customHeight="1" thickBot="1">
      <c r="A3" s="655" t="s">
        <v>425</v>
      </c>
      <c r="B3" s="656"/>
      <c r="C3" s="624"/>
      <c r="D3" s="624"/>
      <c r="E3" s="624"/>
      <c r="F3" s="624"/>
      <c r="G3" s="624"/>
      <c r="H3" s="666"/>
      <c r="I3" s="666"/>
      <c r="J3" s="651"/>
    </row>
    <row r="4" spans="1:11" ht="26.1" customHeight="1" thickTop="1">
      <c r="A4" s="15">
        <v>2014</v>
      </c>
      <c r="B4" s="17" t="s">
        <v>65</v>
      </c>
      <c r="C4" s="6">
        <v>18572</v>
      </c>
      <c r="D4" s="6">
        <v>3657</v>
      </c>
      <c r="E4" s="6">
        <v>3250</v>
      </c>
      <c r="F4" s="6">
        <v>2719</v>
      </c>
      <c r="G4" s="6">
        <v>3003</v>
      </c>
      <c r="H4" s="6">
        <v>3041</v>
      </c>
      <c r="I4" s="6">
        <v>1475</v>
      </c>
      <c r="J4" s="7">
        <v>1427</v>
      </c>
      <c r="K4" s="88"/>
    </row>
    <row r="5" spans="1:11" s="92" customFormat="1" ht="15" customHeight="1">
      <c r="A5" s="15"/>
      <c r="B5" s="17" t="s">
        <v>71</v>
      </c>
      <c r="C5" s="6">
        <v>17010</v>
      </c>
      <c r="D5" s="6">
        <v>3206</v>
      </c>
      <c r="E5" s="6">
        <v>2929</v>
      </c>
      <c r="F5" s="6">
        <v>2505</v>
      </c>
      <c r="G5" s="6">
        <v>2753</v>
      </c>
      <c r="H5" s="6">
        <v>2847</v>
      </c>
      <c r="I5" s="6">
        <v>1499</v>
      </c>
      <c r="J5" s="7">
        <v>1271</v>
      </c>
      <c r="K5" s="88"/>
    </row>
    <row r="6" spans="1:11" s="122" customFormat="1" ht="15" customHeight="1">
      <c r="A6" s="111"/>
      <c r="B6" s="17" t="s">
        <v>72</v>
      </c>
      <c r="C6" s="125">
        <v>16002</v>
      </c>
      <c r="D6" s="125">
        <v>3052</v>
      </c>
      <c r="E6" s="125">
        <v>2720</v>
      </c>
      <c r="F6" s="125">
        <v>2373</v>
      </c>
      <c r="G6" s="125">
        <v>2576</v>
      </c>
      <c r="H6" s="125">
        <v>2604</v>
      </c>
      <c r="I6" s="125">
        <v>1463</v>
      </c>
      <c r="J6" s="129">
        <v>1214</v>
      </c>
      <c r="K6" s="121"/>
    </row>
    <row r="7" spans="1:11" s="122" customFormat="1" ht="15" customHeight="1">
      <c r="A7" s="111"/>
      <c r="B7" s="18" t="s">
        <v>73</v>
      </c>
      <c r="C7" s="125">
        <v>14254</v>
      </c>
      <c r="D7" s="125">
        <v>2886</v>
      </c>
      <c r="E7" s="125">
        <v>2447</v>
      </c>
      <c r="F7" s="125">
        <v>2125</v>
      </c>
      <c r="G7" s="125">
        <v>2267</v>
      </c>
      <c r="H7" s="125">
        <v>2208</v>
      </c>
      <c r="I7" s="125">
        <v>1217</v>
      </c>
      <c r="J7" s="129">
        <v>1104</v>
      </c>
      <c r="K7" s="121"/>
    </row>
    <row r="8" spans="1:11" s="122" customFormat="1" ht="26.1" customHeight="1">
      <c r="A8" s="111">
        <v>2015</v>
      </c>
      <c r="B8" s="17" t="s">
        <v>65</v>
      </c>
      <c r="C8" s="157">
        <v>14142</v>
      </c>
      <c r="D8" s="125">
        <v>2921</v>
      </c>
      <c r="E8" s="125">
        <v>2407</v>
      </c>
      <c r="F8" s="125">
        <v>2145</v>
      </c>
      <c r="G8" s="125">
        <v>2260</v>
      </c>
      <c r="H8" s="125">
        <v>2216</v>
      </c>
      <c r="I8" s="125">
        <v>1141</v>
      </c>
      <c r="J8" s="129">
        <v>1052</v>
      </c>
      <c r="K8" s="121"/>
    </row>
    <row r="9" spans="1:11" s="174" customFormat="1" ht="15" customHeight="1">
      <c r="A9" s="111"/>
      <c r="B9" s="18" t="s">
        <v>71</v>
      </c>
      <c r="C9" s="157">
        <v>13235</v>
      </c>
      <c r="D9" s="157">
        <v>2675</v>
      </c>
      <c r="E9" s="157">
        <v>2241</v>
      </c>
      <c r="F9" s="157">
        <v>1968</v>
      </c>
      <c r="G9" s="157">
        <v>2151</v>
      </c>
      <c r="H9" s="157">
        <v>2082</v>
      </c>
      <c r="I9" s="157">
        <v>1131</v>
      </c>
      <c r="J9" s="158">
        <v>987</v>
      </c>
      <c r="K9" s="121"/>
    </row>
    <row r="10" spans="1:11" s="205" customFormat="1" ht="15" customHeight="1">
      <c r="A10" s="206"/>
      <c r="B10" s="18" t="s">
        <v>72</v>
      </c>
      <c r="C10" s="200">
        <v>12137</v>
      </c>
      <c r="D10" s="200">
        <v>2349</v>
      </c>
      <c r="E10" s="200">
        <v>2126</v>
      </c>
      <c r="F10" s="200">
        <v>1886</v>
      </c>
      <c r="G10" s="200">
        <v>2042</v>
      </c>
      <c r="H10" s="200">
        <v>1889</v>
      </c>
      <c r="I10" s="200">
        <v>991</v>
      </c>
      <c r="J10" s="201">
        <v>854</v>
      </c>
      <c r="K10" s="121"/>
    </row>
    <row r="11" spans="1:11" s="205" customFormat="1" ht="15" customHeight="1">
      <c r="A11" s="206"/>
      <c r="B11" s="18" t="s">
        <v>73</v>
      </c>
      <c r="C11" s="200">
        <v>11919</v>
      </c>
      <c r="D11" s="200">
        <v>2452</v>
      </c>
      <c r="E11" s="200">
        <v>2039</v>
      </c>
      <c r="F11" s="200">
        <v>1799</v>
      </c>
      <c r="G11" s="200">
        <v>1999</v>
      </c>
      <c r="H11" s="200">
        <v>1853</v>
      </c>
      <c r="I11" s="200">
        <v>868</v>
      </c>
      <c r="J11" s="201">
        <v>909</v>
      </c>
      <c r="K11" s="121"/>
    </row>
    <row r="12" spans="1:11" s="205" customFormat="1" ht="26.1" customHeight="1">
      <c r="A12" s="206">
        <v>2016</v>
      </c>
      <c r="B12" s="17" t="s">
        <v>65</v>
      </c>
      <c r="C12" s="200">
        <v>12394</v>
      </c>
      <c r="D12" s="200">
        <v>2691</v>
      </c>
      <c r="E12" s="200">
        <v>2181</v>
      </c>
      <c r="F12" s="200">
        <v>1879</v>
      </c>
      <c r="G12" s="200">
        <v>2081</v>
      </c>
      <c r="H12" s="200">
        <v>1829</v>
      </c>
      <c r="I12" s="200">
        <v>861</v>
      </c>
      <c r="J12" s="201">
        <v>872</v>
      </c>
      <c r="K12" s="121"/>
    </row>
    <row r="13" spans="1:11" s="205" customFormat="1" ht="15" customHeight="1">
      <c r="A13" s="206"/>
      <c r="B13" s="17" t="s">
        <v>71</v>
      </c>
      <c r="C13" s="309">
        <v>11256</v>
      </c>
      <c r="D13" s="309">
        <v>2381</v>
      </c>
      <c r="E13" s="309">
        <v>2004</v>
      </c>
      <c r="F13" s="309">
        <v>1756</v>
      </c>
      <c r="G13" s="309">
        <v>1958</v>
      </c>
      <c r="H13" s="309">
        <v>1634</v>
      </c>
      <c r="I13" s="309">
        <v>816</v>
      </c>
      <c r="J13" s="259">
        <v>707</v>
      </c>
      <c r="K13" s="121"/>
    </row>
    <row r="14" spans="1:11" s="205" customFormat="1" ht="15" customHeight="1">
      <c r="A14" s="206"/>
      <c r="B14" s="17" t="s">
        <v>72</v>
      </c>
      <c r="C14" s="309">
        <v>10829</v>
      </c>
      <c r="D14" s="309">
        <v>2278</v>
      </c>
      <c r="E14" s="309">
        <v>1944</v>
      </c>
      <c r="F14" s="309">
        <v>1717</v>
      </c>
      <c r="G14" s="309">
        <v>1848</v>
      </c>
      <c r="H14" s="309">
        <v>1585</v>
      </c>
      <c r="I14" s="309">
        <v>747</v>
      </c>
      <c r="J14" s="259">
        <v>710</v>
      </c>
      <c r="K14" s="121"/>
    </row>
    <row r="15" spans="1:11" s="205" customFormat="1" ht="15" customHeight="1">
      <c r="A15" s="206"/>
      <c r="B15" s="17" t="s">
        <v>73</v>
      </c>
      <c r="C15" s="309">
        <v>10196</v>
      </c>
      <c r="D15" s="309">
        <v>2170</v>
      </c>
      <c r="E15" s="309">
        <v>1860</v>
      </c>
      <c r="F15" s="309">
        <v>1638</v>
      </c>
      <c r="G15" s="309">
        <v>1712</v>
      </c>
      <c r="H15" s="309">
        <v>1449</v>
      </c>
      <c r="I15" s="309">
        <v>712</v>
      </c>
      <c r="J15" s="259">
        <v>655</v>
      </c>
      <c r="K15" s="121"/>
    </row>
    <row r="16" spans="1:11" s="205" customFormat="1" ht="26.1" customHeight="1">
      <c r="A16" s="206">
        <v>2017</v>
      </c>
      <c r="B16" s="17" t="s">
        <v>65</v>
      </c>
      <c r="C16" s="309">
        <v>10166</v>
      </c>
      <c r="D16" s="309">
        <v>2211</v>
      </c>
      <c r="E16" s="309">
        <v>1851</v>
      </c>
      <c r="F16" s="309">
        <v>1652</v>
      </c>
      <c r="G16" s="309">
        <v>1693</v>
      </c>
      <c r="H16" s="309">
        <v>1396</v>
      </c>
      <c r="I16" s="309">
        <v>733</v>
      </c>
      <c r="J16" s="259">
        <v>630</v>
      </c>
      <c r="K16" s="121"/>
    </row>
    <row r="17" spans="1:11">
      <c r="B17" s="26" t="s">
        <v>35</v>
      </c>
      <c r="C17" s="109">
        <v>82</v>
      </c>
      <c r="D17" s="109">
        <v>82.2</v>
      </c>
      <c r="E17" s="109">
        <v>84.9</v>
      </c>
      <c r="F17" s="109">
        <v>87.9</v>
      </c>
      <c r="G17" s="109">
        <v>81.400000000000006</v>
      </c>
      <c r="H17" s="109">
        <v>76.3</v>
      </c>
      <c r="I17" s="109">
        <v>85.1</v>
      </c>
      <c r="J17" s="260">
        <v>72.2</v>
      </c>
      <c r="K17" s="320"/>
    </row>
    <row r="18" spans="1:11">
      <c r="B18" s="26" t="s">
        <v>66</v>
      </c>
      <c r="C18" s="109">
        <v>99.7</v>
      </c>
      <c r="D18" s="109">
        <v>101.9</v>
      </c>
      <c r="E18" s="109">
        <v>99.5</v>
      </c>
      <c r="F18" s="109">
        <v>100.9</v>
      </c>
      <c r="G18" s="109">
        <v>98.9</v>
      </c>
      <c r="H18" s="109">
        <v>96.3</v>
      </c>
      <c r="I18" s="109">
        <v>102.9</v>
      </c>
      <c r="J18" s="260">
        <v>96.2</v>
      </c>
      <c r="K18" s="320"/>
    </row>
    <row r="19" spans="1:11">
      <c r="K19" s="121"/>
    </row>
    <row r="20" spans="1:11" ht="28.5" customHeight="1">
      <c r="A20" s="669" t="s">
        <v>440</v>
      </c>
      <c r="B20" s="670"/>
      <c r="C20" s="670"/>
      <c r="D20" s="670"/>
      <c r="E20" s="670"/>
      <c r="F20" s="670"/>
      <c r="G20" s="670"/>
      <c r="H20" s="670"/>
      <c r="I20" s="670"/>
      <c r="J20" s="670"/>
      <c r="K20" s="670"/>
    </row>
    <row r="21" spans="1:11" ht="27.75" customHeight="1">
      <c r="A21" s="671" t="s">
        <v>441</v>
      </c>
      <c r="B21" s="672"/>
      <c r="C21" s="672"/>
      <c r="D21" s="672"/>
      <c r="E21" s="672"/>
      <c r="F21" s="672"/>
      <c r="G21" s="672"/>
      <c r="H21" s="672"/>
      <c r="I21" s="672"/>
      <c r="J21" s="672"/>
      <c r="K21" s="672"/>
    </row>
    <row r="23" spans="1:11">
      <c r="D23" s="151"/>
      <c r="E23" s="151"/>
      <c r="F23" s="151"/>
      <c r="G23" s="151"/>
      <c r="H23" s="151"/>
      <c r="I23" s="151"/>
      <c r="J23" s="151"/>
    </row>
    <row r="24" spans="1:11">
      <c r="D24" s="151"/>
      <c r="E24" s="151"/>
      <c r="F24" s="151"/>
      <c r="G24" s="151"/>
      <c r="H24" s="151"/>
      <c r="I24" s="151"/>
      <c r="J24" s="151"/>
    </row>
  </sheetData>
  <mergeCells count="13">
    <mergeCell ref="A20:K20"/>
    <mergeCell ref="A21:K21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5"/>
  <sheetViews>
    <sheetView zoomScale="90" zoomScaleNormal="90" workbookViewId="0">
      <pane ySplit="1" topLeftCell="A2" activePane="bottomLeft" state="frozen"/>
      <selection activeCell="J31" sqref="J31"/>
      <selection pane="bottomLeft" activeCell="J31" sqref="J31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1" ht="53.1" customHeight="1">
      <c r="A1" s="673" t="s">
        <v>620</v>
      </c>
      <c r="B1" s="674"/>
      <c r="C1" s="674"/>
      <c r="D1" s="674"/>
      <c r="E1" s="674"/>
      <c r="F1" s="674"/>
      <c r="G1" s="674"/>
      <c r="H1" s="674"/>
      <c r="I1" s="675"/>
      <c r="J1" s="675"/>
      <c r="K1" s="675"/>
    </row>
    <row r="2" spans="1:11" ht="53.25" customHeight="1">
      <c r="A2" s="613" t="s">
        <v>8</v>
      </c>
      <c r="B2" s="596"/>
      <c r="C2" s="601" t="s">
        <v>316</v>
      </c>
      <c r="D2" s="606" t="s">
        <v>442</v>
      </c>
      <c r="E2" s="660"/>
      <c r="F2" s="661"/>
      <c r="G2" s="601" t="s">
        <v>469</v>
      </c>
      <c r="H2" s="601" t="s">
        <v>446</v>
      </c>
      <c r="I2" s="606" t="s">
        <v>447</v>
      </c>
      <c r="J2" s="661"/>
      <c r="K2" s="677" t="s">
        <v>448</v>
      </c>
    </row>
    <row r="3" spans="1:11" s="205" customFormat="1" ht="32.1" customHeight="1">
      <c r="A3" s="657"/>
      <c r="B3" s="597"/>
      <c r="C3" s="678"/>
      <c r="D3" s="606" t="s">
        <v>443</v>
      </c>
      <c r="E3" s="661"/>
      <c r="F3" s="601" t="s">
        <v>445</v>
      </c>
      <c r="G3" s="678"/>
      <c r="H3" s="678"/>
      <c r="I3" s="678" t="s">
        <v>500</v>
      </c>
      <c r="J3" s="678" t="s">
        <v>501</v>
      </c>
      <c r="K3" s="677"/>
    </row>
    <row r="4" spans="1:11" ht="79.5" customHeight="1" thickBot="1">
      <c r="A4" s="655" t="s">
        <v>426</v>
      </c>
      <c r="B4" s="656"/>
      <c r="C4" s="624"/>
      <c r="D4" s="353" t="s">
        <v>106</v>
      </c>
      <c r="E4" s="292" t="s">
        <v>444</v>
      </c>
      <c r="F4" s="624"/>
      <c r="G4" s="624"/>
      <c r="H4" s="624"/>
      <c r="I4" s="624"/>
      <c r="J4" s="624"/>
      <c r="K4" s="651"/>
    </row>
    <row r="5" spans="1:11" ht="26.1" customHeight="1" thickTop="1">
      <c r="A5" s="15">
        <v>2014</v>
      </c>
      <c r="B5" s="17" t="s">
        <v>65</v>
      </c>
      <c r="C5" s="120" t="s">
        <v>49</v>
      </c>
      <c r="D5" s="120" t="s">
        <v>49</v>
      </c>
      <c r="E5" s="6">
        <v>1262</v>
      </c>
      <c r="F5" s="6">
        <v>7130</v>
      </c>
      <c r="G5" s="6">
        <v>8408</v>
      </c>
      <c r="H5" s="120" t="s">
        <v>49</v>
      </c>
      <c r="I5" s="358" t="s">
        <v>449</v>
      </c>
      <c r="J5" s="120" t="s">
        <v>49</v>
      </c>
      <c r="K5" s="7">
        <v>1926</v>
      </c>
    </row>
    <row r="6" spans="1:11" s="92" customFormat="1" ht="15" customHeight="1">
      <c r="A6" s="15"/>
      <c r="B6" s="17" t="s">
        <v>71</v>
      </c>
      <c r="C6" s="120" t="s">
        <v>49</v>
      </c>
      <c r="D6" s="120" t="s">
        <v>49</v>
      </c>
      <c r="E6" s="6">
        <v>978</v>
      </c>
      <c r="F6" s="6">
        <v>6830</v>
      </c>
      <c r="G6" s="6">
        <v>8057</v>
      </c>
      <c r="H6" s="120" t="s">
        <v>49</v>
      </c>
      <c r="I6" s="359" t="s">
        <v>450</v>
      </c>
      <c r="J6" s="120" t="s">
        <v>49</v>
      </c>
      <c r="K6" s="7">
        <v>1755</v>
      </c>
    </row>
    <row r="7" spans="1:11" s="122" customFormat="1" ht="15" customHeight="1">
      <c r="A7" s="111"/>
      <c r="B7" s="17" t="s">
        <v>72</v>
      </c>
      <c r="C7" s="137" t="s">
        <v>49</v>
      </c>
      <c r="D7" s="137" t="s">
        <v>49</v>
      </c>
      <c r="E7" s="125">
        <v>922</v>
      </c>
      <c r="F7" s="125">
        <v>6475</v>
      </c>
      <c r="G7" s="125">
        <v>7645</v>
      </c>
      <c r="H7" s="137" t="s">
        <v>49</v>
      </c>
      <c r="I7" s="359" t="s">
        <v>451</v>
      </c>
      <c r="J7" s="137" t="s">
        <v>49</v>
      </c>
      <c r="K7" s="129">
        <v>1589</v>
      </c>
    </row>
    <row r="8" spans="1:11" s="122" customFormat="1" ht="15" customHeight="1">
      <c r="A8" s="111"/>
      <c r="B8" s="18" t="s">
        <v>73</v>
      </c>
      <c r="C8" s="137" t="s">
        <v>49</v>
      </c>
      <c r="D8" s="137" t="s">
        <v>49</v>
      </c>
      <c r="E8" s="125">
        <v>809</v>
      </c>
      <c r="F8" s="125">
        <v>5569</v>
      </c>
      <c r="G8" s="125">
        <v>6990</v>
      </c>
      <c r="H8" s="137" t="s">
        <v>49</v>
      </c>
      <c r="I8" s="359" t="s">
        <v>452</v>
      </c>
      <c r="J8" s="137" t="s">
        <v>49</v>
      </c>
      <c r="K8" s="129">
        <v>1456</v>
      </c>
    </row>
    <row r="9" spans="1:11" s="122" customFormat="1" ht="26.1" customHeight="1">
      <c r="A9" s="111">
        <v>2015</v>
      </c>
      <c r="B9" s="17" t="s">
        <v>65</v>
      </c>
      <c r="C9" s="137">
        <v>11818</v>
      </c>
      <c r="D9" s="175">
        <v>2552</v>
      </c>
      <c r="E9" s="125">
        <v>785</v>
      </c>
      <c r="F9" s="125">
        <v>5547</v>
      </c>
      <c r="G9" s="157">
        <v>6965</v>
      </c>
      <c r="H9" s="157">
        <v>45</v>
      </c>
      <c r="I9" s="359">
        <v>1829</v>
      </c>
      <c r="J9" s="175">
        <v>13</v>
      </c>
      <c r="K9" s="129">
        <v>1451</v>
      </c>
    </row>
    <row r="10" spans="1:11" s="174" customFormat="1" ht="15" customHeight="1">
      <c r="A10" s="111"/>
      <c r="B10" s="17" t="s">
        <v>71</v>
      </c>
      <c r="C10" s="137">
        <v>11124</v>
      </c>
      <c r="D10" s="175">
        <v>2279</v>
      </c>
      <c r="E10" s="157">
        <v>696</v>
      </c>
      <c r="F10" s="157">
        <v>5325</v>
      </c>
      <c r="G10" s="157">
        <v>6593</v>
      </c>
      <c r="H10" s="157">
        <v>180</v>
      </c>
      <c r="I10" s="359">
        <v>1724</v>
      </c>
      <c r="J10" s="175">
        <v>10</v>
      </c>
      <c r="K10" s="201">
        <v>1383</v>
      </c>
    </row>
    <row r="11" spans="1:11" s="205" customFormat="1" ht="15" customHeight="1">
      <c r="A11" s="206"/>
      <c r="B11" s="17" t="s">
        <v>72</v>
      </c>
      <c r="C11" s="211">
        <v>10102</v>
      </c>
      <c r="D11" s="175">
        <v>1803</v>
      </c>
      <c r="E11" s="200">
        <v>564</v>
      </c>
      <c r="F11" s="200">
        <v>4929</v>
      </c>
      <c r="G11" s="200">
        <v>6110</v>
      </c>
      <c r="H11" s="200">
        <v>51</v>
      </c>
      <c r="I11" s="359">
        <v>1694</v>
      </c>
      <c r="J11" s="175">
        <v>9</v>
      </c>
      <c r="K11" s="201">
        <v>1208</v>
      </c>
    </row>
    <row r="12" spans="1:11" s="205" customFormat="1" ht="15" customHeight="1">
      <c r="A12" s="206"/>
      <c r="B12" s="18" t="s">
        <v>73</v>
      </c>
      <c r="C12" s="211">
        <v>9990</v>
      </c>
      <c r="D12" s="175">
        <v>1942</v>
      </c>
      <c r="E12" s="200">
        <v>634</v>
      </c>
      <c r="F12" s="200">
        <v>4736</v>
      </c>
      <c r="G12" s="200">
        <v>5985</v>
      </c>
      <c r="H12" s="200">
        <v>19</v>
      </c>
      <c r="I12" s="359">
        <v>1618</v>
      </c>
      <c r="J12" s="175">
        <v>9</v>
      </c>
      <c r="K12" s="201">
        <v>1163</v>
      </c>
    </row>
    <row r="13" spans="1:11" s="205" customFormat="1" ht="26.1" customHeight="1">
      <c r="A13" s="206">
        <v>2016</v>
      </c>
      <c r="B13" s="17" t="s">
        <v>65</v>
      </c>
      <c r="C13" s="211">
        <v>10295</v>
      </c>
      <c r="D13" s="175">
        <v>2056</v>
      </c>
      <c r="E13" s="200">
        <v>705</v>
      </c>
      <c r="F13" s="200">
        <v>4843</v>
      </c>
      <c r="G13" s="200">
        <v>6064</v>
      </c>
      <c r="H13" s="200">
        <v>12</v>
      </c>
      <c r="I13" s="359">
        <v>1738</v>
      </c>
      <c r="J13" s="175">
        <v>11</v>
      </c>
      <c r="K13" s="259">
        <v>1207</v>
      </c>
    </row>
    <row r="14" spans="1:11" s="205" customFormat="1" ht="15" customHeight="1">
      <c r="A14" s="206"/>
      <c r="B14" s="17" t="s">
        <v>71</v>
      </c>
      <c r="C14" s="253">
        <v>9357</v>
      </c>
      <c r="D14" s="175">
        <v>1676</v>
      </c>
      <c r="E14" s="309">
        <v>527</v>
      </c>
      <c r="F14" s="309">
        <v>4522</v>
      </c>
      <c r="G14" s="309">
        <v>5653</v>
      </c>
      <c r="H14" s="309">
        <v>16</v>
      </c>
      <c r="I14" s="359">
        <v>1666</v>
      </c>
      <c r="J14" s="175">
        <v>10</v>
      </c>
      <c r="K14" s="259">
        <v>1127</v>
      </c>
    </row>
    <row r="15" spans="1:11" s="205" customFormat="1" ht="15" customHeight="1">
      <c r="A15" s="206"/>
      <c r="B15" s="17" t="s">
        <v>72</v>
      </c>
      <c r="C15" s="253">
        <v>9021</v>
      </c>
      <c r="D15" s="309">
        <v>1682</v>
      </c>
      <c r="E15" s="309">
        <v>537</v>
      </c>
      <c r="F15" s="309">
        <v>4296</v>
      </c>
      <c r="G15" s="309">
        <v>5392</v>
      </c>
      <c r="H15" s="309">
        <v>16</v>
      </c>
      <c r="I15" s="359">
        <v>1656</v>
      </c>
      <c r="J15" s="150">
        <v>11</v>
      </c>
      <c r="K15" s="271">
        <v>1024</v>
      </c>
    </row>
    <row r="16" spans="1:11" s="205" customFormat="1" ht="15" customHeight="1">
      <c r="A16" s="206"/>
      <c r="B16" s="17" t="s">
        <v>73</v>
      </c>
      <c r="C16" s="253">
        <v>8451</v>
      </c>
      <c r="D16" s="309">
        <v>1629</v>
      </c>
      <c r="E16" s="309">
        <v>491</v>
      </c>
      <c r="F16" s="309">
        <v>4023</v>
      </c>
      <c r="G16" s="309">
        <v>4864</v>
      </c>
      <c r="H16" s="309">
        <v>15</v>
      </c>
      <c r="I16" s="359">
        <v>1554</v>
      </c>
      <c r="J16" s="150">
        <v>11</v>
      </c>
      <c r="K16" s="245">
        <v>942</v>
      </c>
    </row>
    <row r="17" spans="1:12" s="205" customFormat="1" ht="26.1" customHeight="1">
      <c r="A17" s="206">
        <v>2017</v>
      </c>
      <c r="B17" s="17" t="s">
        <v>65</v>
      </c>
      <c r="C17" s="253">
        <v>8333</v>
      </c>
      <c r="D17" s="309">
        <v>1629</v>
      </c>
      <c r="E17" s="309">
        <v>504</v>
      </c>
      <c r="F17" s="309">
        <v>3956</v>
      </c>
      <c r="G17" s="309">
        <v>4786</v>
      </c>
      <c r="H17" s="309">
        <v>19</v>
      </c>
      <c r="I17" s="359">
        <v>1542</v>
      </c>
      <c r="J17" s="150">
        <v>7</v>
      </c>
      <c r="K17" s="245">
        <v>888</v>
      </c>
    </row>
    <row r="18" spans="1:12">
      <c r="B18" s="26" t="s">
        <v>35</v>
      </c>
      <c r="C18" s="354">
        <v>80.900000000000006</v>
      </c>
      <c r="D18" s="354">
        <v>79.2</v>
      </c>
      <c r="E18" s="354">
        <v>71.5</v>
      </c>
      <c r="F18" s="354">
        <v>81.7</v>
      </c>
      <c r="G18" s="354">
        <v>78.900000000000006</v>
      </c>
      <c r="H18" s="354">
        <v>158.30000000000001</v>
      </c>
      <c r="I18" s="354">
        <v>88.7</v>
      </c>
      <c r="J18" s="354">
        <v>63.6</v>
      </c>
      <c r="K18" s="500">
        <v>73.599999999999994</v>
      </c>
      <c r="L18" s="121"/>
    </row>
    <row r="19" spans="1:12">
      <c r="B19" s="26" t="s">
        <v>66</v>
      </c>
      <c r="C19" s="355">
        <v>98.6</v>
      </c>
      <c r="D19" s="355">
        <v>100</v>
      </c>
      <c r="E19" s="355">
        <v>102.6</v>
      </c>
      <c r="F19" s="355">
        <v>98.3</v>
      </c>
      <c r="G19" s="355">
        <v>98.4</v>
      </c>
      <c r="H19" s="355">
        <v>126.7</v>
      </c>
      <c r="I19" s="355">
        <v>99.2</v>
      </c>
      <c r="J19" s="355">
        <v>63.6</v>
      </c>
      <c r="K19" s="325">
        <v>94.3</v>
      </c>
      <c r="L19" s="121"/>
    </row>
    <row r="20" spans="1:12">
      <c r="A20" s="676" t="s">
        <v>681</v>
      </c>
      <c r="B20" s="676"/>
      <c r="C20" s="676"/>
      <c r="D20" s="676"/>
      <c r="E20" s="676"/>
      <c r="F20" s="676"/>
      <c r="G20" s="676"/>
      <c r="H20" s="676"/>
      <c r="I20" s="676"/>
      <c r="J20" s="676"/>
      <c r="K20" s="676"/>
    </row>
    <row r="21" spans="1:12" ht="51.75" customHeight="1">
      <c r="A21" s="676"/>
      <c r="B21" s="676"/>
      <c r="C21" s="676"/>
      <c r="D21" s="676"/>
      <c r="E21" s="676"/>
      <c r="F21" s="676"/>
      <c r="G21" s="676"/>
      <c r="H21" s="676"/>
      <c r="I21" s="676"/>
      <c r="J21" s="676"/>
      <c r="K21" s="676"/>
    </row>
    <row r="22" spans="1:12">
      <c r="C22" s="151"/>
      <c r="D22" s="151"/>
      <c r="E22" s="151"/>
      <c r="F22" s="151"/>
      <c r="G22" s="151"/>
      <c r="H22" s="151"/>
      <c r="I22" s="151"/>
      <c r="J22" s="151"/>
      <c r="K22" s="151"/>
    </row>
    <row r="23" spans="1:12">
      <c r="C23" s="94"/>
      <c r="D23" s="151"/>
      <c r="E23" s="151"/>
      <c r="F23" s="151"/>
      <c r="G23" s="151"/>
      <c r="H23" s="151"/>
      <c r="I23" s="151"/>
      <c r="J23" s="151"/>
      <c r="K23" s="151"/>
    </row>
    <row r="24" spans="1:12">
      <c r="B24" s="151"/>
      <c r="C24" s="94"/>
      <c r="D24" s="151"/>
      <c r="E24" s="151"/>
      <c r="F24" s="151"/>
      <c r="G24" s="151"/>
      <c r="H24" s="151"/>
      <c r="I24" s="151"/>
      <c r="J24" s="151"/>
      <c r="K24" s="151"/>
    </row>
    <row r="25" spans="1:12">
      <c r="D25" s="151"/>
      <c r="E25" s="151"/>
      <c r="F25" s="151"/>
      <c r="G25" s="151"/>
      <c r="H25" s="151"/>
      <c r="I25" s="151"/>
      <c r="J25" s="151"/>
      <c r="K25" s="151"/>
    </row>
  </sheetData>
  <mergeCells count="14">
    <mergeCell ref="A1:K1"/>
    <mergeCell ref="A20:K21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2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4"/>
  <sheetViews>
    <sheetView zoomScale="90" zoomScaleNormal="90" workbookViewId="0">
      <pane ySplit="4" topLeftCell="A5" activePane="bottomLeft" state="frozen"/>
      <selection activeCell="O16" sqref="O16"/>
      <selection pane="bottomLeft" activeCell="J31" sqref="J31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21" bestFit="1" customWidth="1"/>
  </cols>
  <sheetData>
    <row r="1" spans="1:10" ht="32.1" customHeight="1">
      <c r="A1" s="645" t="s">
        <v>621</v>
      </c>
      <c r="B1" s="645"/>
      <c r="C1" s="645"/>
      <c r="D1" s="645"/>
      <c r="E1" s="645"/>
      <c r="F1" s="646"/>
      <c r="G1" s="646"/>
      <c r="H1" s="646"/>
    </row>
    <row r="2" spans="1:10" ht="30" customHeight="1">
      <c r="A2" s="613" t="s">
        <v>8</v>
      </c>
      <c r="B2" s="596"/>
      <c r="C2" s="606" t="s">
        <v>83</v>
      </c>
      <c r="D2" s="660"/>
      <c r="E2" s="661"/>
      <c r="F2" s="606" t="s">
        <v>283</v>
      </c>
      <c r="G2" s="660"/>
      <c r="H2" s="660"/>
    </row>
    <row r="3" spans="1:10" ht="30" customHeight="1">
      <c r="A3" s="679" t="s">
        <v>602</v>
      </c>
      <c r="B3" s="680"/>
      <c r="C3" s="606" t="s">
        <v>284</v>
      </c>
      <c r="D3" s="661"/>
      <c r="E3" s="279" t="s">
        <v>285</v>
      </c>
      <c r="F3" s="606" t="s">
        <v>284</v>
      </c>
      <c r="G3" s="661"/>
      <c r="H3" s="281" t="s">
        <v>285</v>
      </c>
    </row>
    <row r="4" spans="1:10" ht="30" customHeight="1" thickBot="1">
      <c r="A4" s="681"/>
      <c r="B4" s="682"/>
      <c r="C4" s="289" t="s">
        <v>287</v>
      </c>
      <c r="D4" s="647" t="s">
        <v>603</v>
      </c>
      <c r="E4" s="648"/>
      <c r="F4" s="289" t="s">
        <v>286</v>
      </c>
      <c r="G4" s="647" t="s">
        <v>603</v>
      </c>
      <c r="H4" s="683"/>
    </row>
    <row r="5" spans="1:10" ht="15.75" thickTop="1">
      <c r="A5" s="62" t="s">
        <v>113</v>
      </c>
      <c r="B5" s="152" t="s">
        <v>234</v>
      </c>
      <c r="C5" s="192">
        <v>1959590.1</v>
      </c>
      <c r="D5" s="192">
        <v>114</v>
      </c>
      <c r="E5" s="192">
        <v>110.9</v>
      </c>
      <c r="F5" s="238">
        <v>49080.55</v>
      </c>
      <c r="G5" s="192">
        <v>113.8</v>
      </c>
      <c r="H5" s="193">
        <v>110.7</v>
      </c>
    </row>
    <row r="6" spans="1:10">
      <c r="A6" s="36" t="s">
        <v>114</v>
      </c>
      <c r="B6" s="152" t="s">
        <v>235</v>
      </c>
      <c r="C6" s="192">
        <v>5097465</v>
      </c>
      <c r="D6" s="192">
        <v>112.1</v>
      </c>
      <c r="E6" s="192">
        <v>107.9</v>
      </c>
      <c r="F6" s="238">
        <v>128025.54</v>
      </c>
      <c r="G6" s="192">
        <v>111.9</v>
      </c>
      <c r="H6" s="193">
        <v>107.7</v>
      </c>
    </row>
    <row r="7" spans="1:10" s="205" customFormat="1">
      <c r="A7" s="71" t="s">
        <v>247</v>
      </c>
      <c r="B7" s="152"/>
      <c r="C7" s="192"/>
      <c r="D7" s="192"/>
      <c r="E7" s="192"/>
      <c r="F7" s="238"/>
      <c r="G7" s="192"/>
      <c r="H7" s="193"/>
      <c r="I7" s="121"/>
    </row>
    <row r="8" spans="1:10" s="205" customFormat="1">
      <c r="A8" s="70" t="s">
        <v>116</v>
      </c>
      <c r="B8" s="152"/>
      <c r="C8" s="192"/>
      <c r="D8" s="192"/>
      <c r="E8" s="192"/>
      <c r="F8" s="238"/>
      <c r="G8" s="192"/>
      <c r="H8" s="193"/>
      <c r="I8" s="121"/>
    </row>
    <row r="9" spans="1:10">
      <c r="A9" s="69" t="s">
        <v>245</v>
      </c>
      <c r="B9" s="152" t="s">
        <v>234</v>
      </c>
      <c r="C9" s="192">
        <v>1755825.5</v>
      </c>
      <c r="D9" s="192">
        <v>116.4</v>
      </c>
      <c r="E9" s="224">
        <v>113.3</v>
      </c>
      <c r="F9" s="238">
        <v>47694.5</v>
      </c>
      <c r="G9" s="192">
        <v>114.4</v>
      </c>
      <c r="H9" s="193">
        <v>111.4</v>
      </c>
      <c r="J9" s="151"/>
    </row>
    <row r="10" spans="1:10">
      <c r="A10" s="70" t="s">
        <v>246</v>
      </c>
      <c r="B10" s="152" t="s">
        <v>235</v>
      </c>
      <c r="C10" s="192">
        <v>4417251</v>
      </c>
      <c r="D10" s="192">
        <v>113</v>
      </c>
      <c r="E10" s="224">
        <v>108.9</v>
      </c>
      <c r="F10" s="238">
        <v>120295.51</v>
      </c>
      <c r="G10" s="192">
        <v>111</v>
      </c>
      <c r="H10" s="193">
        <v>107</v>
      </c>
      <c r="J10" s="151"/>
    </row>
    <row r="11" spans="1:10">
      <c r="A11" s="71" t="s">
        <v>9</v>
      </c>
      <c r="B11" s="153"/>
      <c r="C11" s="137"/>
      <c r="D11" s="137"/>
      <c r="E11" s="400"/>
      <c r="F11" s="239"/>
      <c r="G11" s="137"/>
      <c r="H11" s="139"/>
    </row>
    <row r="12" spans="1:10">
      <c r="A12" s="70" t="s">
        <v>10</v>
      </c>
      <c r="B12" s="153"/>
      <c r="C12" s="137"/>
      <c r="D12" s="137"/>
      <c r="E12" s="400"/>
      <c r="F12" s="239"/>
      <c r="G12" s="137"/>
      <c r="H12" s="139"/>
    </row>
    <row r="13" spans="1:10">
      <c r="A13" s="71" t="s">
        <v>248</v>
      </c>
      <c r="B13" s="86" t="s">
        <v>234</v>
      </c>
      <c r="C13" s="187">
        <v>157136.20000000001</v>
      </c>
      <c r="D13" s="187">
        <v>137.30000000000001</v>
      </c>
      <c r="E13" s="401">
        <v>126.6</v>
      </c>
      <c r="F13" s="240">
        <v>90308.160000000003</v>
      </c>
      <c r="G13" s="187">
        <v>159.4</v>
      </c>
      <c r="H13" s="188">
        <v>147</v>
      </c>
      <c r="I13" s="107"/>
    </row>
    <row r="14" spans="1:10">
      <c r="A14" s="70" t="s">
        <v>249</v>
      </c>
      <c r="B14" s="86" t="s">
        <v>235</v>
      </c>
      <c r="C14" s="187">
        <v>458600.2</v>
      </c>
      <c r="D14" s="187">
        <v>145.19999999999999</v>
      </c>
      <c r="E14" s="401">
        <v>131.1</v>
      </c>
      <c r="F14" s="240">
        <v>264018.53999999998</v>
      </c>
      <c r="G14" s="187">
        <v>169.4</v>
      </c>
      <c r="H14" s="188">
        <v>152.9</v>
      </c>
      <c r="I14" s="107"/>
    </row>
    <row r="15" spans="1:10">
      <c r="A15" s="71" t="s">
        <v>288</v>
      </c>
      <c r="B15" s="86" t="s">
        <v>234</v>
      </c>
      <c r="C15" s="187">
        <v>1790</v>
      </c>
      <c r="D15" s="187">
        <v>61.1</v>
      </c>
      <c r="E15" s="401">
        <v>61.2</v>
      </c>
      <c r="F15" s="240">
        <v>7489.54</v>
      </c>
      <c r="G15" s="187">
        <v>65.400000000000006</v>
      </c>
      <c r="H15" s="188">
        <v>65.599999999999994</v>
      </c>
    </row>
    <row r="16" spans="1:10">
      <c r="A16" s="70" t="s">
        <v>289</v>
      </c>
      <c r="B16" s="86" t="s">
        <v>235</v>
      </c>
      <c r="C16" s="187">
        <v>4755.8999999999996</v>
      </c>
      <c r="D16" s="187">
        <v>63.9</v>
      </c>
      <c r="E16" s="401">
        <v>65.900000000000006</v>
      </c>
      <c r="F16" s="240">
        <v>19571.599999999999</v>
      </c>
      <c r="G16" s="187">
        <v>66.3</v>
      </c>
      <c r="H16" s="188">
        <v>68.3</v>
      </c>
    </row>
    <row r="17" spans="1:9">
      <c r="A17" s="71" t="s">
        <v>250</v>
      </c>
      <c r="B17" s="86" t="s">
        <v>234</v>
      </c>
      <c r="C17" s="187">
        <v>4574.8</v>
      </c>
      <c r="D17" s="187">
        <v>94.1</v>
      </c>
      <c r="E17" s="401">
        <v>95.7</v>
      </c>
      <c r="F17" s="240">
        <v>6767.46</v>
      </c>
      <c r="G17" s="187">
        <v>96.2</v>
      </c>
      <c r="H17" s="188">
        <v>97.9</v>
      </c>
    </row>
    <row r="18" spans="1:9">
      <c r="A18" s="70" t="s">
        <v>290</v>
      </c>
      <c r="B18" s="86" t="s">
        <v>235</v>
      </c>
      <c r="C18" s="187">
        <v>11986.8</v>
      </c>
      <c r="D18" s="187">
        <v>80.400000000000006</v>
      </c>
      <c r="E18" s="401">
        <v>82.9</v>
      </c>
      <c r="F18" s="240">
        <v>17837.5</v>
      </c>
      <c r="G18" s="187">
        <v>81.8</v>
      </c>
      <c r="H18" s="188">
        <v>84.4</v>
      </c>
    </row>
    <row r="19" spans="1:9" ht="25.5">
      <c r="A19" s="72" t="s">
        <v>520</v>
      </c>
      <c r="B19" s="86" t="s">
        <v>234</v>
      </c>
      <c r="C19" s="187">
        <v>3003.7</v>
      </c>
      <c r="D19" s="187">
        <v>63.5</v>
      </c>
      <c r="E19" s="401">
        <v>65.900000000000006</v>
      </c>
      <c r="F19" s="240">
        <v>17164</v>
      </c>
      <c r="G19" s="187">
        <v>84.1</v>
      </c>
      <c r="H19" s="188">
        <v>87.3</v>
      </c>
    </row>
    <row r="20" spans="1:9" ht="25.5">
      <c r="A20" s="73" t="s">
        <v>519</v>
      </c>
      <c r="B20" s="456" t="s">
        <v>235</v>
      </c>
      <c r="C20" s="457">
        <v>7516.8</v>
      </c>
      <c r="D20" s="457">
        <v>69.900000000000006</v>
      </c>
      <c r="E20" s="458">
        <v>72.5</v>
      </c>
      <c r="F20" s="459">
        <v>42953.14</v>
      </c>
      <c r="G20" s="457">
        <v>92.6</v>
      </c>
      <c r="H20" s="460">
        <v>96.2</v>
      </c>
    </row>
    <row r="21" spans="1:9">
      <c r="A21" s="71" t="s">
        <v>291</v>
      </c>
      <c r="B21" s="86" t="s">
        <v>234</v>
      </c>
      <c r="C21" s="187">
        <v>24666.7</v>
      </c>
      <c r="D21" s="187">
        <v>147.69999999999999</v>
      </c>
      <c r="E21" s="401">
        <v>152.6</v>
      </c>
      <c r="F21" s="240">
        <v>66130.559999999998</v>
      </c>
      <c r="G21" s="187">
        <v>114.8</v>
      </c>
      <c r="H21" s="188">
        <v>118.7</v>
      </c>
    </row>
    <row r="22" spans="1:9">
      <c r="A22" s="70" t="s">
        <v>292</v>
      </c>
      <c r="B22" s="86" t="s">
        <v>235</v>
      </c>
      <c r="C22" s="187">
        <v>60754.8</v>
      </c>
      <c r="D22" s="187">
        <v>126.3</v>
      </c>
      <c r="E22" s="401">
        <v>132.80000000000001</v>
      </c>
      <c r="F22" s="240">
        <v>162445.99</v>
      </c>
      <c r="G22" s="187">
        <v>98.3</v>
      </c>
      <c r="H22" s="188">
        <v>103.3</v>
      </c>
    </row>
    <row r="23" spans="1:9" ht="24">
      <c r="A23" s="72" t="s">
        <v>293</v>
      </c>
      <c r="B23" s="86" t="s">
        <v>234</v>
      </c>
      <c r="C23" s="187">
        <v>22160.1</v>
      </c>
      <c r="D23" s="187">
        <v>109.3</v>
      </c>
      <c r="E23" s="401">
        <v>105.2</v>
      </c>
      <c r="F23" s="240">
        <v>27596.639999999999</v>
      </c>
      <c r="G23" s="187">
        <v>103.3</v>
      </c>
      <c r="H23" s="188">
        <v>99.4</v>
      </c>
    </row>
    <row r="24" spans="1:9">
      <c r="A24" s="70" t="s">
        <v>294</v>
      </c>
      <c r="B24" s="86" t="s">
        <v>235</v>
      </c>
      <c r="C24" s="187">
        <v>57650.1</v>
      </c>
      <c r="D24" s="187">
        <v>96.6</v>
      </c>
      <c r="E24" s="401">
        <v>91.5</v>
      </c>
      <c r="F24" s="240">
        <v>71882.92</v>
      </c>
      <c r="G24" s="187">
        <v>90.6</v>
      </c>
      <c r="H24" s="188">
        <v>85.8</v>
      </c>
    </row>
    <row r="25" spans="1:9">
      <c r="A25" s="71" t="s">
        <v>518</v>
      </c>
      <c r="B25" s="86" t="s">
        <v>234</v>
      </c>
      <c r="C25" s="187">
        <v>107973</v>
      </c>
      <c r="D25" s="187">
        <v>115.3</v>
      </c>
      <c r="E25" s="401">
        <v>107.1</v>
      </c>
      <c r="F25" s="240">
        <v>40560.86</v>
      </c>
      <c r="G25" s="187">
        <v>113.3</v>
      </c>
      <c r="H25" s="188">
        <v>105.3</v>
      </c>
    </row>
    <row r="26" spans="1:9">
      <c r="A26" s="70" t="s">
        <v>517</v>
      </c>
      <c r="B26" s="86" t="s">
        <v>235</v>
      </c>
      <c r="C26" s="187">
        <v>286909.40000000002</v>
      </c>
      <c r="D26" s="187">
        <v>119.5</v>
      </c>
      <c r="E26" s="401">
        <v>109</v>
      </c>
      <c r="F26" s="240">
        <v>107779.64</v>
      </c>
      <c r="G26" s="187">
        <v>116.8</v>
      </c>
      <c r="H26" s="188">
        <v>106.6</v>
      </c>
    </row>
    <row r="27" spans="1:9">
      <c r="A27" s="71" t="s">
        <v>298</v>
      </c>
      <c r="B27" s="86" t="s">
        <v>234</v>
      </c>
      <c r="C27" s="187">
        <v>232651.6</v>
      </c>
      <c r="D27" s="187">
        <v>126.6</v>
      </c>
      <c r="E27" s="401">
        <v>132.5</v>
      </c>
      <c r="F27" s="240">
        <v>65259.92</v>
      </c>
      <c r="G27" s="187">
        <v>138.19999999999999</v>
      </c>
      <c r="H27" s="188">
        <v>144.69999999999999</v>
      </c>
    </row>
    <row r="28" spans="1:9">
      <c r="A28" s="63" t="s">
        <v>299</v>
      </c>
      <c r="B28" s="86" t="s">
        <v>235</v>
      </c>
      <c r="C28" s="187">
        <v>623868</v>
      </c>
      <c r="D28" s="187">
        <v>115.1</v>
      </c>
      <c r="E28" s="401">
        <v>117.3</v>
      </c>
      <c r="F28" s="240">
        <v>174948.96</v>
      </c>
      <c r="G28" s="187">
        <v>125.1</v>
      </c>
      <c r="H28" s="188">
        <v>127.6</v>
      </c>
      <c r="I28" s="107"/>
    </row>
    <row r="29" spans="1:9">
      <c r="A29" s="32" t="s">
        <v>598</v>
      </c>
      <c r="B29" s="86" t="s">
        <v>234</v>
      </c>
      <c r="C29" s="187">
        <v>109521.60000000001</v>
      </c>
      <c r="D29" s="187">
        <v>152.4</v>
      </c>
      <c r="E29" s="401">
        <v>143.69999999999999</v>
      </c>
      <c r="F29" s="240">
        <v>39114.86</v>
      </c>
      <c r="G29" s="187">
        <v>131.1</v>
      </c>
      <c r="H29" s="188">
        <v>123.6</v>
      </c>
    </row>
    <row r="30" spans="1:9">
      <c r="A30" s="63" t="s">
        <v>521</v>
      </c>
      <c r="B30" s="86" t="s">
        <v>235</v>
      </c>
      <c r="C30" s="187">
        <v>284679</v>
      </c>
      <c r="D30" s="187">
        <v>144.4</v>
      </c>
      <c r="E30" s="401">
        <v>138.69999999999999</v>
      </c>
      <c r="F30" s="240">
        <v>101526.03</v>
      </c>
      <c r="G30" s="187">
        <v>123</v>
      </c>
      <c r="H30" s="188">
        <v>118.2</v>
      </c>
      <c r="I30" s="107"/>
    </row>
    <row r="31" spans="1:9" ht="24.75">
      <c r="A31" s="1" t="s">
        <v>300</v>
      </c>
      <c r="B31" s="86" t="s">
        <v>234</v>
      </c>
      <c r="C31" s="187">
        <v>40542.400000000001</v>
      </c>
      <c r="D31" s="187">
        <v>124.3</v>
      </c>
      <c r="E31" s="401">
        <v>116.9</v>
      </c>
      <c r="F31" s="240">
        <v>35563.51</v>
      </c>
      <c r="G31" s="187">
        <v>114.7</v>
      </c>
      <c r="H31" s="188">
        <v>107.9</v>
      </c>
      <c r="I31" s="107"/>
    </row>
    <row r="32" spans="1:9" ht="24.75">
      <c r="A32" s="38" t="s">
        <v>301</v>
      </c>
      <c r="B32" s="456" t="s">
        <v>235</v>
      </c>
      <c r="C32" s="457">
        <v>114514</v>
      </c>
      <c r="D32" s="457">
        <v>112.5</v>
      </c>
      <c r="E32" s="458">
        <v>108.9</v>
      </c>
      <c r="F32" s="459">
        <v>101880.78</v>
      </c>
      <c r="G32" s="457">
        <v>103.5</v>
      </c>
      <c r="H32" s="460">
        <v>100.1</v>
      </c>
      <c r="I32" s="107"/>
    </row>
    <row r="33" spans="1:12">
      <c r="A33" s="32" t="s">
        <v>516</v>
      </c>
      <c r="B33" s="86" t="s">
        <v>234</v>
      </c>
      <c r="C33" s="187">
        <v>113256.3</v>
      </c>
      <c r="D33" s="187">
        <v>101.2</v>
      </c>
      <c r="E33" s="401">
        <v>103.7</v>
      </c>
      <c r="F33" s="240">
        <v>41094.449999999997</v>
      </c>
      <c r="G33" s="187">
        <v>96.6</v>
      </c>
      <c r="H33" s="188">
        <v>99.1</v>
      </c>
    </row>
    <row r="34" spans="1:12">
      <c r="A34" s="63" t="s">
        <v>302</v>
      </c>
      <c r="B34" s="86" t="s">
        <v>235</v>
      </c>
      <c r="C34" s="187">
        <v>290748.3</v>
      </c>
      <c r="D34" s="187">
        <v>95.3</v>
      </c>
      <c r="E34" s="401">
        <v>97.8</v>
      </c>
      <c r="F34" s="240">
        <v>105191.14</v>
      </c>
      <c r="G34" s="187">
        <v>91</v>
      </c>
      <c r="H34" s="188">
        <v>93.4</v>
      </c>
    </row>
    <row r="35" spans="1:12" ht="26.25">
      <c r="A35" s="1" t="s">
        <v>515</v>
      </c>
      <c r="B35" s="86" t="s">
        <v>234</v>
      </c>
      <c r="C35" s="187">
        <v>326324.3</v>
      </c>
      <c r="D35" s="187">
        <v>123.3</v>
      </c>
      <c r="E35" s="401">
        <v>121.8</v>
      </c>
      <c r="F35" s="240">
        <v>45928.82</v>
      </c>
      <c r="G35" s="187">
        <v>113.1</v>
      </c>
      <c r="H35" s="188">
        <v>111.7</v>
      </c>
      <c r="K35" s="174"/>
      <c r="L35" s="174"/>
    </row>
    <row r="36" spans="1:12" ht="24.75">
      <c r="A36" s="38" t="s">
        <v>303</v>
      </c>
      <c r="B36" s="456" t="s">
        <v>235</v>
      </c>
      <c r="C36" s="457">
        <v>714233.5</v>
      </c>
      <c r="D36" s="457">
        <v>116.1</v>
      </c>
      <c r="E36" s="458">
        <v>115.5</v>
      </c>
      <c r="F36" s="459">
        <v>101094.62</v>
      </c>
      <c r="G36" s="457">
        <v>106.5</v>
      </c>
      <c r="H36" s="460">
        <v>105.9</v>
      </c>
      <c r="K36" s="174"/>
      <c r="L36" s="174"/>
    </row>
    <row r="37" spans="1:12">
      <c r="A37" s="32" t="s">
        <v>304</v>
      </c>
      <c r="B37" s="86" t="s">
        <v>234</v>
      </c>
      <c r="C37" s="187">
        <v>96120.9</v>
      </c>
      <c r="D37" s="187">
        <v>150.9</v>
      </c>
      <c r="E37" s="401">
        <v>150.1</v>
      </c>
      <c r="F37" s="240">
        <v>52268.03</v>
      </c>
      <c r="G37" s="187">
        <v>141.69999999999999</v>
      </c>
      <c r="H37" s="188">
        <v>140.9</v>
      </c>
      <c r="K37" s="174"/>
      <c r="L37" s="174"/>
    </row>
    <row r="38" spans="1:12">
      <c r="A38" s="63" t="s">
        <v>295</v>
      </c>
      <c r="B38" s="86" t="s">
        <v>235</v>
      </c>
      <c r="C38" s="187">
        <v>218471.5</v>
      </c>
      <c r="D38" s="187">
        <v>140.5</v>
      </c>
      <c r="E38" s="401">
        <v>138.6</v>
      </c>
      <c r="F38" s="240">
        <v>119383.33</v>
      </c>
      <c r="G38" s="187">
        <v>131.80000000000001</v>
      </c>
      <c r="H38" s="188">
        <v>130</v>
      </c>
      <c r="K38" s="174"/>
      <c r="L38" s="174"/>
    </row>
    <row r="39" spans="1:12">
      <c r="A39" s="32" t="s">
        <v>296</v>
      </c>
      <c r="B39" s="86" t="s">
        <v>234</v>
      </c>
      <c r="C39" s="187">
        <v>6297.3</v>
      </c>
      <c r="D39" s="187">
        <v>116.1</v>
      </c>
      <c r="E39" s="401">
        <v>118.7</v>
      </c>
      <c r="F39" s="240">
        <v>18686.349999999999</v>
      </c>
      <c r="G39" s="187">
        <v>105.4</v>
      </c>
      <c r="H39" s="188">
        <v>107.8</v>
      </c>
      <c r="K39" s="174"/>
      <c r="L39" s="174"/>
    </row>
    <row r="40" spans="1:12">
      <c r="A40" s="63" t="s">
        <v>297</v>
      </c>
      <c r="B40" s="86" t="s">
        <v>235</v>
      </c>
      <c r="C40" s="187">
        <v>16783.400000000001</v>
      </c>
      <c r="D40" s="187">
        <v>116.2</v>
      </c>
      <c r="E40" s="401">
        <v>120.2</v>
      </c>
      <c r="F40" s="240">
        <v>49508.55</v>
      </c>
      <c r="G40" s="187">
        <v>103.5</v>
      </c>
      <c r="H40" s="188">
        <v>107.1</v>
      </c>
    </row>
    <row r="41" spans="1:12" ht="26.25">
      <c r="A41" s="64" t="s">
        <v>524</v>
      </c>
      <c r="B41" s="152" t="s">
        <v>234</v>
      </c>
      <c r="C41" s="192">
        <v>86731.4</v>
      </c>
      <c r="D41" s="192">
        <v>104.1</v>
      </c>
      <c r="E41" s="224">
        <v>102.4</v>
      </c>
      <c r="F41" s="238">
        <v>39405.449999999997</v>
      </c>
      <c r="G41" s="192">
        <v>123.7</v>
      </c>
      <c r="H41" s="193">
        <v>121.6</v>
      </c>
    </row>
    <row r="42" spans="1:12" ht="24">
      <c r="A42" s="389" t="s">
        <v>305</v>
      </c>
      <c r="B42" s="461" t="s">
        <v>235</v>
      </c>
      <c r="C42" s="462">
        <v>248832.3</v>
      </c>
      <c r="D42" s="462">
        <v>106.7</v>
      </c>
      <c r="E42" s="463">
        <v>103</v>
      </c>
      <c r="F42" s="464">
        <v>113777.91</v>
      </c>
      <c r="G42" s="462">
        <v>127.9</v>
      </c>
      <c r="H42" s="465">
        <v>123.3</v>
      </c>
      <c r="J42" s="151"/>
    </row>
    <row r="43" spans="1:12">
      <c r="A43" s="32"/>
      <c r="D43" s="122"/>
      <c r="E43" s="122"/>
      <c r="F43" s="122"/>
      <c r="G43" s="122"/>
    </row>
    <row r="44" spans="1:12">
      <c r="A44" s="32"/>
      <c r="D44" s="122"/>
      <c r="E44" s="122"/>
      <c r="F44" s="122"/>
      <c r="G44" s="122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sqref="A1:E1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21"/>
  </cols>
  <sheetData>
    <row r="1" spans="1:11" ht="32.1" customHeight="1">
      <c r="A1" s="645" t="s">
        <v>622</v>
      </c>
      <c r="B1" s="645"/>
      <c r="C1" s="645"/>
      <c r="D1" s="645"/>
      <c r="E1" s="645"/>
      <c r="F1" s="646"/>
      <c r="G1" s="646"/>
      <c r="H1" s="646"/>
    </row>
    <row r="2" spans="1:11" ht="24" customHeight="1">
      <c r="A2" s="613" t="s">
        <v>308</v>
      </c>
      <c r="B2" s="596"/>
      <c r="C2" s="602" t="s">
        <v>83</v>
      </c>
      <c r="D2" s="613"/>
      <c r="E2" s="660"/>
      <c r="F2" s="660"/>
      <c r="G2" s="602" t="s">
        <v>306</v>
      </c>
      <c r="H2" s="613"/>
    </row>
    <row r="3" spans="1:11" ht="24" customHeight="1">
      <c r="A3" s="679" t="s">
        <v>602</v>
      </c>
      <c r="B3" s="680"/>
      <c r="C3" s="640"/>
      <c r="D3" s="684"/>
      <c r="E3" s="606" t="s">
        <v>307</v>
      </c>
      <c r="F3" s="660"/>
      <c r="G3" s="640"/>
      <c r="H3" s="684"/>
    </row>
    <row r="4" spans="1:11" ht="56.1" customHeight="1" thickBot="1">
      <c r="A4" s="681"/>
      <c r="B4" s="682"/>
      <c r="C4" s="289" t="s">
        <v>287</v>
      </c>
      <c r="D4" s="289" t="s">
        <v>603</v>
      </c>
      <c r="E4" s="289" t="s">
        <v>286</v>
      </c>
      <c r="F4" s="523" t="s">
        <v>603</v>
      </c>
      <c r="G4" s="289" t="s">
        <v>287</v>
      </c>
      <c r="H4" s="523" t="s">
        <v>603</v>
      </c>
    </row>
    <row r="5" spans="1:11" ht="15.75" thickTop="1">
      <c r="A5" s="62" t="s">
        <v>113</v>
      </c>
      <c r="B5" s="62" t="s">
        <v>234</v>
      </c>
      <c r="C5" s="192">
        <v>321764.2</v>
      </c>
      <c r="D5" s="192">
        <v>88.1</v>
      </c>
      <c r="E5" s="238">
        <v>39053.79</v>
      </c>
      <c r="F5" s="192">
        <v>96.3</v>
      </c>
      <c r="G5" s="192">
        <v>115281.1</v>
      </c>
      <c r="H5" s="193">
        <v>97.7</v>
      </c>
    </row>
    <row r="6" spans="1:11">
      <c r="A6" s="36" t="s">
        <v>114</v>
      </c>
      <c r="B6" s="65" t="s">
        <v>235</v>
      </c>
      <c r="C6" s="192">
        <v>793530.3</v>
      </c>
      <c r="D6" s="192">
        <v>81.3</v>
      </c>
      <c r="E6" s="238">
        <v>95136.11</v>
      </c>
      <c r="F6" s="192">
        <v>88.4</v>
      </c>
      <c r="G6" s="192">
        <v>286136.8</v>
      </c>
      <c r="H6" s="193">
        <v>83.1</v>
      </c>
      <c r="I6" s="107"/>
      <c r="J6" s="151"/>
      <c r="K6" s="151"/>
    </row>
    <row r="7" spans="1:11">
      <c r="A7" s="32" t="s">
        <v>263</v>
      </c>
      <c r="B7" s="32" t="s">
        <v>234</v>
      </c>
      <c r="C7" s="187">
        <v>177811.7</v>
      </c>
      <c r="D7" s="187">
        <v>89.6</v>
      </c>
      <c r="E7" s="240">
        <v>63031.44</v>
      </c>
      <c r="F7" s="187">
        <v>91.5</v>
      </c>
      <c r="G7" s="187">
        <v>44745.7</v>
      </c>
      <c r="H7" s="188">
        <v>129.19999999999999</v>
      </c>
    </row>
    <row r="8" spans="1:11">
      <c r="A8" s="36" t="s">
        <v>260</v>
      </c>
      <c r="B8" s="51" t="s">
        <v>235</v>
      </c>
      <c r="C8" s="187">
        <v>445376.4</v>
      </c>
      <c r="D8" s="187">
        <v>84.8</v>
      </c>
      <c r="E8" s="240">
        <v>155454.24</v>
      </c>
      <c r="F8" s="187">
        <v>84.8</v>
      </c>
      <c r="G8" s="187">
        <v>112045.9</v>
      </c>
      <c r="H8" s="188">
        <v>100.7</v>
      </c>
      <c r="K8" s="151"/>
    </row>
    <row r="9" spans="1:11">
      <c r="A9" s="32" t="s">
        <v>264</v>
      </c>
      <c r="B9" s="32" t="s">
        <v>234</v>
      </c>
      <c r="C9" s="187">
        <v>60573.9</v>
      </c>
      <c r="D9" s="187">
        <v>115.2</v>
      </c>
      <c r="E9" s="240">
        <v>22935.97</v>
      </c>
      <c r="F9" s="187">
        <v>143.80000000000001</v>
      </c>
      <c r="G9" s="187">
        <v>30276.2</v>
      </c>
      <c r="H9" s="188">
        <v>92.2</v>
      </c>
      <c r="K9" s="151"/>
    </row>
    <row r="10" spans="1:11">
      <c r="A10" s="36" t="s">
        <v>261</v>
      </c>
      <c r="B10" s="51" t="s">
        <v>235</v>
      </c>
      <c r="C10" s="187">
        <v>138757.9</v>
      </c>
      <c r="D10" s="187">
        <v>81.5</v>
      </c>
      <c r="E10" s="240">
        <v>51775.34</v>
      </c>
      <c r="F10" s="187">
        <v>101</v>
      </c>
      <c r="G10" s="187">
        <v>63763.3</v>
      </c>
      <c r="H10" s="188">
        <v>59.9</v>
      </c>
      <c r="J10" s="174"/>
      <c r="K10" s="151"/>
    </row>
    <row r="11" spans="1:11">
      <c r="A11" s="32" t="s">
        <v>309</v>
      </c>
      <c r="B11" s="32" t="s">
        <v>234</v>
      </c>
      <c r="C11" s="187">
        <v>83378.600000000006</v>
      </c>
      <c r="D11" s="187">
        <v>73</v>
      </c>
      <c r="E11" s="240">
        <v>30024.7</v>
      </c>
      <c r="F11" s="187">
        <v>74.5</v>
      </c>
      <c r="G11" s="187">
        <v>40259.199999999997</v>
      </c>
      <c r="H11" s="188">
        <v>79.599999999999994</v>
      </c>
      <c r="J11" s="174"/>
      <c r="K11" s="151"/>
    </row>
    <row r="12" spans="1:11">
      <c r="A12" s="36" t="s">
        <v>266</v>
      </c>
      <c r="B12" s="51" t="s">
        <v>235</v>
      </c>
      <c r="C12" s="187">
        <v>209396</v>
      </c>
      <c r="D12" s="187">
        <v>74.7</v>
      </c>
      <c r="E12" s="240">
        <v>74891.27</v>
      </c>
      <c r="F12" s="187">
        <v>76.900000000000006</v>
      </c>
      <c r="G12" s="187">
        <v>110327.6</v>
      </c>
      <c r="H12" s="188">
        <v>87.2</v>
      </c>
      <c r="J12" s="174"/>
      <c r="K12" s="151"/>
    </row>
    <row r="13" spans="1:11">
      <c r="A13" s="98" t="s">
        <v>522</v>
      </c>
      <c r="J13" s="174"/>
      <c r="K13" s="174"/>
    </row>
    <row r="14" spans="1:11">
      <c r="A14" s="402" t="s">
        <v>523</v>
      </c>
      <c r="C14" s="94"/>
      <c r="D14" s="94"/>
      <c r="E14" s="94"/>
      <c r="F14" s="94"/>
      <c r="G14" s="94"/>
      <c r="J14" s="174"/>
      <c r="K14" s="174"/>
    </row>
    <row r="15" spans="1:11">
      <c r="C15" s="96"/>
      <c r="G15" s="94"/>
    </row>
    <row r="16" spans="1:11">
      <c r="C16" s="94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19"/>
  <sheetViews>
    <sheetView zoomScale="90" zoomScaleNormal="90" workbookViewId="0">
      <selection sqref="A1:E1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5" ht="32.1" customHeight="1">
      <c r="A1" s="653" t="s">
        <v>700</v>
      </c>
      <c r="B1" s="654"/>
      <c r="C1" s="654"/>
      <c r="D1" s="654"/>
      <c r="E1" s="654"/>
      <c r="F1" s="654"/>
      <c r="G1" s="654"/>
      <c r="H1" s="654"/>
      <c r="I1" s="654"/>
      <c r="J1" s="654"/>
    </row>
    <row r="2" spans="1:15" ht="26.1" customHeight="1">
      <c r="A2" s="685" t="s">
        <v>8</v>
      </c>
      <c r="B2" s="686"/>
      <c r="C2" s="602" t="s">
        <v>83</v>
      </c>
      <c r="D2" s="660"/>
      <c r="E2" s="660"/>
      <c r="F2" s="661"/>
      <c r="G2" s="687" t="s">
        <v>682</v>
      </c>
      <c r="H2" s="293"/>
      <c r="I2" s="293"/>
      <c r="J2" s="293"/>
    </row>
    <row r="3" spans="1:15" ht="86.1" customHeight="1" thickBot="1">
      <c r="A3" s="655" t="s">
        <v>427</v>
      </c>
      <c r="B3" s="656"/>
      <c r="C3" s="624"/>
      <c r="D3" s="289" t="s">
        <v>391</v>
      </c>
      <c r="E3" s="289" t="s">
        <v>111</v>
      </c>
      <c r="F3" s="289" t="s">
        <v>112</v>
      </c>
      <c r="G3" s="688"/>
      <c r="H3" s="289" t="s">
        <v>391</v>
      </c>
      <c r="I3" s="289" t="s">
        <v>111</v>
      </c>
      <c r="J3" s="291" t="s">
        <v>112</v>
      </c>
    </row>
    <row r="4" spans="1:15" ht="22.5" customHeight="1" thickTop="1">
      <c r="A4" s="15">
        <v>2014</v>
      </c>
      <c r="B4" s="25" t="s">
        <v>107</v>
      </c>
      <c r="C4" s="479">
        <v>1906</v>
      </c>
      <c r="D4" s="479">
        <v>33</v>
      </c>
      <c r="E4" s="479">
        <v>205</v>
      </c>
      <c r="F4" s="479">
        <v>1206</v>
      </c>
      <c r="G4" s="479">
        <v>110790</v>
      </c>
      <c r="H4" s="479">
        <v>1501</v>
      </c>
      <c r="I4" s="483">
        <v>17561</v>
      </c>
      <c r="J4" s="486">
        <v>69555</v>
      </c>
      <c r="K4" s="88"/>
    </row>
    <row r="5" spans="1:15" s="92" customFormat="1" ht="15" customHeight="1">
      <c r="A5" s="15"/>
      <c r="B5" s="29" t="s">
        <v>108</v>
      </c>
      <c r="C5" s="480">
        <v>2833</v>
      </c>
      <c r="D5" s="480">
        <v>33</v>
      </c>
      <c r="E5" s="480">
        <v>332</v>
      </c>
      <c r="F5" s="480">
        <v>2006</v>
      </c>
      <c r="G5" s="480">
        <v>170648</v>
      </c>
      <c r="H5" s="480">
        <v>1501</v>
      </c>
      <c r="I5" s="484">
        <v>30180</v>
      </c>
      <c r="J5" s="487">
        <v>116794</v>
      </c>
      <c r="K5" s="121"/>
    </row>
    <row r="6" spans="1:15" s="122" customFormat="1" ht="15" customHeight="1">
      <c r="A6" s="111"/>
      <c r="B6" s="29" t="s">
        <v>109</v>
      </c>
      <c r="C6" s="481">
        <v>3857</v>
      </c>
      <c r="D6" s="481">
        <v>33</v>
      </c>
      <c r="E6" s="481">
        <v>401</v>
      </c>
      <c r="F6" s="481">
        <v>2961</v>
      </c>
      <c r="G6" s="481">
        <v>239529</v>
      </c>
      <c r="H6" s="481">
        <v>1501</v>
      </c>
      <c r="I6" s="485">
        <v>41811</v>
      </c>
      <c r="J6" s="487">
        <v>174044</v>
      </c>
      <c r="K6" s="121"/>
    </row>
    <row r="7" spans="1:15" s="122" customFormat="1" ht="15" customHeight="1">
      <c r="A7" s="111"/>
      <c r="B7" s="29" t="s">
        <v>44</v>
      </c>
      <c r="C7" s="482">
        <v>5935</v>
      </c>
      <c r="D7" s="481">
        <v>81</v>
      </c>
      <c r="E7" s="482">
        <v>481</v>
      </c>
      <c r="F7" s="482">
        <v>4911</v>
      </c>
      <c r="G7" s="482">
        <v>357244</v>
      </c>
      <c r="H7" s="481">
        <v>4833</v>
      </c>
      <c r="I7" s="485">
        <v>54646</v>
      </c>
      <c r="J7" s="487">
        <v>275592</v>
      </c>
      <c r="K7" s="121"/>
    </row>
    <row r="8" spans="1:15" s="122" customFormat="1" ht="26.1" customHeight="1">
      <c r="A8" s="111">
        <v>2015</v>
      </c>
      <c r="B8" s="25" t="s">
        <v>107</v>
      </c>
      <c r="C8" s="481">
        <v>805</v>
      </c>
      <c r="D8" s="482" t="s">
        <v>310</v>
      </c>
      <c r="E8" s="481">
        <v>89</v>
      </c>
      <c r="F8" s="481">
        <v>716</v>
      </c>
      <c r="G8" s="481">
        <v>55054</v>
      </c>
      <c r="H8" s="482" t="s">
        <v>310</v>
      </c>
      <c r="I8" s="485">
        <v>13383</v>
      </c>
      <c r="J8" s="487">
        <v>41671</v>
      </c>
      <c r="K8" s="121"/>
    </row>
    <row r="9" spans="1:15" s="174" customFormat="1" ht="15" customHeight="1">
      <c r="A9" s="111"/>
      <c r="B9" s="25" t="s">
        <v>108</v>
      </c>
      <c r="C9" s="482">
        <v>2477</v>
      </c>
      <c r="D9" s="482" t="s">
        <v>310</v>
      </c>
      <c r="E9" s="482">
        <v>275</v>
      </c>
      <c r="F9" s="482">
        <v>2202</v>
      </c>
      <c r="G9" s="482">
        <v>151670</v>
      </c>
      <c r="H9" s="482" t="s">
        <v>310</v>
      </c>
      <c r="I9" s="400">
        <v>32564</v>
      </c>
      <c r="J9" s="488">
        <v>119106</v>
      </c>
      <c r="K9" s="121"/>
      <c r="M9" s="151"/>
      <c r="N9" s="151"/>
      <c r="O9" s="151"/>
    </row>
    <row r="10" spans="1:15" s="205" customFormat="1" ht="15" customHeight="1">
      <c r="A10" s="206"/>
      <c r="B10" s="25" t="s">
        <v>109</v>
      </c>
      <c r="C10" s="481">
        <v>4034</v>
      </c>
      <c r="D10" s="481">
        <v>16</v>
      </c>
      <c r="E10" s="482">
        <v>538</v>
      </c>
      <c r="F10" s="482">
        <v>3480</v>
      </c>
      <c r="G10" s="481">
        <v>253530</v>
      </c>
      <c r="H10" s="481">
        <v>2518</v>
      </c>
      <c r="I10" s="400">
        <v>57621</v>
      </c>
      <c r="J10" s="487">
        <v>193391</v>
      </c>
      <c r="K10" s="121"/>
      <c r="M10" s="151"/>
    </row>
    <row r="11" spans="1:15" s="205" customFormat="1" ht="15" customHeight="1">
      <c r="A11" s="206"/>
      <c r="B11" s="29" t="s">
        <v>44</v>
      </c>
      <c r="C11" s="482">
        <v>6671</v>
      </c>
      <c r="D11" s="482">
        <v>54</v>
      </c>
      <c r="E11" s="482">
        <v>681</v>
      </c>
      <c r="F11" s="482">
        <v>5936</v>
      </c>
      <c r="G11" s="482">
        <v>398501</v>
      </c>
      <c r="H11" s="482">
        <v>4602</v>
      </c>
      <c r="I11" s="400">
        <v>71747</v>
      </c>
      <c r="J11" s="489">
        <v>322152</v>
      </c>
      <c r="K11" s="121"/>
      <c r="M11" s="151"/>
    </row>
    <row r="12" spans="1:15" s="205" customFormat="1" ht="26.1" customHeight="1">
      <c r="A12" s="206">
        <v>2016</v>
      </c>
      <c r="B12" s="25" t="s">
        <v>107</v>
      </c>
      <c r="C12" s="490">
        <v>2669</v>
      </c>
      <c r="D12" s="490">
        <v>36</v>
      </c>
      <c r="E12" s="490">
        <v>127</v>
      </c>
      <c r="F12" s="490">
        <v>2458</v>
      </c>
      <c r="G12" s="490">
        <v>159680</v>
      </c>
      <c r="H12" s="490">
        <v>1772</v>
      </c>
      <c r="I12" s="492">
        <v>17303</v>
      </c>
      <c r="J12" s="494">
        <v>138133</v>
      </c>
      <c r="K12" s="121"/>
      <c r="M12" s="151"/>
    </row>
    <row r="13" spans="1:15" s="205" customFormat="1" ht="15" customHeight="1">
      <c r="A13" s="206"/>
      <c r="B13" s="25" t="s">
        <v>108</v>
      </c>
      <c r="C13" s="481">
        <v>4648</v>
      </c>
      <c r="D13" s="491">
        <v>36</v>
      </c>
      <c r="E13" s="491">
        <v>230</v>
      </c>
      <c r="F13" s="491">
        <v>4334</v>
      </c>
      <c r="G13" s="491">
        <v>275180</v>
      </c>
      <c r="H13" s="491">
        <v>1772</v>
      </c>
      <c r="I13" s="493">
        <v>30874</v>
      </c>
      <c r="J13" s="494">
        <v>240062</v>
      </c>
      <c r="K13" s="121"/>
      <c r="M13" s="151"/>
    </row>
    <row r="14" spans="1:15" s="205" customFormat="1" ht="15" customHeight="1">
      <c r="A14" s="206"/>
      <c r="B14" s="25" t="s">
        <v>109</v>
      </c>
      <c r="C14" s="310">
        <v>6015</v>
      </c>
      <c r="D14" s="310">
        <v>61</v>
      </c>
      <c r="E14" s="491">
        <v>322</v>
      </c>
      <c r="F14" s="310">
        <v>5584</v>
      </c>
      <c r="G14" s="310">
        <v>360029</v>
      </c>
      <c r="H14" s="491">
        <v>2924</v>
      </c>
      <c r="I14" s="311">
        <v>45132</v>
      </c>
      <c r="J14" s="306">
        <v>309501</v>
      </c>
      <c r="K14" s="121"/>
      <c r="M14" s="151"/>
    </row>
    <row r="15" spans="1:15" s="205" customFormat="1" ht="15" customHeight="1">
      <c r="A15" s="206"/>
      <c r="B15" s="25" t="s">
        <v>44</v>
      </c>
      <c r="C15" s="310">
        <v>8475</v>
      </c>
      <c r="D15" s="310">
        <v>61</v>
      </c>
      <c r="E15" s="491">
        <v>401</v>
      </c>
      <c r="F15" s="310">
        <v>7965</v>
      </c>
      <c r="G15" s="310">
        <v>498861</v>
      </c>
      <c r="H15" s="491">
        <v>2924</v>
      </c>
      <c r="I15" s="311">
        <v>57056</v>
      </c>
      <c r="J15" s="306">
        <v>436409</v>
      </c>
      <c r="K15" s="121"/>
      <c r="M15" s="151"/>
    </row>
    <row r="16" spans="1:15" s="205" customFormat="1" ht="26.1" customHeight="1">
      <c r="A16" s="206">
        <v>2017</v>
      </c>
      <c r="B16" s="25" t="s">
        <v>107</v>
      </c>
      <c r="C16" s="310">
        <v>1487</v>
      </c>
      <c r="D16" s="310">
        <v>36</v>
      </c>
      <c r="E16" s="491">
        <v>54</v>
      </c>
      <c r="F16" s="310">
        <v>1397</v>
      </c>
      <c r="G16" s="310">
        <v>90138</v>
      </c>
      <c r="H16" s="491">
        <v>1749</v>
      </c>
      <c r="I16" s="311">
        <v>9260</v>
      </c>
      <c r="J16" s="306">
        <v>79129</v>
      </c>
      <c r="K16" s="121"/>
      <c r="M16" s="151"/>
    </row>
    <row r="17" spans="1:13">
      <c r="A17" s="15"/>
      <c r="B17" s="116" t="s">
        <v>35</v>
      </c>
      <c r="C17" s="123">
        <v>55.7</v>
      </c>
      <c r="D17" s="123">
        <v>100</v>
      </c>
      <c r="E17" s="123">
        <v>42.5</v>
      </c>
      <c r="F17" s="123">
        <v>56.8</v>
      </c>
      <c r="G17" s="123">
        <v>56.4</v>
      </c>
      <c r="H17" s="123">
        <v>98.7</v>
      </c>
      <c r="I17" s="123">
        <v>53.5</v>
      </c>
      <c r="J17" s="264">
        <v>57.3</v>
      </c>
      <c r="K17" s="121"/>
    </row>
    <row r="18" spans="1:13">
      <c r="C18" s="151"/>
      <c r="D18" s="151"/>
      <c r="E18" s="151"/>
      <c r="F18" s="151"/>
      <c r="G18" s="151"/>
      <c r="H18" s="151"/>
      <c r="I18" s="151"/>
      <c r="J18" s="151"/>
      <c r="K18" s="121"/>
      <c r="M18" s="151"/>
    </row>
    <row r="19" spans="1:13">
      <c r="C19" s="151"/>
      <c r="D19" s="151"/>
      <c r="E19" s="151"/>
      <c r="F19" s="151"/>
      <c r="G19" s="151"/>
      <c r="H19" s="151"/>
      <c r="I19" s="151"/>
      <c r="J19" s="151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50"/>
  <sheetViews>
    <sheetView zoomScale="90" zoomScaleNormal="90" workbookViewId="0">
      <pane ySplit="4" topLeftCell="A5" activePane="bottomLeft" state="frozen"/>
      <selection sqref="A1:E1"/>
      <selection pane="bottomLeft" sqref="A1:E1"/>
    </sheetView>
  </sheetViews>
  <sheetFormatPr defaultRowHeight="15"/>
  <cols>
    <col min="1" max="1" width="38.7109375" customWidth="1"/>
    <col min="2" max="8" width="13.7109375" customWidth="1"/>
    <col min="9" max="9" width="9.140625" style="121"/>
    <col min="11" max="11" width="17.85546875" customWidth="1"/>
  </cols>
  <sheetData>
    <row r="1" spans="1:14" ht="65.099999999999994" customHeight="1">
      <c r="A1" s="690" t="s">
        <v>623</v>
      </c>
      <c r="B1" s="690"/>
      <c r="C1" s="690"/>
      <c r="D1" s="690"/>
      <c r="E1" s="690"/>
      <c r="F1" s="690"/>
      <c r="G1" s="690"/>
      <c r="H1" s="690"/>
    </row>
    <row r="2" spans="1:14" ht="15" customHeight="1">
      <c r="A2" s="596" t="s">
        <v>188</v>
      </c>
      <c r="B2" s="601" t="s">
        <v>83</v>
      </c>
      <c r="C2" s="606" t="s">
        <v>511</v>
      </c>
      <c r="D2" s="660"/>
      <c r="E2" s="660"/>
      <c r="F2" s="660"/>
      <c r="G2" s="660"/>
      <c r="H2" s="660"/>
    </row>
    <row r="3" spans="1:14" ht="15" customHeight="1">
      <c r="A3" s="597"/>
      <c r="B3" s="634"/>
      <c r="C3" s="634" t="s">
        <v>431</v>
      </c>
      <c r="D3" s="602" t="s">
        <v>509</v>
      </c>
      <c r="E3" s="287"/>
      <c r="F3" s="398"/>
      <c r="G3" s="613"/>
      <c r="H3" s="613"/>
    </row>
    <row r="4" spans="1:14" ht="118.5" customHeight="1" thickBot="1">
      <c r="A4" s="598"/>
      <c r="B4" s="624"/>
      <c r="C4" s="624"/>
      <c r="D4" s="624"/>
      <c r="E4" s="292" t="s">
        <v>510</v>
      </c>
      <c r="F4" s="292" t="s">
        <v>191</v>
      </c>
      <c r="G4" s="399" t="s">
        <v>189</v>
      </c>
      <c r="H4" s="399" t="s">
        <v>190</v>
      </c>
    </row>
    <row r="5" spans="1:14" ht="26.1" customHeight="1" thickTop="1">
      <c r="A5" s="59" t="s">
        <v>192</v>
      </c>
      <c r="B5" s="218">
        <v>117065</v>
      </c>
      <c r="C5" s="218">
        <v>383</v>
      </c>
      <c r="D5" s="218">
        <v>71068</v>
      </c>
      <c r="E5" s="218">
        <v>801</v>
      </c>
      <c r="F5" s="218">
        <v>24307</v>
      </c>
      <c r="G5" s="218">
        <v>634</v>
      </c>
      <c r="H5" s="220">
        <v>20586</v>
      </c>
      <c r="I5" s="107"/>
      <c r="J5" s="305"/>
      <c r="K5" s="151"/>
      <c r="L5" s="151"/>
      <c r="N5" s="151"/>
    </row>
    <row r="6" spans="1:14">
      <c r="A6" s="89" t="s">
        <v>114</v>
      </c>
      <c r="B6" s="227"/>
      <c r="C6" s="227"/>
      <c r="D6" s="227"/>
      <c r="E6" s="227"/>
      <c r="F6" s="227"/>
      <c r="G6" s="227"/>
      <c r="H6" s="228"/>
      <c r="I6" s="107"/>
      <c r="J6" s="305"/>
      <c r="K6" s="151"/>
      <c r="L6" s="151"/>
      <c r="N6" s="151"/>
    </row>
    <row r="7" spans="1:14" s="90" customFormat="1">
      <c r="A7" s="58" t="s">
        <v>115</v>
      </c>
      <c r="B7" s="219"/>
      <c r="C7" s="219"/>
      <c r="D7" s="219"/>
      <c r="E7" s="219"/>
      <c r="F7" s="219"/>
      <c r="G7" s="219"/>
      <c r="H7" s="221"/>
      <c r="I7" s="107"/>
      <c r="J7" s="305"/>
      <c r="K7" s="151"/>
      <c r="L7" s="151"/>
      <c r="N7" s="151"/>
    </row>
    <row r="8" spans="1:14" s="90" customFormat="1">
      <c r="A8" s="89" t="s">
        <v>385</v>
      </c>
      <c r="B8" s="219"/>
      <c r="C8" s="219"/>
      <c r="D8" s="219"/>
      <c r="E8" s="219"/>
      <c r="F8" s="219"/>
      <c r="G8" s="219"/>
      <c r="H8" s="221"/>
      <c r="I8" s="107"/>
      <c r="J8" s="305"/>
      <c r="L8" s="151"/>
    </row>
    <row r="9" spans="1:14">
      <c r="A9" s="58" t="s">
        <v>201</v>
      </c>
      <c r="B9" s="219">
        <v>357</v>
      </c>
      <c r="C9" s="272">
        <v>3</v>
      </c>
      <c r="D9" s="219">
        <v>134</v>
      </c>
      <c r="E9" s="219">
        <v>1</v>
      </c>
      <c r="F9" s="272">
        <v>175</v>
      </c>
      <c r="G9" s="272" t="s">
        <v>310</v>
      </c>
      <c r="H9" s="273">
        <v>168</v>
      </c>
      <c r="I9" s="107"/>
      <c r="J9" s="305"/>
    </row>
    <row r="10" spans="1:14">
      <c r="A10" s="52" t="s">
        <v>202</v>
      </c>
      <c r="B10" s="272"/>
      <c r="C10" s="272"/>
      <c r="D10" s="219"/>
      <c r="E10" s="219"/>
      <c r="F10" s="272"/>
      <c r="G10" s="272"/>
      <c r="H10" s="273"/>
      <c r="I10" s="107"/>
      <c r="J10" s="305"/>
    </row>
    <row r="11" spans="1:14">
      <c r="A11" s="58" t="s">
        <v>193</v>
      </c>
      <c r="B11" s="272">
        <v>7923</v>
      </c>
      <c r="C11" s="272">
        <v>29</v>
      </c>
      <c r="D11" s="219">
        <v>4549</v>
      </c>
      <c r="E11" s="219">
        <v>38</v>
      </c>
      <c r="F11" s="272">
        <v>2558</v>
      </c>
      <c r="G11" s="272">
        <v>89</v>
      </c>
      <c r="H11" s="273">
        <v>2220</v>
      </c>
      <c r="I11" s="107"/>
      <c r="J11" s="305"/>
    </row>
    <row r="12" spans="1:14">
      <c r="A12" s="52" t="s">
        <v>194</v>
      </c>
      <c r="B12" s="272"/>
      <c r="C12" s="272"/>
      <c r="D12" s="219"/>
      <c r="E12" s="219"/>
      <c r="F12" s="272"/>
      <c r="G12" s="272"/>
      <c r="H12" s="273"/>
      <c r="I12" s="107"/>
      <c r="J12" s="305"/>
    </row>
    <row r="13" spans="1:14" s="205" customFormat="1">
      <c r="A13" s="58" t="s">
        <v>115</v>
      </c>
      <c r="B13" s="272"/>
      <c r="C13" s="272"/>
      <c r="D13" s="219"/>
      <c r="E13" s="219"/>
      <c r="F13" s="272"/>
      <c r="G13" s="272"/>
      <c r="H13" s="273"/>
      <c r="I13" s="107"/>
      <c r="J13" s="305"/>
    </row>
    <row r="14" spans="1:14" s="205" customFormat="1">
      <c r="A14" s="89" t="s">
        <v>385</v>
      </c>
      <c r="B14" s="272"/>
      <c r="C14" s="272"/>
      <c r="D14" s="219"/>
      <c r="E14" s="219"/>
      <c r="F14" s="272"/>
      <c r="G14" s="272"/>
      <c r="H14" s="273"/>
      <c r="I14" s="107"/>
      <c r="J14" s="305"/>
    </row>
    <row r="15" spans="1:14">
      <c r="A15" s="29" t="s">
        <v>195</v>
      </c>
      <c r="B15" s="272">
        <v>7232</v>
      </c>
      <c r="C15" s="272">
        <v>29</v>
      </c>
      <c r="D15" s="219">
        <v>4395</v>
      </c>
      <c r="E15" s="219">
        <v>36</v>
      </c>
      <c r="F15" s="272">
        <v>2048</v>
      </c>
      <c r="G15" s="272">
        <v>66</v>
      </c>
      <c r="H15" s="273">
        <v>1778</v>
      </c>
      <c r="I15" s="107"/>
      <c r="J15" s="305"/>
    </row>
    <row r="16" spans="1:14">
      <c r="A16" s="53" t="s">
        <v>196</v>
      </c>
      <c r="B16" s="272"/>
      <c r="C16" s="272"/>
      <c r="D16" s="219"/>
      <c r="E16" s="219"/>
      <c r="F16" s="272"/>
      <c r="G16" s="272"/>
      <c r="H16" s="273"/>
      <c r="I16" s="107"/>
      <c r="J16" s="305"/>
    </row>
    <row r="17" spans="1:10" ht="26.25">
      <c r="A17" s="60" t="s">
        <v>203</v>
      </c>
      <c r="B17" s="272">
        <v>302</v>
      </c>
      <c r="C17" s="272" t="s">
        <v>310</v>
      </c>
      <c r="D17" s="219">
        <v>112</v>
      </c>
      <c r="E17" s="219">
        <v>1</v>
      </c>
      <c r="F17" s="272">
        <v>172</v>
      </c>
      <c r="G17" s="272">
        <v>12</v>
      </c>
      <c r="H17" s="273">
        <v>147</v>
      </c>
      <c r="I17" s="107"/>
      <c r="J17" s="305"/>
    </row>
    <row r="18" spans="1:10" ht="24.75">
      <c r="A18" s="61" t="s">
        <v>204</v>
      </c>
      <c r="B18" s="272"/>
      <c r="C18" s="272"/>
      <c r="D18" s="219"/>
      <c r="E18" s="219"/>
      <c r="F18" s="272"/>
      <c r="G18" s="272"/>
      <c r="H18" s="273"/>
      <c r="I18" s="107"/>
      <c r="J18" s="305"/>
    </row>
    <row r="19" spans="1:10">
      <c r="A19" s="32" t="s">
        <v>197</v>
      </c>
      <c r="B19" s="272">
        <v>11159</v>
      </c>
      <c r="C19" s="272">
        <v>70</v>
      </c>
      <c r="D19" s="219">
        <v>7225</v>
      </c>
      <c r="E19" s="219">
        <v>74</v>
      </c>
      <c r="F19" s="272">
        <v>3093</v>
      </c>
      <c r="G19" s="272">
        <v>49</v>
      </c>
      <c r="H19" s="273">
        <v>2530</v>
      </c>
      <c r="I19" s="107"/>
      <c r="J19" s="305"/>
    </row>
    <row r="20" spans="1:10">
      <c r="A20" s="36" t="s">
        <v>198</v>
      </c>
      <c r="B20" s="272"/>
      <c r="C20" s="272"/>
      <c r="D20" s="219"/>
      <c r="E20" s="219"/>
      <c r="F20" s="272"/>
      <c r="G20" s="272"/>
      <c r="H20" s="273"/>
      <c r="I20" s="107"/>
      <c r="J20" s="305"/>
    </row>
    <row r="21" spans="1:10">
      <c r="A21" s="32" t="s">
        <v>205</v>
      </c>
      <c r="B21" s="272">
        <v>24086</v>
      </c>
      <c r="C21" s="272">
        <v>26</v>
      </c>
      <c r="D21" s="219">
        <v>15195</v>
      </c>
      <c r="E21" s="219">
        <v>172</v>
      </c>
      <c r="F21" s="272">
        <v>5605</v>
      </c>
      <c r="G21" s="272">
        <v>90</v>
      </c>
      <c r="H21" s="273">
        <v>4864</v>
      </c>
      <c r="I21" s="107"/>
      <c r="J21" s="305"/>
    </row>
    <row r="22" spans="1:10">
      <c r="A22" s="36" t="s">
        <v>206</v>
      </c>
      <c r="B22" s="272"/>
      <c r="C22" s="272"/>
      <c r="D22" s="219"/>
      <c r="E22" s="219"/>
      <c r="F22" s="272"/>
      <c r="G22" s="272"/>
      <c r="H22" s="273"/>
      <c r="I22" s="107"/>
      <c r="J22" s="305"/>
    </row>
    <row r="23" spans="1:10">
      <c r="A23" s="32" t="s">
        <v>199</v>
      </c>
      <c r="B23" s="272">
        <v>5641</v>
      </c>
      <c r="C23" s="272">
        <v>3</v>
      </c>
      <c r="D23" s="219">
        <v>4698</v>
      </c>
      <c r="E23" s="219">
        <v>28</v>
      </c>
      <c r="F23" s="272">
        <v>721</v>
      </c>
      <c r="G23" s="272">
        <v>9</v>
      </c>
      <c r="H23" s="273">
        <v>652</v>
      </c>
      <c r="I23" s="107"/>
      <c r="J23" s="305"/>
    </row>
    <row r="24" spans="1:10">
      <c r="A24" s="36" t="s">
        <v>200</v>
      </c>
      <c r="B24" s="272"/>
      <c r="C24" s="272"/>
      <c r="D24" s="219"/>
      <c r="E24" s="219"/>
      <c r="F24" s="272"/>
      <c r="G24" s="272"/>
      <c r="H24" s="273"/>
      <c r="I24" s="107"/>
      <c r="J24" s="305"/>
    </row>
    <row r="25" spans="1:10">
      <c r="A25" s="32" t="s">
        <v>207</v>
      </c>
      <c r="B25" s="272">
        <v>3185</v>
      </c>
      <c r="C25" s="272">
        <v>6</v>
      </c>
      <c r="D25" s="219">
        <v>1795</v>
      </c>
      <c r="E25" s="219">
        <v>54</v>
      </c>
      <c r="F25" s="272">
        <v>865</v>
      </c>
      <c r="G25" s="272">
        <v>4</v>
      </c>
      <c r="H25" s="273">
        <v>741</v>
      </c>
      <c r="I25" s="107"/>
      <c r="J25" s="305"/>
    </row>
    <row r="26" spans="1:10">
      <c r="A26" s="36" t="s">
        <v>217</v>
      </c>
      <c r="B26" s="272"/>
      <c r="C26" s="272"/>
      <c r="D26" s="219"/>
      <c r="E26" s="219"/>
      <c r="F26" s="272"/>
      <c r="G26" s="272"/>
      <c r="H26" s="273"/>
      <c r="I26" s="107"/>
      <c r="J26" s="151"/>
    </row>
    <row r="27" spans="1:10">
      <c r="A27" s="32" t="s">
        <v>208</v>
      </c>
      <c r="B27" s="272">
        <v>7929</v>
      </c>
      <c r="C27" s="272">
        <v>6</v>
      </c>
      <c r="D27" s="219">
        <v>5395</v>
      </c>
      <c r="E27" s="219">
        <v>71</v>
      </c>
      <c r="F27" s="272">
        <v>2186</v>
      </c>
      <c r="G27" s="272">
        <v>94</v>
      </c>
      <c r="H27" s="273">
        <v>1950</v>
      </c>
      <c r="I27" s="107"/>
      <c r="J27" s="151"/>
    </row>
    <row r="28" spans="1:10">
      <c r="A28" s="36" t="s">
        <v>209</v>
      </c>
      <c r="B28" s="272"/>
      <c r="C28" s="272"/>
      <c r="D28" s="219"/>
      <c r="E28" s="219"/>
      <c r="F28" s="272"/>
      <c r="G28" s="272"/>
      <c r="H28" s="273"/>
      <c r="I28" s="107"/>
      <c r="J28" s="151"/>
    </row>
    <row r="29" spans="1:10">
      <c r="A29" s="32" t="s">
        <v>216</v>
      </c>
      <c r="B29" s="272">
        <v>4473</v>
      </c>
      <c r="C29" s="272">
        <v>1</v>
      </c>
      <c r="D29" s="219">
        <v>2937</v>
      </c>
      <c r="E29" s="219">
        <v>10</v>
      </c>
      <c r="F29" s="272">
        <v>1266</v>
      </c>
      <c r="G29" s="272">
        <v>111</v>
      </c>
      <c r="H29" s="273">
        <v>1013</v>
      </c>
      <c r="I29" s="107"/>
      <c r="J29" s="151"/>
    </row>
    <row r="30" spans="1:10">
      <c r="A30" s="36" t="s">
        <v>210</v>
      </c>
      <c r="B30" s="272"/>
      <c r="C30" s="272"/>
      <c r="D30" s="219"/>
      <c r="E30" s="219"/>
      <c r="F30" s="272"/>
      <c r="G30" s="272"/>
      <c r="H30" s="273"/>
      <c r="I30" s="107"/>
      <c r="J30" s="151"/>
    </row>
    <row r="31" spans="1:10">
      <c r="A31" s="32" t="s">
        <v>218</v>
      </c>
      <c r="B31" s="272">
        <v>10363</v>
      </c>
      <c r="C31" s="272">
        <v>200</v>
      </c>
      <c r="D31" s="219">
        <v>1430</v>
      </c>
      <c r="E31" s="219">
        <v>17</v>
      </c>
      <c r="F31" s="272">
        <v>1514</v>
      </c>
      <c r="G31" s="272">
        <v>29</v>
      </c>
      <c r="H31" s="273">
        <v>1171</v>
      </c>
      <c r="I31" s="107"/>
      <c r="J31" s="151"/>
    </row>
    <row r="32" spans="1:10">
      <c r="A32" s="36" t="s">
        <v>211</v>
      </c>
      <c r="B32" s="272"/>
      <c r="C32" s="272"/>
      <c r="D32" s="219"/>
      <c r="E32" s="219"/>
      <c r="F32" s="272"/>
      <c r="G32" s="272"/>
      <c r="H32" s="273"/>
      <c r="I32" s="107"/>
      <c r="J32" s="151"/>
    </row>
    <row r="33" spans="1:10" ht="24.75">
      <c r="A33" s="1" t="s">
        <v>219</v>
      </c>
      <c r="B33" s="272">
        <v>17723</v>
      </c>
      <c r="C33" s="272">
        <v>20</v>
      </c>
      <c r="D33" s="219">
        <v>12754</v>
      </c>
      <c r="E33" s="219">
        <v>120</v>
      </c>
      <c r="F33" s="272">
        <v>3669</v>
      </c>
      <c r="G33" s="272">
        <v>97</v>
      </c>
      <c r="H33" s="273">
        <v>3020</v>
      </c>
      <c r="I33" s="107"/>
      <c r="J33" s="305"/>
    </row>
    <row r="34" spans="1:10">
      <c r="A34" s="36" t="s">
        <v>220</v>
      </c>
      <c r="B34" s="272"/>
      <c r="C34" s="272"/>
      <c r="D34" s="219"/>
      <c r="E34" s="219"/>
      <c r="F34" s="272"/>
      <c r="G34" s="272"/>
      <c r="H34" s="273"/>
      <c r="I34" s="107"/>
      <c r="J34" s="151"/>
    </row>
    <row r="35" spans="1:10">
      <c r="A35" s="32" t="s">
        <v>221</v>
      </c>
      <c r="B35" s="272">
        <v>4190</v>
      </c>
      <c r="C35" s="272">
        <v>8</v>
      </c>
      <c r="D35" s="219">
        <v>2432</v>
      </c>
      <c r="E35" s="219">
        <v>40</v>
      </c>
      <c r="F35" s="272">
        <v>1478</v>
      </c>
      <c r="G35" s="272">
        <v>27</v>
      </c>
      <c r="H35" s="273">
        <v>1282</v>
      </c>
      <c r="I35" s="107"/>
      <c r="J35" s="151"/>
    </row>
    <row r="36" spans="1:10">
      <c r="A36" s="36" t="s">
        <v>222</v>
      </c>
      <c r="B36" s="272"/>
      <c r="C36" s="272"/>
      <c r="D36" s="219"/>
      <c r="E36" s="219"/>
      <c r="F36" s="272"/>
      <c r="G36" s="272"/>
      <c r="H36" s="273"/>
      <c r="I36" s="107"/>
      <c r="J36" s="151"/>
    </row>
    <row r="37" spans="1:10" ht="24.75">
      <c r="A37" s="1" t="s">
        <v>223</v>
      </c>
      <c r="B37" s="272">
        <v>109</v>
      </c>
      <c r="C37" s="272" t="s">
        <v>310</v>
      </c>
      <c r="D37" s="272" t="s">
        <v>310</v>
      </c>
      <c r="E37" s="272" t="s">
        <v>310</v>
      </c>
      <c r="F37" s="272">
        <v>4</v>
      </c>
      <c r="G37" s="272" t="s">
        <v>310</v>
      </c>
      <c r="H37" s="273">
        <v>3</v>
      </c>
      <c r="I37" s="107"/>
      <c r="J37" s="151"/>
    </row>
    <row r="38" spans="1:10" ht="27" customHeight="1">
      <c r="A38" s="38" t="s">
        <v>224</v>
      </c>
      <c r="B38" s="272"/>
      <c r="C38" s="272"/>
      <c r="D38" s="219"/>
      <c r="E38" s="219"/>
      <c r="F38" s="272"/>
      <c r="G38" s="272"/>
      <c r="H38" s="273"/>
      <c r="I38" s="107"/>
      <c r="J38" s="151"/>
    </row>
    <row r="39" spans="1:10">
      <c r="A39" s="32" t="s">
        <v>212</v>
      </c>
      <c r="B39" s="272">
        <v>3899</v>
      </c>
      <c r="C39" s="272">
        <v>2</v>
      </c>
      <c r="D39" s="219">
        <v>2468</v>
      </c>
      <c r="E39" s="219">
        <v>105</v>
      </c>
      <c r="F39" s="272">
        <v>292</v>
      </c>
      <c r="G39" s="272">
        <v>2</v>
      </c>
      <c r="H39" s="273">
        <v>253</v>
      </c>
      <c r="I39" s="107"/>
    </row>
    <row r="40" spans="1:10">
      <c r="A40" s="36" t="s">
        <v>213</v>
      </c>
      <c r="B40" s="272"/>
      <c r="C40" s="272"/>
      <c r="D40" s="219"/>
      <c r="E40" s="219"/>
      <c r="F40" s="272"/>
      <c r="G40" s="272"/>
      <c r="H40" s="273"/>
      <c r="I40" s="107"/>
    </row>
    <row r="41" spans="1:10">
      <c r="A41" s="32" t="s">
        <v>225</v>
      </c>
      <c r="B41" s="272">
        <v>7149</v>
      </c>
      <c r="C41" s="272">
        <v>5</v>
      </c>
      <c r="D41" s="219">
        <v>6440</v>
      </c>
      <c r="E41" s="219">
        <v>27</v>
      </c>
      <c r="F41" s="272">
        <v>419</v>
      </c>
      <c r="G41" s="272">
        <v>11</v>
      </c>
      <c r="H41" s="273">
        <v>320</v>
      </c>
      <c r="I41" s="107"/>
    </row>
    <row r="42" spans="1:10">
      <c r="A42" s="36" t="s">
        <v>226</v>
      </c>
      <c r="B42" s="272"/>
      <c r="C42" s="272"/>
      <c r="D42" s="219"/>
      <c r="E42" s="219"/>
      <c r="F42" s="272"/>
      <c r="G42" s="272"/>
      <c r="H42" s="273"/>
      <c r="I42" s="107"/>
    </row>
    <row r="43" spans="1:10" ht="24.75">
      <c r="A43" s="1" t="s">
        <v>227</v>
      </c>
      <c r="B43" s="272">
        <v>1804</v>
      </c>
      <c r="C43" s="272">
        <v>2</v>
      </c>
      <c r="D43" s="219">
        <v>959</v>
      </c>
      <c r="E43" s="219">
        <v>14</v>
      </c>
      <c r="F43" s="272">
        <v>242</v>
      </c>
      <c r="G43" s="272">
        <v>16</v>
      </c>
      <c r="H43" s="273">
        <v>209</v>
      </c>
      <c r="I43" s="107"/>
    </row>
    <row r="44" spans="1:10">
      <c r="A44" s="36" t="s">
        <v>228</v>
      </c>
      <c r="B44" s="272"/>
      <c r="C44" s="272"/>
      <c r="D44" s="219"/>
      <c r="E44" s="219"/>
      <c r="F44" s="272"/>
      <c r="G44" s="272"/>
      <c r="H44" s="273"/>
      <c r="I44" s="107"/>
    </row>
    <row r="45" spans="1:10">
      <c r="A45" s="32" t="s">
        <v>214</v>
      </c>
      <c r="B45" s="272">
        <v>6739</v>
      </c>
      <c r="C45" s="272">
        <v>2</v>
      </c>
      <c r="D45" s="219">
        <v>2657</v>
      </c>
      <c r="E45" s="219">
        <v>30</v>
      </c>
      <c r="F45" s="272">
        <v>211</v>
      </c>
      <c r="G45" s="272">
        <v>6</v>
      </c>
      <c r="H45" s="273">
        <v>182</v>
      </c>
      <c r="I45" s="107"/>
    </row>
    <row r="46" spans="1:10">
      <c r="A46" s="36" t="s">
        <v>215</v>
      </c>
      <c r="B46" s="270"/>
      <c r="C46" s="203"/>
      <c r="D46" s="203"/>
      <c r="E46" s="203"/>
      <c r="F46" s="270"/>
      <c r="G46" s="270"/>
      <c r="H46" s="271"/>
      <c r="I46" s="107"/>
    </row>
    <row r="47" spans="1:10">
      <c r="A47" s="691" t="s">
        <v>512</v>
      </c>
      <c r="B47" s="691"/>
      <c r="C47" s="691"/>
      <c r="D47" s="691"/>
      <c r="E47" s="691"/>
      <c r="F47" s="691"/>
      <c r="G47" s="691"/>
      <c r="H47" s="691"/>
      <c r="I47" s="107"/>
    </row>
    <row r="48" spans="1:10">
      <c r="A48" s="689" t="s">
        <v>513</v>
      </c>
      <c r="B48" s="689"/>
      <c r="C48" s="205"/>
      <c r="I48" s="107"/>
    </row>
    <row r="49" spans="2:8">
      <c r="B49" s="205"/>
      <c r="C49" s="205"/>
      <c r="D49" s="205"/>
      <c r="E49" s="205"/>
      <c r="F49" s="205"/>
      <c r="G49" s="205"/>
      <c r="H49" s="205"/>
    </row>
    <row r="50" spans="2:8">
      <c r="C50" s="205"/>
      <c r="D50" s="205"/>
      <c r="E50" s="205"/>
      <c r="F50" s="205"/>
      <c r="G50" s="205"/>
      <c r="H50" s="205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9" orientation="portrait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0"/>
  <sheetViews>
    <sheetView zoomScale="90" zoomScaleNormal="90" workbookViewId="0">
      <pane ySplit="3" topLeftCell="A4" activePane="bottomLeft" state="frozen"/>
      <selection sqref="A1:E1"/>
      <selection pane="bottomLeft" sqref="A1:E1"/>
    </sheetView>
  </sheetViews>
  <sheetFormatPr defaultRowHeight="15"/>
  <cols>
    <col min="1" max="1" width="38.7109375" customWidth="1"/>
    <col min="2" max="7" width="13.7109375" customWidth="1"/>
    <col min="8" max="8" width="9.140625" style="121"/>
  </cols>
  <sheetData>
    <row r="1" spans="1:8" ht="54" customHeight="1">
      <c r="A1" s="690" t="s">
        <v>624</v>
      </c>
      <c r="B1" s="690"/>
      <c r="C1" s="690"/>
      <c r="D1" s="690"/>
      <c r="E1" s="690"/>
      <c r="F1" s="690"/>
      <c r="G1" s="690"/>
    </row>
    <row r="2" spans="1:8" ht="26.1" customHeight="1">
      <c r="A2" s="596" t="s">
        <v>188</v>
      </c>
      <c r="B2" s="601" t="s">
        <v>83</v>
      </c>
      <c r="C2" s="606" t="s">
        <v>683</v>
      </c>
      <c r="D2" s="660"/>
      <c r="E2" s="660"/>
      <c r="F2" s="660"/>
      <c r="G2" s="660"/>
    </row>
    <row r="3" spans="1:8" ht="60.75" thickBot="1">
      <c r="A3" s="598"/>
      <c r="B3" s="624"/>
      <c r="C3" s="292" t="s">
        <v>229</v>
      </c>
      <c r="D3" s="292" t="s">
        <v>230</v>
      </c>
      <c r="E3" s="292" t="s">
        <v>514</v>
      </c>
      <c r="F3" s="292" t="s">
        <v>231</v>
      </c>
      <c r="G3" s="291" t="s">
        <v>232</v>
      </c>
    </row>
    <row r="4" spans="1:8" ht="26.1" customHeight="1" thickTop="1">
      <c r="A4" s="59" t="s">
        <v>192</v>
      </c>
      <c r="B4" s="218">
        <v>24307</v>
      </c>
      <c r="C4" s="218">
        <v>19</v>
      </c>
      <c r="D4" s="218">
        <v>132</v>
      </c>
      <c r="E4" s="218">
        <v>35</v>
      </c>
      <c r="F4" s="218">
        <v>18860</v>
      </c>
      <c r="G4" s="220">
        <v>4365</v>
      </c>
    </row>
    <row r="5" spans="1:8">
      <c r="A5" s="89" t="s">
        <v>114</v>
      </c>
      <c r="B5" s="227"/>
      <c r="C5" s="219"/>
      <c r="D5" s="219"/>
      <c r="E5" s="219"/>
      <c r="F5" s="219"/>
      <c r="G5" s="221"/>
    </row>
    <row r="6" spans="1:8" s="90" customFormat="1">
      <c r="A6" s="58" t="s">
        <v>115</v>
      </c>
      <c r="B6" s="219"/>
      <c r="C6" s="219"/>
      <c r="D6" s="219"/>
      <c r="E6" s="219"/>
      <c r="F6" s="219"/>
      <c r="G6" s="221"/>
      <c r="H6" s="121"/>
    </row>
    <row r="7" spans="1:8" s="90" customFormat="1">
      <c r="A7" s="89" t="s">
        <v>385</v>
      </c>
      <c r="B7" s="219"/>
      <c r="C7" s="219"/>
      <c r="D7" s="219"/>
      <c r="E7" s="219"/>
      <c r="F7" s="219"/>
      <c r="G7" s="221"/>
      <c r="H7" s="121"/>
    </row>
    <row r="8" spans="1:8">
      <c r="A8" s="58" t="s">
        <v>201</v>
      </c>
      <c r="B8" s="272">
        <v>175</v>
      </c>
      <c r="C8" s="272" t="s">
        <v>310</v>
      </c>
      <c r="D8" s="219">
        <v>1</v>
      </c>
      <c r="E8" s="272" t="s">
        <v>310</v>
      </c>
      <c r="F8" s="219">
        <v>144</v>
      </c>
      <c r="G8" s="221">
        <v>41</v>
      </c>
    </row>
    <row r="9" spans="1:8">
      <c r="A9" s="52" t="s">
        <v>202</v>
      </c>
      <c r="B9" s="272"/>
      <c r="C9" s="219"/>
      <c r="D9" s="219"/>
      <c r="E9" s="219"/>
      <c r="F9" s="219"/>
      <c r="G9" s="221"/>
    </row>
    <row r="10" spans="1:8">
      <c r="A10" s="58" t="s">
        <v>193</v>
      </c>
      <c r="B10" s="272">
        <v>2558</v>
      </c>
      <c r="C10" s="219">
        <v>7</v>
      </c>
      <c r="D10" s="219">
        <v>24</v>
      </c>
      <c r="E10" s="219">
        <v>3</v>
      </c>
      <c r="F10" s="219">
        <v>2011</v>
      </c>
      <c r="G10" s="221">
        <v>586</v>
      </c>
    </row>
    <row r="11" spans="1:8">
      <c r="A11" s="52" t="s">
        <v>194</v>
      </c>
      <c r="B11" s="272"/>
      <c r="C11" s="219"/>
      <c r="D11" s="219"/>
      <c r="E11" s="219"/>
      <c r="F11" s="219"/>
      <c r="G11" s="221"/>
    </row>
    <row r="12" spans="1:8">
      <c r="A12" s="58" t="s">
        <v>115</v>
      </c>
      <c r="B12" s="272"/>
      <c r="C12" s="219"/>
      <c r="D12" s="219"/>
      <c r="E12" s="219"/>
      <c r="F12" s="219"/>
      <c r="G12" s="221"/>
    </row>
    <row r="13" spans="1:8">
      <c r="A13" s="89" t="s">
        <v>385</v>
      </c>
      <c r="B13" s="272"/>
      <c r="C13" s="219"/>
      <c r="D13" s="219"/>
      <c r="E13" s="219"/>
      <c r="F13" s="219"/>
      <c r="G13" s="221"/>
    </row>
    <row r="14" spans="1:8">
      <c r="A14" s="29" t="s">
        <v>195</v>
      </c>
      <c r="B14" s="272">
        <v>2048</v>
      </c>
      <c r="C14" s="219">
        <v>6</v>
      </c>
      <c r="D14" s="219">
        <v>19</v>
      </c>
      <c r="E14" s="272" t="s">
        <v>310</v>
      </c>
      <c r="F14" s="219">
        <v>1605</v>
      </c>
      <c r="G14" s="221">
        <v>481</v>
      </c>
    </row>
    <row r="15" spans="1:8">
      <c r="A15" s="53" t="s">
        <v>196</v>
      </c>
      <c r="B15" s="272"/>
      <c r="C15" s="219"/>
      <c r="D15" s="219"/>
      <c r="E15" s="219"/>
      <c r="F15" s="219"/>
      <c r="G15" s="221"/>
    </row>
    <row r="16" spans="1:8" ht="26.25">
      <c r="A16" s="60" t="s">
        <v>203</v>
      </c>
      <c r="B16" s="272">
        <v>172</v>
      </c>
      <c r="C16" s="219">
        <v>1</v>
      </c>
      <c r="D16" s="219">
        <v>1</v>
      </c>
      <c r="E16" s="219">
        <v>2</v>
      </c>
      <c r="F16" s="219">
        <v>141</v>
      </c>
      <c r="G16" s="221">
        <v>24</v>
      </c>
    </row>
    <row r="17" spans="1:8" ht="24.75">
      <c r="A17" s="61" t="s">
        <v>204</v>
      </c>
      <c r="B17" s="272"/>
      <c r="C17" s="219"/>
      <c r="D17" s="219"/>
      <c r="E17" s="219"/>
      <c r="F17" s="219"/>
      <c r="G17" s="221"/>
    </row>
    <row r="18" spans="1:8">
      <c r="A18" s="32" t="s">
        <v>197</v>
      </c>
      <c r="B18" s="272">
        <v>3093</v>
      </c>
      <c r="C18" s="272" t="s">
        <v>310</v>
      </c>
      <c r="D18" s="219">
        <v>18</v>
      </c>
      <c r="E18" s="219">
        <v>2</v>
      </c>
      <c r="F18" s="219">
        <v>2440</v>
      </c>
      <c r="G18" s="221">
        <v>496</v>
      </c>
    </row>
    <row r="19" spans="1:8">
      <c r="A19" s="36" t="s">
        <v>198</v>
      </c>
      <c r="B19" s="272"/>
      <c r="C19" s="219"/>
      <c r="D19" s="219"/>
      <c r="E19" s="219"/>
      <c r="F19" s="219"/>
      <c r="G19" s="221"/>
    </row>
    <row r="20" spans="1:8">
      <c r="A20" s="32" t="s">
        <v>205</v>
      </c>
      <c r="B20" s="272">
        <v>5605</v>
      </c>
      <c r="C20" s="219">
        <v>2</v>
      </c>
      <c r="D20" s="219">
        <v>20</v>
      </c>
      <c r="E20" s="219">
        <v>1</v>
      </c>
      <c r="F20" s="219">
        <v>4158</v>
      </c>
      <c r="G20" s="221">
        <v>1452</v>
      </c>
      <c r="H20" s="107"/>
    </row>
    <row r="21" spans="1:8">
      <c r="A21" s="36" t="s">
        <v>206</v>
      </c>
      <c r="B21" s="272"/>
      <c r="C21" s="219"/>
      <c r="D21" s="219"/>
      <c r="E21" s="219"/>
      <c r="F21" s="219"/>
      <c r="G21" s="221"/>
      <c r="H21" s="107"/>
    </row>
    <row r="22" spans="1:8">
      <c r="A22" s="32" t="s">
        <v>199</v>
      </c>
      <c r="B22" s="272">
        <v>721</v>
      </c>
      <c r="C22" s="219">
        <v>1</v>
      </c>
      <c r="D22" s="219">
        <v>5</v>
      </c>
      <c r="E22" s="219">
        <v>2</v>
      </c>
      <c r="F22" s="219">
        <v>523</v>
      </c>
      <c r="G22" s="221">
        <v>117</v>
      </c>
      <c r="H22" s="107"/>
    </row>
    <row r="23" spans="1:8">
      <c r="A23" s="36" t="s">
        <v>200</v>
      </c>
      <c r="B23" s="272"/>
      <c r="C23" s="219"/>
      <c r="D23" s="219"/>
      <c r="E23" s="219"/>
      <c r="F23" s="219"/>
      <c r="G23" s="221"/>
    </row>
    <row r="24" spans="1:8">
      <c r="A24" s="32" t="s">
        <v>207</v>
      </c>
      <c r="B24" s="272">
        <v>865</v>
      </c>
      <c r="C24" s="272" t="s">
        <v>310</v>
      </c>
      <c r="D24" s="272" t="s">
        <v>310</v>
      </c>
      <c r="E24" s="219">
        <v>1</v>
      </c>
      <c r="F24" s="219">
        <v>618</v>
      </c>
      <c r="G24" s="221">
        <v>184</v>
      </c>
      <c r="H24" s="107"/>
    </row>
    <row r="25" spans="1:8">
      <c r="A25" s="36" t="s">
        <v>217</v>
      </c>
      <c r="B25" s="272"/>
      <c r="C25" s="219"/>
      <c r="D25" s="219"/>
      <c r="E25" s="219"/>
      <c r="F25" s="219"/>
      <c r="G25" s="221"/>
    </row>
    <row r="26" spans="1:8">
      <c r="A26" s="32" t="s">
        <v>208</v>
      </c>
      <c r="B26" s="272">
        <v>2186</v>
      </c>
      <c r="C26" s="219">
        <v>1</v>
      </c>
      <c r="D26" s="219">
        <v>10</v>
      </c>
      <c r="E26" s="219">
        <v>2</v>
      </c>
      <c r="F26" s="219">
        <v>1736</v>
      </c>
      <c r="G26" s="221">
        <v>340</v>
      </c>
      <c r="H26" s="107"/>
    </row>
    <row r="27" spans="1:8">
      <c r="A27" s="36" t="s">
        <v>209</v>
      </c>
      <c r="B27" s="272"/>
      <c r="C27" s="219"/>
      <c r="D27" s="219"/>
      <c r="E27" s="219"/>
      <c r="F27" s="219"/>
      <c r="G27" s="221"/>
    </row>
    <row r="28" spans="1:8">
      <c r="A28" s="32" t="s">
        <v>216</v>
      </c>
      <c r="B28" s="272">
        <v>1266</v>
      </c>
      <c r="C28" s="219">
        <v>1</v>
      </c>
      <c r="D28" s="219">
        <v>5</v>
      </c>
      <c r="E28" s="219">
        <v>1</v>
      </c>
      <c r="F28" s="219">
        <v>1068</v>
      </c>
      <c r="G28" s="221">
        <v>97</v>
      </c>
      <c r="H28" s="107"/>
    </row>
    <row r="29" spans="1:8">
      <c r="A29" s="36" t="s">
        <v>210</v>
      </c>
      <c r="B29" s="272"/>
      <c r="C29" s="219"/>
      <c r="D29" s="219"/>
      <c r="E29" s="219"/>
      <c r="F29" s="219"/>
      <c r="G29" s="221"/>
    </row>
    <row r="30" spans="1:8">
      <c r="A30" s="32" t="s">
        <v>218</v>
      </c>
      <c r="B30" s="272">
        <v>1514</v>
      </c>
      <c r="C30" s="219">
        <v>3</v>
      </c>
      <c r="D30" s="219">
        <v>9</v>
      </c>
      <c r="E30" s="219">
        <v>6</v>
      </c>
      <c r="F30" s="219">
        <v>1184</v>
      </c>
      <c r="G30" s="221">
        <v>247</v>
      </c>
      <c r="H30" s="107"/>
    </row>
    <row r="31" spans="1:8">
      <c r="A31" s="36" t="s">
        <v>211</v>
      </c>
      <c r="B31" s="272"/>
      <c r="C31" s="219"/>
      <c r="D31" s="219"/>
      <c r="E31" s="219"/>
      <c r="F31" s="219"/>
      <c r="G31" s="221"/>
    </row>
    <row r="32" spans="1:8" ht="24.75">
      <c r="A32" s="1" t="s">
        <v>219</v>
      </c>
      <c r="B32" s="272">
        <v>3669</v>
      </c>
      <c r="C32" s="219">
        <v>1</v>
      </c>
      <c r="D32" s="219">
        <v>20</v>
      </c>
      <c r="E32" s="219">
        <v>7</v>
      </c>
      <c r="F32" s="219">
        <v>2994</v>
      </c>
      <c r="G32" s="221">
        <v>418</v>
      </c>
      <c r="H32" s="107"/>
    </row>
    <row r="33" spans="1:8">
      <c r="A33" s="36" t="s">
        <v>220</v>
      </c>
      <c r="B33" s="272"/>
      <c r="C33" s="219"/>
      <c r="D33" s="219"/>
      <c r="E33" s="219"/>
      <c r="F33" s="219"/>
      <c r="G33" s="221"/>
    </row>
    <row r="34" spans="1:8">
      <c r="A34" s="32" t="s">
        <v>221</v>
      </c>
      <c r="B34" s="272">
        <v>1478</v>
      </c>
      <c r="C34" s="219">
        <v>2</v>
      </c>
      <c r="D34" s="219">
        <v>8</v>
      </c>
      <c r="E34" s="219">
        <v>1</v>
      </c>
      <c r="F34" s="219">
        <v>1082</v>
      </c>
      <c r="G34" s="221">
        <v>235</v>
      </c>
      <c r="H34" s="107"/>
    </row>
    <row r="35" spans="1:8">
      <c r="A35" s="36" t="s">
        <v>222</v>
      </c>
      <c r="B35" s="272"/>
      <c r="C35" s="219"/>
      <c r="D35" s="219"/>
      <c r="E35" s="219"/>
      <c r="F35" s="219"/>
      <c r="G35" s="221"/>
    </row>
    <row r="36" spans="1:8" ht="24.75">
      <c r="A36" s="1" t="s">
        <v>223</v>
      </c>
      <c r="B36" s="272">
        <v>4</v>
      </c>
      <c r="C36" s="272" t="s">
        <v>310</v>
      </c>
      <c r="D36" s="272" t="s">
        <v>310</v>
      </c>
      <c r="E36" s="219">
        <v>1</v>
      </c>
      <c r="F36" s="221">
        <v>4</v>
      </c>
      <c r="G36" s="273" t="s">
        <v>310</v>
      </c>
    </row>
    <row r="37" spans="1:8" ht="24.95" customHeight="1">
      <c r="A37" s="38" t="s">
        <v>224</v>
      </c>
      <c r="B37" s="272"/>
      <c r="C37" s="219"/>
      <c r="D37" s="219"/>
      <c r="E37" s="219"/>
      <c r="F37" s="219"/>
      <c r="G37" s="221"/>
    </row>
    <row r="38" spans="1:8">
      <c r="A38" s="32" t="s">
        <v>212</v>
      </c>
      <c r="B38" s="272">
        <v>292</v>
      </c>
      <c r="C38" s="272" t="s">
        <v>310</v>
      </c>
      <c r="D38" s="219">
        <v>3</v>
      </c>
      <c r="E38" s="272" t="s">
        <v>310</v>
      </c>
      <c r="F38" s="219">
        <v>225</v>
      </c>
      <c r="G38" s="221">
        <v>38</v>
      </c>
      <c r="H38" s="107"/>
    </row>
    <row r="39" spans="1:8">
      <c r="A39" s="36" t="s">
        <v>213</v>
      </c>
      <c r="B39" s="272"/>
      <c r="C39" s="219"/>
      <c r="D39" s="219"/>
      <c r="E39" s="219"/>
      <c r="F39" s="219"/>
      <c r="G39" s="221"/>
    </row>
    <row r="40" spans="1:8">
      <c r="A40" s="32" t="s">
        <v>225</v>
      </c>
      <c r="B40" s="272">
        <v>419</v>
      </c>
      <c r="C40" s="219">
        <v>1</v>
      </c>
      <c r="D40" s="219">
        <v>5</v>
      </c>
      <c r="E40" s="219">
        <v>3</v>
      </c>
      <c r="F40" s="219">
        <v>330</v>
      </c>
      <c r="G40" s="221">
        <v>39</v>
      </c>
      <c r="H40" s="107"/>
    </row>
    <row r="41" spans="1:8">
      <c r="A41" s="36" t="s">
        <v>226</v>
      </c>
      <c r="B41" s="272"/>
      <c r="C41" s="219"/>
      <c r="D41" s="219"/>
      <c r="E41" s="219"/>
      <c r="F41" s="219"/>
      <c r="G41" s="221"/>
    </row>
    <row r="42" spans="1:8" ht="24.75">
      <c r="A42" s="1" t="s">
        <v>227</v>
      </c>
      <c r="B42" s="272">
        <v>242</v>
      </c>
      <c r="C42" s="272" t="s">
        <v>310</v>
      </c>
      <c r="D42" s="203">
        <v>1</v>
      </c>
      <c r="E42" s="219">
        <v>5</v>
      </c>
      <c r="F42" s="203">
        <v>199</v>
      </c>
      <c r="G42" s="202">
        <v>32</v>
      </c>
      <c r="H42" s="107"/>
    </row>
    <row r="43" spans="1:8">
      <c r="A43" s="36" t="s">
        <v>228</v>
      </c>
      <c r="B43" s="272"/>
      <c r="C43" s="203"/>
      <c r="D43" s="203"/>
      <c r="E43" s="203"/>
      <c r="F43" s="203"/>
      <c r="G43" s="202"/>
    </row>
    <row r="44" spans="1:8">
      <c r="A44" s="32" t="s">
        <v>214</v>
      </c>
      <c r="B44" s="272">
        <v>211</v>
      </c>
      <c r="C44" s="272" t="s">
        <v>310</v>
      </c>
      <c r="D44" s="309">
        <v>3</v>
      </c>
      <c r="E44" s="272" t="s">
        <v>310</v>
      </c>
      <c r="F44" s="150">
        <v>143</v>
      </c>
      <c r="G44" s="175">
        <v>43</v>
      </c>
      <c r="H44" s="107"/>
    </row>
    <row r="45" spans="1:8">
      <c r="A45" s="36" t="s">
        <v>215</v>
      </c>
      <c r="B45" s="168"/>
      <c r="C45" s="173"/>
      <c r="D45" s="173"/>
      <c r="E45" s="173"/>
      <c r="F45" s="173"/>
      <c r="G45" s="204"/>
    </row>
    <row r="46" spans="1:8" ht="50.1" customHeight="1">
      <c r="A46" s="638" t="s">
        <v>233</v>
      </c>
      <c r="B46" s="638"/>
      <c r="C46" s="638"/>
      <c r="D46" s="638"/>
      <c r="E46" s="638"/>
      <c r="F46" s="638"/>
      <c r="G46" s="638"/>
    </row>
    <row r="48" spans="1:8">
      <c r="C48" s="205"/>
      <c r="D48" s="205"/>
      <c r="E48" s="205"/>
      <c r="F48" s="205"/>
      <c r="G48" s="205"/>
    </row>
    <row r="49" spans="3:9">
      <c r="C49" s="205"/>
      <c r="D49" s="205"/>
      <c r="E49" s="205"/>
      <c r="F49" s="205"/>
      <c r="G49" s="205"/>
    </row>
    <row r="50" spans="3:9">
      <c r="C50" s="205"/>
      <c r="D50" s="205"/>
      <c r="E50" s="205"/>
      <c r="F50" s="205"/>
      <c r="G50" s="205"/>
      <c r="H50" s="205"/>
      <c r="I50" s="205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X29"/>
  <sheetViews>
    <sheetView zoomScale="76" zoomScaleNormal="76" workbookViewId="0">
      <pane xSplit="2" ySplit="5" topLeftCell="C6" activePane="bottomRight" state="frozen"/>
      <selection sqref="A1:E1"/>
      <selection pane="topRight" sqref="A1:E1"/>
      <selection pane="bottomLeft" sqref="A1:E1"/>
      <selection pane="bottomRight" sqref="A1:W1"/>
    </sheetView>
  </sheetViews>
  <sheetFormatPr defaultColWidth="9.140625" defaultRowHeight="15"/>
  <cols>
    <col min="1" max="1" width="5.7109375" style="108" customWidth="1"/>
    <col min="2" max="2" width="20.7109375" style="108" customWidth="1"/>
    <col min="3" max="9" width="9.28515625" style="108" customWidth="1"/>
    <col min="10" max="13" width="9.140625" style="108"/>
    <col min="14" max="14" width="10.42578125" style="108" bestFit="1" customWidth="1"/>
    <col min="15" max="16384" width="9.140625" style="108"/>
  </cols>
  <sheetData>
    <row r="1" spans="1:24" ht="32.1" customHeight="1">
      <c r="A1" s="701" t="s">
        <v>625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702"/>
      <c r="S1" s="702"/>
      <c r="T1" s="702"/>
      <c r="U1" s="702"/>
      <c r="V1" s="702"/>
      <c r="W1" s="702"/>
    </row>
    <row r="2" spans="1:24" ht="32.1" customHeight="1">
      <c r="A2" s="700" t="s">
        <v>395</v>
      </c>
      <c r="B2" s="703"/>
      <c r="C2" s="698" t="s">
        <v>534</v>
      </c>
      <c r="D2" s="699"/>
      <c r="E2" s="699"/>
      <c r="F2" s="699"/>
      <c r="G2" s="699"/>
      <c r="H2" s="700"/>
      <c r="I2" s="698" t="s">
        <v>396</v>
      </c>
      <c r="J2" s="699"/>
      <c r="K2" s="699"/>
      <c r="L2" s="699"/>
      <c r="M2" s="700"/>
      <c r="N2" s="692" t="s">
        <v>541</v>
      </c>
      <c r="O2" s="692" t="s">
        <v>397</v>
      </c>
      <c r="P2" s="692" t="s">
        <v>398</v>
      </c>
      <c r="Q2" s="698" t="s">
        <v>399</v>
      </c>
      <c r="R2" s="699"/>
      <c r="S2" s="700"/>
      <c r="T2" s="692" t="s">
        <v>535</v>
      </c>
      <c r="U2" s="698" t="s">
        <v>400</v>
      </c>
      <c r="V2" s="709"/>
      <c r="W2" s="709"/>
    </row>
    <row r="3" spans="1:24" ht="86.1" customHeight="1">
      <c r="A3" s="700"/>
      <c r="B3" s="703"/>
      <c r="C3" s="692" t="s">
        <v>401</v>
      </c>
      <c r="D3" s="692" t="s">
        <v>536</v>
      </c>
      <c r="E3" s="692" t="s">
        <v>537</v>
      </c>
      <c r="F3" s="698" t="s">
        <v>538</v>
      </c>
      <c r="G3" s="700"/>
      <c r="H3" s="692" t="s">
        <v>539</v>
      </c>
      <c r="I3" s="692" t="s">
        <v>401</v>
      </c>
      <c r="J3" s="692" t="s">
        <v>402</v>
      </c>
      <c r="K3" s="692" t="s">
        <v>403</v>
      </c>
      <c r="L3" s="692" t="s">
        <v>404</v>
      </c>
      <c r="M3" s="692" t="s">
        <v>405</v>
      </c>
      <c r="N3" s="696"/>
      <c r="O3" s="696"/>
      <c r="P3" s="696"/>
      <c r="Q3" s="692" t="s">
        <v>406</v>
      </c>
      <c r="R3" s="692" t="s">
        <v>407</v>
      </c>
      <c r="S3" s="692" t="s">
        <v>408</v>
      </c>
      <c r="T3" s="708"/>
      <c r="U3" s="692" t="s">
        <v>406</v>
      </c>
      <c r="V3" s="692" t="s">
        <v>407</v>
      </c>
      <c r="W3" s="694" t="s">
        <v>408</v>
      </c>
    </row>
    <row r="4" spans="1:24" ht="86.1" customHeight="1">
      <c r="A4" s="700"/>
      <c r="B4" s="703"/>
      <c r="C4" s="697"/>
      <c r="D4" s="697"/>
      <c r="E4" s="697"/>
      <c r="F4" s="403" t="s">
        <v>393</v>
      </c>
      <c r="G4" s="403" t="s">
        <v>394</v>
      </c>
      <c r="H4" s="697"/>
      <c r="I4" s="697"/>
      <c r="J4" s="693"/>
      <c r="K4" s="693"/>
      <c r="L4" s="693"/>
      <c r="M4" s="693"/>
      <c r="N4" s="697"/>
      <c r="O4" s="697"/>
      <c r="P4" s="697"/>
      <c r="Q4" s="693"/>
      <c r="R4" s="693"/>
      <c r="S4" s="693"/>
      <c r="T4" s="693"/>
      <c r="U4" s="693"/>
      <c r="V4" s="693"/>
      <c r="W4" s="695"/>
    </row>
    <row r="5" spans="1:24" ht="15.75" thickBot="1">
      <c r="A5" s="704"/>
      <c r="B5" s="705"/>
      <c r="C5" s="706" t="s">
        <v>409</v>
      </c>
      <c r="D5" s="707"/>
      <c r="E5" s="707"/>
      <c r="F5" s="707"/>
      <c r="G5" s="707"/>
      <c r="H5" s="707"/>
      <c r="I5" s="707"/>
      <c r="J5" s="707"/>
      <c r="K5" s="707"/>
      <c r="L5" s="707"/>
      <c r="M5" s="707"/>
      <c r="N5" s="707"/>
      <c r="O5" s="707"/>
      <c r="P5" s="707"/>
      <c r="Q5" s="707"/>
      <c r="R5" s="707"/>
      <c r="S5" s="707"/>
      <c r="T5" s="707"/>
      <c r="U5" s="707"/>
      <c r="V5" s="707"/>
      <c r="W5" s="707"/>
    </row>
    <row r="6" spans="1:24" ht="26.1" customHeight="1" thickTop="1">
      <c r="A6" s="406">
        <v>2014</v>
      </c>
      <c r="B6" s="407" t="s">
        <v>107</v>
      </c>
      <c r="C6" s="408">
        <v>14436.9</v>
      </c>
      <c r="D6" s="409">
        <v>7065</v>
      </c>
      <c r="E6" s="409">
        <v>6920.7</v>
      </c>
      <c r="F6" s="409">
        <v>274.5</v>
      </c>
      <c r="G6" s="409">
        <v>91.4</v>
      </c>
      <c r="H6" s="409">
        <v>176.7</v>
      </c>
      <c r="I6" s="409">
        <v>14051.2</v>
      </c>
      <c r="J6" s="409">
        <v>7525.8</v>
      </c>
      <c r="K6" s="409">
        <v>6123.6</v>
      </c>
      <c r="L6" s="409">
        <v>159.69999999999999</v>
      </c>
      <c r="M6" s="409">
        <v>242.1</v>
      </c>
      <c r="N6" s="409">
        <v>336.3</v>
      </c>
      <c r="O6" s="410">
        <v>385.6</v>
      </c>
      <c r="P6" s="410">
        <v>-0.1</v>
      </c>
      <c r="Q6" s="409">
        <v>385.5</v>
      </c>
      <c r="R6" s="409">
        <v>643.79999999999995</v>
      </c>
      <c r="S6" s="409">
        <v>258.2</v>
      </c>
      <c r="T6" s="409">
        <v>67.099999999999994</v>
      </c>
      <c r="U6" s="409">
        <v>318.39999999999998</v>
      </c>
      <c r="V6" s="409">
        <v>576.9</v>
      </c>
      <c r="W6" s="411">
        <v>258.5</v>
      </c>
    </row>
    <row r="7" spans="1:24" ht="15" customHeight="1">
      <c r="A7" s="406"/>
      <c r="B7" s="412" t="s">
        <v>108</v>
      </c>
      <c r="C7" s="409">
        <v>28715.200000000001</v>
      </c>
      <c r="D7" s="409">
        <v>14572.7</v>
      </c>
      <c r="E7" s="409">
        <v>12947.8</v>
      </c>
      <c r="F7" s="409">
        <v>478.3</v>
      </c>
      <c r="G7" s="409">
        <v>138.5</v>
      </c>
      <c r="H7" s="409">
        <v>716.4</v>
      </c>
      <c r="I7" s="409">
        <v>27527.1</v>
      </c>
      <c r="J7" s="409">
        <v>15304.7</v>
      </c>
      <c r="K7" s="409">
        <v>11405.4</v>
      </c>
      <c r="L7" s="409">
        <v>339.3</v>
      </c>
      <c r="M7" s="409">
        <v>477.8</v>
      </c>
      <c r="N7" s="409">
        <v>810.5</v>
      </c>
      <c r="O7" s="410">
        <v>1188</v>
      </c>
      <c r="P7" s="410">
        <v>-0.1</v>
      </c>
      <c r="Q7" s="409">
        <v>1187.9000000000001</v>
      </c>
      <c r="R7" s="409">
        <v>1541.8</v>
      </c>
      <c r="S7" s="409">
        <v>353.9</v>
      </c>
      <c r="T7" s="409">
        <v>140</v>
      </c>
      <c r="U7" s="409">
        <v>1047.9000000000001</v>
      </c>
      <c r="V7" s="409">
        <v>1402.4</v>
      </c>
      <c r="W7" s="411">
        <v>354.5</v>
      </c>
    </row>
    <row r="8" spans="1:24" ht="15" customHeight="1">
      <c r="A8" s="406"/>
      <c r="B8" s="412" t="s">
        <v>109</v>
      </c>
      <c r="C8" s="409">
        <v>44227.4</v>
      </c>
      <c r="D8" s="409">
        <v>22366</v>
      </c>
      <c r="E8" s="409">
        <v>20199.900000000001</v>
      </c>
      <c r="F8" s="409">
        <v>739.7</v>
      </c>
      <c r="G8" s="409">
        <v>198</v>
      </c>
      <c r="H8" s="409">
        <v>921.8</v>
      </c>
      <c r="I8" s="409">
        <v>42587.3</v>
      </c>
      <c r="J8" s="409">
        <v>23502.1</v>
      </c>
      <c r="K8" s="409">
        <v>17802.400000000001</v>
      </c>
      <c r="L8" s="409">
        <v>516.1</v>
      </c>
      <c r="M8" s="409">
        <v>766.6</v>
      </c>
      <c r="N8" s="409">
        <v>1261.4000000000001</v>
      </c>
      <c r="O8" s="410">
        <v>1640.1</v>
      </c>
      <c r="P8" s="410">
        <v>-0.3</v>
      </c>
      <c r="Q8" s="409">
        <v>1639.8</v>
      </c>
      <c r="R8" s="409">
        <v>2072.3000000000002</v>
      </c>
      <c r="S8" s="409">
        <v>432.4</v>
      </c>
      <c r="T8" s="411">
        <v>202.2</v>
      </c>
      <c r="U8" s="409">
        <v>1437.6</v>
      </c>
      <c r="V8" s="409">
        <v>1867.9</v>
      </c>
      <c r="W8" s="411">
        <v>430.2</v>
      </c>
      <c r="X8" s="413"/>
    </row>
    <row r="9" spans="1:24" ht="15" customHeight="1">
      <c r="A9" s="406"/>
      <c r="B9" s="412" t="s">
        <v>44</v>
      </c>
      <c r="C9" s="409">
        <v>61639.4</v>
      </c>
      <c r="D9" s="409">
        <v>30725</v>
      </c>
      <c r="E9" s="409">
        <v>28546.9</v>
      </c>
      <c r="F9" s="409">
        <v>1027.2</v>
      </c>
      <c r="G9" s="409">
        <v>265.8</v>
      </c>
      <c r="H9" s="409">
        <v>1340.4</v>
      </c>
      <c r="I9" s="409">
        <v>59627.9</v>
      </c>
      <c r="J9" s="409">
        <v>32246.6</v>
      </c>
      <c r="K9" s="409">
        <v>25229.5</v>
      </c>
      <c r="L9" s="409">
        <v>883.2</v>
      </c>
      <c r="M9" s="409">
        <v>1268.5999999999999</v>
      </c>
      <c r="N9" s="409">
        <v>1795.8</v>
      </c>
      <c r="O9" s="410">
        <v>2011.6</v>
      </c>
      <c r="P9" s="410">
        <v>0.1</v>
      </c>
      <c r="Q9" s="409">
        <v>2011.7</v>
      </c>
      <c r="R9" s="409">
        <v>2648.4</v>
      </c>
      <c r="S9" s="409">
        <v>636.70000000000005</v>
      </c>
      <c r="T9" s="411">
        <v>266.7</v>
      </c>
      <c r="U9" s="409">
        <v>1744.9</v>
      </c>
      <c r="V9" s="409">
        <v>2382.9</v>
      </c>
      <c r="W9" s="411">
        <v>637.9</v>
      </c>
      <c r="X9" s="413"/>
    </row>
    <row r="10" spans="1:24" ht="24" customHeight="1">
      <c r="A10" s="406">
        <v>2015</v>
      </c>
      <c r="B10" s="407" t="s">
        <v>107</v>
      </c>
      <c r="C10" s="409">
        <v>13937.5</v>
      </c>
      <c r="D10" s="409">
        <v>7686.5</v>
      </c>
      <c r="E10" s="409">
        <v>5807.5</v>
      </c>
      <c r="F10" s="409">
        <v>213.1</v>
      </c>
      <c r="G10" s="409">
        <v>56</v>
      </c>
      <c r="H10" s="409">
        <v>230.4</v>
      </c>
      <c r="I10" s="409">
        <v>13388.4</v>
      </c>
      <c r="J10" s="409">
        <v>7900.8</v>
      </c>
      <c r="K10" s="409">
        <v>5076.5</v>
      </c>
      <c r="L10" s="409">
        <v>130</v>
      </c>
      <c r="M10" s="409">
        <v>281.10000000000002</v>
      </c>
      <c r="N10" s="409">
        <v>516.70000000000005</v>
      </c>
      <c r="O10" s="410">
        <v>549.1</v>
      </c>
      <c r="P10" s="410">
        <v>-60.6</v>
      </c>
      <c r="Q10" s="409">
        <v>488.5</v>
      </c>
      <c r="R10" s="409">
        <v>763.6</v>
      </c>
      <c r="S10" s="409">
        <v>275.10000000000002</v>
      </c>
      <c r="T10" s="411">
        <v>116.1</v>
      </c>
      <c r="U10" s="409">
        <v>372.4</v>
      </c>
      <c r="V10" s="409">
        <v>675.8</v>
      </c>
      <c r="W10" s="411">
        <v>303.5</v>
      </c>
      <c r="X10" s="413"/>
    </row>
    <row r="11" spans="1:24" ht="15" customHeight="1">
      <c r="A11" s="406"/>
      <c r="B11" s="407" t="s">
        <v>108</v>
      </c>
      <c r="C11" s="409">
        <v>28303.200000000001</v>
      </c>
      <c r="D11" s="409">
        <v>15465</v>
      </c>
      <c r="E11" s="409">
        <v>11760.1</v>
      </c>
      <c r="F11" s="409">
        <v>513.29999999999995</v>
      </c>
      <c r="G11" s="409">
        <v>122.7</v>
      </c>
      <c r="H11" s="409">
        <v>564.9</v>
      </c>
      <c r="I11" s="414">
        <v>27140.3</v>
      </c>
      <c r="J11" s="414">
        <v>16050.6</v>
      </c>
      <c r="K11" s="414">
        <v>10237</v>
      </c>
      <c r="L11" s="414">
        <v>325.8</v>
      </c>
      <c r="M11" s="414">
        <v>526.79999999999995</v>
      </c>
      <c r="N11" s="414">
        <v>937.5</v>
      </c>
      <c r="O11" s="415">
        <v>1163</v>
      </c>
      <c r="P11" s="415">
        <v>-60.4</v>
      </c>
      <c r="Q11" s="414">
        <v>1102.5999999999999</v>
      </c>
      <c r="R11" s="414">
        <v>1488.9</v>
      </c>
      <c r="S11" s="414">
        <v>386.3</v>
      </c>
      <c r="T11" s="409">
        <v>174.4</v>
      </c>
      <c r="U11" s="409">
        <v>928.2</v>
      </c>
      <c r="V11" s="414">
        <v>1345.1</v>
      </c>
      <c r="W11" s="416">
        <v>416.9</v>
      </c>
      <c r="X11" s="413"/>
    </row>
    <row r="12" spans="1:24" ht="15" customHeight="1">
      <c r="A12" s="406"/>
      <c r="B12" s="412" t="s">
        <v>109</v>
      </c>
      <c r="C12" s="409">
        <v>43039.4</v>
      </c>
      <c r="D12" s="409">
        <v>23496.799999999999</v>
      </c>
      <c r="E12" s="409">
        <v>18075</v>
      </c>
      <c r="F12" s="409">
        <v>745.7</v>
      </c>
      <c r="G12" s="409">
        <v>167.5</v>
      </c>
      <c r="H12" s="409">
        <v>721.9</v>
      </c>
      <c r="I12" s="414">
        <v>41333.9</v>
      </c>
      <c r="J12" s="414">
        <v>24340.2</v>
      </c>
      <c r="K12" s="414">
        <v>15746.5</v>
      </c>
      <c r="L12" s="414">
        <v>487.2</v>
      </c>
      <c r="M12" s="414">
        <v>760</v>
      </c>
      <c r="N12" s="414">
        <v>1485.1</v>
      </c>
      <c r="O12" s="415">
        <v>1705.5</v>
      </c>
      <c r="P12" s="415">
        <v>-11.1</v>
      </c>
      <c r="Q12" s="414">
        <v>1694.5</v>
      </c>
      <c r="R12" s="414">
        <v>2147</v>
      </c>
      <c r="S12" s="414">
        <v>452.6</v>
      </c>
      <c r="T12" s="417">
        <v>246.6</v>
      </c>
      <c r="U12" s="409">
        <v>1447.8</v>
      </c>
      <c r="V12" s="414">
        <v>1919.2</v>
      </c>
      <c r="W12" s="416">
        <v>471.4</v>
      </c>
      <c r="X12" s="413"/>
    </row>
    <row r="13" spans="1:24" ht="15" customHeight="1">
      <c r="A13" s="406"/>
      <c r="B13" s="412" t="s">
        <v>44</v>
      </c>
      <c r="C13" s="409">
        <v>59386</v>
      </c>
      <c r="D13" s="414">
        <v>31953.5</v>
      </c>
      <c r="E13" s="414">
        <v>25208.6</v>
      </c>
      <c r="F13" s="414">
        <v>1117.5999999999999</v>
      </c>
      <c r="G13" s="414">
        <v>253.4</v>
      </c>
      <c r="H13" s="414">
        <v>1106.4000000000001</v>
      </c>
      <c r="I13" s="414">
        <v>56810.2</v>
      </c>
      <c r="J13" s="414">
        <v>33404</v>
      </c>
      <c r="K13" s="414">
        <v>21646.9</v>
      </c>
      <c r="L13" s="414">
        <v>745.8</v>
      </c>
      <c r="M13" s="414">
        <v>1013.4</v>
      </c>
      <c r="N13" s="414">
        <v>2111.1</v>
      </c>
      <c r="O13" s="415">
        <v>2575.8000000000002</v>
      </c>
      <c r="P13" s="415">
        <v>4.5</v>
      </c>
      <c r="Q13" s="414">
        <v>2580.3000000000002</v>
      </c>
      <c r="R13" s="414">
        <v>2924.5</v>
      </c>
      <c r="S13" s="414">
        <v>344.2</v>
      </c>
      <c r="T13" s="409">
        <v>326.5</v>
      </c>
      <c r="U13" s="414">
        <v>2253.8000000000002</v>
      </c>
      <c r="V13" s="414">
        <v>2593.8000000000002</v>
      </c>
      <c r="W13" s="416">
        <v>339.9</v>
      </c>
      <c r="X13" s="413"/>
    </row>
    <row r="14" spans="1:24" ht="24" customHeight="1">
      <c r="A14" s="406">
        <v>2016</v>
      </c>
      <c r="B14" s="407" t="s">
        <v>107</v>
      </c>
      <c r="C14" s="409">
        <v>14680.4</v>
      </c>
      <c r="D14" s="414">
        <v>7883.6</v>
      </c>
      <c r="E14" s="414">
        <v>6415.7</v>
      </c>
      <c r="F14" s="414">
        <v>247.3</v>
      </c>
      <c r="G14" s="414">
        <v>71.5</v>
      </c>
      <c r="H14" s="414">
        <v>133.69999999999999</v>
      </c>
      <c r="I14" s="414">
        <v>14558.7</v>
      </c>
      <c r="J14" s="414">
        <v>8257.2000000000007</v>
      </c>
      <c r="K14" s="414">
        <v>5606.1</v>
      </c>
      <c r="L14" s="414">
        <v>442</v>
      </c>
      <c r="M14" s="414">
        <v>253.5</v>
      </c>
      <c r="N14" s="414">
        <v>436</v>
      </c>
      <c r="O14" s="415">
        <v>121.7</v>
      </c>
      <c r="P14" s="415" t="s">
        <v>310</v>
      </c>
      <c r="Q14" s="414">
        <v>121.7</v>
      </c>
      <c r="R14" s="414">
        <v>762.3</v>
      </c>
      <c r="S14" s="414">
        <v>640.6</v>
      </c>
      <c r="T14" s="409">
        <v>95.8</v>
      </c>
      <c r="U14" s="414">
        <v>25.9</v>
      </c>
      <c r="V14" s="414">
        <v>661.8</v>
      </c>
      <c r="W14" s="416">
        <v>635.9</v>
      </c>
      <c r="X14" s="413"/>
    </row>
    <row r="15" spans="1:24" ht="15" customHeight="1">
      <c r="A15" s="406"/>
      <c r="B15" s="407" t="s">
        <v>108</v>
      </c>
      <c r="C15" s="409">
        <v>30247.7</v>
      </c>
      <c r="D15" s="414">
        <v>16331.5</v>
      </c>
      <c r="E15" s="414">
        <v>13054</v>
      </c>
      <c r="F15" s="414">
        <v>490.9</v>
      </c>
      <c r="G15" s="414">
        <v>147.80000000000001</v>
      </c>
      <c r="H15" s="414">
        <v>371.3</v>
      </c>
      <c r="I15" s="414">
        <v>29591.1</v>
      </c>
      <c r="J15" s="414">
        <v>16995.8</v>
      </c>
      <c r="K15" s="414">
        <v>11415.1</v>
      </c>
      <c r="L15" s="414">
        <v>642.9</v>
      </c>
      <c r="M15" s="414">
        <v>537.29999999999995</v>
      </c>
      <c r="N15" s="414">
        <v>974.6</v>
      </c>
      <c r="O15" s="415">
        <v>656.6</v>
      </c>
      <c r="P15" s="415" t="s">
        <v>310</v>
      </c>
      <c r="Q15" s="414">
        <v>656.6</v>
      </c>
      <c r="R15" s="414">
        <v>1434.7</v>
      </c>
      <c r="S15" s="414">
        <v>778.1</v>
      </c>
      <c r="T15" s="409">
        <v>182.3</v>
      </c>
      <c r="U15" s="414">
        <v>474.3</v>
      </c>
      <c r="V15" s="414">
        <v>1250.4000000000001</v>
      </c>
      <c r="W15" s="416">
        <v>776.1</v>
      </c>
      <c r="X15" s="413"/>
    </row>
    <row r="16" spans="1:24" ht="15" customHeight="1">
      <c r="A16" s="406"/>
      <c r="B16" s="407" t="s">
        <v>109</v>
      </c>
      <c r="C16" s="409">
        <v>45982.5</v>
      </c>
      <c r="D16" s="414">
        <v>24878.400000000001</v>
      </c>
      <c r="E16" s="414">
        <v>19823.2</v>
      </c>
      <c r="F16" s="414">
        <v>766</v>
      </c>
      <c r="G16" s="414">
        <v>208.7</v>
      </c>
      <c r="H16" s="414">
        <v>514.9</v>
      </c>
      <c r="I16" s="414">
        <v>44588.5</v>
      </c>
      <c r="J16" s="414">
        <v>25805.9</v>
      </c>
      <c r="K16" s="414">
        <v>17245.099999999999</v>
      </c>
      <c r="L16" s="414">
        <v>816.8</v>
      </c>
      <c r="M16" s="414">
        <v>720.7</v>
      </c>
      <c r="N16" s="414">
        <v>1650.6</v>
      </c>
      <c r="O16" s="415">
        <f>Q16</f>
        <v>1394</v>
      </c>
      <c r="P16" s="415" t="s">
        <v>310</v>
      </c>
      <c r="Q16" s="414">
        <v>1394</v>
      </c>
      <c r="R16" s="414">
        <v>2141.4</v>
      </c>
      <c r="S16" s="414">
        <v>747.4</v>
      </c>
      <c r="T16" s="414">
        <v>289.7</v>
      </c>
      <c r="U16" s="414">
        <v>1104.3</v>
      </c>
      <c r="V16" s="414">
        <v>1849.7</v>
      </c>
      <c r="W16" s="416">
        <v>745.4</v>
      </c>
      <c r="X16" s="413"/>
    </row>
    <row r="17" spans="1:24" ht="15" customHeight="1">
      <c r="A17" s="406"/>
      <c r="B17" s="407" t="s">
        <v>44</v>
      </c>
      <c r="C17" s="409">
        <v>63839.199999999997</v>
      </c>
      <c r="D17" s="414">
        <v>34295.699999999997</v>
      </c>
      <c r="E17" s="414">
        <v>27534.9</v>
      </c>
      <c r="F17" s="414">
        <v>1254.2</v>
      </c>
      <c r="G17" s="414">
        <v>293.89999999999998</v>
      </c>
      <c r="H17" s="414">
        <v>754.3</v>
      </c>
      <c r="I17" s="414">
        <v>61815</v>
      </c>
      <c r="J17" s="414">
        <v>35459.9</v>
      </c>
      <c r="K17" s="414">
        <v>24077.7</v>
      </c>
      <c r="L17" s="414">
        <v>1207</v>
      </c>
      <c r="M17" s="414">
        <v>1070.4000000000001</v>
      </c>
      <c r="N17" s="414">
        <v>2293</v>
      </c>
      <c r="O17" s="415">
        <v>2024.2</v>
      </c>
      <c r="P17" s="415" t="s">
        <v>310</v>
      </c>
      <c r="Q17" s="414">
        <v>2024.2</v>
      </c>
      <c r="R17" s="414">
        <v>2767.7</v>
      </c>
      <c r="S17" s="414">
        <v>743.5</v>
      </c>
      <c r="T17" s="414">
        <v>431.9</v>
      </c>
      <c r="U17" s="414">
        <v>1592.3</v>
      </c>
      <c r="V17" s="414">
        <v>2354.1999999999998</v>
      </c>
      <c r="W17" s="416">
        <v>761.9</v>
      </c>
      <c r="X17" s="413"/>
    </row>
    <row r="18" spans="1:24" ht="24" customHeight="1">
      <c r="A18" s="406">
        <v>2017</v>
      </c>
      <c r="B18" s="407" t="s">
        <v>107</v>
      </c>
      <c r="C18" s="409">
        <v>16015.3</v>
      </c>
      <c r="D18" s="414">
        <v>8653.4</v>
      </c>
      <c r="E18" s="414">
        <v>6817.1</v>
      </c>
      <c r="F18" s="414">
        <v>255.7</v>
      </c>
      <c r="G18" s="414">
        <v>5.8</v>
      </c>
      <c r="H18" s="414">
        <v>289</v>
      </c>
      <c r="I18" s="414">
        <v>15433.5</v>
      </c>
      <c r="J18" s="414">
        <v>8914.2999999999993</v>
      </c>
      <c r="K18" s="414">
        <v>5992.3</v>
      </c>
      <c r="L18" s="414">
        <v>266.3</v>
      </c>
      <c r="M18" s="414">
        <v>260.7</v>
      </c>
      <c r="N18" s="414">
        <v>564</v>
      </c>
      <c r="O18" s="415">
        <v>581.70000000000005</v>
      </c>
      <c r="P18" s="415" t="s">
        <v>310</v>
      </c>
      <c r="Q18" s="414">
        <v>581.70000000000005</v>
      </c>
      <c r="R18" s="414">
        <v>926.2</v>
      </c>
      <c r="S18" s="414">
        <v>344.5</v>
      </c>
      <c r="T18" s="414">
        <v>124.5</v>
      </c>
      <c r="U18" s="414">
        <v>457.2</v>
      </c>
      <c r="V18" s="414">
        <v>801.8</v>
      </c>
      <c r="W18" s="416">
        <v>344.6</v>
      </c>
      <c r="X18" s="413"/>
    </row>
    <row r="19" spans="1:24" ht="15" customHeight="1">
      <c r="A19" s="406"/>
      <c r="B19" s="418" t="s">
        <v>35</v>
      </c>
      <c r="C19" s="419">
        <f>C18/C14*100</f>
        <v>109.1</v>
      </c>
      <c r="D19" s="419">
        <f t="shared" ref="D19:F19" si="0">D18/D14*100</f>
        <v>109.8</v>
      </c>
      <c r="E19" s="419">
        <f t="shared" si="0"/>
        <v>106.3</v>
      </c>
      <c r="F19" s="419">
        <f t="shared" si="0"/>
        <v>103.4</v>
      </c>
      <c r="G19" s="538">
        <v>8.1</v>
      </c>
      <c r="H19" s="538">
        <v>216.2</v>
      </c>
      <c r="I19" s="538">
        <v>106</v>
      </c>
      <c r="J19" s="538">
        <v>108</v>
      </c>
      <c r="K19" s="538">
        <v>106.9</v>
      </c>
      <c r="L19" s="538">
        <v>60.2</v>
      </c>
      <c r="M19" s="538">
        <v>102.8</v>
      </c>
      <c r="N19" s="538">
        <v>129.4</v>
      </c>
      <c r="O19" s="538">
        <v>478</v>
      </c>
      <c r="P19" s="538" t="s">
        <v>67</v>
      </c>
      <c r="Q19" s="538">
        <v>478</v>
      </c>
      <c r="R19" s="538">
        <v>121.5</v>
      </c>
      <c r="S19" s="538">
        <v>53.8</v>
      </c>
      <c r="T19" s="538">
        <v>130</v>
      </c>
      <c r="U19" s="540" t="s">
        <v>615</v>
      </c>
      <c r="V19" s="538">
        <v>121.2</v>
      </c>
      <c r="W19" s="539">
        <v>54.2</v>
      </c>
      <c r="X19" s="413"/>
    </row>
    <row r="20" spans="1:24" ht="32.1" customHeight="1">
      <c r="A20" s="599" t="s">
        <v>540</v>
      </c>
      <c r="B20" s="599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X20" s="413"/>
    </row>
    <row r="21" spans="1:24">
      <c r="M21" s="420"/>
      <c r="N21" s="420"/>
      <c r="O21" s="420"/>
      <c r="T21" s="421"/>
    </row>
    <row r="22" spans="1:24">
      <c r="B22" s="412"/>
      <c r="C22" s="423"/>
      <c r="D22" s="423"/>
      <c r="E22" s="423"/>
      <c r="F22" s="420"/>
      <c r="G22" s="420"/>
      <c r="H22" s="420"/>
      <c r="I22" s="420"/>
      <c r="J22" s="420"/>
      <c r="K22" s="420"/>
      <c r="M22" s="420"/>
      <c r="N22" s="420"/>
      <c r="O22" s="423"/>
      <c r="T22" s="421"/>
    </row>
    <row r="23" spans="1:24" s="422" customFormat="1" ht="12"/>
    <row r="24" spans="1:24">
      <c r="E24" s="422"/>
      <c r="F24" s="422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</row>
    <row r="25" spans="1:24">
      <c r="C25" s="420"/>
      <c r="D25" s="420"/>
      <c r="E25" s="422"/>
      <c r="F25" s="422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</row>
    <row r="26" spans="1:24">
      <c r="E26" s="422"/>
      <c r="F26" s="422"/>
      <c r="N26" s="420"/>
      <c r="O26" s="420"/>
    </row>
    <row r="27" spans="1:24">
      <c r="E27" s="422"/>
      <c r="F27" s="422"/>
      <c r="O27" s="420"/>
    </row>
    <row r="28" spans="1:24">
      <c r="O28" s="420"/>
    </row>
    <row r="29" spans="1:24">
      <c r="F29" s="423"/>
      <c r="O29" s="420"/>
    </row>
  </sheetData>
  <mergeCells count="28">
    <mergeCell ref="A20:R20"/>
    <mergeCell ref="A1:W1"/>
    <mergeCell ref="P2:P4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W5"/>
    <mergeCell ref="T2:T4"/>
    <mergeCell ref="U2:W2"/>
    <mergeCell ref="V3:V4"/>
    <mergeCell ref="W3:W4"/>
    <mergeCell ref="K3:K4"/>
    <mergeCell ref="L3:L4"/>
    <mergeCell ref="M3:M4"/>
    <mergeCell ref="N2:N4"/>
    <mergeCell ref="O2:O4"/>
    <mergeCell ref="Q2:S2"/>
    <mergeCell ref="Q3:Q4"/>
    <mergeCell ref="R3:R4"/>
    <mergeCell ref="S3:S4"/>
    <mergeCell ref="U3:U4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36"/>
  <sheetViews>
    <sheetView zoomScale="90" zoomScaleNormal="90" workbookViewId="0">
      <pane ySplit="4" topLeftCell="A5" activePane="bottomLeft" state="frozen"/>
      <selection sqref="A1:E1"/>
      <selection pane="bottomLeft" sqref="A1:H1"/>
    </sheetView>
  </sheetViews>
  <sheetFormatPr defaultColWidth="9.140625" defaultRowHeight="15"/>
  <cols>
    <col min="1" max="1" width="7.7109375" style="108" customWidth="1"/>
    <col min="2" max="8" width="15.7109375" style="108" customWidth="1"/>
    <col min="9" max="16384" width="9.140625" style="108"/>
  </cols>
  <sheetData>
    <row r="1" spans="1:16" ht="32.1" customHeight="1">
      <c r="A1" s="714" t="s">
        <v>701</v>
      </c>
      <c r="B1" s="715"/>
      <c r="C1" s="715"/>
      <c r="D1" s="715"/>
      <c r="E1" s="715"/>
      <c r="F1" s="715"/>
      <c r="G1" s="715"/>
      <c r="H1" s="715"/>
    </row>
    <row r="2" spans="1:16" ht="32.1" customHeight="1">
      <c r="A2" s="718" t="s">
        <v>585</v>
      </c>
      <c r="B2" s="719"/>
      <c r="C2" s="719"/>
      <c r="D2" s="719"/>
      <c r="E2" s="719"/>
      <c r="F2" s="719"/>
      <c r="G2" s="719"/>
      <c r="H2" s="719"/>
    </row>
    <row r="3" spans="1:16" ht="15" customHeight="1">
      <c r="A3" s="710" t="s">
        <v>470</v>
      </c>
      <c r="B3" s="711"/>
      <c r="C3" s="692" t="s">
        <v>542</v>
      </c>
      <c r="D3" s="698" t="s">
        <v>543</v>
      </c>
      <c r="E3" s="699"/>
      <c r="F3" s="699"/>
      <c r="G3" s="699"/>
      <c r="H3" s="699"/>
    </row>
    <row r="4" spans="1:16" ht="125.1" customHeight="1" thickBot="1">
      <c r="A4" s="712"/>
      <c r="B4" s="713"/>
      <c r="C4" s="720"/>
      <c r="D4" s="404" t="s">
        <v>544</v>
      </c>
      <c r="E4" s="404" t="s">
        <v>545</v>
      </c>
      <c r="F4" s="424" t="s">
        <v>546</v>
      </c>
      <c r="G4" s="404" t="s">
        <v>547</v>
      </c>
      <c r="H4" s="405" t="s">
        <v>548</v>
      </c>
    </row>
    <row r="5" spans="1:16" ht="32.1" customHeight="1" thickTop="1">
      <c r="A5" s="716" t="s">
        <v>586</v>
      </c>
      <c r="B5" s="716"/>
      <c r="C5" s="716"/>
      <c r="D5" s="716"/>
      <c r="E5" s="716"/>
      <c r="F5" s="716"/>
      <c r="G5" s="716"/>
      <c r="H5" s="716"/>
    </row>
    <row r="6" spans="1:16">
      <c r="A6" s="425">
        <v>2014</v>
      </c>
      <c r="B6" s="407" t="s">
        <v>107</v>
      </c>
      <c r="C6" s="429">
        <v>13985.7</v>
      </c>
      <c r="D6" s="429">
        <v>3586.7</v>
      </c>
      <c r="E6" s="429">
        <v>364.4</v>
      </c>
      <c r="F6" s="429">
        <v>6546.4</v>
      </c>
      <c r="G6" s="429">
        <v>311.89999999999998</v>
      </c>
      <c r="H6" s="427">
        <v>986.8</v>
      </c>
      <c r="I6" s="420"/>
      <c r="J6" s="420"/>
      <c r="K6" s="420"/>
      <c r="L6" s="420"/>
      <c r="M6" s="420"/>
      <c r="N6" s="420"/>
      <c r="O6" s="420"/>
    </row>
    <row r="7" spans="1:16">
      <c r="A7" s="425"/>
      <c r="B7" s="407" t="s">
        <v>108</v>
      </c>
      <c r="C7" s="429">
        <v>27520.5</v>
      </c>
      <c r="D7" s="429">
        <v>7703.9</v>
      </c>
      <c r="E7" s="429">
        <v>862.2</v>
      </c>
      <c r="F7" s="429">
        <v>12078.7</v>
      </c>
      <c r="G7" s="429">
        <v>644.29999999999995</v>
      </c>
      <c r="H7" s="427">
        <v>1984</v>
      </c>
      <c r="I7" s="420"/>
      <c r="J7" s="420"/>
      <c r="K7" s="420"/>
      <c r="L7" s="420"/>
      <c r="M7" s="420"/>
      <c r="N7" s="420"/>
      <c r="O7" s="420"/>
    </row>
    <row r="8" spans="1:16">
      <c r="A8" s="425"/>
      <c r="B8" s="407" t="s">
        <v>109</v>
      </c>
      <c r="C8" s="429">
        <v>42565.9</v>
      </c>
      <c r="D8" s="429">
        <v>11922.8</v>
      </c>
      <c r="E8" s="429">
        <v>1489.5</v>
      </c>
      <c r="F8" s="429">
        <v>18887.7</v>
      </c>
      <c r="G8" s="429">
        <v>996</v>
      </c>
      <c r="H8" s="427">
        <v>3034.3</v>
      </c>
      <c r="I8" s="420"/>
      <c r="J8" s="420"/>
      <c r="K8" s="420"/>
      <c r="L8" s="420"/>
      <c r="M8" s="420"/>
      <c r="N8" s="420"/>
      <c r="O8" s="420"/>
    </row>
    <row r="9" spans="1:16">
      <c r="A9" s="425"/>
      <c r="B9" s="430" t="s">
        <v>44</v>
      </c>
      <c r="C9" s="429">
        <v>59271.9</v>
      </c>
      <c r="D9" s="429">
        <v>15980.9</v>
      </c>
      <c r="E9" s="429">
        <v>2249.5</v>
      </c>
      <c r="F9" s="429">
        <v>26943.3</v>
      </c>
      <c r="G9" s="429">
        <v>1335.2</v>
      </c>
      <c r="H9" s="427">
        <v>4100.5</v>
      </c>
      <c r="I9" s="420"/>
      <c r="J9" s="420"/>
      <c r="K9" s="420"/>
      <c r="L9" s="420"/>
      <c r="M9" s="420"/>
      <c r="N9" s="420"/>
      <c r="O9" s="420"/>
    </row>
    <row r="10" spans="1:16" ht="20.100000000000001" customHeight="1">
      <c r="A10" s="406">
        <v>2015</v>
      </c>
      <c r="B10" s="430" t="s">
        <v>107</v>
      </c>
      <c r="C10" s="429">
        <v>13494</v>
      </c>
      <c r="D10" s="429">
        <v>4013.7</v>
      </c>
      <c r="E10" s="429">
        <v>444.4</v>
      </c>
      <c r="F10" s="429">
        <v>5290.1</v>
      </c>
      <c r="G10" s="429">
        <v>369.6</v>
      </c>
      <c r="H10" s="427">
        <v>991.3</v>
      </c>
      <c r="I10" s="420"/>
      <c r="J10" s="420"/>
      <c r="K10" s="420"/>
      <c r="L10" s="420"/>
      <c r="M10" s="420"/>
      <c r="N10" s="420"/>
      <c r="O10" s="420"/>
    </row>
    <row r="11" spans="1:16">
      <c r="A11" s="406"/>
      <c r="B11" s="430" t="s">
        <v>108</v>
      </c>
      <c r="C11" s="429">
        <v>27225.1</v>
      </c>
      <c r="D11" s="429">
        <v>8116.3</v>
      </c>
      <c r="E11" s="429">
        <v>855.1</v>
      </c>
      <c r="F11" s="429">
        <v>10821.4</v>
      </c>
      <c r="G11" s="429">
        <v>737.3</v>
      </c>
      <c r="H11" s="427">
        <v>2025.1</v>
      </c>
      <c r="I11" s="420"/>
      <c r="J11" s="420"/>
      <c r="K11" s="420"/>
      <c r="L11" s="420"/>
      <c r="M11" s="420"/>
      <c r="N11" s="420"/>
      <c r="O11" s="420"/>
    </row>
    <row r="12" spans="1:16">
      <c r="A12" s="406"/>
      <c r="B12" s="407" t="s">
        <v>109</v>
      </c>
      <c r="C12" s="429">
        <v>41571.800000000003</v>
      </c>
      <c r="D12" s="429">
        <v>12330.7</v>
      </c>
      <c r="E12" s="429">
        <v>1422.3</v>
      </c>
      <c r="F12" s="429">
        <v>16743.400000000001</v>
      </c>
      <c r="G12" s="429">
        <v>1118.3</v>
      </c>
      <c r="H12" s="427">
        <v>3022.3</v>
      </c>
      <c r="I12" s="420"/>
      <c r="J12" s="420"/>
      <c r="K12" s="420"/>
      <c r="L12" s="420"/>
      <c r="M12" s="420"/>
      <c r="N12" s="420"/>
      <c r="O12" s="420"/>
    </row>
    <row r="13" spans="1:16">
      <c r="A13" s="406"/>
      <c r="B13" s="430" t="s">
        <v>44</v>
      </c>
      <c r="C13" s="429">
        <v>57162.1</v>
      </c>
      <c r="D13" s="429">
        <v>16538.099999999999</v>
      </c>
      <c r="E13" s="429">
        <v>2342.4</v>
      </c>
      <c r="F13" s="429">
        <v>23089.9</v>
      </c>
      <c r="G13" s="429">
        <v>1537.4</v>
      </c>
      <c r="H13" s="427">
        <v>4117.7</v>
      </c>
      <c r="I13" s="420"/>
      <c r="J13" s="420"/>
      <c r="K13" s="420"/>
      <c r="L13" s="420"/>
      <c r="M13" s="420"/>
      <c r="N13" s="420"/>
      <c r="O13" s="420"/>
    </row>
    <row r="14" spans="1:16" ht="20.100000000000001" customHeight="1">
      <c r="A14" s="406">
        <v>2016</v>
      </c>
      <c r="B14" s="430" t="s">
        <v>107</v>
      </c>
      <c r="C14" s="429">
        <v>14299.3</v>
      </c>
      <c r="D14" s="429">
        <v>4225.8999999999996</v>
      </c>
      <c r="E14" s="429">
        <v>345.9</v>
      </c>
      <c r="F14" s="429">
        <v>5728.6</v>
      </c>
      <c r="G14" s="429">
        <v>356.7</v>
      </c>
      <c r="H14" s="427">
        <v>1116.8</v>
      </c>
      <c r="I14" s="420"/>
      <c r="J14" s="420"/>
      <c r="K14" s="420"/>
      <c r="L14" s="420"/>
      <c r="M14" s="420"/>
      <c r="N14" s="420"/>
      <c r="O14" s="420"/>
      <c r="P14" s="420"/>
    </row>
    <row r="15" spans="1:16" ht="15" customHeight="1">
      <c r="A15" s="406"/>
      <c r="B15" s="407" t="s">
        <v>108</v>
      </c>
      <c r="C15" s="429">
        <v>29385.5</v>
      </c>
      <c r="D15" s="429">
        <v>9118.7999999999993</v>
      </c>
      <c r="E15" s="429">
        <v>736.9</v>
      </c>
      <c r="F15" s="429">
        <v>11608.8</v>
      </c>
      <c r="G15" s="429">
        <v>745.1</v>
      </c>
      <c r="H15" s="427">
        <v>2254.4</v>
      </c>
      <c r="I15" s="420"/>
      <c r="J15" s="420"/>
      <c r="K15" s="420"/>
      <c r="L15" s="420"/>
      <c r="M15" s="420"/>
      <c r="N15" s="420"/>
      <c r="O15" s="420"/>
      <c r="P15" s="420"/>
    </row>
    <row r="16" spans="1:16" ht="15" customHeight="1">
      <c r="A16" s="406"/>
      <c r="B16" s="430" t="s">
        <v>109</v>
      </c>
      <c r="C16" s="429">
        <v>45982.5</v>
      </c>
      <c r="D16" s="429">
        <v>13727.7</v>
      </c>
      <c r="E16" s="429">
        <v>1295.5999999999999</v>
      </c>
      <c r="F16" s="429">
        <v>18192.8</v>
      </c>
      <c r="G16" s="429">
        <v>1191.2</v>
      </c>
      <c r="H16" s="427">
        <v>3806.9</v>
      </c>
      <c r="I16" s="420"/>
      <c r="J16" s="420"/>
      <c r="K16" s="420"/>
      <c r="L16" s="420"/>
      <c r="M16" s="420"/>
      <c r="N16" s="420"/>
      <c r="O16" s="420"/>
      <c r="P16" s="420"/>
    </row>
    <row r="17" spans="1:16" ht="15" customHeight="1">
      <c r="A17" s="406"/>
      <c r="B17" s="430" t="s">
        <v>44</v>
      </c>
      <c r="C17" s="429">
        <v>63839.199999999997</v>
      </c>
      <c r="D17" s="429">
        <v>18699.8</v>
      </c>
      <c r="E17" s="429">
        <v>1936.5</v>
      </c>
      <c r="F17" s="429">
        <v>25536.5</v>
      </c>
      <c r="G17" s="429">
        <v>1623.7</v>
      </c>
      <c r="H17" s="427">
        <v>5312.6</v>
      </c>
      <c r="I17" s="420"/>
      <c r="J17" s="420"/>
      <c r="K17" s="420"/>
      <c r="L17" s="420"/>
      <c r="M17" s="420"/>
      <c r="N17" s="420"/>
      <c r="O17" s="420"/>
      <c r="P17" s="420"/>
    </row>
    <row r="18" spans="1:16" ht="20.100000000000001" customHeight="1">
      <c r="A18" s="406">
        <v>2017</v>
      </c>
      <c r="B18" s="407" t="s">
        <v>107</v>
      </c>
      <c r="C18" s="429">
        <v>16015.3</v>
      </c>
      <c r="D18" s="429">
        <v>4590.1000000000004</v>
      </c>
      <c r="E18" s="429">
        <v>377.8</v>
      </c>
      <c r="F18" s="429">
        <v>6255.5</v>
      </c>
      <c r="G18" s="429">
        <v>450.5</v>
      </c>
      <c r="H18" s="427">
        <v>1410</v>
      </c>
      <c r="I18" s="420"/>
      <c r="J18" s="420"/>
      <c r="K18" s="420"/>
      <c r="L18" s="420"/>
      <c r="M18" s="420"/>
      <c r="N18" s="420"/>
      <c r="O18" s="420"/>
      <c r="P18" s="420"/>
    </row>
    <row r="19" spans="1:16" ht="32.1" customHeight="1">
      <c r="A19" s="717" t="s">
        <v>587</v>
      </c>
      <c r="B19" s="717"/>
      <c r="C19" s="717"/>
      <c r="D19" s="717"/>
      <c r="E19" s="717"/>
      <c r="F19" s="717"/>
      <c r="G19" s="717"/>
      <c r="H19" s="717"/>
    </row>
    <row r="20" spans="1:16">
      <c r="A20" s="425">
        <v>2014</v>
      </c>
      <c r="B20" s="407" t="s">
        <v>107</v>
      </c>
      <c r="C20" s="429">
        <v>13649.4</v>
      </c>
      <c r="D20" s="429">
        <v>3428.2</v>
      </c>
      <c r="E20" s="429">
        <v>377.7</v>
      </c>
      <c r="F20" s="429">
        <v>6531.7</v>
      </c>
      <c r="G20" s="429">
        <v>319</v>
      </c>
      <c r="H20" s="427">
        <v>945.5</v>
      </c>
    </row>
    <row r="21" spans="1:16">
      <c r="A21" s="425"/>
      <c r="B21" s="430" t="s">
        <v>108</v>
      </c>
      <c r="C21" s="429">
        <v>26710</v>
      </c>
      <c r="D21" s="429">
        <v>7288.8</v>
      </c>
      <c r="E21" s="429">
        <v>847.7</v>
      </c>
      <c r="F21" s="429">
        <v>11944.2</v>
      </c>
      <c r="G21" s="429">
        <v>645.79999999999995</v>
      </c>
      <c r="H21" s="427">
        <v>1921.5</v>
      </c>
    </row>
    <row r="22" spans="1:16">
      <c r="A22" s="406"/>
      <c r="B22" s="430" t="s">
        <v>109</v>
      </c>
      <c r="C22" s="429">
        <v>41304.5</v>
      </c>
      <c r="D22" s="429">
        <v>11312.2</v>
      </c>
      <c r="E22" s="429">
        <v>1413.1</v>
      </c>
      <c r="F22" s="429">
        <v>18659.599999999999</v>
      </c>
      <c r="G22" s="429">
        <v>984.4</v>
      </c>
      <c r="H22" s="427">
        <v>2925</v>
      </c>
    </row>
    <row r="23" spans="1:16">
      <c r="A23" s="425"/>
      <c r="B23" s="430" t="s">
        <v>44</v>
      </c>
      <c r="C23" s="429">
        <v>57476.1</v>
      </c>
      <c r="D23" s="429">
        <v>15303.3</v>
      </c>
      <c r="E23" s="429">
        <v>2155.1999999999998</v>
      </c>
      <c r="F23" s="429">
        <v>26429.4</v>
      </c>
      <c r="G23" s="429">
        <v>1328.4</v>
      </c>
      <c r="H23" s="427">
        <v>3994.2</v>
      </c>
    </row>
    <row r="24" spans="1:16" ht="20.100000000000001" customHeight="1">
      <c r="A24" s="406">
        <v>2015</v>
      </c>
      <c r="B24" s="430" t="s">
        <v>107</v>
      </c>
      <c r="C24" s="429">
        <v>12977.3</v>
      </c>
      <c r="D24" s="429">
        <v>3850.1</v>
      </c>
      <c r="E24" s="429">
        <v>418</v>
      </c>
      <c r="F24" s="429">
        <v>5227.5</v>
      </c>
      <c r="G24" s="429">
        <v>373.8</v>
      </c>
      <c r="H24" s="427">
        <v>961.3</v>
      </c>
    </row>
    <row r="25" spans="1:16">
      <c r="A25" s="406"/>
      <c r="B25" s="430" t="s">
        <v>108</v>
      </c>
      <c r="C25" s="429">
        <v>26287.599999999999</v>
      </c>
      <c r="D25" s="429">
        <v>7772.9</v>
      </c>
      <c r="E25" s="429">
        <v>822.2</v>
      </c>
      <c r="F25" s="429">
        <v>10658.2</v>
      </c>
      <c r="G25" s="429">
        <v>751.5</v>
      </c>
      <c r="H25" s="427">
        <v>1995.8</v>
      </c>
    </row>
    <row r="26" spans="1:16">
      <c r="A26" s="406"/>
      <c r="B26" s="407" t="s">
        <v>109</v>
      </c>
      <c r="C26" s="429">
        <v>40086.699999999997</v>
      </c>
      <c r="D26" s="429">
        <v>11850.2</v>
      </c>
      <c r="E26" s="429">
        <v>1354.6</v>
      </c>
      <c r="F26" s="429">
        <v>16396.2</v>
      </c>
      <c r="G26" s="429">
        <v>1121.3</v>
      </c>
      <c r="H26" s="427">
        <v>2904.7</v>
      </c>
    </row>
    <row r="27" spans="1:16">
      <c r="A27" s="406"/>
      <c r="B27" s="430" t="s">
        <v>44</v>
      </c>
      <c r="C27" s="429">
        <v>55050.9</v>
      </c>
      <c r="D27" s="429">
        <v>15869.4</v>
      </c>
      <c r="E27" s="429">
        <v>2229.4</v>
      </c>
      <c r="F27" s="429">
        <v>22496.1</v>
      </c>
      <c r="G27" s="429">
        <v>1533.1</v>
      </c>
      <c r="H27" s="427">
        <v>3977.1</v>
      </c>
    </row>
    <row r="28" spans="1:16" ht="20.100000000000001" customHeight="1">
      <c r="A28" s="406">
        <v>2016</v>
      </c>
      <c r="B28" s="430" t="s">
        <v>107</v>
      </c>
      <c r="C28" s="429">
        <v>13863.3</v>
      </c>
      <c r="D28" s="429">
        <v>4040.9</v>
      </c>
      <c r="E28" s="429">
        <v>341.4</v>
      </c>
      <c r="F28" s="429">
        <v>5705.4</v>
      </c>
      <c r="G28" s="429">
        <v>361.6</v>
      </c>
      <c r="H28" s="427">
        <v>1069.3</v>
      </c>
    </row>
    <row r="29" spans="1:16" ht="15" customHeight="1">
      <c r="A29" s="406"/>
      <c r="B29" s="407" t="s">
        <v>108</v>
      </c>
      <c r="C29" s="429">
        <v>28410.9</v>
      </c>
      <c r="D29" s="429">
        <v>8666.9</v>
      </c>
      <c r="E29" s="429">
        <v>714</v>
      </c>
      <c r="F29" s="429">
        <v>11453.5</v>
      </c>
      <c r="G29" s="429">
        <v>747.7</v>
      </c>
      <c r="H29" s="427">
        <v>2188.1</v>
      </c>
    </row>
    <row r="30" spans="1:16" ht="15" customHeight="1">
      <c r="A30" s="406"/>
      <c r="B30" s="430" t="s">
        <v>109</v>
      </c>
      <c r="C30" s="429">
        <v>44588.5</v>
      </c>
      <c r="D30" s="429">
        <v>13350.8</v>
      </c>
      <c r="E30" s="429">
        <v>1254.4000000000001</v>
      </c>
      <c r="F30" s="429">
        <v>17993.599999999999</v>
      </c>
      <c r="G30" s="429">
        <v>1163.5</v>
      </c>
      <c r="H30" s="427">
        <v>3701.6</v>
      </c>
    </row>
    <row r="31" spans="1:16" ht="15" customHeight="1">
      <c r="A31" s="406"/>
      <c r="B31" s="430" t="s">
        <v>44</v>
      </c>
      <c r="C31" s="429">
        <v>61815</v>
      </c>
      <c r="D31" s="429">
        <v>18172.400000000001</v>
      </c>
      <c r="E31" s="429">
        <v>1850.9</v>
      </c>
      <c r="F31" s="429">
        <v>25088.400000000001</v>
      </c>
      <c r="G31" s="429">
        <v>1591.5</v>
      </c>
      <c r="H31" s="427">
        <v>5090</v>
      </c>
    </row>
    <row r="32" spans="1:16" ht="20.100000000000001" customHeight="1">
      <c r="A32" s="406">
        <v>2017</v>
      </c>
      <c r="B32" s="407" t="s">
        <v>107</v>
      </c>
      <c r="C32" s="429">
        <v>15433.5</v>
      </c>
      <c r="D32" s="429">
        <v>4350.8999999999996</v>
      </c>
      <c r="E32" s="429">
        <v>370</v>
      </c>
      <c r="F32" s="429">
        <v>6249.7</v>
      </c>
      <c r="G32" s="429">
        <v>443.8</v>
      </c>
      <c r="H32" s="427">
        <v>1354.2</v>
      </c>
    </row>
    <row r="33" spans="1:15" ht="32.1" customHeight="1">
      <c r="A33" s="717" t="s">
        <v>588</v>
      </c>
      <c r="B33" s="717"/>
      <c r="C33" s="717"/>
      <c r="D33" s="717"/>
      <c r="E33" s="717"/>
      <c r="F33" s="717"/>
      <c r="G33" s="717"/>
      <c r="H33" s="717"/>
    </row>
    <row r="34" spans="1:15">
      <c r="A34" s="425">
        <v>2014</v>
      </c>
      <c r="B34" s="407" t="s">
        <v>107</v>
      </c>
      <c r="C34" s="429">
        <v>336.3</v>
      </c>
      <c r="D34" s="429">
        <v>158.5</v>
      </c>
      <c r="E34" s="429">
        <v>-13.4</v>
      </c>
      <c r="F34" s="429">
        <v>14.7</v>
      </c>
      <c r="G34" s="429">
        <v>-7.1</v>
      </c>
      <c r="H34" s="427">
        <v>41.3</v>
      </c>
    </row>
    <row r="35" spans="1:15">
      <c r="A35" s="425"/>
      <c r="B35" s="430" t="s">
        <v>108</v>
      </c>
      <c r="C35" s="429">
        <v>810.5</v>
      </c>
      <c r="D35" s="429">
        <v>415.1</v>
      </c>
      <c r="E35" s="429">
        <v>14.5</v>
      </c>
      <c r="F35" s="429">
        <v>134.4</v>
      </c>
      <c r="G35" s="429">
        <v>-1.6</v>
      </c>
      <c r="H35" s="427">
        <v>62.5</v>
      </c>
    </row>
    <row r="36" spans="1:15">
      <c r="A36" s="425"/>
      <c r="B36" s="407" t="s">
        <v>109</v>
      </c>
      <c r="C36" s="429">
        <v>1261.4000000000001</v>
      </c>
      <c r="D36" s="429">
        <v>610.6</v>
      </c>
      <c r="E36" s="429">
        <v>76.400000000000006</v>
      </c>
      <c r="F36" s="429">
        <v>228.1</v>
      </c>
      <c r="G36" s="429">
        <v>11.6</v>
      </c>
      <c r="H36" s="427">
        <v>109.3</v>
      </c>
    </row>
    <row r="37" spans="1:15">
      <c r="A37" s="425"/>
      <c r="B37" s="430" t="s">
        <v>44</v>
      </c>
      <c r="C37" s="429">
        <v>1795.8</v>
      </c>
      <c r="D37" s="429">
        <v>677.6</v>
      </c>
      <c r="E37" s="429">
        <v>94.3</v>
      </c>
      <c r="F37" s="429">
        <v>514</v>
      </c>
      <c r="G37" s="429">
        <v>6.7</v>
      </c>
      <c r="H37" s="427">
        <v>106.2</v>
      </c>
    </row>
    <row r="38" spans="1:15" ht="20.100000000000001" customHeight="1">
      <c r="A38" s="406">
        <v>2015</v>
      </c>
      <c r="B38" s="430" t="s">
        <v>107</v>
      </c>
      <c r="C38" s="429">
        <v>516.70000000000005</v>
      </c>
      <c r="D38" s="429">
        <v>163.6</v>
      </c>
      <c r="E38" s="429">
        <v>26.4</v>
      </c>
      <c r="F38" s="429">
        <v>62.6</v>
      </c>
      <c r="G38" s="429">
        <v>-4.0999999999999996</v>
      </c>
      <c r="H38" s="427">
        <v>30</v>
      </c>
    </row>
    <row r="39" spans="1:15">
      <c r="A39" s="406"/>
      <c r="B39" s="430" t="s">
        <v>108</v>
      </c>
      <c r="C39" s="429">
        <v>937.5</v>
      </c>
      <c r="D39" s="429">
        <v>343.4</v>
      </c>
      <c r="E39" s="429">
        <v>32.9</v>
      </c>
      <c r="F39" s="429">
        <v>163.19999999999999</v>
      </c>
      <c r="G39" s="429">
        <v>-14.2</v>
      </c>
      <c r="H39" s="427">
        <v>29.3</v>
      </c>
    </row>
    <row r="40" spans="1:15">
      <c r="A40" s="406"/>
      <c r="B40" s="407" t="s">
        <v>109</v>
      </c>
      <c r="C40" s="429">
        <v>1485.1</v>
      </c>
      <c r="D40" s="429">
        <v>480.4</v>
      </c>
      <c r="E40" s="429">
        <v>67.7</v>
      </c>
      <c r="F40" s="429">
        <v>347.2</v>
      </c>
      <c r="G40" s="429">
        <v>-3.1</v>
      </c>
      <c r="H40" s="427">
        <v>117.6</v>
      </c>
    </row>
    <row r="41" spans="1:15">
      <c r="A41" s="406"/>
      <c r="B41" s="430" t="s">
        <v>44</v>
      </c>
      <c r="C41" s="429">
        <v>2111.1</v>
      </c>
      <c r="D41" s="429">
        <v>668.7</v>
      </c>
      <c r="E41" s="429">
        <v>113</v>
      </c>
      <c r="F41" s="429">
        <v>593.79999999999995</v>
      </c>
      <c r="G41" s="429">
        <v>4.3</v>
      </c>
      <c r="H41" s="427">
        <v>140.6</v>
      </c>
    </row>
    <row r="42" spans="1:15" ht="20.100000000000001" customHeight="1">
      <c r="A42" s="406">
        <v>2016</v>
      </c>
      <c r="B42" s="430" t="s">
        <v>107</v>
      </c>
      <c r="C42" s="429">
        <v>436</v>
      </c>
      <c r="D42" s="429">
        <v>185</v>
      </c>
      <c r="E42" s="429">
        <v>4.5</v>
      </c>
      <c r="F42" s="429">
        <v>23.2</v>
      </c>
      <c r="G42" s="429">
        <v>-4.9000000000000004</v>
      </c>
      <c r="H42" s="427">
        <v>47.4</v>
      </c>
    </row>
    <row r="43" spans="1:15" ht="15" customHeight="1">
      <c r="A43" s="406"/>
      <c r="B43" s="407" t="s">
        <v>108</v>
      </c>
      <c r="C43" s="429">
        <v>974.6</v>
      </c>
      <c r="D43" s="429">
        <v>451.9</v>
      </c>
      <c r="E43" s="429">
        <v>22.8</v>
      </c>
      <c r="F43" s="429">
        <v>155.30000000000001</v>
      </c>
      <c r="G43" s="429">
        <v>-2.6</v>
      </c>
      <c r="H43" s="427">
        <v>66.3</v>
      </c>
    </row>
    <row r="44" spans="1:15" ht="15" customHeight="1">
      <c r="A44" s="406"/>
      <c r="B44" s="430" t="s">
        <v>109</v>
      </c>
      <c r="C44" s="429">
        <v>1650.6</v>
      </c>
      <c r="D44" s="429">
        <v>702</v>
      </c>
      <c r="E44" s="429">
        <v>28</v>
      </c>
      <c r="F44" s="429">
        <v>353.1</v>
      </c>
      <c r="G44" s="429">
        <v>3</v>
      </c>
      <c r="H44" s="427">
        <v>116.7</v>
      </c>
    </row>
    <row r="45" spans="1:15" ht="15" customHeight="1">
      <c r="A45" s="406"/>
      <c r="B45" s="430" t="s">
        <v>44</v>
      </c>
      <c r="C45" s="429">
        <v>2293</v>
      </c>
      <c r="D45" s="429">
        <v>902.9</v>
      </c>
      <c r="E45" s="429">
        <v>68</v>
      </c>
      <c r="F45" s="429">
        <v>591</v>
      </c>
      <c r="G45" s="429">
        <v>0.1</v>
      </c>
      <c r="H45" s="427">
        <v>146.4</v>
      </c>
      <c r="I45" s="420"/>
      <c r="J45" s="420"/>
      <c r="K45" s="420"/>
      <c r="L45" s="420"/>
      <c r="M45" s="420"/>
      <c r="N45" s="420"/>
      <c r="O45" s="420"/>
    </row>
    <row r="46" spans="1:15" ht="20.100000000000001" customHeight="1">
      <c r="A46" s="406">
        <v>2017</v>
      </c>
      <c r="B46" s="407" t="s">
        <v>107</v>
      </c>
      <c r="C46" s="429">
        <v>564</v>
      </c>
      <c r="D46" s="429">
        <v>245.9</v>
      </c>
      <c r="E46" s="429">
        <v>7.4</v>
      </c>
      <c r="F46" s="429">
        <v>49.3</v>
      </c>
      <c r="G46" s="429">
        <v>10.6</v>
      </c>
      <c r="H46" s="427">
        <v>56.2</v>
      </c>
      <c r="I46" s="420"/>
      <c r="J46" s="420"/>
      <c r="K46" s="420"/>
      <c r="L46" s="420"/>
      <c r="M46" s="420"/>
      <c r="N46" s="420"/>
      <c r="O46" s="420"/>
    </row>
    <row r="47" spans="1:15" ht="32.1" customHeight="1">
      <c r="A47" s="722" t="s">
        <v>589</v>
      </c>
      <c r="B47" s="723"/>
      <c r="C47" s="723"/>
      <c r="D47" s="723"/>
      <c r="E47" s="723"/>
      <c r="F47" s="723"/>
      <c r="G47" s="723"/>
      <c r="H47" s="723"/>
    </row>
    <row r="48" spans="1:15" ht="32.1" customHeight="1">
      <c r="A48" s="717" t="s">
        <v>590</v>
      </c>
      <c r="B48" s="717"/>
      <c r="C48" s="717"/>
      <c r="D48" s="717"/>
      <c r="E48" s="717"/>
      <c r="F48" s="717"/>
      <c r="G48" s="717"/>
      <c r="H48" s="717"/>
    </row>
    <row r="49" spans="1:14">
      <c r="A49" s="425">
        <v>2014</v>
      </c>
      <c r="B49" s="407" t="s">
        <v>107</v>
      </c>
      <c r="C49" s="429">
        <v>643.79999999999995</v>
      </c>
      <c r="D49" s="429">
        <v>212</v>
      </c>
      <c r="E49" s="429">
        <v>16.3</v>
      </c>
      <c r="F49" s="429">
        <v>85.1</v>
      </c>
      <c r="G49" s="429">
        <v>4.8</v>
      </c>
      <c r="H49" s="427">
        <v>110</v>
      </c>
    </row>
    <row r="50" spans="1:14">
      <c r="A50" s="425"/>
      <c r="B50" s="430" t="s">
        <v>108</v>
      </c>
      <c r="C50" s="429">
        <v>1541.8</v>
      </c>
      <c r="D50" s="429">
        <v>495.9</v>
      </c>
      <c r="E50" s="429">
        <v>45.9</v>
      </c>
      <c r="F50" s="429">
        <v>179.2</v>
      </c>
      <c r="G50" s="429">
        <v>11.7</v>
      </c>
      <c r="H50" s="427">
        <v>323.60000000000002</v>
      </c>
    </row>
    <row r="51" spans="1:14">
      <c r="A51" s="425"/>
      <c r="B51" s="407" t="s">
        <v>109</v>
      </c>
      <c r="C51" s="429">
        <v>2072.3000000000002</v>
      </c>
      <c r="D51" s="429">
        <v>701.9</v>
      </c>
      <c r="E51" s="429">
        <v>82.6</v>
      </c>
      <c r="F51" s="429">
        <v>250.4</v>
      </c>
      <c r="G51" s="429">
        <v>25</v>
      </c>
      <c r="H51" s="427">
        <v>424.2</v>
      </c>
    </row>
    <row r="52" spans="1:14">
      <c r="A52" s="425"/>
      <c r="B52" s="430" t="s">
        <v>44</v>
      </c>
      <c r="C52" s="429">
        <v>2648.4</v>
      </c>
      <c r="D52" s="429">
        <v>743.5</v>
      </c>
      <c r="E52" s="429">
        <v>91.1</v>
      </c>
      <c r="F52" s="429">
        <v>445.2</v>
      </c>
      <c r="G52" s="429">
        <v>28.5</v>
      </c>
      <c r="H52" s="427">
        <v>558.70000000000005</v>
      </c>
    </row>
    <row r="53" spans="1:14" ht="20.100000000000001" customHeight="1">
      <c r="A53" s="406">
        <v>2015</v>
      </c>
      <c r="B53" s="430" t="s">
        <v>107</v>
      </c>
      <c r="C53" s="429">
        <v>763.6</v>
      </c>
      <c r="D53" s="429">
        <v>212.6</v>
      </c>
      <c r="E53" s="429">
        <v>39.4</v>
      </c>
      <c r="F53" s="429">
        <v>85.3</v>
      </c>
      <c r="G53" s="429">
        <v>16.399999999999999</v>
      </c>
      <c r="H53" s="427">
        <v>89.8</v>
      </c>
    </row>
    <row r="54" spans="1:14">
      <c r="A54" s="406"/>
      <c r="B54" s="430" t="s">
        <v>108</v>
      </c>
      <c r="C54" s="429">
        <v>1488.9</v>
      </c>
      <c r="D54" s="429">
        <v>404.5</v>
      </c>
      <c r="E54" s="429">
        <v>54</v>
      </c>
      <c r="F54" s="429">
        <v>222.8</v>
      </c>
      <c r="G54" s="429">
        <v>50.3</v>
      </c>
      <c r="H54" s="427">
        <v>147.4</v>
      </c>
    </row>
    <row r="55" spans="1:14">
      <c r="A55" s="406"/>
      <c r="B55" s="407" t="s">
        <v>109</v>
      </c>
      <c r="C55" s="429">
        <v>2147</v>
      </c>
      <c r="D55" s="429">
        <v>589.9</v>
      </c>
      <c r="E55" s="429">
        <v>83.8</v>
      </c>
      <c r="F55" s="429">
        <v>349.1</v>
      </c>
      <c r="G55" s="429">
        <v>66.5</v>
      </c>
      <c r="H55" s="427">
        <v>228.5</v>
      </c>
    </row>
    <row r="56" spans="1:14">
      <c r="A56" s="406"/>
      <c r="B56" s="430" t="s">
        <v>44</v>
      </c>
      <c r="C56" s="429">
        <v>2924.5</v>
      </c>
      <c r="D56" s="429">
        <v>790.4</v>
      </c>
      <c r="E56" s="429">
        <v>145.9</v>
      </c>
      <c r="F56" s="429">
        <v>585.4</v>
      </c>
      <c r="G56" s="429">
        <v>73.5</v>
      </c>
      <c r="H56" s="427">
        <v>289.10000000000002</v>
      </c>
    </row>
    <row r="57" spans="1:14" ht="20.100000000000001" customHeight="1">
      <c r="A57" s="406">
        <v>2016</v>
      </c>
      <c r="B57" s="430" t="s">
        <v>107</v>
      </c>
      <c r="C57" s="429">
        <v>762.3</v>
      </c>
      <c r="D57" s="429">
        <v>266.89999999999998</v>
      </c>
      <c r="E57" s="429">
        <v>30.6</v>
      </c>
      <c r="F57" s="429">
        <v>76</v>
      </c>
      <c r="G57" s="429">
        <v>11.7</v>
      </c>
      <c r="H57" s="427">
        <v>78.7</v>
      </c>
    </row>
    <row r="58" spans="1:14" ht="15" customHeight="1">
      <c r="A58" s="406"/>
      <c r="B58" s="407" t="s">
        <v>108</v>
      </c>
      <c r="C58" s="429">
        <v>1434.7</v>
      </c>
      <c r="D58" s="429">
        <v>528.20000000000005</v>
      </c>
      <c r="E58" s="429">
        <v>52.9</v>
      </c>
      <c r="F58" s="429">
        <v>155</v>
      </c>
      <c r="G58" s="429">
        <v>28.3</v>
      </c>
      <c r="H58" s="427">
        <v>174.9</v>
      </c>
    </row>
    <row r="59" spans="1:14" ht="15" customHeight="1">
      <c r="A59" s="406"/>
      <c r="B59" s="430" t="s">
        <v>109</v>
      </c>
      <c r="C59" s="429">
        <v>2141.4</v>
      </c>
      <c r="D59" s="429">
        <v>843.4</v>
      </c>
      <c r="E59" s="429">
        <v>56.4</v>
      </c>
      <c r="F59" s="429">
        <v>239.8</v>
      </c>
      <c r="G59" s="429">
        <v>48.7</v>
      </c>
      <c r="H59" s="427">
        <v>230.7</v>
      </c>
    </row>
    <row r="60" spans="1:14" ht="15" customHeight="1">
      <c r="A60" s="406"/>
      <c r="B60" s="430" t="s">
        <v>44</v>
      </c>
      <c r="C60" s="429">
        <v>2767.7</v>
      </c>
      <c r="D60" s="429">
        <v>1014</v>
      </c>
      <c r="E60" s="429">
        <v>88.7</v>
      </c>
      <c r="F60" s="429">
        <v>488.7</v>
      </c>
      <c r="G60" s="429">
        <v>58.3</v>
      </c>
      <c r="H60" s="427">
        <v>274.8</v>
      </c>
      <c r="I60" s="420"/>
      <c r="J60" s="420"/>
      <c r="K60" s="420"/>
      <c r="L60" s="420"/>
      <c r="M60" s="420"/>
      <c r="N60" s="420"/>
    </row>
    <row r="61" spans="1:14" ht="20.100000000000001" customHeight="1">
      <c r="A61" s="406">
        <v>2017</v>
      </c>
      <c r="B61" s="407" t="s">
        <v>107</v>
      </c>
      <c r="C61" s="429">
        <v>926.2</v>
      </c>
      <c r="D61" s="429">
        <v>375.1</v>
      </c>
      <c r="E61" s="429">
        <v>24.3</v>
      </c>
      <c r="F61" s="429">
        <v>67.2</v>
      </c>
      <c r="G61" s="429">
        <v>18</v>
      </c>
      <c r="H61" s="427">
        <v>81.5</v>
      </c>
      <c r="I61" s="420"/>
      <c r="J61" s="420"/>
      <c r="K61" s="420"/>
      <c r="L61" s="420"/>
      <c r="M61" s="420"/>
      <c r="N61" s="420"/>
    </row>
    <row r="62" spans="1:14" ht="32.1" customHeight="1">
      <c r="A62" s="717" t="s">
        <v>591</v>
      </c>
      <c r="B62" s="717"/>
      <c r="C62" s="717"/>
      <c r="D62" s="717"/>
      <c r="E62" s="717"/>
      <c r="F62" s="717"/>
      <c r="G62" s="717"/>
      <c r="H62" s="717"/>
    </row>
    <row r="63" spans="1:14">
      <c r="A63" s="425">
        <v>2014</v>
      </c>
      <c r="B63" s="407" t="s">
        <v>107</v>
      </c>
      <c r="C63" s="409">
        <v>258.2</v>
      </c>
      <c r="D63" s="409">
        <v>82.7</v>
      </c>
      <c r="E63" s="409">
        <v>27.2</v>
      </c>
      <c r="F63" s="409">
        <v>77.099999999999994</v>
      </c>
      <c r="G63" s="409">
        <v>12.8</v>
      </c>
      <c r="H63" s="411">
        <v>10.9</v>
      </c>
    </row>
    <row r="64" spans="1:14">
      <c r="A64" s="425"/>
      <c r="B64" s="430" t="s">
        <v>108</v>
      </c>
      <c r="C64" s="409">
        <v>353.9</v>
      </c>
      <c r="D64" s="409">
        <v>110.8</v>
      </c>
      <c r="E64" s="409">
        <v>31.6</v>
      </c>
      <c r="F64" s="409">
        <v>94</v>
      </c>
      <c r="G64" s="409">
        <v>15.2</v>
      </c>
      <c r="H64" s="411">
        <v>16.100000000000001</v>
      </c>
    </row>
    <row r="65" spans="1:14">
      <c r="A65" s="425"/>
      <c r="B65" s="407" t="s">
        <v>109</v>
      </c>
      <c r="C65" s="409">
        <v>432.4</v>
      </c>
      <c r="D65" s="409">
        <v>143</v>
      </c>
      <c r="E65" s="409">
        <v>7.4</v>
      </c>
      <c r="F65" s="409">
        <v>148.9</v>
      </c>
      <c r="G65" s="409">
        <v>15.9</v>
      </c>
      <c r="H65" s="411">
        <v>14.3</v>
      </c>
    </row>
    <row r="66" spans="1:14">
      <c r="A66" s="425"/>
      <c r="B66" s="430" t="s">
        <v>44</v>
      </c>
      <c r="C66" s="409">
        <v>636.70000000000005</v>
      </c>
      <c r="D66" s="409">
        <v>184.8</v>
      </c>
      <c r="E66" s="409">
        <v>7.2</v>
      </c>
      <c r="F66" s="409">
        <v>160.19999999999999</v>
      </c>
      <c r="G66" s="409">
        <v>22.8</v>
      </c>
      <c r="H66" s="411">
        <v>115.3</v>
      </c>
    </row>
    <row r="67" spans="1:14" ht="20.100000000000001" customHeight="1">
      <c r="A67" s="406">
        <v>2015</v>
      </c>
      <c r="B67" s="430" t="s">
        <v>107</v>
      </c>
      <c r="C67" s="429">
        <v>275.10000000000002</v>
      </c>
      <c r="D67" s="429">
        <v>117.9</v>
      </c>
      <c r="E67" s="429">
        <v>12.9</v>
      </c>
      <c r="F67" s="429">
        <v>60.8</v>
      </c>
      <c r="G67" s="429">
        <v>14.9</v>
      </c>
      <c r="H67" s="427">
        <v>35.200000000000003</v>
      </c>
    </row>
    <row r="68" spans="1:14">
      <c r="A68" s="406"/>
      <c r="B68" s="430" t="s">
        <v>108</v>
      </c>
      <c r="C68" s="429">
        <v>386.3</v>
      </c>
      <c r="D68" s="429">
        <v>131.6</v>
      </c>
      <c r="E68" s="429">
        <v>18.8</v>
      </c>
      <c r="F68" s="429">
        <v>108.7</v>
      </c>
      <c r="G68" s="429">
        <v>22.2</v>
      </c>
      <c r="H68" s="427">
        <v>71.099999999999994</v>
      </c>
    </row>
    <row r="69" spans="1:14">
      <c r="A69" s="406"/>
      <c r="B69" s="407" t="s">
        <v>109</v>
      </c>
      <c r="C69" s="429">
        <v>452.6</v>
      </c>
      <c r="D69" s="429">
        <v>149.1</v>
      </c>
      <c r="E69" s="429">
        <v>21.1</v>
      </c>
      <c r="F69" s="429">
        <v>97.8</v>
      </c>
      <c r="G69" s="429">
        <v>30.7</v>
      </c>
      <c r="H69" s="427">
        <v>107.5</v>
      </c>
    </row>
    <row r="70" spans="1:14">
      <c r="A70" s="406"/>
      <c r="B70" s="430" t="s">
        <v>44</v>
      </c>
      <c r="C70" s="429">
        <v>344.2</v>
      </c>
      <c r="D70" s="429">
        <v>130.9</v>
      </c>
      <c r="E70" s="429">
        <v>26.4</v>
      </c>
      <c r="F70" s="429">
        <v>77.900000000000006</v>
      </c>
      <c r="G70" s="429">
        <v>16.100000000000001</v>
      </c>
      <c r="H70" s="427">
        <v>28.2</v>
      </c>
    </row>
    <row r="71" spans="1:14" ht="20.100000000000001" customHeight="1">
      <c r="A71" s="406">
        <v>2016</v>
      </c>
      <c r="B71" s="430" t="s">
        <v>107</v>
      </c>
      <c r="C71" s="429">
        <v>640.6</v>
      </c>
      <c r="D71" s="429">
        <v>388</v>
      </c>
      <c r="E71" s="429">
        <v>17.399999999999999</v>
      </c>
      <c r="F71" s="429">
        <v>121.1</v>
      </c>
      <c r="G71" s="429">
        <v>15.3</v>
      </c>
      <c r="H71" s="427">
        <v>40.6</v>
      </c>
    </row>
    <row r="72" spans="1:14" ht="15" customHeight="1">
      <c r="A72" s="406"/>
      <c r="B72" s="407" t="s">
        <v>108</v>
      </c>
      <c r="C72" s="429">
        <v>778.1</v>
      </c>
      <c r="D72" s="429">
        <v>421.4</v>
      </c>
      <c r="E72" s="429">
        <v>17.399999999999999</v>
      </c>
      <c r="F72" s="429">
        <v>120.5</v>
      </c>
      <c r="G72" s="429">
        <v>14.9</v>
      </c>
      <c r="H72" s="427">
        <v>71.400000000000006</v>
      </c>
    </row>
    <row r="73" spans="1:14" ht="15" customHeight="1">
      <c r="A73" s="406"/>
      <c r="B73" s="430" t="s">
        <v>109</v>
      </c>
      <c r="C73" s="429">
        <v>747.4</v>
      </c>
      <c r="D73" s="429">
        <v>466.5</v>
      </c>
      <c r="E73" s="429">
        <v>15.2</v>
      </c>
      <c r="F73" s="429">
        <v>40.6</v>
      </c>
      <c r="G73" s="429">
        <v>21.1</v>
      </c>
      <c r="H73" s="427">
        <v>125.3</v>
      </c>
    </row>
    <row r="74" spans="1:14" ht="15" customHeight="1">
      <c r="A74" s="406"/>
      <c r="B74" s="430" t="s">
        <v>44</v>
      </c>
      <c r="C74" s="429">
        <v>743.5</v>
      </c>
      <c r="D74" s="429">
        <v>486.5</v>
      </c>
      <c r="E74" s="429">
        <v>3.2</v>
      </c>
      <c r="F74" s="429">
        <v>40.5</v>
      </c>
      <c r="G74" s="429">
        <v>26.2</v>
      </c>
      <c r="H74" s="427">
        <v>52.1</v>
      </c>
      <c r="I74" s="420"/>
      <c r="J74" s="420"/>
      <c r="K74" s="420"/>
      <c r="L74" s="420"/>
      <c r="M74" s="420"/>
      <c r="N74" s="420"/>
    </row>
    <row r="75" spans="1:14" ht="20.100000000000001" customHeight="1">
      <c r="A75" s="406">
        <v>2017</v>
      </c>
      <c r="B75" s="407" t="s">
        <v>107</v>
      </c>
      <c r="C75" s="429">
        <v>344.5</v>
      </c>
      <c r="D75" s="429">
        <v>135.9</v>
      </c>
      <c r="E75" s="429">
        <v>16.5</v>
      </c>
      <c r="F75" s="429">
        <v>61.4</v>
      </c>
      <c r="G75" s="429">
        <v>11.4</v>
      </c>
      <c r="H75" s="427">
        <v>25.6</v>
      </c>
      <c r="I75" s="420"/>
      <c r="J75" s="420"/>
      <c r="K75" s="420"/>
      <c r="L75" s="420"/>
      <c r="M75" s="420"/>
      <c r="N75" s="420"/>
    </row>
    <row r="76" spans="1:14" ht="32.1" customHeight="1">
      <c r="A76" s="717" t="s">
        <v>592</v>
      </c>
      <c r="B76" s="717"/>
      <c r="C76" s="717"/>
      <c r="D76" s="717"/>
      <c r="E76" s="717"/>
      <c r="F76" s="717"/>
      <c r="G76" s="717"/>
      <c r="H76" s="717"/>
    </row>
    <row r="77" spans="1:14">
      <c r="A77" s="425">
        <v>2014</v>
      </c>
      <c r="B77" s="407" t="s">
        <v>107</v>
      </c>
      <c r="C77" s="429">
        <v>385.5</v>
      </c>
      <c r="D77" s="429">
        <v>129.30000000000001</v>
      </c>
      <c r="E77" s="429">
        <v>-10.8</v>
      </c>
      <c r="F77" s="429">
        <v>7.9</v>
      </c>
      <c r="G77" s="429">
        <v>-8</v>
      </c>
      <c r="H77" s="427">
        <v>99.1</v>
      </c>
    </row>
    <row r="78" spans="1:14">
      <c r="A78" s="425"/>
      <c r="B78" s="430" t="s">
        <v>108</v>
      </c>
      <c r="C78" s="429">
        <v>1187.9000000000001</v>
      </c>
      <c r="D78" s="429">
        <v>385.1</v>
      </c>
      <c r="E78" s="429">
        <v>14.3</v>
      </c>
      <c r="F78" s="429">
        <v>85.1</v>
      </c>
      <c r="G78" s="429">
        <v>-3.5</v>
      </c>
      <c r="H78" s="427">
        <v>307.5</v>
      </c>
    </row>
    <row r="79" spans="1:14">
      <c r="A79" s="425"/>
      <c r="B79" s="407" t="s">
        <v>109</v>
      </c>
      <c r="C79" s="429">
        <v>1639.8</v>
      </c>
      <c r="D79" s="429">
        <v>558.9</v>
      </c>
      <c r="E79" s="429">
        <v>75.2</v>
      </c>
      <c r="F79" s="429">
        <v>101.5</v>
      </c>
      <c r="G79" s="429">
        <v>9.1</v>
      </c>
      <c r="H79" s="427">
        <v>409.9</v>
      </c>
    </row>
    <row r="80" spans="1:14">
      <c r="A80" s="425"/>
      <c r="B80" s="430" t="s">
        <v>44</v>
      </c>
      <c r="C80" s="429">
        <v>2011.7</v>
      </c>
      <c r="D80" s="429">
        <v>558.70000000000005</v>
      </c>
      <c r="E80" s="429">
        <v>83.9</v>
      </c>
      <c r="F80" s="429">
        <v>285.10000000000002</v>
      </c>
      <c r="G80" s="429">
        <v>5.7</v>
      </c>
      <c r="H80" s="427">
        <v>443.4</v>
      </c>
    </row>
    <row r="81" spans="1:15" ht="20.100000000000001" customHeight="1">
      <c r="A81" s="406">
        <v>2015</v>
      </c>
      <c r="B81" s="430" t="s">
        <v>107</v>
      </c>
      <c r="C81" s="429">
        <v>488.5</v>
      </c>
      <c r="D81" s="429">
        <v>94.8</v>
      </c>
      <c r="E81" s="429">
        <v>26.5</v>
      </c>
      <c r="F81" s="429">
        <v>24.5</v>
      </c>
      <c r="G81" s="429">
        <v>1.6</v>
      </c>
      <c r="H81" s="427">
        <v>54.7</v>
      </c>
    </row>
    <row r="82" spans="1:15">
      <c r="A82" s="406"/>
      <c r="B82" s="430" t="s">
        <v>108</v>
      </c>
      <c r="C82" s="429">
        <v>1102.5999999999999</v>
      </c>
      <c r="D82" s="429">
        <v>273</v>
      </c>
      <c r="E82" s="429">
        <v>35.200000000000003</v>
      </c>
      <c r="F82" s="429">
        <v>114.1</v>
      </c>
      <c r="G82" s="429">
        <v>28.1</v>
      </c>
      <c r="H82" s="427">
        <v>76.3</v>
      </c>
    </row>
    <row r="83" spans="1:15">
      <c r="A83" s="406"/>
      <c r="B83" s="407" t="s">
        <v>109</v>
      </c>
      <c r="C83" s="429">
        <v>1694.5</v>
      </c>
      <c r="D83" s="429">
        <v>440.7</v>
      </c>
      <c r="E83" s="429">
        <v>62.7</v>
      </c>
      <c r="F83" s="429">
        <v>251.3</v>
      </c>
      <c r="G83" s="429">
        <v>35.799999999999997</v>
      </c>
      <c r="H83" s="427">
        <v>121.1</v>
      </c>
    </row>
    <row r="84" spans="1:15">
      <c r="A84" s="406"/>
      <c r="B84" s="430" t="s">
        <v>44</v>
      </c>
      <c r="C84" s="429">
        <v>2580.3000000000002</v>
      </c>
      <c r="D84" s="429">
        <v>659.5</v>
      </c>
      <c r="E84" s="429">
        <v>119.6</v>
      </c>
      <c r="F84" s="429">
        <v>507.5</v>
      </c>
      <c r="G84" s="429">
        <v>57.3</v>
      </c>
      <c r="H84" s="427">
        <v>260.89999999999998</v>
      </c>
    </row>
    <row r="85" spans="1:15" ht="20.100000000000001" customHeight="1">
      <c r="A85" s="406">
        <v>2016</v>
      </c>
      <c r="B85" s="430" t="s">
        <v>107</v>
      </c>
      <c r="C85" s="429">
        <v>121.7</v>
      </c>
      <c r="D85" s="429">
        <v>-121.1</v>
      </c>
      <c r="E85" s="429">
        <v>13.2</v>
      </c>
      <c r="F85" s="429">
        <v>-45.2</v>
      </c>
      <c r="G85" s="429">
        <v>-3.6</v>
      </c>
      <c r="H85" s="427">
        <v>38.1</v>
      </c>
      <c r="J85" s="420"/>
      <c r="K85" s="420"/>
      <c r="L85" s="420"/>
      <c r="M85" s="420"/>
      <c r="N85" s="420"/>
      <c r="O85" s="420"/>
    </row>
    <row r="86" spans="1:15" ht="15" customHeight="1">
      <c r="A86" s="406"/>
      <c r="B86" s="407" t="s">
        <v>108</v>
      </c>
      <c r="C86" s="429">
        <v>656.6</v>
      </c>
      <c r="D86" s="429">
        <v>106.8</v>
      </c>
      <c r="E86" s="429">
        <v>35.5</v>
      </c>
      <c r="F86" s="429">
        <v>34.5</v>
      </c>
      <c r="G86" s="429">
        <v>13.4</v>
      </c>
      <c r="H86" s="427">
        <v>103.5</v>
      </c>
      <c r="I86" s="413"/>
      <c r="J86" s="420"/>
      <c r="K86" s="420"/>
      <c r="L86" s="420"/>
      <c r="M86" s="420"/>
      <c r="N86" s="420"/>
      <c r="O86" s="420"/>
    </row>
    <row r="87" spans="1:15" ht="15" customHeight="1">
      <c r="A87" s="406"/>
      <c r="B87" s="430" t="s">
        <v>109</v>
      </c>
      <c r="C87" s="429">
        <v>1394</v>
      </c>
      <c r="D87" s="429">
        <v>377</v>
      </c>
      <c r="E87" s="429">
        <v>41.2</v>
      </c>
      <c r="F87" s="429">
        <v>199.2</v>
      </c>
      <c r="G87" s="429">
        <v>27.6</v>
      </c>
      <c r="H87" s="427">
        <v>105.3</v>
      </c>
      <c r="I87" s="413"/>
      <c r="J87" s="420"/>
      <c r="K87" s="420"/>
      <c r="L87" s="420"/>
      <c r="M87" s="420"/>
      <c r="N87" s="420"/>
      <c r="O87" s="420"/>
    </row>
    <row r="88" spans="1:15" ht="15" customHeight="1">
      <c r="A88" s="406"/>
      <c r="B88" s="430" t="s">
        <v>44</v>
      </c>
      <c r="C88" s="429">
        <v>2024.2</v>
      </c>
      <c r="D88" s="429">
        <v>527.5</v>
      </c>
      <c r="E88" s="429">
        <v>85.5</v>
      </c>
      <c r="F88" s="429">
        <v>448.1</v>
      </c>
      <c r="G88" s="429">
        <v>32.1</v>
      </c>
      <c r="H88" s="427">
        <v>222.7</v>
      </c>
      <c r="I88" s="452"/>
      <c r="J88" s="452"/>
      <c r="K88" s="452"/>
      <c r="L88" s="452"/>
      <c r="M88" s="452"/>
      <c r="N88" s="452"/>
      <c r="O88" s="420"/>
    </row>
    <row r="89" spans="1:15" ht="20.100000000000001" customHeight="1">
      <c r="A89" s="406">
        <v>2017</v>
      </c>
      <c r="B89" s="407" t="s">
        <v>107</v>
      </c>
      <c r="C89" s="429">
        <v>581.70000000000005</v>
      </c>
      <c r="D89" s="429">
        <v>239.2</v>
      </c>
      <c r="E89" s="429">
        <v>7.8</v>
      </c>
      <c r="F89" s="429">
        <v>5.8</v>
      </c>
      <c r="G89" s="429">
        <v>6.7</v>
      </c>
      <c r="H89" s="427">
        <v>55.9</v>
      </c>
      <c r="I89" s="452"/>
      <c r="J89" s="452"/>
      <c r="K89" s="452"/>
      <c r="L89" s="452"/>
      <c r="M89" s="452"/>
      <c r="N89" s="452"/>
      <c r="O89" s="420"/>
    </row>
    <row r="90" spans="1:15" ht="32.1" customHeight="1">
      <c r="A90" s="722" t="s">
        <v>593</v>
      </c>
      <c r="B90" s="723"/>
      <c r="C90" s="723"/>
      <c r="D90" s="723"/>
      <c r="E90" s="723"/>
      <c r="F90" s="723"/>
      <c r="G90" s="723"/>
      <c r="H90" s="723"/>
    </row>
    <row r="91" spans="1:15" ht="32.1" customHeight="1">
      <c r="A91" s="717" t="s">
        <v>594</v>
      </c>
      <c r="B91" s="717"/>
      <c r="C91" s="717"/>
      <c r="D91" s="717"/>
      <c r="E91" s="717"/>
      <c r="F91" s="717"/>
      <c r="G91" s="717"/>
      <c r="H91" s="717"/>
    </row>
    <row r="92" spans="1:15">
      <c r="A92" s="425">
        <v>2014</v>
      </c>
      <c r="B92" s="407" t="s">
        <v>107</v>
      </c>
      <c r="C92" s="429">
        <v>576.9</v>
      </c>
      <c r="D92" s="429">
        <v>189.8</v>
      </c>
      <c r="E92" s="429">
        <v>14.8</v>
      </c>
      <c r="F92" s="429">
        <v>76.5</v>
      </c>
      <c r="G92" s="429">
        <v>3.6</v>
      </c>
      <c r="H92" s="427">
        <v>106.2</v>
      </c>
    </row>
    <row r="93" spans="1:15">
      <c r="A93" s="425"/>
      <c r="B93" s="430" t="s">
        <v>108</v>
      </c>
      <c r="C93" s="429">
        <v>1402.4</v>
      </c>
      <c r="D93" s="429">
        <v>439.6</v>
      </c>
      <c r="E93" s="429">
        <v>41.8</v>
      </c>
      <c r="F93" s="429">
        <v>158.1</v>
      </c>
      <c r="G93" s="429">
        <v>9.6</v>
      </c>
      <c r="H93" s="427">
        <v>308.89999999999998</v>
      </c>
    </row>
    <row r="94" spans="1:15">
      <c r="A94" s="425"/>
      <c r="B94" s="430" t="s">
        <v>109</v>
      </c>
      <c r="C94" s="429">
        <v>1867.9</v>
      </c>
      <c r="D94" s="429">
        <v>621.20000000000005</v>
      </c>
      <c r="E94" s="429">
        <v>74.2</v>
      </c>
      <c r="F94" s="429">
        <v>214.6</v>
      </c>
      <c r="G94" s="429">
        <v>21.3</v>
      </c>
      <c r="H94" s="427">
        <v>399.5</v>
      </c>
    </row>
    <row r="95" spans="1:15">
      <c r="A95" s="425"/>
      <c r="B95" s="430" t="s">
        <v>44</v>
      </c>
      <c r="C95" s="429">
        <v>2382.9</v>
      </c>
      <c r="D95" s="429">
        <v>655.9</v>
      </c>
      <c r="E95" s="429">
        <v>77</v>
      </c>
      <c r="F95" s="429">
        <v>391.7</v>
      </c>
      <c r="G95" s="429">
        <v>23.3</v>
      </c>
      <c r="H95" s="427">
        <v>528.20000000000005</v>
      </c>
    </row>
    <row r="96" spans="1:15" ht="20.100000000000001" customHeight="1">
      <c r="A96" s="406">
        <v>2015</v>
      </c>
      <c r="B96" s="430" t="s">
        <v>107</v>
      </c>
      <c r="C96" s="429">
        <v>675.8</v>
      </c>
      <c r="D96" s="429">
        <v>193</v>
      </c>
      <c r="E96" s="429">
        <v>37.9</v>
      </c>
      <c r="F96" s="429">
        <v>76.2</v>
      </c>
      <c r="G96" s="429">
        <v>13.7</v>
      </c>
      <c r="H96" s="427">
        <v>77.2</v>
      </c>
    </row>
    <row r="97" spans="1:17">
      <c r="A97" s="406"/>
      <c r="B97" s="430" t="s">
        <v>108</v>
      </c>
      <c r="C97" s="429">
        <v>1345.1</v>
      </c>
      <c r="D97" s="429">
        <v>359.9</v>
      </c>
      <c r="E97" s="429">
        <v>50.1</v>
      </c>
      <c r="F97" s="429">
        <v>200.9</v>
      </c>
      <c r="G97" s="429">
        <v>41.8</v>
      </c>
      <c r="H97" s="427">
        <v>122.2</v>
      </c>
    </row>
    <row r="98" spans="1:17">
      <c r="A98" s="406"/>
      <c r="B98" s="407" t="s">
        <v>109</v>
      </c>
      <c r="C98" s="429">
        <v>1919.2</v>
      </c>
      <c r="D98" s="429">
        <v>490.8</v>
      </c>
      <c r="E98" s="429">
        <v>76.2</v>
      </c>
      <c r="F98" s="429">
        <v>317.60000000000002</v>
      </c>
      <c r="G98" s="429">
        <v>54.6</v>
      </c>
      <c r="H98" s="427">
        <v>196.6</v>
      </c>
    </row>
    <row r="99" spans="1:17">
      <c r="A99" s="406"/>
      <c r="B99" s="430" t="s">
        <v>44</v>
      </c>
      <c r="C99" s="429">
        <v>2593.8000000000002</v>
      </c>
      <c r="D99" s="429">
        <v>654.20000000000005</v>
      </c>
      <c r="E99" s="429">
        <v>131.5</v>
      </c>
      <c r="F99" s="429">
        <v>541.9</v>
      </c>
      <c r="G99" s="429">
        <v>56.2</v>
      </c>
      <c r="H99" s="427">
        <v>250.8</v>
      </c>
    </row>
    <row r="100" spans="1:17" ht="20.100000000000001" customHeight="1">
      <c r="A100" s="406">
        <v>2016</v>
      </c>
      <c r="B100" s="430" t="s">
        <v>107</v>
      </c>
      <c r="C100" s="429">
        <v>661.8</v>
      </c>
      <c r="D100" s="429">
        <v>234.5</v>
      </c>
      <c r="E100" s="429">
        <v>29.4</v>
      </c>
      <c r="F100" s="429">
        <v>66.900000000000006</v>
      </c>
      <c r="G100" s="429">
        <v>9.6999999999999993</v>
      </c>
      <c r="H100" s="427">
        <v>64</v>
      </c>
    </row>
    <row r="101" spans="1:17" ht="15" customHeight="1">
      <c r="A101" s="406"/>
      <c r="B101" s="407" t="s">
        <v>108</v>
      </c>
      <c r="C101" s="429">
        <v>1250.4000000000001</v>
      </c>
      <c r="D101" s="429">
        <v>458</v>
      </c>
      <c r="E101" s="429">
        <v>45.7</v>
      </c>
      <c r="F101" s="429">
        <v>134.30000000000001</v>
      </c>
      <c r="G101" s="429">
        <v>23.2</v>
      </c>
      <c r="H101" s="427">
        <v>149.80000000000001</v>
      </c>
    </row>
    <row r="102" spans="1:17" ht="15" customHeight="1">
      <c r="A102" s="406"/>
      <c r="B102" s="430" t="s">
        <v>109</v>
      </c>
      <c r="C102" s="429">
        <v>1849.7</v>
      </c>
      <c r="D102" s="429">
        <v>717.8</v>
      </c>
      <c r="E102" s="429">
        <v>49.5</v>
      </c>
      <c r="F102" s="429">
        <v>203.7</v>
      </c>
      <c r="G102" s="429">
        <v>39.5</v>
      </c>
      <c r="H102" s="427">
        <v>199</v>
      </c>
    </row>
    <row r="103" spans="1:17" ht="15" customHeight="1">
      <c r="A103" s="406"/>
      <c r="B103" s="430" t="s">
        <v>44</v>
      </c>
      <c r="C103" s="429">
        <v>2354.1999999999998</v>
      </c>
      <c r="D103" s="429">
        <v>849.5</v>
      </c>
      <c r="E103" s="429">
        <v>76.3</v>
      </c>
      <c r="F103" s="429">
        <v>425.6</v>
      </c>
      <c r="G103" s="429">
        <v>48.5</v>
      </c>
      <c r="H103" s="427">
        <v>233.5</v>
      </c>
      <c r="J103" s="420"/>
      <c r="K103" s="420"/>
      <c r="L103" s="420"/>
      <c r="M103" s="420"/>
      <c r="N103" s="420"/>
      <c r="O103" s="420"/>
      <c r="P103" s="420"/>
      <c r="Q103" s="420"/>
    </row>
    <row r="104" spans="1:17" ht="20.100000000000001" customHeight="1">
      <c r="A104" s="406">
        <v>2017</v>
      </c>
      <c r="B104" s="407" t="s">
        <v>107</v>
      </c>
      <c r="C104" s="429">
        <v>801.8</v>
      </c>
      <c r="D104" s="429">
        <v>331.5</v>
      </c>
      <c r="E104" s="429">
        <v>21.8</v>
      </c>
      <c r="F104" s="429">
        <v>58.3</v>
      </c>
      <c r="G104" s="429">
        <v>15.8</v>
      </c>
      <c r="H104" s="427">
        <v>66.900000000000006</v>
      </c>
      <c r="J104" s="420"/>
      <c r="K104" s="420"/>
      <c r="L104" s="420"/>
      <c r="M104" s="420"/>
      <c r="N104" s="420"/>
      <c r="O104" s="420"/>
      <c r="P104" s="420"/>
      <c r="Q104" s="420"/>
    </row>
    <row r="105" spans="1:17" ht="32.1" customHeight="1">
      <c r="A105" s="717" t="s">
        <v>595</v>
      </c>
      <c r="B105" s="717"/>
      <c r="C105" s="717"/>
      <c r="D105" s="717"/>
      <c r="E105" s="717"/>
      <c r="F105" s="717"/>
      <c r="G105" s="717"/>
      <c r="H105" s="717"/>
    </row>
    <row r="106" spans="1:17">
      <c r="A106" s="425">
        <v>2014</v>
      </c>
      <c r="B106" s="407" t="s">
        <v>107</v>
      </c>
      <c r="C106" s="409">
        <v>258.5</v>
      </c>
      <c r="D106" s="409">
        <v>83.1</v>
      </c>
      <c r="E106" s="409">
        <v>27.2</v>
      </c>
      <c r="F106" s="409">
        <v>75.400000000000006</v>
      </c>
      <c r="G106" s="409">
        <v>12.7</v>
      </c>
      <c r="H106" s="411">
        <v>11.2</v>
      </c>
    </row>
    <row r="107" spans="1:17">
      <c r="A107" s="425"/>
      <c r="B107" s="430" t="s">
        <v>108</v>
      </c>
      <c r="C107" s="409">
        <v>354.5</v>
      </c>
      <c r="D107" s="409">
        <v>112.8</v>
      </c>
      <c r="E107" s="409">
        <v>31</v>
      </c>
      <c r="F107" s="409">
        <v>93.1</v>
      </c>
      <c r="G107" s="409">
        <v>12.9</v>
      </c>
      <c r="H107" s="411">
        <v>15.4</v>
      </c>
    </row>
    <row r="108" spans="1:17">
      <c r="A108" s="425"/>
      <c r="B108" s="407" t="s">
        <v>109</v>
      </c>
      <c r="C108" s="409">
        <v>430.2</v>
      </c>
      <c r="D108" s="409">
        <v>142.5</v>
      </c>
      <c r="E108" s="409">
        <v>6.9</v>
      </c>
      <c r="F108" s="409">
        <v>146.80000000000001</v>
      </c>
      <c r="G108" s="409">
        <v>12.6</v>
      </c>
      <c r="H108" s="411">
        <v>14.6</v>
      </c>
    </row>
    <row r="109" spans="1:17">
      <c r="A109" s="425"/>
      <c r="B109" s="430" t="s">
        <v>44</v>
      </c>
      <c r="C109" s="409">
        <v>637.9</v>
      </c>
      <c r="D109" s="409">
        <v>185.7</v>
      </c>
      <c r="E109" s="409">
        <v>7</v>
      </c>
      <c r="F109" s="409">
        <v>155.9</v>
      </c>
      <c r="G109" s="409">
        <v>26.3</v>
      </c>
      <c r="H109" s="411">
        <v>115.6</v>
      </c>
    </row>
    <row r="110" spans="1:17" ht="20.100000000000001" customHeight="1">
      <c r="A110" s="406">
        <v>2015</v>
      </c>
      <c r="B110" s="430" t="s">
        <v>107</v>
      </c>
      <c r="C110" s="429">
        <v>303.5</v>
      </c>
      <c r="D110" s="429">
        <v>146.6</v>
      </c>
      <c r="E110" s="429">
        <v>12.9</v>
      </c>
      <c r="F110" s="429">
        <v>60.4</v>
      </c>
      <c r="G110" s="429">
        <v>14.4</v>
      </c>
      <c r="H110" s="427">
        <v>35</v>
      </c>
    </row>
    <row r="111" spans="1:17">
      <c r="A111" s="406"/>
      <c r="B111" s="430" t="s">
        <v>108</v>
      </c>
      <c r="C111" s="429">
        <v>416.9</v>
      </c>
      <c r="D111" s="429">
        <v>162.9</v>
      </c>
      <c r="E111" s="429">
        <v>18.7</v>
      </c>
      <c r="F111" s="429">
        <v>110.3</v>
      </c>
      <c r="G111" s="429">
        <v>20.7</v>
      </c>
      <c r="H111" s="427">
        <v>69.900000000000006</v>
      </c>
    </row>
    <row r="112" spans="1:17">
      <c r="A112" s="406"/>
      <c r="B112" s="407" t="s">
        <v>109</v>
      </c>
      <c r="C112" s="429">
        <v>471.4</v>
      </c>
      <c r="D112" s="429">
        <v>165.2</v>
      </c>
      <c r="E112" s="429">
        <v>20.8</v>
      </c>
      <c r="F112" s="429">
        <v>100.2</v>
      </c>
      <c r="G112" s="429">
        <v>28.2</v>
      </c>
      <c r="H112" s="427">
        <v>109.2</v>
      </c>
    </row>
    <row r="113" spans="1:15">
      <c r="A113" s="406"/>
      <c r="B113" s="430" t="s">
        <v>44</v>
      </c>
      <c r="C113" s="429">
        <v>339.9</v>
      </c>
      <c r="D113" s="429">
        <v>131.5</v>
      </c>
      <c r="E113" s="429">
        <v>26.4</v>
      </c>
      <c r="F113" s="429">
        <v>71.099999999999994</v>
      </c>
      <c r="G113" s="429">
        <v>16</v>
      </c>
      <c r="H113" s="427">
        <v>29.8</v>
      </c>
    </row>
    <row r="114" spans="1:15" ht="20.100000000000001" customHeight="1">
      <c r="A114" s="406">
        <v>2016</v>
      </c>
      <c r="B114" s="430" t="s">
        <v>107</v>
      </c>
      <c r="C114" s="429">
        <v>635.9</v>
      </c>
      <c r="D114" s="429">
        <v>383</v>
      </c>
      <c r="E114" s="429">
        <v>17.2</v>
      </c>
      <c r="F114" s="429">
        <v>120.7</v>
      </c>
      <c r="G114" s="429">
        <v>16.8</v>
      </c>
      <c r="H114" s="427">
        <v>39.200000000000003</v>
      </c>
    </row>
    <row r="115" spans="1:15" ht="15" customHeight="1">
      <c r="A115" s="406"/>
      <c r="B115" s="407" t="s">
        <v>108</v>
      </c>
      <c r="C115" s="429">
        <v>776.1</v>
      </c>
      <c r="D115" s="429">
        <v>420.9</v>
      </c>
      <c r="E115" s="429">
        <v>15.8</v>
      </c>
      <c r="F115" s="429">
        <v>121.6</v>
      </c>
      <c r="G115" s="429">
        <v>15.6</v>
      </c>
      <c r="H115" s="427">
        <v>70.7</v>
      </c>
    </row>
    <row r="116" spans="1:15" ht="15" customHeight="1">
      <c r="A116" s="406"/>
      <c r="B116" s="430" t="s">
        <v>109</v>
      </c>
      <c r="C116" s="429">
        <v>745.4</v>
      </c>
      <c r="D116" s="429">
        <v>462.5</v>
      </c>
      <c r="E116" s="429">
        <v>13.6</v>
      </c>
      <c r="F116" s="429">
        <v>41.6</v>
      </c>
      <c r="G116" s="429">
        <v>21.2</v>
      </c>
      <c r="H116" s="427">
        <v>124.4</v>
      </c>
    </row>
    <row r="117" spans="1:15" ht="15" customHeight="1">
      <c r="A117" s="406"/>
      <c r="B117" s="430" t="s">
        <v>44</v>
      </c>
      <c r="C117" s="429">
        <v>761.9</v>
      </c>
      <c r="D117" s="429">
        <v>498.5</v>
      </c>
      <c r="E117" s="429">
        <v>2.8</v>
      </c>
      <c r="F117" s="429">
        <v>46.6</v>
      </c>
      <c r="G117" s="429">
        <v>25</v>
      </c>
      <c r="H117" s="427">
        <v>47.6</v>
      </c>
      <c r="I117" s="420"/>
      <c r="J117" s="420"/>
      <c r="K117" s="420"/>
      <c r="L117" s="420"/>
      <c r="M117" s="420"/>
      <c r="N117" s="420"/>
      <c r="O117" s="420"/>
    </row>
    <row r="118" spans="1:15" ht="20.100000000000001" customHeight="1">
      <c r="A118" s="406">
        <v>2017</v>
      </c>
      <c r="B118" s="407" t="s">
        <v>107</v>
      </c>
      <c r="C118" s="429">
        <v>344.6</v>
      </c>
      <c r="D118" s="429">
        <v>135.80000000000001</v>
      </c>
      <c r="E118" s="429">
        <v>16.399999999999999</v>
      </c>
      <c r="F118" s="429">
        <v>61.2</v>
      </c>
      <c r="G118" s="429">
        <v>10.7</v>
      </c>
      <c r="H118" s="427">
        <v>25.2</v>
      </c>
      <c r="I118" s="420"/>
      <c r="J118" s="420"/>
      <c r="K118" s="420"/>
      <c r="L118" s="420"/>
      <c r="M118" s="420"/>
      <c r="N118" s="420"/>
      <c r="O118" s="420"/>
    </row>
    <row r="119" spans="1:15" ht="32.1" customHeight="1">
      <c r="A119" s="717" t="s">
        <v>596</v>
      </c>
      <c r="B119" s="717"/>
      <c r="C119" s="717"/>
      <c r="D119" s="717"/>
      <c r="E119" s="717"/>
      <c r="F119" s="717"/>
      <c r="G119" s="717"/>
      <c r="H119" s="717"/>
    </row>
    <row r="120" spans="1:15">
      <c r="A120" s="425">
        <v>2014</v>
      </c>
      <c r="B120" s="407" t="s">
        <v>107</v>
      </c>
      <c r="C120" s="409">
        <v>318.39999999999998</v>
      </c>
      <c r="D120" s="409">
        <v>106.7</v>
      </c>
      <c r="E120" s="409">
        <v>-12.5</v>
      </c>
      <c r="F120" s="409">
        <v>1.1000000000000001</v>
      </c>
      <c r="G120" s="409">
        <v>-9.1</v>
      </c>
      <c r="H120" s="411">
        <v>95</v>
      </c>
    </row>
    <row r="121" spans="1:15">
      <c r="A121" s="425"/>
      <c r="B121" s="430" t="s">
        <v>108</v>
      </c>
      <c r="C121" s="409">
        <v>1047.9000000000001</v>
      </c>
      <c r="D121" s="409">
        <v>326.89999999999998</v>
      </c>
      <c r="E121" s="409">
        <v>10.8</v>
      </c>
      <c r="F121" s="409">
        <v>65</v>
      </c>
      <c r="G121" s="409">
        <v>-3.3</v>
      </c>
      <c r="H121" s="411">
        <v>293.5</v>
      </c>
    </row>
    <row r="122" spans="1:15">
      <c r="A122" s="425"/>
      <c r="B122" s="430" t="s">
        <v>109</v>
      </c>
      <c r="C122" s="409">
        <v>1437.6</v>
      </c>
      <c r="D122" s="409">
        <v>478.7</v>
      </c>
      <c r="E122" s="409">
        <v>67.3</v>
      </c>
      <c r="F122" s="409">
        <v>67.8</v>
      </c>
      <c r="G122" s="409">
        <v>8.6999999999999993</v>
      </c>
      <c r="H122" s="411">
        <v>384.9</v>
      </c>
    </row>
    <row r="123" spans="1:15">
      <c r="A123" s="425"/>
      <c r="B123" s="430" t="s">
        <v>44</v>
      </c>
      <c r="C123" s="429">
        <v>1744.9</v>
      </c>
      <c r="D123" s="429">
        <v>470.2</v>
      </c>
      <c r="E123" s="429">
        <v>69.900000000000006</v>
      </c>
      <c r="F123" s="429">
        <v>235.8</v>
      </c>
      <c r="G123" s="429">
        <v>-3.1</v>
      </c>
      <c r="H123" s="427">
        <v>412.6</v>
      </c>
    </row>
    <row r="124" spans="1:15" ht="20.100000000000001" customHeight="1">
      <c r="A124" s="406">
        <v>2015</v>
      </c>
      <c r="B124" s="430" t="s">
        <v>107</v>
      </c>
      <c r="C124" s="429">
        <v>372.4</v>
      </c>
      <c r="D124" s="429">
        <v>46.4</v>
      </c>
      <c r="E124" s="429">
        <v>25</v>
      </c>
      <c r="F124" s="429">
        <v>15.8</v>
      </c>
      <c r="G124" s="429">
        <v>-0.6</v>
      </c>
      <c r="H124" s="427">
        <v>42.3</v>
      </c>
    </row>
    <row r="125" spans="1:15">
      <c r="A125" s="406"/>
      <c r="B125" s="430" t="s">
        <v>108</v>
      </c>
      <c r="C125" s="429">
        <v>928.2</v>
      </c>
      <c r="D125" s="429">
        <v>197</v>
      </c>
      <c r="E125" s="429">
        <v>31.4</v>
      </c>
      <c r="F125" s="429">
        <v>90.6</v>
      </c>
      <c r="G125" s="429">
        <v>21.1</v>
      </c>
      <c r="H125" s="427">
        <v>52.4</v>
      </c>
    </row>
    <row r="126" spans="1:15">
      <c r="A126" s="406"/>
      <c r="B126" s="407" t="s">
        <v>109</v>
      </c>
      <c r="C126" s="429">
        <v>1447.8</v>
      </c>
      <c r="D126" s="429">
        <v>325.60000000000002</v>
      </c>
      <c r="E126" s="429">
        <v>55.4</v>
      </c>
      <c r="F126" s="429">
        <v>217.4</v>
      </c>
      <c r="G126" s="429">
        <v>26.4</v>
      </c>
      <c r="H126" s="427">
        <v>87.5</v>
      </c>
    </row>
    <row r="127" spans="1:15">
      <c r="A127" s="406"/>
      <c r="B127" s="430" t="s">
        <v>44</v>
      </c>
      <c r="C127" s="429">
        <v>2253.8000000000002</v>
      </c>
      <c r="D127" s="429">
        <v>522.79999999999995</v>
      </c>
      <c r="E127" s="429">
        <v>105.1</v>
      </c>
      <c r="F127" s="429">
        <v>470.8</v>
      </c>
      <c r="G127" s="429">
        <v>40.200000000000003</v>
      </c>
      <c r="H127" s="427">
        <v>221</v>
      </c>
    </row>
    <row r="128" spans="1:15" ht="20.100000000000001" customHeight="1">
      <c r="A128" s="406">
        <v>2016</v>
      </c>
      <c r="B128" s="430" t="s">
        <v>107</v>
      </c>
      <c r="C128" s="429">
        <v>25.9</v>
      </c>
      <c r="D128" s="429">
        <v>-148.4</v>
      </c>
      <c r="E128" s="429">
        <v>12.3</v>
      </c>
      <c r="F128" s="429">
        <v>-53.8</v>
      </c>
      <c r="G128" s="429">
        <v>-7.2</v>
      </c>
      <c r="H128" s="427">
        <v>24.8</v>
      </c>
      <c r="I128" s="413"/>
    </row>
    <row r="129" spans="1:14" ht="15" customHeight="1">
      <c r="A129" s="406"/>
      <c r="B129" s="407" t="s">
        <v>108</v>
      </c>
      <c r="C129" s="429">
        <v>474.3</v>
      </c>
      <c r="D129" s="429">
        <v>37.1</v>
      </c>
      <c r="E129" s="429">
        <v>29.9</v>
      </c>
      <c r="F129" s="429">
        <v>12.7</v>
      </c>
      <c r="G129" s="429">
        <v>7.6</v>
      </c>
      <c r="H129" s="427">
        <v>79</v>
      </c>
      <c r="I129" s="413"/>
    </row>
    <row r="130" spans="1:14" ht="15" customHeight="1">
      <c r="A130" s="406"/>
      <c r="B130" s="430" t="s">
        <v>109</v>
      </c>
      <c r="C130" s="429">
        <v>1104.3</v>
      </c>
      <c r="D130" s="429">
        <v>255.2</v>
      </c>
      <c r="E130" s="429">
        <v>35.799999999999997</v>
      </c>
      <c r="F130" s="429">
        <v>162.1</v>
      </c>
      <c r="G130" s="429">
        <v>18.3</v>
      </c>
      <c r="H130" s="427">
        <v>74.7</v>
      </c>
      <c r="I130" s="413"/>
    </row>
    <row r="131" spans="1:14" ht="15" customHeight="1">
      <c r="A131" s="406"/>
      <c r="B131" s="430" t="s">
        <v>44</v>
      </c>
      <c r="C131" s="429">
        <v>1592.3</v>
      </c>
      <c r="D131" s="429">
        <v>351</v>
      </c>
      <c r="E131" s="429">
        <v>73.400000000000006</v>
      </c>
      <c r="F131" s="429">
        <v>379</v>
      </c>
      <c r="G131" s="429">
        <v>23.5</v>
      </c>
      <c r="H131" s="427">
        <v>185.9</v>
      </c>
      <c r="I131" s="452"/>
      <c r="J131" s="452"/>
      <c r="K131" s="452"/>
      <c r="L131" s="452"/>
      <c r="M131" s="452"/>
      <c r="N131" s="452"/>
    </row>
    <row r="132" spans="1:14" ht="20.100000000000001" customHeight="1">
      <c r="A132" s="406">
        <v>2017</v>
      </c>
      <c r="B132" s="407" t="s">
        <v>107</v>
      </c>
      <c r="C132" s="429">
        <v>457.2</v>
      </c>
      <c r="D132" s="429">
        <v>195.7</v>
      </c>
      <c r="E132" s="429">
        <v>5.3</v>
      </c>
      <c r="F132" s="429">
        <v>-2.9</v>
      </c>
      <c r="G132" s="429">
        <v>5.0999999999999996</v>
      </c>
      <c r="H132" s="427">
        <v>41.8</v>
      </c>
      <c r="I132" s="452"/>
      <c r="J132" s="452"/>
      <c r="K132" s="452"/>
      <c r="L132" s="452"/>
      <c r="M132" s="452"/>
      <c r="N132" s="452"/>
    </row>
    <row r="133" spans="1:14" ht="32.1" customHeight="1">
      <c r="A133" s="721" t="s">
        <v>597</v>
      </c>
      <c r="B133" s="721"/>
      <c r="C133" s="721"/>
      <c r="D133" s="721"/>
      <c r="E133" s="721"/>
      <c r="F133" s="721"/>
      <c r="G133" s="721"/>
      <c r="H133" s="721"/>
      <c r="I133" s="413"/>
    </row>
    <row r="135" spans="1:14">
      <c r="C135" s="420"/>
      <c r="D135" s="420"/>
      <c r="E135" s="420"/>
      <c r="F135" s="420"/>
      <c r="G135" s="420"/>
      <c r="H135" s="420"/>
    </row>
    <row r="136" spans="1:14">
      <c r="C136" s="420"/>
      <c r="D136" s="420"/>
      <c r="E136" s="420"/>
      <c r="F136" s="420"/>
      <c r="G136" s="420"/>
      <c r="H136" s="420"/>
    </row>
  </sheetData>
  <mergeCells count="17">
    <mergeCell ref="A91:H91"/>
    <mergeCell ref="A105:H105"/>
    <mergeCell ref="A119:H119"/>
    <mergeCell ref="A133:H133"/>
    <mergeCell ref="A33:H33"/>
    <mergeCell ref="A47:H47"/>
    <mergeCell ref="A48:H48"/>
    <mergeCell ref="A62:H62"/>
    <mergeCell ref="A76:H76"/>
    <mergeCell ref="A90:H90"/>
    <mergeCell ref="A3:B4"/>
    <mergeCell ref="A1:H1"/>
    <mergeCell ref="D3:H3"/>
    <mergeCell ref="A5:H5"/>
    <mergeCell ref="A19:H19"/>
    <mergeCell ref="A2:H2"/>
    <mergeCell ref="C3:C4"/>
  </mergeCells>
  <pageMargins left="0.19685039370078741" right="0.19685039370078741" top="0.19685039370078741" bottom="0.19685039370078741" header="0.31496062992125984" footer="0.31496062992125984"/>
  <pageSetup paperSize="9" scale="32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30"/>
  <sheetViews>
    <sheetView zoomScale="90" zoomScaleNormal="90" workbookViewId="0">
      <pane ySplit="3" topLeftCell="A4" activePane="bottomLeft" state="frozen"/>
      <selection sqref="A1:E1"/>
      <selection pane="bottomLeft" sqref="A1:H1"/>
    </sheetView>
  </sheetViews>
  <sheetFormatPr defaultColWidth="9.140625" defaultRowHeight="15"/>
  <cols>
    <col min="1" max="1" width="5.7109375" style="108" customWidth="1"/>
    <col min="2" max="2" width="12.7109375" style="108" customWidth="1"/>
    <col min="3" max="8" width="15.7109375" style="108" customWidth="1"/>
    <col min="9" max="16384" width="9.140625" style="108"/>
  </cols>
  <sheetData>
    <row r="1" spans="1:8" ht="42" customHeight="1">
      <c r="A1" s="724" t="s">
        <v>702</v>
      </c>
      <c r="B1" s="725"/>
      <c r="C1" s="725"/>
      <c r="D1" s="725"/>
      <c r="E1" s="725"/>
      <c r="F1" s="725"/>
      <c r="G1" s="725"/>
      <c r="H1" s="725"/>
    </row>
    <row r="2" spans="1:8">
      <c r="A2" s="710" t="s">
        <v>470</v>
      </c>
      <c r="B2" s="711"/>
      <c r="C2" s="692" t="s">
        <v>542</v>
      </c>
      <c r="D2" s="698" t="s">
        <v>543</v>
      </c>
      <c r="E2" s="699"/>
      <c r="F2" s="699"/>
      <c r="G2" s="699"/>
      <c r="H2" s="699"/>
    </row>
    <row r="3" spans="1:8" ht="75.75" thickBot="1">
      <c r="A3" s="712"/>
      <c r="B3" s="713"/>
      <c r="C3" s="720"/>
      <c r="D3" s="404" t="s">
        <v>544</v>
      </c>
      <c r="E3" s="404" t="s">
        <v>545</v>
      </c>
      <c r="F3" s="424" t="s">
        <v>546</v>
      </c>
      <c r="G3" s="404" t="s">
        <v>547</v>
      </c>
      <c r="H3" s="405" t="s">
        <v>548</v>
      </c>
    </row>
    <row r="4" spans="1:8" ht="32.1" customHeight="1" thickTop="1">
      <c r="A4" s="716" t="s">
        <v>549</v>
      </c>
      <c r="B4" s="716"/>
      <c r="C4" s="716"/>
      <c r="D4" s="716"/>
      <c r="E4" s="716"/>
      <c r="F4" s="716"/>
      <c r="G4" s="716"/>
      <c r="H4" s="716"/>
    </row>
    <row r="5" spans="1:8">
      <c r="A5" s="425">
        <v>2014</v>
      </c>
      <c r="B5" s="407" t="s">
        <v>107</v>
      </c>
      <c r="C5" s="426">
        <v>2.4</v>
      </c>
      <c r="D5" s="426">
        <v>4.4000000000000004</v>
      </c>
      <c r="E5" s="426">
        <v>-3.7</v>
      </c>
      <c r="F5" s="426">
        <v>0.2</v>
      </c>
      <c r="G5" s="426">
        <v>-2.2999999999999998</v>
      </c>
      <c r="H5" s="427">
        <v>4.2</v>
      </c>
    </row>
    <row r="6" spans="1:8">
      <c r="A6" s="425"/>
      <c r="B6" s="430" t="s">
        <v>108</v>
      </c>
      <c r="C6" s="426">
        <v>2.9</v>
      </c>
      <c r="D6" s="426">
        <v>5.4</v>
      </c>
      <c r="E6" s="426">
        <v>1.7</v>
      </c>
      <c r="F6" s="426">
        <v>1.1000000000000001</v>
      </c>
      <c r="G6" s="426">
        <v>-0.2</v>
      </c>
      <c r="H6" s="427">
        <v>3.2</v>
      </c>
    </row>
    <row r="7" spans="1:8">
      <c r="A7" s="425"/>
      <c r="B7" s="407" t="s">
        <v>109</v>
      </c>
      <c r="C7" s="429">
        <v>3</v>
      </c>
      <c r="D7" s="426">
        <v>5.0999999999999996</v>
      </c>
      <c r="E7" s="426">
        <v>5.0999999999999996</v>
      </c>
      <c r="F7" s="426">
        <v>1.2</v>
      </c>
      <c r="G7" s="426">
        <v>1.2</v>
      </c>
      <c r="H7" s="427">
        <v>3.6</v>
      </c>
    </row>
    <row r="8" spans="1:8">
      <c r="A8" s="406"/>
      <c r="B8" s="430" t="s">
        <v>44</v>
      </c>
      <c r="C8" s="429">
        <v>3</v>
      </c>
      <c r="D8" s="426">
        <v>4.2</v>
      </c>
      <c r="E8" s="426">
        <v>4.2</v>
      </c>
      <c r="F8" s="426">
        <v>1.9</v>
      </c>
      <c r="G8" s="426">
        <v>0.5</v>
      </c>
      <c r="H8" s="427">
        <v>2.6</v>
      </c>
    </row>
    <row r="9" spans="1:8" ht="20.100000000000001" customHeight="1">
      <c r="A9" s="406">
        <v>2015</v>
      </c>
      <c r="B9" s="430" t="s">
        <v>107</v>
      </c>
      <c r="C9" s="429">
        <v>3.8</v>
      </c>
      <c r="D9" s="429">
        <v>4.0999999999999996</v>
      </c>
      <c r="E9" s="429">
        <v>5.9</v>
      </c>
      <c r="F9" s="429">
        <v>1.2</v>
      </c>
      <c r="G9" s="429">
        <v>-1.1000000000000001</v>
      </c>
      <c r="H9" s="427">
        <v>3</v>
      </c>
    </row>
    <row r="10" spans="1:8">
      <c r="A10" s="406"/>
      <c r="B10" s="430" t="s">
        <v>108</v>
      </c>
      <c r="C10" s="429">
        <v>3.4</v>
      </c>
      <c r="D10" s="429">
        <v>4.2</v>
      </c>
      <c r="E10" s="429">
        <v>3.9</v>
      </c>
      <c r="F10" s="429">
        <v>1.5</v>
      </c>
      <c r="G10" s="429">
        <v>-1.9</v>
      </c>
      <c r="H10" s="427">
        <v>1.4</v>
      </c>
    </row>
    <row r="11" spans="1:8">
      <c r="A11" s="406"/>
      <c r="B11" s="407" t="s">
        <v>109</v>
      </c>
      <c r="C11" s="429">
        <v>3.6</v>
      </c>
      <c r="D11" s="429">
        <v>3.9</v>
      </c>
      <c r="E11" s="429">
        <v>4.8</v>
      </c>
      <c r="F11" s="429">
        <v>2.1</v>
      </c>
      <c r="G11" s="429">
        <v>-0.3</v>
      </c>
      <c r="H11" s="427">
        <v>3.9</v>
      </c>
    </row>
    <row r="12" spans="1:8">
      <c r="A12" s="406"/>
      <c r="B12" s="430" t="s">
        <v>44</v>
      </c>
      <c r="C12" s="429">
        <v>3.7</v>
      </c>
      <c r="D12" s="429">
        <v>4</v>
      </c>
      <c r="E12" s="429">
        <v>4.8</v>
      </c>
      <c r="F12" s="429">
        <v>2.6</v>
      </c>
      <c r="G12" s="429">
        <v>0.3</v>
      </c>
      <c r="H12" s="427">
        <v>3.4</v>
      </c>
    </row>
    <row r="13" spans="1:8" ht="20.100000000000001" customHeight="1">
      <c r="A13" s="406">
        <v>2016</v>
      </c>
      <c r="B13" s="430" t="s">
        <v>107</v>
      </c>
      <c r="C13" s="429">
        <v>3</v>
      </c>
      <c r="D13" s="429">
        <v>4.4000000000000004</v>
      </c>
      <c r="E13" s="429">
        <v>1.3</v>
      </c>
      <c r="F13" s="429">
        <v>0.4</v>
      </c>
      <c r="G13" s="429">
        <v>-1.4</v>
      </c>
      <c r="H13" s="427">
        <v>4.2</v>
      </c>
    </row>
    <row r="14" spans="1:8" ht="15" customHeight="1">
      <c r="A14" s="406"/>
      <c r="B14" s="430" t="s">
        <v>108</v>
      </c>
      <c r="C14" s="429">
        <v>3.3</v>
      </c>
      <c r="D14" s="429">
        <v>5</v>
      </c>
      <c r="E14" s="429">
        <v>3.1</v>
      </c>
      <c r="F14" s="429">
        <v>1.3</v>
      </c>
      <c r="G14" s="429">
        <v>-0.4</v>
      </c>
      <c r="H14" s="427">
        <v>2.9</v>
      </c>
    </row>
    <row r="15" spans="1:8" ht="15" customHeight="1">
      <c r="A15" s="406"/>
      <c r="B15" s="407" t="s">
        <v>109</v>
      </c>
      <c r="C15" s="429">
        <v>3.7</v>
      </c>
      <c r="D15" s="429">
        <v>5.2</v>
      </c>
      <c r="E15" s="429">
        <v>2.2000000000000002</v>
      </c>
      <c r="F15" s="429">
        <v>2</v>
      </c>
      <c r="G15" s="429">
        <v>0.3</v>
      </c>
      <c r="H15" s="427">
        <v>3.3</v>
      </c>
    </row>
    <row r="16" spans="1:8" ht="15" customHeight="1">
      <c r="A16" s="406"/>
      <c r="B16" s="430" t="s">
        <v>44</v>
      </c>
      <c r="C16" s="429">
        <v>3.7</v>
      </c>
      <c r="D16" s="429">
        <v>4.9000000000000004</v>
      </c>
      <c r="E16" s="429">
        <v>3.6</v>
      </c>
      <c r="F16" s="429">
        <v>2.2999999999999998</v>
      </c>
      <c r="G16" s="429">
        <v>0</v>
      </c>
      <c r="H16" s="427">
        <v>3.1</v>
      </c>
    </row>
    <row r="17" spans="1:8" ht="20.100000000000001" customHeight="1">
      <c r="A17" s="406">
        <v>2017</v>
      </c>
      <c r="B17" s="407" t="s">
        <v>107</v>
      </c>
      <c r="C17" s="429">
        <v>3.6</v>
      </c>
      <c r="D17" s="429">
        <v>5.5</v>
      </c>
      <c r="E17" s="429">
        <v>2</v>
      </c>
      <c r="F17" s="429">
        <v>0.8</v>
      </c>
      <c r="G17" s="429">
        <v>2.4</v>
      </c>
      <c r="H17" s="427">
        <v>4.3</v>
      </c>
    </row>
    <row r="18" spans="1:8" ht="32.1" customHeight="1">
      <c r="A18" s="717" t="s">
        <v>550</v>
      </c>
      <c r="B18" s="717"/>
      <c r="C18" s="717"/>
      <c r="D18" s="717"/>
      <c r="E18" s="717"/>
      <c r="F18" s="717"/>
      <c r="G18" s="717"/>
      <c r="H18" s="717"/>
    </row>
    <row r="19" spans="1:8">
      <c r="A19" s="425">
        <v>2014</v>
      </c>
      <c r="B19" s="407" t="s">
        <v>107</v>
      </c>
      <c r="C19" s="426">
        <v>97.3</v>
      </c>
      <c r="D19" s="426">
        <v>96.5</v>
      </c>
      <c r="E19" s="429">
        <v>102.9</v>
      </c>
      <c r="F19" s="429">
        <v>99.9</v>
      </c>
      <c r="G19" s="429">
        <v>102.5</v>
      </c>
      <c r="H19" s="427">
        <v>91.2</v>
      </c>
    </row>
    <row r="20" spans="1:8">
      <c r="A20" s="425"/>
      <c r="B20" s="428" t="s">
        <v>108</v>
      </c>
      <c r="C20" s="426">
        <v>95.9</v>
      </c>
      <c r="D20" s="426">
        <v>95.1</v>
      </c>
      <c r="E20" s="429">
        <v>98.4</v>
      </c>
      <c r="F20" s="429">
        <v>99.3</v>
      </c>
      <c r="G20" s="429">
        <v>100.5</v>
      </c>
      <c r="H20" s="427">
        <v>87.2</v>
      </c>
    </row>
    <row r="21" spans="1:8">
      <c r="A21" s="425"/>
      <c r="B21" s="412" t="s">
        <v>109</v>
      </c>
      <c r="C21" s="426">
        <v>96.3</v>
      </c>
      <c r="D21" s="426">
        <v>95.4</v>
      </c>
      <c r="E21" s="429">
        <v>95</v>
      </c>
      <c r="F21" s="429">
        <v>99.5</v>
      </c>
      <c r="G21" s="429">
        <v>99.1</v>
      </c>
      <c r="H21" s="427">
        <v>88.7</v>
      </c>
    </row>
    <row r="22" spans="1:8">
      <c r="A22" s="406"/>
      <c r="B22" s="428" t="s">
        <v>44</v>
      </c>
      <c r="C22" s="426">
        <v>96.7</v>
      </c>
      <c r="D22" s="426">
        <v>96.6</v>
      </c>
      <c r="E22" s="429">
        <v>96.4</v>
      </c>
      <c r="F22" s="429">
        <v>99</v>
      </c>
      <c r="G22" s="429">
        <v>99.6</v>
      </c>
      <c r="H22" s="427">
        <v>91.1</v>
      </c>
    </row>
    <row r="23" spans="1:8" ht="20.100000000000001" customHeight="1">
      <c r="A23" s="406">
        <v>2015</v>
      </c>
      <c r="B23" s="430" t="s">
        <v>107</v>
      </c>
      <c r="C23" s="429">
        <v>96.1</v>
      </c>
      <c r="D23" s="429">
        <v>96.2</v>
      </c>
      <c r="E23" s="429">
        <v>94.1</v>
      </c>
      <c r="F23" s="429">
        <v>99.5</v>
      </c>
      <c r="G23" s="429">
        <v>99.7</v>
      </c>
      <c r="H23" s="427">
        <v>95</v>
      </c>
    </row>
    <row r="24" spans="1:8">
      <c r="A24" s="406"/>
      <c r="B24" s="428" t="s">
        <v>108</v>
      </c>
      <c r="C24" s="429">
        <v>95.9</v>
      </c>
      <c r="D24" s="429">
        <v>96</v>
      </c>
      <c r="E24" s="429">
        <v>96</v>
      </c>
      <c r="F24" s="429">
        <v>99</v>
      </c>
      <c r="G24" s="429">
        <v>96.5</v>
      </c>
      <c r="H24" s="427">
        <v>96.6</v>
      </c>
    </row>
    <row r="25" spans="1:8">
      <c r="A25" s="406"/>
      <c r="B25" s="412" t="s">
        <v>109</v>
      </c>
      <c r="C25" s="429">
        <v>96</v>
      </c>
      <c r="D25" s="429">
        <v>96.4</v>
      </c>
      <c r="E25" s="429">
        <v>95.7</v>
      </c>
      <c r="F25" s="429">
        <v>98.5</v>
      </c>
      <c r="G25" s="429">
        <v>97</v>
      </c>
      <c r="H25" s="427">
        <v>96.3</v>
      </c>
    </row>
    <row r="26" spans="1:8">
      <c r="A26" s="406"/>
      <c r="B26" s="431" t="s">
        <v>44</v>
      </c>
      <c r="C26" s="429">
        <v>95.7</v>
      </c>
      <c r="D26" s="429">
        <v>96.1</v>
      </c>
      <c r="E26" s="429">
        <v>95</v>
      </c>
      <c r="F26" s="429">
        <v>97.9</v>
      </c>
      <c r="G26" s="429">
        <v>96.5</v>
      </c>
      <c r="H26" s="427">
        <v>94.4</v>
      </c>
    </row>
    <row r="27" spans="1:8" ht="20.100000000000001" customHeight="1">
      <c r="A27" s="406">
        <v>2016</v>
      </c>
      <c r="B27" s="430" t="s">
        <v>107</v>
      </c>
      <c r="C27" s="429">
        <v>99.2</v>
      </c>
      <c r="D27" s="429">
        <v>102.8</v>
      </c>
      <c r="E27" s="429">
        <v>96.3</v>
      </c>
      <c r="F27" s="429">
        <v>100.8</v>
      </c>
      <c r="G27" s="429">
        <v>101</v>
      </c>
      <c r="H27" s="427">
        <v>96.8</v>
      </c>
    </row>
    <row r="28" spans="1:8" ht="15" customHeight="1">
      <c r="A28" s="406"/>
      <c r="B28" s="428" t="s">
        <v>108</v>
      </c>
      <c r="C28" s="432">
        <v>97.8</v>
      </c>
      <c r="D28" s="429">
        <v>98.8</v>
      </c>
      <c r="E28" s="429">
        <v>95.3</v>
      </c>
      <c r="F28" s="429">
        <v>99.7</v>
      </c>
      <c r="G28" s="429">
        <v>98.3</v>
      </c>
      <c r="H28" s="427">
        <v>95.9</v>
      </c>
    </row>
    <row r="29" spans="1:8" ht="15" customHeight="1">
      <c r="A29" s="406"/>
      <c r="B29" s="412" t="s">
        <v>109</v>
      </c>
      <c r="C29" s="429">
        <v>97</v>
      </c>
      <c r="D29" s="429">
        <v>97.3</v>
      </c>
      <c r="E29" s="429">
        <v>96.8</v>
      </c>
      <c r="F29" s="429">
        <v>98.9</v>
      </c>
      <c r="G29" s="429">
        <v>97.7</v>
      </c>
      <c r="H29" s="427">
        <v>97.2</v>
      </c>
    </row>
    <row r="30" spans="1:8" ht="15" customHeight="1">
      <c r="A30" s="406"/>
      <c r="B30" s="412" t="s">
        <v>44</v>
      </c>
      <c r="C30" s="429">
        <v>96.8</v>
      </c>
      <c r="D30" s="429">
        <v>97.2</v>
      </c>
      <c r="E30" s="429">
        <v>95.6</v>
      </c>
      <c r="F30" s="429">
        <v>98.2</v>
      </c>
      <c r="G30" s="429">
        <v>98</v>
      </c>
      <c r="H30" s="427">
        <v>95.8</v>
      </c>
    </row>
    <row r="31" spans="1:8" ht="20.100000000000001" customHeight="1">
      <c r="A31" s="406">
        <v>2017</v>
      </c>
      <c r="B31" s="407" t="s">
        <v>107</v>
      </c>
      <c r="C31" s="429">
        <v>96.4</v>
      </c>
      <c r="D31" s="429">
        <v>94.8</v>
      </c>
      <c r="E31" s="429">
        <v>97.9</v>
      </c>
      <c r="F31" s="429">
        <v>99.9</v>
      </c>
      <c r="G31" s="429">
        <v>98.5</v>
      </c>
      <c r="H31" s="427">
        <v>96</v>
      </c>
    </row>
    <row r="32" spans="1:8" ht="32.1" customHeight="1">
      <c r="A32" s="717" t="s">
        <v>551</v>
      </c>
      <c r="B32" s="717"/>
      <c r="C32" s="717"/>
      <c r="D32" s="717"/>
      <c r="E32" s="717"/>
      <c r="F32" s="717"/>
      <c r="G32" s="717"/>
      <c r="H32" s="717"/>
    </row>
    <row r="33" spans="1:8">
      <c r="A33" s="425">
        <v>2014</v>
      </c>
      <c r="B33" s="407" t="s">
        <v>107</v>
      </c>
      <c r="C33" s="429">
        <v>2.7</v>
      </c>
      <c r="D33" s="429">
        <v>3.5</v>
      </c>
      <c r="E33" s="429">
        <v>-2.9</v>
      </c>
      <c r="F33" s="429">
        <v>0.1</v>
      </c>
      <c r="G33" s="429">
        <v>-2.5</v>
      </c>
      <c r="H33" s="427">
        <v>8.8000000000000007</v>
      </c>
    </row>
    <row r="34" spans="1:8">
      <c r="A34" s="425"/>
      <c r="B34" s="428" t="s">
        <v>108</v>
      </c>
      <c r="C34" s="429">
        <v>4.0999999999999996</v>
      </c>
      <c r="D34" s="429">
        <v>4.9000000000000004</v>
      </c>
      <c r="E34" s="429">
        <v>1.6</v>
      </c>
      <c r="F34" s="429">
        <v>0.7</v>
      </c>
      <c r="G34" s="429">
        <v>-0.5</v>
      </c>
      <c r="H34" s="427">
        <v>12.8</v>
      </c>
    </row>
    <row r="35" spans="1:8">
      <c r="A35" s="425"/>
      <c r="B35" s="412" t="s">
        <v>109</v>
      </c>
      <c r="C35" s="429">
        <v>3.7</v>
      </c>
      <c r="D35" s="429">
        <v>4.5999999999999996</v>
      </c>
      <c r="E35" s="429">
        <v>5</v>
      </c>
      <c r="F35" s="429">
        <v>0.5</v>
      </c>
      <c r="G35" s="429">
        <v>0.9</v>
      </c>
      <c r="H35" s="427">
        <v>11.3</v>
      </c>
    </row>
    <row r="36" spans="1:8">
      <c r="A36" s="406"/>
      <c r="B36" s="428" t="s">
        <v>44</v>
      </c>
      <c r="C36" s="429">
        <v>3.3</v>
      </c>
      <c r="D36" s="429">
        <v>3.4</v>
      </c>
      <c r="E36" s="429">
        <v>3.6</v>
      </c>
      <c r="F36" s="429">
        <v>1</v>
      </c>
      <c r="G36" s="429">
        <v>0.4</v>
      </c>
      <c r="H36" s="427">
        <v>8.9</v>
      </c>
    </row>
    <row r="37" spans="1:8" ht="20.100000000000001" customHeight="1">
      <c r="A37" s="406">
        <v>2015</v>
      </c>
      <c r="B37" s="430" t="s">
        <v>107</v>
      </c>
      <c r="C37" s="429">
        <v>3.5</v>
      </c>
      <c r="D37" s="429">
        <v>2.2999999999999998</v>
      </c>
      <c r="E37" s="429">
        <v>5.9</v>
      </c>
      <c r="F37" s="429">
        <v>0.5</v>
      </c>
      <c r="G37" s="429">
        <v>0.4</v>
      </c>
      <c r="H37" s="427">
        <v>5</v>
      </c>
    </row>
    <row r="38" spans="1:8">
      <c r="A38" s="406"/>
      <c r="B38" s="428" t="s">
        <v>108</v>
      </c>
      <c r="C38" s="429">
        <v>3.9</v>
      </c>
      <c r="D38" s="429">
        <v>3.3</v>
      </c>
      <c r="E38" s="429">
        <v>4</v>
      </c>
      <c r="F38" s="429">
        <v>1</v>
      </c>
      <c r="G38" s="429">
        <v>3.5</v>
      </c>
      <c r="H38" s="427">
        <v>3.4</v>
      </c>
    </row>
    <row r="39" spans="1:8">
      <c r="A39" s="406"/>
      <c r="B39" s="412" t="s">
        <v>109</v>
      </c>
      <c r="C39" s="429">
        <v>3.9</v>
      </c>
      <c r="D39" s="429">
        <v>3.5</v>
      </c>
      <c r="E39" s="429">
        <v>4.3</v>
      </c>
      <c r="F39" s="429">
        <v>1.5</v>
      </c>
      <c r="G39" s="429">
        <v>3</v>
      </c>
      <c r="H39" s="427">
        <v>3.7</v>
      </c>
    </row>
    <row r="40" spans="1:8">
      <c r="A40" s="406"/>
      <c r="B40" s="431" t="s">
        <v>44</v>
      </c>
      <c r="C40" s="429">
        <v>4.3</v>
      </c>
      <c r="D40" s="429">
        <v>3.9</v>
      </c>
      <c r="E40" s="429">
        <v>5</v>
      </c>
      <c r="F40" s="429">
        <v>2.2000000000000002</v>
      </c>
      <c r="G40" s="429">
        <v>3.5</v>
      </c>
      <c r="H40" s="427">
        <v>5.6</v>
      </c>
    </row>
    <row r="41" spans="1:8" ht="20.100000000000001" customHeight="1">
      <c r="A41" s="406">
        <v>2016</v>
      </c>
      <c r="B41" s="430" t="s">
        <v>107</v>
      </c>
      <c r="C41" s="429">
        <v>0.8</v>
      </c>
      <c r="D41" s="429">
        <v>-2.8</v>
      </c>
      <c r="E41" s="429">
        <v>3.7</v>
      </c>
      <c r="F41" s="429">
        <v>-0.8</v>
      </c>
      <c r="G41" s="429">
        <v>-1</v>
      </c>
      <c r="H41" s="427">
        <v>3.2</v>
      </c>
    </row>
    <row r="42" spans="1:8" ht="15" customHeight="1">
      <c r="A42" s="406"/>
      <c r="B42" s="428" t="s">
        <v>108</v>
      </c>
      <c r="C42" s="429">
        <v>2.2000000000000002</v>
      </c>
      <c r="D42" s="429">
        <v>1.2</v>
      </c>
      <c r="E42" s="429">
        <v>4.7</v>
      </c>
      <c r="F42" s="429">
        <v>0.3</v>
      </c>
      <c r="G42" s="429">
        <v>1.7</v>
      </c>
      <c r="H42" s="427">
        <v>4.0999999999999996</v>
      </c>
    </row>
    <row r="43" spans="1:8" ht="15" customHeight="1">
      <c r="A43" s="406"/>
      <c r="B43" s="412" t="s">
        <v>109</v>
      </c>
      <c r="C43" s="429">
        <v>3</v>
      </c>
      <c r="D43" s="429">
        <v>2.7</v>
      </c>
      <c r="E43" s="429">
        <v>3.2</v>
      </c>
      <c r="F43" s="429">
        <v>1.1000000000000001</v>
      </c>
      <c r="G43" s="429">
        <v>2.2999999999999998</v>
      </c>
      <c r="H43" s="427">
        <v>2.8</v>
      </c>
    </row>
    <row r="44" spans="1:8" ht="15" customHeight="1">
      <c r="A44" s="406"/>
      <c r="B44" s="412" t="s">
        <v>44</v>
      </c>
      <c r="C44" s="429">
        <v>3.2</v>
      </c>
      <c r="D44" s="429">
        <v>2.8</v>
      </c>
      <c r="E44" s="429">
        <v>4.4000000000000004</v>
      </c>
      <c r="F44" s="429">
        <v>1.8</v>
      </c>
      <c r="G44" s="429">
        <v>2</v>
      </c>
      <c r="H44" s="427">
        <v>4.2</v>
      </c>
    </row>
    <row r="45" spans="1:8" ht="20.100000000000001" customHeight="1">
      <c r="A45" s="406">
        <v>2017</v>
      </c>
      <c r="B45" s="407" t="s">
        <v>107</v>
      </c>
      <c r="C45" s="429">
        <v>3.6</v>
      </c>
      <c r="D45" s="429">
        <v>5.2</v>
      </c>
      <c r="E45" s="429">
        <v>2.1</v>
      </c>
      <c r="F45" s="429">
        <v>0.1</v>
      </c>
      <c r="G45" s="429">
        <v>1.5</v>
      </c>
      <c r="H45" s="427">
        <v>4</v>
      </c>
    </row>
    <row r="46" spans="1:8" ht="32.1" customHeight="1">
      <c r="A46" s="717" t="s">
        <v>552</v>
      </c>
      <c r="B46" s="717"/>
      <c r="C46" s="717"/>
      <c r="D46" s="717"/>
      <c r="E46" s="717"/>
      <c r="F46" s="717"/>
      <c r="G46" s="717"/>
      <c r="H46" s="717"/>
    </row>
    <row r="47" spans="1:8">
      <c r="A47" s="425">
        <v>2014</v>
      </c>
      <c r="B47" s="407" t="s">
        <v>107</v>
      </c>
      <c r="C47" s="429">
        <v>2.2000000000000002</v>
      </c>
      <c r="D47" s="426">
        <v>2.9</v>
      </c>
      <c r="E47" s="426">
        <v>-3.3</v>
      </c>
      <c r="F47" s="429">
        <v>0</v>
      </c>
      <c r="G47" s="426">
        <v>-2.9</v>
      </c>
      <c r="H47" s="433">
        <v>8.4</v>
      </c>
    </row>
    <row r="48" spans="1:8">
      <c r="A48" s="425"/>
      <c r="B48" s="428" t="s">
        <v>108</v>
      </c>
      <c r="C48" s="429">
        <v>3.6</v>
      </c>
      <c r="D48" s="426">
        <v>4.0999999999999996</v>
      </c>
      <c r="E48" s="426">
        <v>1.2</v>
      </c>
      <c r="F48" s="429">
        <v>0.5</v>
      </c>
      <c r="G48" s="426">
        <v>-0.5</v>
      </c>
      <c r="H48" s="433">
        <v>12.2</v>
      </c>
    </row>
    <row r="49" spans="1:8">
      <c r="A49" s="425"/>
      <c r="B49" s="412" t="s">
        <v>109</v>
      </c>
      <c r="C49" s="429">
        <v>3.3</v>
      </c>
      <c r="D49" s="426">
        <v>3.9</v>
      </c>
      <c r="E49" s="426">
        <v>4.4000000000000004</v>
      </c>
      <c r="F49" s="429">
        <v>0.4</v>
      </c>
      <c r="G49" s="426">
        <v>0.9</v>
      </c>
      <c r="H49" s="433">
        <v>10.6</v>
      </c>
    </row>
    <row r="50" spans="1:8">
      <c r="A50" s="406"/>
      <c r="B50" s="428" t="s">
        <v>44</v>
      </c>
      <c r="C50" s="429">
        <v>2.8</v>
      </c>
      <c r="D50" s="426">
        <v>2.9</v>
      </c>
      <c r="E50" s="426">
        <v>3</v>
      </c>
      <c r="F50" s="429">
        <v>0.9</v>
      </c>
      <c r="G50" s="426">
        <v>-0.2</v>
      </c>
      <c r="H50" s="433">
        <v>8.3000000000000007</v>
      </c>
    </row>
    <row r="51" spans="1:8" ht="20.100000000000001" customHeight="1">
      <c r="A51" s="406">
        <v>2015</v>
      </c>
      <c r="B51" s="430" t="s">
        <v>107</v>
      </c>
      <c r="C51" s="429">
        <v>2.7</v>
      </c>
      <c r="D51" s="429">
        <v>1.1000000000000001</v>
      </c>
      <c r="E51" s="429">
        <v>5.5</v>
      </c>
      <c r="F51" s="429">
        <v>0.3</v>
      </c>
      <c r="G51" s="429">
        <v>-0.2</v>
      </c>
      <c r="H51" s="427">
        <v>3.8</v>
      </c>
    </row>
    <row r="52" spans="1:8">
      <c r="A52" s="406"/>
      <c r="B52" s="428" t="s">
        <v>108</v>
      </c>
      <c r="C52" s="429">
        <v>3.3</v>
      </c>
      <c r="D52" s="429">
        <v>2.4</v>
      </c>
      <c r="E52" s="429">
        <v>3.6</v>
      </c>
      <c r="F52" s="429">
        <v>0.8</v>
      </c>
      <c r="G52" s="429">
        <v>2.6</v>
      </c>
      <c r="H52" s="427">
        <v>2.2999999999999998</v>
      </c>
    </row>
    <row r="53" spans="1:8">
      <c r="A53" s="406"/>
      <c r="B53" s="412" t="s">
        <v>109</v>
      </c>
      <c r="C53" s="429">
        <v>3.4</v>
      </c>
      <c r="D53" s="429">
        <v>2.6</v>
      </c>
      <c r="E53" s="429">
        <v>3.8</v>
      </c>
      <c r="F53" s="429">
        <v>1.3</v>
      </c>
      <c r="G53" s="429">
        <v>2.2000000000000002</v>
      </c>
      <c r="H53" s="427">
        <v>2.6</v>
      </c>
    </row>
    <row r="54" spans="1:8">
      <c r="A54" s="406"/>
      <c r="B54" s="428" t="s">
        <v>44</v>
      </c>
      <c r="C54" s="429">
        <v>3.8</v>
      </c>
      <c r="D54" s="429">
        <v>3.1</v>
      </c>
      <c r="E54" s="429">
        <v>4.4000000000000004</v>
      </c>
      <c r="F54" s="429">
        <v>2</v>
      </c>
      <c r="G54" s="429">
        <v>2.5</v>
      </c>
      <c r="H54" s="427">
        <v>4.7</v>
      </c>
    </row>
    <row r="55" spans="1:8" ht="20.100000000000001" customHeight="1">
      <c r="A55" s="406">
        <v>2016</v>
      </c>
      <c r="B55" s="430" t="s">
        <v>107</v>
      </c>
      <c r="C55" s="429">
        <v>0.2</v>
      </c>
      <c r="D55" s="429">
        <v>-3.5</v>
      </c>
      <c r="E55" s="429">
        <v>3.4</v>
      </c>
      <c r="F55" s="429">
        <v>-0.9</v>
      </c>
      <c r="G55" s="429">
        <v>-2</v>
      </c>
      <c r="H55" s="427">
        <v>2.1</v>
      </c>
    </row>
    <row r="56" spans="1:8" ht="15" customHeight="1">
      <c r="A56" s="406"/>
      <c r="B56" s="428" t="s">
        <v>108</v>
      </c>
      <c r="C56" s="429">
        <v>1.6</v>
      </c>
      <c r="D56" s="429">
        <v>0.4</v>
      </c>
      <c r="E56" s="429">
        <v>3.9</v>
      </c>
      <c r="F56" s="429">
        <v>0.1</v>
      </c>
      <c r="G56" s="429">
        <v>1</v>
      </c>
      <c r="H56" s="427">
        <v>3.2</v>
      </c>
    </row>
    <row r="57" spans="1:8" ht="15" customHeight="1">
      <c r="A57" s="406"/>
      <c r="B57" s="412" t="s">
        <v>109</v>
      </c>
      <c r="C57" s="429">
        <v>2.4</v>
      </c>
      <c r="D57" s="429">
        <v>1.9</v>
      </c>
      <c r="E57" s="429">
        <v>2.8</v>
      </c>
      <c r="F57" s="429">
        <v>0.9</v>
      </c>
      <c r="G57" s="429">
        <v>1.5</v>
      </c>
      <c r="H57" s="427">
        <v>2</v>
      </c>
    </row>
    <row r="58" spans="1:8" ht="15" customHeight="1">
      <c r="A58" s="406"/>
      <c r="B58" s="428" t="s">
        <v>44</v>
      </c>
      <c r="C58" s="429">
        <v>2.5</v>
      </c>
      <c r="D58" s="429">
        <v>1.9</v>
      </c>
      <c r="E58" s="429">
        <v>3.8</v>
      </c>
      <c r="F58" s="429">
        <v>1.5</v>
      </c>
      <c r="G58" s="429">
        <v>1.4</v>
      </c>
      <c r="H58" s="427">
        <v>3.5</v>
      </c>
    </row>
    <row r="59" spans="1:8" ht="20.100000000000001" customHeight="1">
      <c r="A59" s="406">
        <v>2017</v>
      </c>
      <c r="B59" s="407" t="s">
        <v>107</v>
      </c>
      <c r="C59" s="429">
        <v>2.9</v>
      </c>
      <c r="D59" s="429">
        <v>4.3</v>
      </c>
      <c r="E59" s="429">
        <v>1.4</v>
      </c>
      <c r="F59" s="429">
        <v>0</v>
      </c>
      <c r="G59" s="429">
        <v>1.1000000000000001</v>
      </c>
      <c r="H59" s="427">
        <v>3</v>
      </c>
    </row>
    <row r="60" spans="1:8" ht="32.1" customHeight="1">
      <c r="A60" s="717" t="s">
        <v>553</v>
      </c>
      <c r="B60" s="717"/>
      <c r="C60" s="717"/>
      <c r="D60" s="717"/>
      <c r="E60" s="717"/>
      <c r="F60" s="717"/>
      <c r="G60" s="717"/>
      <c r="H60" s="717"/>
    </row>
    <row r="61" spans="1:8">
      <c r="A61" s="425">
        <v>2014</v>
      </c>
      <c r="B61" s="407" t="s">
        <v>107</v>
      </c>
      <c r="C61" s="409">
        <v>34.799999999999997</v>
      </c>
      <c r="D61" s="409">
        <v>62.3</v>
      </c>
      <c r="E61" s="409">
        <v>25.3</v>
      </c>
      <c r="F61" s="409">
        <v>18.100000000000001</v>
      </c>
      <c r="G61" s="409">
        <v>31.6</v>
      </c>
      <c r="H61" s="411">
        <v>13</v>
      </c>
    </row>
    <row r="62" spans="1:8">
      <c r="A62" s="425"/>
      <c r="B62" s="428" t="s">
        <v>108</v>
      </c>
      <c r="C62" s="409">
        <v>39</v>
      </c>
      <c r="D62" s="409">
        <v>63.7</v>
      </c>
      <c r="E62" s="409">
        <v>17.3</v>
      </c>
      <c r="F62" s="409">
        <v>25.1</v>
      </c>
      <c r="G62" s="409">
        <v>34.1</v>
      </c>
      <c r="H62" s="411">
        <v>19</v>
      </c>
    </row>
    <row r="63" spans="1:8">
      <c r="A63" s="425"/>
      <c r="B63" s="412" t="s">
        <v>109</v>
      </c>
      <c r="C63" s="409">
        <v>40.299999999999997</v>
      </c>
      <c r="D63" s="409">
        <v>65.8</v>
      </c>
      <c r="E63" s="409">
        <v>20.100000000000001</v>
      </c>
      <c r="F63" s="409">
        <v>26.8</v>
      </c>
      <c r="G63" s="409">
        <v>35.9</v>
      </c>
      <c r="H63" s="411">
        <v>18.2</v>
      </c>
    </row>
    <row r="64" spans="1:8">
      <c r="A64" s="406"/>
      <c r="B64" s="428" t="s">
        <v>44</v>
      </c>
      <c r="C64" s="409">
        <v>38.700000000000003</v>
      </c>
      <c r="D64" s="409">
        <v>67.2</v>
      </c>
      <c r="E64" s="409">
        <v>29.9</v>
      </c>
      <c r="F64" s="409">
        <v>20.6</v>
      </c>
      <c r="G64" s="409">
        <v>36</v>
      </c>
      <c r="H64" s="411">
        <v>18.100000000000001</v>
      </c>
    </row>
    <row r="65" spans="1:8" ht="20.100000000000001" customHeight="1">
      <c r="A65" s="406">
        <v>2015</v>
      </c>
      <c r="B65" s="430" t="s">
        <v>107</v>
      </c>
      <c r="C65" s="429">
        <v>35.5</v>
      </c>
      <c r="D65" s="429">
        <v>59.8</v>
      </c>
      <c r="E65" s="429">
        <v>36.799999999999997</v>
      </c>
      <c r="F65" s="429">
        <v>18</v>
      </c>
      <c r="G65" s="429">
        <v>33.1</v>
      </c>
      <c r="H65" s="427">
        <v>16.8</v>
      </c>
    </row>
    <row r="66" spans="1:8">
      <c r="A66" s="406"/>
      <c r="B66" s="428" t="s">
        <v>108</v>
      </c>
      <c r="C66" s="429">
        <v>34.299999999999997</v>
      </c>
      <c r="D66" s="429">
        <v>53.9</v>
      </c>
      <c r="E66" s="429">
        <v>30.2</v>
      </c>
      <c r="F66" s="429">
        <v>15.4</v>
      </c>
      <c r="G66" s="429">
        <v>37.700000000000003</v>
      </c>
      <c r="H66" s="427">
        <v>19.600000000000001</v>
      </c>
    </row>
    <row r="67" spans="1:8">
      <c r="A67" s="406"/>
      <c r="B67" s="412" t="s">
        <v>109</v>
      </c>
      <c r="C67" s="429">
        <v>41.9</v>
      </c>
      <c r="D67" s="429">
        <v>85.4</v>
      </c>
      <c r="E67" s="429">
        <v>29.3</v>
      </c>
      <c r="F67" s="429">
        <v>12.8</v>
      </c>
      <c r="G67" s="429">
        <v>45.6</v>
      </c>
      <c r="H67" s="427">
        <v>19.2</v>
      </c>
    </row>
    <row r="68" spans="1:8">
      <c r="A68" s="406"/>
      <c r="B68" s="428" t="s">
        <v>44</v>
      </c>
      <c r="C68" s="429">
        <v>42</v>
      </c>
      <c r="D68" s="429">
        <v>79.2</v>
      </c>
      <c r="E68" s="429">
        <v>54.8</v>
      </c>
      <c r="F68" s="429">
        <v>20.6</v>
      </c>
      <c r="G68" s="429">
        <v>25.6</v>
      </c>
      <c r="H68" s="427">
        <v>17.2</v>
      </c>
    </row>
    <row r="69" spans="1:8" ht="20.100000000000001" customHeight="1">
      <c r="A69" s="406">
        <v>2016</v>
      </c>
      <c r="B69" s="430" t="s">
        <v>107</v>
      </c>
      <c r="C69" s="429">
        <v>42.4</v>
      </c>
      <c r="D69" s="429">
        <v>76.8</v>
      </c>
      <c r="E69" s="429">
        <v>63.9</v>
      </c>
      <c r="F69" s="429">
        <v>16.600000000000001</v>
      </c>
      <c r="G69" s="429">
        <v>37.4</v>
      </c>
      <c r="H69" s="427">
        <v>20.2</v>
      </c>
    </row>
    <row r="70" spans="1:8" ht="15" customHeight="1">
      <c r="A70" s="406"/>
      <c r="B70" s="428" t="s">
        <v>108</v>
      </c>
      <c r="C70" s="429">
        <v>44.2</v>
      </c>
      <c r="D70" s="429">
        <v>87.7</v>
      </c>
      <c r="E70" s="429">
        <v>48.2</v>
      </c>
      <c r="F70" s="429">
        <v>13.1</v>
      </c>
      <c r="G70" s="429">
        <v>48.2</v>
      </c>
      <c r="H70" s="427">
        <v>21.6</v>
      </c>
    </row>
    <row r="71" spans="1:8" ht="15" customHeight="1">
      <c r="A71" s="406"/>
      <c r="B71" s="412" t="s">
        <v>109</v>
      </c>
      <c r="C71" s="429">
        <v>38.9</v>
      </c>
      <c r="D71" s="429">
        <v>73.900000000000006</v>
      </c>
      <c r="E71" s="429">
        <v>37.700000000000003</v>
      </c>
      <c r="F71" s="429">
        <v>13.2</v>
      </c>
      <c r="G71" s="429">
        <v>52.7</v>
      </c>
      <c r="H71" s="427">
        <v>21.1</v>
      </c>
    </row>
    <row r="72" spans="1:8" ht="15" customHeight="1">
      <c r="A72" s="406"/>
      <c r="B72" s="412" t="s">
        <v>44</v>
      </c>
      <c r="C72" s="429">
        <v>36.9</v>
      </c>
      <c r="D72" s="429">
        <v>54.3</v>
      </c>
      <c r="E72" s="429">
        <v>42.6</v>
      </c>
      <c r="F72" s="429">
        <v>18.7</v>
      </c>
      <c r="G72" s="429">
        <v>45.5</v>
      </c>
      <c r="H72" s="427">
        <v>26.5</v>
      </c>
    </row>
    <row r="73" spans="1:8" ht="20.100000000000001" customHeight="1">
      <c r="A73" s="406">
        <v>2017</v>
      </c>
      <c r="B73" s="407" t="s">
        <v>107</v>
      </c>
      <c r="C73" s="429">
        <v>36.5</v>
      </c>
      <c r="D73" s="429">
        <v>57.4</v>
      </c>
      <c r="E73" s="429">
        <v>47.5</v>
      </c>
      <c r="F73" s="429">
        <v>20</v>
      </c>
      <c r="G73" s="429">
        <v>39.1</v>
      </c>
      <c r="H73" s="427">
        <v>19</v>
      </c>
    </row>
    <row r="74" spans="1:8" ht="32.1" customHeight="1">
      <c r="A74" s="717" t="s">
        <v>554</v>
      </c>
      <c r="B74" s="717"/>
      <c r="C74" s="717"/>
      <c r="D74" s="717"/>
      <c r="E74" s="717"/>
      <c r="F74" s="717"/>
      <c r="G74" s="717"/>
      <c r="H74" s="717"/>
    </row>
    <row r="75" spans="1:8">
      <c r="A75" s="425">
        <v>2014</v>
      </c>
      <c r="B75" s="407" t="s">
        <v>107</v>
      </c>
      <c r="C75" s="429">
        <v>100.9</v>
      </c>
      <c r="D75" s="429">
        <v>130.9</v>
      </c>
      <c r="E75" s="429">
        <v>97.1</v>
      </c>
      <c r="F75" s="429">
        <v>62</v>
      </c>
      <c r="G75" s="429">
        <v>85.4</v>
      </c>
      <c r="H75" s="427">
        <v>101.4</v>
      </c>
    </row>
    <row r="76" spans="1:8">
      <c r="A76" s="425"/>
      <c r="B76" s="428" t="s">
        <v>108</v>
      </c>
      <c r="C76" s="429">
        <v>104.9</v>
      </c>
      <c r="D76" s="429">
        <v>130.4</v>
      </c>
      <c r="E76" s="429">
        <v>93.4</v>
      </c>
      <c r="F76" s="429">
        <v>67.5</v>
      </c>
      <c r="G76" s="429">
        <v>91.8</v>
      </c>
      <c r="H76" s="427">
        <v>105.7</v>
      </c>
    </row>
    <row r="77" spans="1:8">
      <c r="A77" s="425"/>
      <c r="B77" s="428" t="s">
        <v>109</v>
      </c>
      <c r="C77" s="429">
        <v>106.3</v>
      </c>
      <c r="D77" s="429">
        <v>130.19999999999999</v>
      </c>
      <c r="E77" s="429">
        <v>99.1</v>
      </c>
      <c r="F77" s="429">
        <v>67.7</v>
      </c>
      <c r="G77" s="429">
        <v>99.7</v>
      </c>
      <c r="H77" s="427">
        <v>108.3</v>
      </c>
    </row>
    <row r="78" spans="1:8">
      <c r="A78" s="406"/>
      <c r="B78" s="428" t="s">
        <v>44</v>
      </c>
      <c r="C78" s="429">
        <v>100.1</v>
      </c>
      <c r="D78" s="429">
        <v>124.2</v>
      </c>
      <c r="E78" s="429">
        <v>101.5</v>
      </c>
      <c r="F78" s="429">
        <v>55.8</v>
      </c>
      <c r="G78" s="429">
        <v>106.9</v>
      </c>
      <c r="H78" s="427">
        <v>112.6</v>
      </c>
    </row>
    <row r="79" spans="1:8" ht="20.100000000000001" customHeight="1">
      <c r="A79" s="406">
        <v>2015</v>
      </c>
      <c r="B79" s="430" t="s">
        <v>107</v>
      </c>
      <c r="C79" s="429">
        <v>101.6</v>
      </c>
      <c r="D79" s="429">
        <v>122</v>
      </c>
      <c r="E79" s="429">
        <v>120.4</v>
      </c>
      <c r="F79" s="429">
        <v>58.5</v>
      </c>
      <c r="G79" s="429">
        <v>99.2</v>
      </c>
      <c r="H79" s="427">
        <v>110.9</v>
      </c>
    </row>
    <row r="80" spans="1:8">
      <c r="A80" s="406"/>
      <c r="B80" s="428" t="s">
        <v>108</v>
      </c>
      <c r="C80" s="429">
        <v>96.8</v>
      </c>
      <c r="D80" s="429">
        <v>112.8</v>
      </c>
      <c r="E80" s="429">
        <v>114.5</v>
      </c>
      <c r="F80" s="429">
        <v>56.1</v>
      </c>
      <c r="G80" s="429">
        <v>98.4</v>
      </c>
      <c r="H80" s="427">
        <v>101.6</v>
      </c>
    </row>
    <row r="81" spans="1:8">
      <c r="A81" s="406"/>
      <c r="B81" s="412" t="s">
        <v>109</v>
      </c>
      <c r="C81" s="429">
        <v>107.9</v>
      </c>
      <c r="D81" s="429">
        <v>154.80000000000001</v>
      </c>
      <c r="E81" s="429">
        <v>119.3</v>
      </c>
      <c r="F81" s="429">
        <v>54.8</v>
      </c>
      <c r="G81" s="429">
        <v>110.7</v>
      </c>
      <c r="H81" s="427">
        <v>103.7</v>
      </c>
    </row>
    <row r="82" spans="1:8">
      <c r="A82" s="406"/>
      <c r="B82" s="428" t="s">
        <v>44</v>
      </c>
      <c r="C82" s="429">
        <v>103.5</v>
      </c>
      <c r="D82" s="429">
        <v>141.5</v>
      </c>
      <c r="E82" s="429">
        <v>150.1</v>
      </c>
      <c r="F82" s="429">
        <v>54.6</v>
      </c>
      <c r="G82" s="429">
        <v>108.3</v>
      </c>
      <c r="H82" s="427">
        <v>95.3</v>
      </c>
    </row>
    <row r="83" spans="1:8" ht="20.100000000000001" customHeight="1">
      <c r="A83" s="406">
        <v>2016</v>
      </c>
      <c r="B83" s="430" t="s">
        <v>107</v>
      </c>
      <c r="C83" s="429">
        <v>105.8</v>
      </c>
      <c r="D83" s="429">
        <v>138.1</v>
      </c>
      <c r="E83" s="429">
        <v>163</v>
      </c>
      <c r="F83" s="429">
        <v>58.9</v>
      </c>
      <c r="G83" s="429">
        <v>105</v>
      </c>
      <c r="H83" s="427">
        <v>97.9</v>
      </c>
    </row>
    <row r="84" spans="1:8" ht="15" customHeight="1">
      <c r="A84" s="406"/>
      <c r="B84" s="428" t="s">
        <v>108</v>
      </c>
      <c r="C84" s="429">
        <v>105.4</v>
      </c>
      <c r="D84" s="429">
        <v>149.4</v>
      </c>
      <c r="E84" s="429">
        <v>144.30000000000001</v>
      </c>
      <c r="F84" s="429">
        <v>52.8</v>
      </c>
      <c r="G84" s="429">
        <v>124.4</v>
      </c>
      <c r="H84" s="427">
        <v>96.8</v>
      </c>
    </row>
    <row r="85" spans="1:8" ht="15" customHeight="1">
      <c r="A85" s="406"/>
      <c r="B85" s="412" t="s">
        <v>109</v>
      </c>
      <c r="C85" s="429">
        <v>99.1</v>
      </c>
      <c r="D85" s="429">
        <v>132.6</v>
      </c>
      <c r="E85" s="429">
        <v>136</v>
      </c>
      <c r="F85" s="429">
        <v>53.8</v>
      </c>
      <c r="G85" s="429">
        <v>128.80000000000001</v>
      </c>
      <c r="H85" s="427">
        <v>94.5</v>
      </c>
    </row>
    <row r="86" spans="1:8" ht="15" customHeight="1">
      <c r="A86" s="406"/>
      <c r="B86" s="428" t="s">
        <v>44</v>
      </c>
      <c r="C86" s="429">
        <v>95</v>
      </c>
      <c r="D86" s="429">
        <v>109</v>
      </c>
      <c r="E86" s="429">
        <v>161.6</v>
      </c>
      <c r="F86" s="429">
        <v>53.8</v>
      </c>
      <c r="G86" s="429">
        <v>127.6</v>
      </c>
      <c r="H86" s="427">
        <v>100.6</v>
      </c>
    </row>
    <row r="87" spans="1:8" ht="20.100000000000001" customHeight="1">
      <c r="A87" s="406">
        <v>2017</v>
      </c>
      <c r="B87" s="407" t="s">
        <v>107</v>
      </c>
      <c r="C87" s="429">
        <v>98.7</v>
      </c>
      <c r="D87" s="429">
        <v>119.1</v>
      </c>
      <c r="E87" s="429">
        <v>155.80000000000001</v>
      </c>
      <c r="F87" s="429">
        <v>60.5</v>
      </c>
      <c r="G87" s="429">
        <v>123.1</v>
      </c>
      <c r="H87" s="427">
        <v>94.1</v>
      </c>
    </row>
    <row r="88" spans="1:8" ht="32.1" customHeight="1">
      <c r="A88" s="717" t="s">
        <v>555</v>
      </c>
      <c r="B88" s="717"/>
      <c r="C88" s="717"/>
      <c r="D88" s="717"/>
      <c r="E88" s="717"/>
      <c r="F88" s="717"/>
      <c r="G88" s="717"/>
      <c r="H88" s="717"/>
    </row>
    <row r="89" spans="1:8">
      <c r="A89" s="425">
        <v>2014</v>
      </c>
      <c r="B89" s="407" t="s">
        <v>107</v>
      </c>
      <c r="C89" s="434">
        <v>438</v>
      </c>
      <c r="D89" s="434">
        <v>100</v>
      </c>
      <c r="E89" s="434">
        <v>35</v>
      </c>
      <c r="F89" s="434">
        <v>84</v>
      </c>
      <c r="G89" s="434">
        <v>15</v>
      </c>
      <c r="H89" s="435">
        <v>68</v>
      </c>
    </row>
    <row r="90" spans="1:8">
      <c r="A90" s="425"/>
      <c r="B90" s="428" t="s">
        <v>108</v>
      </c>
      <c r="C90" s="434">
        <v>440</v>
      </c>
      <c r="D90" s="434">
        <v>98</v>
      </c>
      <c r="E90" s="434">
        <v>35</v>
      </c>
      <c r="F90" s="434">
        <v>84</v>
      </c>
      <c r="G90" s="434">
        <v>15</v>
      </c>
      <c r="H90" s="435">
        <v>69</v>
      </c>
    </row>
    <row r="91" spans="1:8">
      <c r="A91" s="406"/>
      <c r="B91" s="428" t="s">
        <v>109</v>
      </c>
      <c r="C91" s="434">
        <v>443</v>
      </c>
      <c r="D91" s="434">
        <v>99</v>
      </c>
      <c r="E91" s="434">
        <v>35</v>
      </c>
      <c r="F91" s="434">
        <v>86</v>
      </c>
      <c r="G91" s="434">
        <v>15</v>
      </c>
      <c r="H91" s="435">
        <v>69</v>
      </c>
    </row>
    <row r="92" spans="1:8">
      <c r="A92" s="406"/>
      <c r="B92" s="428" t="s">
        <v>44</v>
      </c>
      <c r="C92" s="434">
        <v>446</v>
      </c>
      <c r="D92" s="434">
        <v>101</v>
      </c>
      <c r="E92" s="434">
        <v>35</v>
      </c>
      <c r="F92" s="434">
        <v>87</v>
      </c>
      <c r="G92" s="434">
        <v>15</v>
      </c>
      <c r="H92" s="435">
        <v>69</v>
      </c>
    </row>
    <row r="93" spans="1:8" ht="20.100000000000001" customHeight="1">
      <c r="A93" s="406">
        <v>2015</v>
      </c>
      <c r="B93" s="430" t="s">
        <v>107</v>
      </c>
      <c r="C93" s="434">
        <v>444</v>
      </c>
      <c r="D93" s="434">
        <v>102</v>
      </c>
      <c r="E93" s="434">
        <v>37</v>
      </c>
      <c r="F93" s="434">
        <v>83</v>
      </c>
      <c r="G93" s="434">
        <v>15</v>
      </c>
      <c r="H93" s="435">
        <v>70</v>
      </c>
    </row>
    <row r="94" spans="1:8">
      <c r="A94" s="406"/>
      <c r="B94" s="428" t="s">
        <v>108</v>
      </c>
      <c r="C94" s="434">
        <v>450</v>
      </c>
      <c r="D94" s="434">
        <v>102</v>
      </c>
      <c r="E94" s="434">
        <v>37</v>
      </c>
      <c r="F94" s="434">
        <v>85</v>
      </c>
      <c r="G94" s="434">
        <v>15</v>
      </c>
      <c r="H94" s="435">
        <v>72</v>
      </c>
    </row>
    <row r="95" spans="1:8">
      <c r="A95" s="406"/>
      <c r="B95" s="412" t="s">
        <v>109</v>
      </c>
      <c r="C95" s="434">
        <v>458</v>
      </c>
      <c r="D95" s="434">
        <v>105</v>
      </c>
      <c r="E95" s="434">
        <v>38</v>
      </c>
      <c r="F95" s="434">
        <v>86</v>
      </c>
      <c r="G95" s="434">
        <v>15</v>
      </c>
      <c r="H95" s="435">
        <v>72</v>
      </c>
    </row>
    <row r="96" spans="1:8">
      <c r="A96" s="406"/>
      <c r="B96" s="428" t="s">
        <v>44</v>
      </c>
      <c r="C96" s="434">
        <v>460</v>
      </c>
      <c r="D96" s="434">
        <v>105</v>
      </c>
      <c r="E96" s="434">
        <v>39</v>
      </c>
      <c r="F96" s="434">
        <v>86</v>
      </c>
      <c r="G96" s="434">
        <v>15</v>
      </c>
      <c r="H96" s="435">
        <v>72</v>
      </c>
    </row>
    <row r="97" spans="1:11" ht="20.100000000000001" customHeight="1">
      <c r="A97" s="406">
        <v>2016</v>
      </c>
      <c r="B97" s="430" t="s">
        <v>107</v>
      </c>
      <c r="C97" s="434">
        <v>448</v>
      </c>
      <c r="D97" s="434">
        <v>96</v>
      </c>
      <c r="E97" s="434">
        <v>33</v>
      </c>
      <c r="F97" s="434">
        <v>84</v>
      </c>
      <c r="G97" s="434">
        <v>15</v>
      </c>
      <c r="H97" s="435">
        <v>72</v>
      </c>
    </row>
    <row r="98" spans="1:11" ht="15" customHeight="1">
      <c r="A98" s="406"/>
      <c r="B98" s="428" t="s">
        <v>108</v>
      </c>
      <c r="C98" s="434">
        <v>457</v>
      </c>
      <c r="D98" s="434">
        <v>99</v>
      </c>
      <c r="E98" s="434">
        <v>33</v>
      </c>
      <c r="F98" s="434">
        <v>85</v>
      </c>
      <c r="G98" s="434">
        <v>15</v>
      </c>
      <c r="H98" s="435">
        <v>75</v>
      </c>
    </row>
    <row r="99" spans="1:11" ht="15" customHeight="1">
      <c r="A99" s="406"/>
      <c r="B99" s="412" t="s">
        <v>109</v>
      </c>
      <c r="C99" s="434">
        <v>466</v>
      </c>
      <c r="D99" s="434">
        <v>98</v>
      </c>
      <c r="E99" s="434">
        <v>34</v>
      </c>
      <c r="F99" s="434">
        <v>88</v>
      </c>
      <c r="G99" s="434">
        <v>15</v>
      </c>
      <c r="H99" s="435">
        <v>80</v>
      </c>
    </row>
    <row r="100" spans="1:11" ht="15" customHeight="1">
      <c r="A100" s="406"/>
      <c r="B100" s="412" t="s">
        <v>44</v>
      </c>
      <c r="C100" s="434">
        <v>473</v>
      </c>
      <c r="D100" s="434">
        <v>99</v>
      </c>
      <c r="E100" s="434">
        <v>34</v>
      </c>
      <c r="F100" s="434">
        <v>90</v>
      </c>
      <c r="G100" s="434">
        <v>15</v>
      </c>
      <c r="H100" s="435">
        <v>82</v>
      </c>
    </row>
    <row r="101" spans="1:11" ht="20.100000000000001" customHeight="1">
      <c r="A101" s="406">
        <v>2017</v>
      </c>
      <c r="B101" s="407" t="s">
        <v>107</v>
      </c>
      <c r="C101" s="434">
        <v>462</v>
      </c>
      <c r="D101" s="434">
        <v>93</v>
      </c>
      <c r="E101" s="434">
        <v>30</v>
      </c>
      <c r="F101" s="434">
        <v>88</v>
      </c>
      <c r="G101" s="434">
        <v>15</v>
      </c>
      <c r="H101" s="435">
        <v>78</v>
      </c>
    </row>
    <row r="102" spans="1:11" ht="32.1" customHeight="1">
      <c r="A102" s="717" t="s">
        <v>556</v>
      </c>
      <c r="B102" s="717"/>
      <c r="C102" s="717"/>
      <c r="D102" s="717"/>
      <c r="E102" s="717"/>
      <c r="F102" s="717"/>
      <c r="G102" s="717"/>
      <c r="H102" s="717"/>
    </row>
    <row r="103" spans="1:11">
      <c r="A103" s="425">
        <v>2014</v>
      </c>
      <c r="B103" s="407" t="s">
        <v>107</v>
      </c>
      <c r="C103" s="409">
        <v>63.7</v>
      </c>
      <c r="D103" s="409">
        <v>62</v>
      </c>
      <c r="E103" s="409">
        <v>51.4</v>
      </c>
      <c r="F103" s="409">
        <v>63.1</v>
      </c>
      <c r="G103" s="409">
        <v>40</v>
      </c>
      <c r="H103" s="411">
        <v>69.099999999999994</v>
      </c>
    </row>
    <row r="104" spans="1:11">
      <c r="A104" s="425"/>
      <c r="B104" s="428" t="s">
        <v>108</v>
      </c>
      <c r="C104" s="409">
        <v>67.7</v>
      </c>
      <c r="D104" s="409">
        <v>71.400000000000006</v>
      </c>
      <c r="E104" s="409">
        <v>60</v>
      </c>
      <c r="F104" s="409">
        <v>69</v>
      </c>
      <c r="G104" s="409">
        <v>46.7</v>
      </c>
      <c r="H104" s="411">
        <v>68.099999999999994</v>
      </c>
    </row>
    <row r="105" spans="1:11">
      <c r="A105" s="425"/>
      <c r="B105" s="412" t="s">
        <v>109</v>
      </c>
      <c r="C105" s="409">
        <v>73.099999999999994</v>
      </c>
      <c r="D105" s="409">
        <v>73.7</v>
      </c>
      <c r="E105" s="409">
        <v>74.3</v>
      </c>
      <c r="F105" s="409">
        <v>73.3</v>
      </c>
      <c r="G105" s="409">
        <v>73.3</v>
      </c>
      <c r="H105" s="411">
        <v>76.8</v>
      </c>
    </row>
    <row r="106" spans="1:11">
      <c r="A106" s="406"/>
      <c r="B106" s="428" t="s">
        <v>44</v>
      </c>
      <c r="C106" s="409">
        <v>75.599999999999994</v>
      </c>
      <c r="D106" s="409">
        <v>74.3</v>
      </c>
      <c r="E106" s="409">
        <v>82.9</v>
      </c>
      <c r="F106" s="409">
        <v>74.7</v>
      </c>
      <c r="G106" s="409">
        <v>66.7</v>
      </c>
      <c r="H106" s="411">
        <v>71</v>
      </c>
      <c r="K106" s="436"/>
    </row>
    <row r="107" spans="1:11" ht="20.100000000000001" customHeight="1">
      <c r="A107" s="406">
        <v>2015</v>
      </c>
      <c r="B107" s="430" t="s">
        <v>107</v>
      </c>
      <c r="C107" s="429">
        <v>65.5</v>
      </c>
      <c r="D107" s="429">
        <v>69.599999999999994</v>
      </c>
      <c r="E107" s="429">
        <v>67.599999999999994</v>
      </c>
      <c r="F107" s="429">
        <v>60.2</v>
      </c>
      <c r="G107" s="429">
        <v>60</v>
      </c>
      <c r="H107" s="427">
        <v>61.4</v>
      </c>
    </row>
    <row r="108" spans="1:11">
      <c r="A108" s="406"/>
      <c r="B108" s="428" t="s">
        <v>108</v>
      </c>
      <c r="C108" s="429">
        <v>70</v>
      </c>
      <c r="D108" s="429">
        <v>70.599999999999994</v>
      </c>
      <c r="E108" s="429">
        <v>73</v>
      </c>
      <c r="F108" s="429">
        <v>68.2</v>
      </c>
      <c r="G108" s="429">
        <v>66.7</v>
      </c>
      <c r="H108" s="427">
        <v>68.099999999999994</v>
      </c>
    </row>
    <row r="109" spans="1:11">
      <c r="A109" s="406"/>
      <c r="B109" s="412" t="s">
        <v>109</v>
      </c>
      <c r="C109" s="429">
        <v>71.8</v>
      </c>
      <c r="D109" s="429">
        <v>69.5</v>
      </c>
      <c r="E109" s="429">
        <v>73.7</v>
      </c>
      <c r="F109" s="429">
        <v>72.099999999999994</v>
      </c>
      <c r="G109" s="429">
        <v>80</v>
      </c>
      <c r="H109" s="427">
        <v>72.2</v>
      </c>
    </row>
    <row r="110" spans="1:11">
      <c r="A110" s="406"/>
      <c r="B110" s="428" t="s">
        <v>44</v>
      </c>
      <c r="C110" s="429">
        <v>79.8</v>
      </c>
      <c r="D110" s="429">
        <v>78.099999999999994</v>
      </c>
      <c r="E110" s="429">
        <v>87.2</v>
      </c>
      <c r="F110" s="429">
        <v>81.400000000000006</v>
      </c>
      <c r="G110" s="429">
        <v>86.7</v>
      </c>
      <c r="H110" s="427">
        <v>76.400000000000006</v>
      </c>
    </row>
    <row r="111" spans="1:11" ht="20.100000000000001" customHeight="1">
      <c r="A111" s="406">
        <v>2016</v>
      </c>
      <c r="B111" s="430" t="s">
        <v>107</v>
      </c>
      <c r="C111" s="429">
        <v>66.7</v>
      </c>
      <c r="D111" s="429">
        <v>68.8</v>
      </c>
      <c r="E111" s="429">
        <v>54.5</v>
      </c>
      <c r="F111" s="429">
        <v>66.7</v>
      </c>
      <c r="G111" s="429">
        <v>53.3</v>
      </c>
      <c r="H111" s="427">
        <v>63.9</v>
      </c>
    </row>
    <row r="112" spans="1:11" ht="15" customHeight="1">
      <c r="A112" s="406"/>
      <c r="B112" s="428" t="s">
        <v>108</v>
      </c>
      <c r="C112" s="429">
        <v>70.2</v>
      </c>
      <c r="D112" s="429">
        <v>75.8</v>
      </c>
      <c r="E112" s="429">
        <v>66.7</v>
      </c>
      <c r="F112" s="429">
        <v>67.099999999999994</v>
      </c>
      <c r="G112" s="429">
        <v>66.7</v>
      </c>
      <c r="H112" s="427">
        <v>70.7</v>
      </c>
    </row>
    <row r="113" spans="1:8" ht="15" customHeight="1">
      <c r="A113" s="406"/>
      <c r="B113" s="412" t="s">
        <v>109</v>
      </c>
      <c r="C113" s="429">
        <v>74.2</v>
      </c>
      <c r="D113" s="429">
        <v>75.5</v>
      </c>
      <c r="E113" s="429">
        <v>70.599999999999994</v>
      </c>
      <c r="F113" s="429">
        <v>78.400000000000006</v>
      </c>
      <c r="G113" s="429">
        <v>66.7</v>
      </c>
      <c r="H113" s="427">
        <v>70</v>
      </c>
    </row>
    <row r="114" spans="1:8" ht="15" customHeight="1">
      <c r="A114" s="406"/>
      <c r="B114" s="412" t="s">
        <v>44</v>
      </c>
      <c r="C114" s="429">
        <v>79.3</v>
      </c>
      <c r="D114" s="429">
        <v>80.8</v>
      </c>
      <c r="E114" s="429">
        <v>91.2</v>
      </c>
      <c r="F114" s="429">
        <v>78.900000000000006</v>
      </c>
      <c r="G114" s="429">
        <v>73.3</v>
      </c>
      <c r="H114" s="427">
        <v>74.400000000000006</v>
      </c>
    </row>
    <row r="115" spans="1:8" ht="20.100000000000001" customHeight="1">
      <c r="A115" s="406">
        <v>2017</v>
      </c>
      <c r="B115" s="407" t="s">
        <v>107</v>
      </c>
      <c r="C115" s="429">
        <v>64.3</v>
      </c>
      <c r="D115" s="429">
        <v>65.599999999999994</v>
      </c>
      <c r="E115" s="429">
        <v>60</v>
      </c>
      <c r="F115" s="429">
        <v>65.900000000000006</v>
      </c>
      <c r="G115" s="429">
        <v>66.7</v>
      </c>
      <c r="H115" s="427">
        <v>65.400000000000006</v>
      </c>
    </row>
    <row r="116" spans="1:8" ht="32.1" customHeight="1">
      <c r="A116" s="717" t="s">
        <v>557</v>
      </c>
      <c r="B116" s="717"/>
      <c r="C116" s="717"/>
      <c r="D116" s="717"/>
      <c r="E116" s="717"/>
      <c r="F116" s="717"/>
      <c r="G116" s="717"/>
      <c r="H116" s="717"/>
    </row>
    <row r="117" spans="1:8">
      <c r="A117" s="425">
        <v>2014</v>
      </c>
      <c r="B117" s="407" t="s">
        <v>107</v>
      </c>
      <c r="C117" s="429">
        <v>75.5</v>
      </c>
      <c r="D117" s="429">
        <v>83.8</v>
      </c>
      <c r="E117" s="429">
        <v>70.2</v>
      </c>
      <c r="F117" s="429">
        <v>72.7</v>
      </c>
      <c r="G117" s="429">
        <v>56.5</v>
      </c>
      <c r="H117" s="427">
        <v>65.400000000000006</v>
      </c>
    </row>
    <row r="118" spans="1:8">
      <c r="A118" s="425"/>
      <c r="B118" s="428" t="s">
        <v>108</v>
      </c>
      <c r="C118" s="429">
        <v>74.5</v>
      </c>
      <c r="D118" s="429">
        <v>71.599999999999994</v>
      </c>
      <c r="E118" s="429">
        <v>81.5</v>
      </c>
      <c r="F118" s="429">
        <v>73.7</v>
      </c>
      <c r="G118" s="429">
        <v>57.1</v>
      </c>
      <c r="H118" s="427">
        <v>82.2</v>
      </c>
    </row>
    <row r="119" spans="1:8">
      <c r="A119" s="425"/>
      <c r="B119" s="412" t="s">
        <v>109</v>
      </c>
      <c r="C119" s="429">
        <v>81.599999999999994</v>
      </c>
      <c r="D119" s="429">
        <v>89.8</v>
      </c>
      <c r="E119" s="429">
        <v>86.8</v>
      </c>
      <c r="F119" s="429">
        <v>76.2</v>
      </c>
      <c r="G119" s="429">
        <v>71.5</v>
      </c>
      <c r="H119" s="427">
        <v>88.7</v>
      </c>
    </row>
    <row r="120" spans="1:8">
      <c r="A120" s="406"/>
      <c r="B120" s="428" t="s">
        <v>44</v>
      </c>
      <c r="C120" s="429">
        <v>81.2</v>
      </c>
      <c r="D120" s="429">
        <v>80.400000000000006</v>
      </c>
      <c r="E120" s="429">
        <v>95.6</v>
      </c>
      <c r="F120" s="429">
        <v>79.5</v>
      </c>
      <c r="G120" s="429">
        <v>67.8</v>
      </c>
      <c r="H120" s="427">
        <v>85.6</v>
      </c>
    </row>
    <row r="121" spans="1:8" ht="20.100000000000001" customHeight="1">
      <c r="A121" s="406">
        <v>2015</v>
      </c>
      <c r="B121" s="430" t="s">
        <v>107</v>
      </c>
      <c r="C121" s="429">
        <v>73.7</v>
      </c>
      <c r="D121" s="429">
        <v>76.2</v>
      </c>
      <c r="E121" s="429">
        <v>78.099999999999994</v>
      </c>
      <c r="F121" s="429">
        <v>70.400000000000006</v>
      </c>
      <c r="G121" s="429">
        <v>69.2</v>
      </c>
      <c r="H121" s="427">
        <v>58.8</v>
      </c>
    </row>
    <row r="122" spans="1:8">
      <c r="A122" s="406"/>
      <c r="B122" s="428" t="s">
        <v>108</v>
      </c>
      <c r="C122" s="429">
        <v>78</v>
      </c>
      <c r="D122" s="429">
        <v>79.3</v>
      </c>
      <c r="E122" s="429">
        <v>87.9</v>
      </c>
      <c r="F122" s="429">
        <v>76.7</v>
      </c>
      <c r="G122" s="429">
        <v>76.5</v>
      </c>
      <c r="H122" s="427">
        <v>65.099999999999994</v>
      </c>
    </row>
    <row r="123" spans="1:8">
      <c r="A123" s="406"/>
      <c r="B123" s="412" t="s">
        <v>109</v>
      </c>
      <c r="C123" s="429">
        <v>75.5</v>
      </c>
      <c r="D123" s="429">
        <v>66.099999999999994</v>
      </c>
      <c r="E123" s="429">
        <v>85.3</v>
      </c>
      <c r="F123" s="429">
        <v>79.7</v>
      </c>
      <c r="G123" s="429">
        <v>79.2</v>
      </c>
      <c r="H123" s="427">
        <v>64.5</v>
      </c>
    </row>
    <row r="124" spans="1:8" ht="20.100000000000001" customHeight="1">
      <c r="A124" s="406"/>
      <c r="B124" s="430" t="s">
        <v>44</v>
      </c>
      <c r="C124" s="429">
        <v>86.8</v>
      </c>
      <c r="D124" s="429">
        <v>80.099999999999994</v>
      </c>
      <c r="E124" s="429">
        <v>95</v>
      </c>
      <c r="F124" s="429">
        <v>93</v>
      </c>
      <c r="G124" s="429">
        <v>63.4</v>
      </c>
      <c r="H124" s="427">
        <v>80.8</v>
      </c>
    </row>
    <row r="125" spans="1:8" ht="20.100000000000001" customHeight="1">
      <c r="A125" s="406">
        <v>2016</v>
      </c>
      <c r="B125" s="430" t="s">
        <v>107</v>
      </c>
      <c r="C125" s="429">
        <v>60.4</v>
      </c>
      <c r="D125" s="429">
        <v>72.400000000000006</v>
      </c>
      <c r="E125" s="429">
        <v>77.2</v>
      </c>
      <c r="F125" s="429">
        <v>40.9</v>
      </c>
      <c r="G125" s="429">
        <v>61.7</v>
      </c>
      <c r="H125" s="427">
        <v>55.6</v>
      </c>
    </row>
    <row r="126" spans="1:8" ht="15" customHeight="1">
      <c r="A126" s="406"/>
      <c r="B126" s="428" t="s">
        <v>108</v>
      </c>
      <c r="C126" s="429">
        <v>63.2</v>
      </c>
      <c r="D126" s="429">
        <v>87.8</v>
      </c>
      <c r="E126" s="429">
        <v>86.6</v>
      </c>
      <c r="F126" s="429">
        <v>36</v>
      </c>
      <c r="G126" s="429">
        <v>69.3</v>
      </c>
      <c r="H126" s="427">
        <v>74.099999999999994</v>
      </c>
    </row>
    <row r="127" spans="1:8" ht="15" customHeight="1">
      <c r="A127" s="406"/>
      <c r="B127" s="412" t="s">
        <v>109</v>
      </c>
      <c r="C127" s="429">
        <v>82.2</v>
      </c>
      <c r="D127" s="429">
        <v>77.7</v>
      </c>
      <c r="E127" s="429">
        <v>84.4</v>
      </c>
      <c r="F127" s="429">
        <v>85.5</v>
      </c>
      <c r="G127" s="429">
        <v>69.8</v>
      </c>
      <c r="H127" s="427">
        <v>70.900000000000006</v>
      </c>
    </row>
    <row r="128" spans="1:8" ht="15" customHeight="1">
      <c r="A128" s="406"/>
      <c r="B128" s="412" t="s">
        <v>44</v>
      </c>
      <c r="C128" s="429">
        <v>84.8</v>
      </c>
      <c r="D128" s="429">
        <v>80.900000000000006</v>
      </c>
      <c r="E128" s="429">
        <v>98.2</v>
      </c>
      <c r="F128" s="429">
        <v>92.2</v>
      </c>
      <c r="G128" s="429">
        <v>71.900000000000006</v>
      </c>
      <c r="H128" s="427">
        <v>63.4</v>
      </c>
    </row>
    <row r="129" spans="1:8" ht="20.100000000000001" customHeight="1">
      <c r="A129" s="406">
        <v>2017</v>
      </c>
      <c r="B129" s="407" t="s">
        <v>107</v>
      </c>
      <c r="C129" s="429">
        <v>60.9</v>
      </c>
      <c r="D129" s="429">
        <v>78.099999999999994</v>
      </c>
      <c r="E129" s="429">
        <v>68.5</v>
      </c>
      <c r="F129" s="429">
        <v>37.299999999999997</v>
      </c>
      <c r="G129" s="429">
        <v>70.2</v>
      </c>
      <c r="H129" s="427">
        <v>55.6</v>
      </c>
    </row>
    <row r="130" spans="1:8" ht="32.1" customHeight="1">
      <c r="A130" s="721" t="s">
        <v>558</v>
      </c>
      <c r="B130" s="721"/>
      <c r="C130" s="721"/>
      <c r="D130" s="721"/>
      <c r="E130" s="721"/>
      <c r="F130" s="721"/>
      <c r="G130" s="721"/>
      <c r="H130" s="721"/>
    </row>
  </sheetData>
  <mergeCells count="14">
    <mergeCell ref="A88:H88"/>
    <mergeCell ref="A102:H102"/>
    <mergeCell ref="A116:H116"/>
    <mergeCell ref="A130:H130"/>
    <mergeCell ref="A18:H18"/>
    <mergeCell ref="A32:H32"/>
    <mergeCell ref="A46:H46"/>
    <mergeCell ref="A60:H60"/>
    <mergeCell ref="A74:H74"/>
    <mergeCell ref="A1:H1"/>
    <mergeCell ref="A2:B3"/>
    <mergeCell ref="C2:C3"/>
    <mergeCell ref="D2:H2"/>
    <mergeCell ref="A4:H4"/>
  </mergeCells>
  <pageMargins left="0.19685039370078741" right="0.19685039370078741" top="0.39370078740157483" bottom="0.39370078740157483" header="0.31496062992125984" footer="0.31496062992125984"/>
  <pageSetup paperSize="9" scale="3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65"/>
  <sheetViews>
    <sheetView zoomScale="90" zoomScaleNormal="90" workbookViewId="0">
      <pane ySplit="5" topLeftCell="A39" activePane="bottomLeft" state="frozen"/>
      <selection pane="bottomLeft" activeCell="A62" sqref="A62"/>
    </sheetView>
  </sheetViews>
  <sheetFormatPr defaultRowHeight="15"/>
  <cols>
    <col min="1" max="1" width="49.5703125" customWidth="1"/>
    <col min="2" max="2" width="20.28515625" style="175" customWidth="1"/>
    <col min="3" max="3" width="20.85546875" style="175" customWidth="1"/>
    <col min="4" max="4" width="17.28515625" style="175" customWidth="1"/>
  </cols>
  <sheetData>
    <row r="1" spans="1:4" ht="32.1" customHeight="1">
      <c r="A1" s="594" t="s">
        <v>604</v>
      </c>
      <c r="B1" s="595"/>
      <c r="C1" s="595"/>
      <c r="D1" s="595"/>
    </row>
    <row r="2" spans="1:4">
      <c r="A2" s="596" t="s">
        <v>8</v>
      </c>
      <c r="B2" s="279" t="s">
        <v>0</v>
      </c>
      <c r="C2" s="601" t="s">
        <v>2</v>
      </c>
      <c r="D2" s="602"/>
    </row>
    <row r="3" spans="1:4">
      <c r="A3" s="597"/>
      <c r="B3" s="280" t="s">
        <v>1</v>
      </c>
      <c r="C3" s="603" t="s">
        <v>3</v>
      </c>
      <c r="D3" s="604"/>
    </row>
    <row r="4" spans="1:4">
      <c r="A4" s="597"/>
      <c r="B4" s="601" t="s">
        <v>4</v>
      </c>
      <c r="C4" s="601"/>
      <c r="D4" s="281" t="s">
        <v>6</v>
      </c>
    </row>
    <row r="5" spans="1:4" ht="15.75" thickBot="1">
      <c r="A5" s="598"/>
      <c r="B5" s="605" t="s">
        <v>5</v>
      </c>
      <c r="C5" s="605"/>
      <c r="D5" s="282" t="s">
        <v>7</v>
      </c>
    </row>
    <row r="6" spans="1:4" ht="18" customHeight="1" thickTop="1">
      <c r="A6" s="103" t="s">
        <v>410</v>
      </c>
      <c r="B6" s="109">
        <v>2903.7</v>
      </c>
      <c r="C6" s="109">
        <v>637.70000000000005</v>
      </c>
      <c r="D6" s="132">
        <v>22</v>
      </c>
    </row>
    <row r="7" spans="1:4">
      <c r="A7" s="5" t="s">
        <v>19</v>
      </c>
      <c r="B7" s="112"/>
      <c r="C7" s="112"/>
      <c r="D7" s="113"/>
    </row>
    <row r="8" spans="1:4">
      <c r="A8" s="131" t="s">
        <v>411</v>
      </c>
      <c r="B8" s="109">
        <v>503.4</v>
      </c>
      <c r="C8" s="109">
        <v>199.8</v>
      </c>
      <c r="D8" s="110">
        <v>39.700000000000003</v>
      </c>
    </row>
    <row r="9" spans="1:4">
      <c r="A9" s="5" t="s">
        <v>20</v>
      </c>
      <c r="B9" s="109"/>
      <c r="C9" s="109"/>
      <c r="D9" s="110"/>
    </row>
    <row r="10" spans="1:4">
      <c r="A10" s="131" t="s">
        <v>412</v>
      </c>
      <c r="B10" s="109">
        <v>476.8</v>
      </c>
      <c r="C10" s="192">
        <v>184.2</v>
      </c>
      <c r="D10" s="110">
        <v>38.6</v>
      </c>
    </row>
    <row r="11" spans="1:4">
      <c r="A11" s="5" t="s">
        <v>21</v>
      </c>
      <c r="B11" s="117"/>
      <c r="C11" s="117"/>
      <c r="D11" s="118"/>
    </row>
    <row r="12" spans="1:4">
      <c r="A12" s="8" t="s">
        <v>9</v>
      </c>
      <c r="B12" s="117"/>
      <c r="C12" s="117"/>
      <c r="D12" s="118"/>
    </row>
    <row r="13" spans="1:4">
      <c r="A13" s="9" t="s">
        <v>10</v>
      </c>
      <c r="B13" s="117"/>
      <c r="C13" s="117"/>
      <c r="D13" s="118"/>
    </row>
    <row r="14" spans="1:4">
      <c r="A14" s="10" t="s">
        <v>11</v>
      </c>
      <c r="B14" s="117">
        <v>218.4</v>
      </c>
      <c r="C14" s="117">
        <v>39.799999999999997</v>
      </c>
      <c r="D14" s="118">
        <v>18.2</v>
      </c>
    </row>
    <row r="15" spans="1:4">
      <c r="A15" s="11" t="s">
        <v>12</v>
      </c>
      <c r="B15" s="117"/>
      <c r="C15" s="117"/>
      <c r="D15" s="118"/>
    </row>
    <row r="16" spans="1:4">
      <c r="A16" s="10" t="s">
        <v>13</v>
      </c>
      <c r="B16" s="117">
        <v>24.2</v>
      </c>
      <c r="C16" s="117">
        <v>8.3000000000000007</v>
      </c>
      <c r="D16" s="118">
        <v>34.299999999999997</v>
      </c>
    </row>
    <row r="17" spans="1:6">
      <c r="A17" s="11" t="s">
        <v>14</v>
      </c>
      <c r="B17" s="117"/>
      <c r="C17" s="117"/>
      <c r="D17" s="118"/>
    </row>
    <row r="18" spans="1:6">
      <c r="A18" s="10" t="s">
        <v>25</v>
      </c>
      <c r="B18" s="117">
        <v>80.599999999999994</v>
      </c>
      <c r="C18" s="117">
        <v>39.799999999999997</v>
      </c>
      <c r="D18" s="118">
        <v>49.4</v>
      </c>
    </row>
    <row r="19" spans="1:6">
      <c r="A19" s="11" t="s">
        <v>24</v>
      </c>
      <c r="B19" s="117"/>
      <c r="C19" s="117"/>
      <c r="D19" s="118"/>
    </row>
    <row r="20" spans="1:6">
      <c r="A20" s="10" t="s">
        <v>15</v>
      </c>
      <c r="B20" s="117">
        <v>21.2</v>
      </c>
      <c r="C20" s="117">
        <v>6.5</v>
      </c>
      <c r="D20" s="118">
        <v>30.7</v>
      </c>
    </row>
    <row r="21" spans="1:6">
      <c r="A21" s="11" t="s">
        <v>16</v>
      </c>
      <c r="B21" s="112"/>
      <c r="D21" s="113"/>
    </row>
    <row r="22" spans="1:6">
      <c r="A22" s="131" t="s">
        <v>413</v>
      </c>
      <c r="B22" s="109">
        <v>86.2</v>
      </c>
      <c r="C22" s="109">
        <v>10.199999999999999</v>
      </c>
      <c r="D22" s="110">
        <v>11.8</v>
      </c>
    </row>
    <row r="23" spans="1:6">
      <c r="A23" s="5" t="s">
        <v>22</v>
      </c>
      <c r="B23" s="109"/>
      <c r="C23" s="109"/>
      <c r="D23" s="110"/>
    </row>
    <row r="24" spans="1:6">
      <c r="A24" s="8" t="s">
        <v>17</v>
      </c>
      <c r="B24" s="117">
        <v>45.1</v>
      </c>
      <c r="C24" s="117">
        <v>5.2</v>
      </c>
      <c r="D24" s="118">
        <v>11.5</v>
      </c>
    </row>
    <row r="25" spans="1:6">
      <c r="A25" s="5" t="s">
        <v>18</v>
      </c>
      <c r="B25" s="112"/>
      <c r="C25" s="112"/>
      <c r="D25" s="113"/>
    </row>
    <row r="26" spans="1:6">
      <c r="A26" s="131" t="s">
        <v>418</v>
      </c>
      <c r="B26" s="109">
        <v>7.2</v>
      </c>
      <c r="C26" s="109">
        <v>2.8</v>
      </c>
      <c r="D26" s="134" t="s">
        <v>67</v>
      </c>
    </row>
    <row r="27" spans="1:6">
      <c r="A27" s="12" t="s">
        <v>23</v>
      </c>
      <c r="B27" s="112"/>
      <c r="C27" s="112"/>
      <c r="D27" s="113"/>
    </row>
    <row r="28" spans="1:6">
      <c r="A28" s="131" t="s">
        <v>414</v>
      </c>
      <c r="B28" s="177">
        <v>4362.8500000000004</v>
      </c>
      <c r="C28" s="222">
        <v>4705.57</v>
      </c>
      <c r="D28" s="110">
        <v>107.9</v>
      </c>
      <c r="F28" s="151"/>
    </row>
    <row r="29" spans="1:6">
      <c r="A29" s="12" t="s">
        <v>26</v>
      </c>
      <c r="B29" s="201"/>
      <c r="C29" s="200"/>
      <c r="D29" s="118"/>
    </row>
    <row r="30" spans="1:6">
      <c r="A30" s="8" t="s">
        <v>9</v>
      </c>
      <c r="B30" s="201"/>
      <c r="C30" s="200"/>
      <c r="D30" s="118"/>
    </row>
    <row r="31" spans="1:6">
      <c r="A31" s="9" t="s">
        <v>10</v>
      </c>
      <c r="B31" s="201"/>
      <c r="C31" s="200"/>
      <c r="D31" s="118"/>
    </row>
    <row r="32" spans="1:6">
      <c r="A32" s="10" t="s">
        <v>11</v>
      </c>
      <c r="B32" s="178">
        <v>4700.3100000000004</v>
      </c>
      <c r="C32" s="233">
        <v>5525.36</v>
      </c>
      <c r="D32" s="118">
        <v>117.6</v>
      </c>
    </row>
    <row r="33" spans="1:4">
      <c r="A33" s="13" t="s">
        <v>12</v>
      </c>
      <c r="B33" s="178"/>
      <c r="C33" s="200"/>
      <c r="D33" s="118"/>
    </row>
    <row r="34" spans="1:4">
      <c r="A34" s="10" t="s">
        <v>13</v>
      </c>
      <c r="B34" s="223">
        <v>4467.54</v>
      </c>
      <c r="C34" s="200">
        <v>4658.04</v>
      </c>
      <c r="D34" s="118">
        <v>104.3</v>
      </c>
    </row>
    <row r="35" spans="1:4">
      <c r="A35" s="13" t="s">
        <v>14</v>
      </c>
      <c r="B35" s="178"/>
      <c r="C35" s="200"/>
      <c r="D35" s="118"/>
    </row>
    <row r="36" spans="1:4">
      <c r="A36" s="10" t="s">
        <v>27</v>
      </c>
      <c r="B36" s="223">
        <v>3801.63</v>
      </c>
      <c r="C36" s="200">
        <v>4044.45</v>
      </c>
      <c r="D36" s="118">
        <v>106.4</v>
      </c>
    </row>
    <row r="37" spans="1:4">
      <c r="A37" s="13" t="s">
        <v>24</v>
      </c>
      <c r="B37" s="147"/>
      <c r="C37" s="200"/>
      <c r="D37" s="118"/>
    </row>
    <row r="38" spans="1:4">
      <c r="A38" s="10" t="s">
        <v>15</v>
      </c>
      <c r="B38" s="178">
        <v>3569.72</v>
      </c>
      <c r="C38" s="233">
        <v>4345.7</v>
      </c>
      <c r="D38" s="118">
        <v>121.7</v>
      </c>
    </row>
    <row r="39" spans="1:4">
      <c r="A39" s="13" t="s">
        <v>16</v>
      </c>
      <c r="B39" s="158"/>
      <c r="C39" s="157"/>
      <c r="D39" s="118"/>
    </row>
    <row r="40" spans="1:4" ht="25.5">
      <c r="A40" s="131" t="s">
        <v>530</v>
      </c>
      <c r="B40" s="109">
        <v>29148.5</v>
      </c>
      <c r="C40" s="109">
        <v>5097.5</v>
      </c>
      <c r="D40" s="110">
        <v>17.5</v>
      </c>
    </row>
    <row r="41" spans="1:4">
      <c r="A41" s="9" t="s">
        <v>707</v>
      </c>
      <c r="B41" s="117"/>
      <c r="C41" s="117"/>
      <c r="D41" s="118"/>
    </row>
    <row r="42" spans="1:4" ht="24">
      <c r="A42" s="130" t="s">
        <v>531</v>
      </c>
      <c r="B42" s="109">
        <v>806.7</v>
      </c>
      <c r="C42" s="109">
        <v>286.10000000000002</v>
      </c>
      <c r="D42" s="110">
        <v>35.5</v>
      </c>
    </row>
    <row r="43" spans="1:4" ht="24">
      <c r="A43" s="9" t="s">
        <v>708</v>
      </c>
      <c r="B43" s="19"/>
      <c r="C43" s="19"/>
      <c r="D43" s="20"/>
    </row>
    <row r="44" spans="1:4">
      <c r="A44" s="466" t="s">
        <v>28</v>
      </c>
      <c r="B44" s="506">
        <v>3431</v>
      </c>
      <c r="C44" s="506">
        <v>1487</v>
      </c>
      <c r="D44" s="467">
        <v>43.3</v>
      </c>
    </row>
    <row r="45" spans="1:4">
      <c r="A45" s="468" t="s">
        <v>29</v>
      </c>
      <c r="B45" s="469"/>
      <c r="C45" s="470"/>
      <c r="D45" s="471"/>
    </row>
    <row r="46" spans="1:4">
      <c r="A46" s="472" t="s">
        <v>9</v>
      </c>
      <c r="B46" s="469"/>
      <c r="C46" s="470"/>
      <c r="D46" s="471"/>
    </row>
    <row r="47" spans="1:4">
      <c r="A47" s="468" t="s">
        <v>10</v>
      </c>
      <c r="B47" s="469"/>
      <c r="C47" s="470"/>
      <c r="D47" s="471"/>
    </row>
    <row r="48" spans="1:4">
      <c r="A48" s="473" t="s">
        <v>429</v>
      </c>
      <c r="B48" s="469">
        <v>1908</v>
      </c>
      <c r="C48" s="469">
        <v>1397</v>
      </c>
      <c r="D48" s="507">
        <v>73.2</v>
      </c>
    </row>
    <row r="49" spans="1:5">
      <c r="A49" s="474" t="s">
        <v>430</v>
      </c>
      <c r="B49" s="470"/>
      <c r="C49" s="470"/>
      <c r="D49" s="471"/>
    </row>
    <row r="50" spans="1:5">
      <c r="A50" s="473" t="s">
        <v>30</v>
      </c>
      <c r="B50" s="469">
        <v>1353</v>
      </c>
      <c r="C50" s="469">
        <v>54</v>
      </c>
      <c r="D50" s="507">
        <v>4</v>
      </c>
    </row>
    <row r="51" spans="1:5">
      <c r="A51" s="474" t="s">
        <v>31</v>
      </c>
      <c r="B51" s="475"/>
      <c r="C51" s="475"/>
      <c r="D51" s="476"/>
    </row>
    <row r="52" spans="1:5">
      <c r="A52" s="131" t="s">
        <v>422</v>
      </c>
      <c r="B52" s="261">
        <v>361680</v>
      </c>
      <c r="C52" s="261">
        <v>117065</v>
      </c>
      <c r="D52" s="110">
        <v>32.4</v>
      </c>
      <c r="E52" s="321"/>
    </row>
    <row r="53" spans="1:5">
      <c r="A53" s="9" t="s">
        <v>423</v>
      </c>
      <c r="B53" s="112"/>
      <c r="C53" s="112"/>
      <c r="D53" s="113"/>
    </row>
    <row r="54" spans="1:5" ht="24">
      <c r="A54" s="466" t="s">
        <v>481</v>
      </c>
      <c r="B54" s="477">
        <v>18351</v>
      </c>
      <c r="C54" s="477">
        <v>5400</v>
      </c>
      <c r="D54" s="467">
        <v>29.4</v>
      </c>
    </row>
    <row r="55" spans="1:5">
      <c r="A55" s="9" t="s">
        <v>482</v>
      </c>
      <c r="B55" s="112"/>
      <c r="C55" s="112"/>
      <c r="D55" s="113"/>
    </row>
    <row r="56" spans="1:5" s="92" customFormat="1" ht="24">
      <c r="A56" s="131" t="s">
        <v>483</v>
      </c>
      <c r="B56" s="109">
        <v>76.3</v>
      </c>
      <c r="C56" s="109">
        <v>56.4</v>
      </c>
      <c r="D56" s="134" t="s">
        <v>67</v>
      </c>
    </row>
    <row r="57" spans="1:5" s="92" customFormat="1" ht="15.75" customHeight="1">
      <c r="A57" s="9" t="s">
        <v>484</v>
      </c>
      <c r="B57" s="150"/>
      <c r="C57" s="150"/>
      <c r="D57" s="113"/>
    </row>
    <row r="58" spans="1:5">
      <c r="A58" s="131" t="s">
        <v>33</v>
      </c>
      <c r="B58" s="261">
        <v>5393</v>
      </c>
      <c r="C58" s="261">
        <v>610</v>
      </c>
      <c r="D58" s="110">
        <v>11.3</v>
      </c>
    </row>
    <row r="59" spans="1:5">
      <c r="A59" s="9" t="s">
        <v>34</v>
      </c>
      <c r="B59" s="19"/>
      <c r="C59" s="19"/>
      <c r="D59" s="110"/>
    </row>
    <row r="60" spans="1:5" ht="30.75" customHeight="1">
      <c r="A60" s="599" t="s">
        <v>709</v>
      </c>
      <c r="B60" s="600"/>
      <c r="C60" s="600"/>
      <c r="D60" s="600"/>
    </row>
    <row r="61" spans="1:5">
      <c r="B61" s="205"/>
    </row>
    <row r="62" spans="1:5">
      <c r="B62" s="179"/>
      <c r="C62" s="179"/>
    </row>
    <row r="65" spans="3:4">
      <c r="C65" s="205"/>
      <c r="D65" s="205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32"/>
  <sheetViews>
    <sheetView zoomScale="90" zoomScaleNormal="9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sqref="A1:N1"/>
    </sheetView>
  </sheetViews>
  <sheetFormatPr defaultColWidth="9.140625" defaultRowHeight="15"/>
  <cols>
    <col min="1" max="1" width="5.7109375" style="108" customWidth="1"/>
    <col min="2" max="2" width="12.7109375" style="108" customWidth="1"/>
    <col min="3" max="14" width="14.7109375" style="108" customWidth="1"/>
    <col min="15" max="16384" width="9.140625" style="108"/>
  </cols>
  <sheetData>
    <row r="1" spans="1:14" ht="56.1" customHeight="1">
      <c r="A1" s="690" t="s">
        <v>626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</row>
    <row r="2" spans="1:14" ht="15" customHeight="1">
      <c r="A2" s="710" t="s">
        <v>470</v>
      </c>
      <c r="B2" s="711"/>
      <c r="C2" s="726" t="s">
        <v>567</v>
      </c>
      <c r="D2" s="727"/>
      <c r="E2" s="727"/>
      <c r="F2" s="727"/>
      <c r="G2" s="727"/>
      <c r="H2" s="727"/>
      <c r="I2" s="728"/>
      <c r="J2" s="726" t="s">
        <v>568</v>
      </c>
      <c r="K2" s="727"/>
      <c r="L2" s="727"/>
      <c r="M2" s="728"/>
      <c r="N2" s="732" t="s">
        <v>569</v>
      </c>
    </row>
    <row r="3" spans="1:14" ht="15" customHeight="1">
      <c r="A3" s="740"/>
      <c r="B3" s="741"/>
      <c r="C3" s="729" t="s">
        <v>570</v>
      </c>
      <c r="D3" s="726" t="s">
        <v>571</v>
      </c>
      <c r="E3" s="727"/>
      <c r="F3" s="728"/>
      <c r="G3" s="732" t="s">
        <v>572</v>
      </c>
      <c r="H3" s="738"/>
      <c r="I3" s="729" t="s">
        <v>573</v>
      </c>
      <c r="J3" s="729" t="s">
        <v>574</v>
      </c>
      <c r="K3" s="726" t="s">
        <v>575</v>
      </c>
      <c r="L3" s="727"/>
      <c r="M3" s="728"/>
      <c r="N3" s="733"/>
    </row>
    <row r="4" spans="1:14" ht="68.099999999999994" customHeight="1">
      <c r="A4" s="740"/>
      <c r="B4" s="741"/>
      <c r="C4" s="730"/>
      <c r="D4" s="729" t="s">
        <v>576</v>
      </c>
      <c r="E4" s="736" t="s">
        <v>575</v>
      </c>
      <c r="F4" s="737"/>
      <c r="G4" s="734"/>
      <c r="H4" s="739"/>
      <c r="I4" s="730"/>
      <c r="J4" s="730"/>
      <c r="K4" s="729" t="s">
        <v>577</v>
      </c>
      <c r="L4" s="729" t="s">
        <v>578</v>
      </c>
      <c r="M4" s="729" t="s">
        <v>579</v>
      </c>
      <c r="N4" s="733"/>
    </row>
    <row r="5" spans="1:14" ht="75.75" customHeight="1">
      <c r="A5" s="740"/>
      <c r="B5" s="741"/>
      <c r="C5" s="731"/>
      <c r="D5" s="731"/>
      <c r="E5" s="403" t="s">
        <v>580</v>
      </c>
      <c r="F5" s="403" t="s">
        <v>581</v>
      </c>
      <c r="G5" s="403" t="s">
        <v>393</v>
      </c>
      <c r="H5" s="403" t="s">
        <v>582</v>
      </c>
      <c r="I5" s="731"/>
      <c r="J5" s="731"/>
      <c r="K5" s="731"/>
      <c r="L5" s="731"/>
      <c r="M5" s="731"/>
      <c r="N5" s="734"/>
    </row>
    <row r="6" spans="1:14" ht="15.75" thickBot="1">
      <c r="A6" s="712"/>
      <c r="B6" s="713"/>
      <c r="C6" s="706" t="s">
        <v>583</v>
      </c>
      <c r="D6" s="707"/>
      <c r="E6" s="707"/>
      <c r="F6" s="707"/>
      <c r="G6" s="707"/>
      <c r="H6" s="707"/>
      <c r="I6" s="707"/>
      <c r="J6" s="707"/>
      <c r="K6" s="707"/>
      <c r="L6" s="707"/>
      <c r="M6" s="707"/>
      <c r="N6" s="707"/>
    </row>
    <row r="7" spans="1:14" ht="21.95" customHeight="1" thickTop="1">
      <c r="A7" s="425">
        <v>2014</v>
      </c>
      <c r="B7" s="407" t="s">
        <v>107</v>
      </c>
      <c r="C7" s="429">
        <v>20895.599999999999</v>
      </c>
      <c r="D7" s="429">
        <v>5284.2</v>
      </c>
      <c r="E7" s="409">
        <v>650</v>
      </c>
      <c r="F7" s="429">
        <v>3052.1</v>
      </c>
      <c r="G7" s="429">
        <v>9791.9</v>
      </c>
      <c r="H7" s="429">
        <v>6511.1</v>
      </c>
      <c r="I7" s="455">
        <v>5153</v>
      </c>
      <c r="J7" s="449">
        <v>14805.4</v>
      </c>
      <c r="K7" s="449">
        <v>4734</v>
      </c>
      <c r="L7" s="449">
        <v>6759.2</v>
      </c>
      <c r="M7" s="449">
        <v>1120.9000000000001</v>
      </c>
      <c r="N7" s="450">
        <v>11985</v>
      </c>
    </row>
    <row r="8" spans="1:14" ht="15" customHeight="1">
      <c r="A8" s="425"/>
      <c r="B8" s="428" t="s">
        <v>108</v>
      </c>
      <c r="C8" s="429">
        <v>21719.8</v>
      </c>
      <c r="D8" s="429">
        <v>5120.5</v>
      </c>
      <c r="E8" s="409">
        <v>578.4</v>
      </c>
      <c r="F8" s="429">
        <v>3041.5</v>
      </c>
      <c r="G8" s="429">
        <v>10013.4</v>
      </c>
      <c r="H8" s="429">
        <v>6566.5</v>
      </c>
      <c r="I8" s="429">
        <v>5917.1</v>
      </c>
      <c r="J8" s="449">
        <v>15182.6</v>
      </c>
      <c r="K8" s="449">
        <v>4647.2</v>
      </c>
      <c r="L8" s="449">
        <v>7061</v>
      </c>
      <c r="M8" s="417">
        <v>1116.4000000000001</v>
      </c>
      <c r="N8" s="450">
        <v>12526.6</v>
      </c>
    </row>
    <row r="9" spans="1:14" ht="15" customHeight="1">
      <c r="A9" s="425"/>
      <c r="B9" s="412" t="s">
        <v>109</v>
      </c>
      <c r="C9" s="429">
        <v>21580.5</v>
      </c>
      <c r="D9" s="429">
        <v>4996.8999999999996</v>
      </c>
      <c r="E9" s="409">
        <v>469.9</v>
      </c>
      <c r="F9" s="429">
        <v>2868.3</v>
      </c>
      <c r="G9" s="429">
        <v>9887.7999999999993</v>
      </c>
      <c r="H9" s="429">
        <v>6678.7</v>
      </c>
      <c r="I9" s="429">
        <v>6048.4</v>
      </c>
      <c r="J9" s="449">
        <v>14996.1</v>
      </c>
      <c r="K9" s="449">
        <v>4677.3</v>
      </c>
      <c r="L9" s="449">
        <v>7218.7</v>
      </c>
      <c r="M9" s="417">
        <v>815.3</v>
      </c>
      <c r="N9" s="450">
        <v>12977.9</v>
      </c>
    </row>
    <row r="10" spans="1:14" ht="15" customHeight="1">
      <c r="A10" s="406"/>
      <c r="B10" s="428" t="s">
        <v>44</v>
      </c>
      <c r="C10" s="429">
        <v>21318.1</v>
      </c>
      <c r="D10" s="429">
        <v>5330.4</v>
      </c>
      <c r="E10" s="409">
        <v>831.4</v>
      </c>
      <c r="F10" s="429">
        <v>2987.2</v>
      </c>
      <c r="G10" s="429">
        <v>9474.1</v>
      </c>
      <c r="H10" s="429">
        <v>6325.2</v>
      </c>
      <c r="I10" s="429">
        <v>5963</v>
      </c>
      <c r="J10" s="449">
        <v>15419.5</v>
      </c>
      <c r="K10" s="449">
        <v>4355.8</v>
      </c>
      <c r="L10" s="449">
        <v>7255.1</v>
      </c>
      <c r="M10" s="417">
        <v>1032.5</v>
      </c>
      <c r="N10" s="450">
        <v>12975.8</v>
      </c>
    </row>
    <row r="11" spans="1:14" ht="21.95" customHeight="1">
      <c r="A11" s="406">
        <v>2015</v>
      </c>
      <c r="B11" s="430" t="s">
        <v>107</v>
      </c>
      <c r="C11" s="429">
        <v>21231</v>
      </c>
      <c r="D11" s="429">
        <v>5195</v>
      </c>
      <c r="E11" s="409">
        <v>654.20000000000005</v>
      </c>
      <c r="F11" s="429">
        <v>2738.8</v>
      </c>
      <c r="G11" s="429">
        <v>9907.2000000000007</v>
      </c>
      <c r="H11" s="429">
        <v>6106.9</v>
      </c>
      <c r="I11" s="429">
        <v>5332.5</v>
      </c>
      <c r="J11" s="449">
        <v>15000.4</v>
      </c>
      <c r="K11" s="449">
        <v>4542.8</v>
      </c>
      <c r="L11" s="449">
        <v>6570.2</v>
      </c>
      <c r="M11" s="417">
        <v>1193.7</v>
      </c>
      <c r="N11" s="450">
        <v>13175.8</v>
      </c>
    </row>
    <row r="12" spans="1:14" ht="15" customHeight="1">
      <c r="A12" s="406"/>
      <c r="B12" s="428" t="s">
        <v>108</v>
      </c>
      <c r="C12" s="429">
        <v>21584.799999999999</v>
      </c>
      <c r="D12" s="429">
        <v>5297.5</v>
      </c>
      <c r="E12" s="409">
        <v>660.5</v>
      </c>
      <c r="F12" s="429">
        <v>2736.4</v>
      </c>
      <c r="G12" s="429">
        <v>10021.5</v>
      </c>
      <c r="H12" s="429">
        <v>6258.1</v>
      </c>
      <c r="I12" s="429">
        <v>5491.7</v>
      </c>
      <c r="J12" s="449">
        <v>16020.9</v>
      </c>
      <c r="K12" s="449">
        <v>5522</v>
      </c>
      <c r="L12" s="449">
        <v>5500.2</v>
      </c>
      <c r="M12" s="449">
        <v>1211.5999999999999</v>
      </c>
      <c r="N12" s="450">
        <v>13457.5</v>
      </c>
    </row>
    <row r="13" spans="1:14" ht="15" customHeight="1">
      <c r="A13" s="406"/>
      <c r="B13" s="412" t="s">
        <v>109</v>
      </c>
      <c r="C13" s="429">
        <v>22530.9</v>
      </c>
      <c r="D13" s="429">
        <v>5110.1000000000004</v>
      </c>
      <c r="E13" s="409">
        <v>593.6</v>
      </c>
      <c r="F13" s="429">
        <v>2756.4</v>
      </c>
      <c r="G13" s="429">
        <v>10236.200000000001</v>
      </c>
      <c r="H13" s="429">
        <v>6510.7</v>
      </c>
      <c r="I13" s="449">
        <v>6507.6</v>
      </c>
      <c r="J13" s="449">
        <v>15522.8</v>
      </c>
      <c r="K13" s="449">
        <v>5461.4</v>
      </c>
      <c r="L13" s="449">
        <v>5970.3</v>
      </c>
      <c r="M13" s="449">
        <v>1175.7</v>
      </c>
      <c r="N13" s="417">
        <v>13838.9</v>
      </c>
    </row>
    <row r="14" spans="1:14" ht="15" customHeight="1">
      <c r="A14" s="406"/>
      <c r="B14" s="428" t="s">
        <v>44</v>
      </c>
      <c r="C14" s="429">
        <v>22751.9</v>
      </c>
      <c r="D14" s="429">
        <v>5346.2</v>
      </c>
      <c r="E14" s="409">
        <v>650.5</v>
      </c>
      <c r="F14" s="429">
        <v>2882.7</v>
      </c>
      <c r="G14" s="429">
        <v>10016.4</v>
      </c>
      <c r="H14" s="429">
        <v>6420.5</v>
      </c>
      <c r="I14" s="449">
        <v>6855.9</v>
      </c>
      <c r="J14" s="449">
        <v>16306.4</v>
      </c>
      <c r="K14" s="449">
        <v>5756</v>
      </c>
      <c r="L14" s="449">
        <v>6852</v>
      </c>
      <c r="M14" s="449">
        <v>931.9</v>
      </c>
      <c r="N14" s="450">
        <v>13891.7</v>
      </c>
    </row>
    <row r="15" spans="1:14" ht="26.1" customHeight="1">
      <c r="A15" s="406">
        <v>2016</v>
      </c>
      <c r="B15" s="430" t="s">
        <v>107</v>
      </c>
      <c r="C15" s="429">
        <v>23664.799999999999</v>
      </c>
      <c r="D15" s="429">
        <v>5474.7</v>
      </c>
      <c r="E15" s="409">
        <v>797.9</v>
      </c>
      <c r="F15" s="429">
        <v>2990.1</v>
      </c>
      <c r="G15" s="429">
        <v>10452.200000000001</v>
      </c>
      <c r="H15" s="429">
        <v>6496</v>
      </c>
      <c r="I15" s="449">
        <v>6986.4</v>
      </c>
      <c r="J15" s="449">
        <v>16490.2</v>
      </c>
      <c r="K15" s="449">
        <v>5859</v>
      </c>
      <c r="L15" s="449">
        <v>6744.8</v>
      </c>
      <c r="M15" s="449">
        <v>1247.5999999999999</v>
      </c>
      <c r="N15" s="450">
        <v>14062.2</v>
      </c>
    </row>
    <row r="16" spans="1:14" ht="15" customHeight="1">
      <c r="A16" s="406"/>
      <c r="B16" s="407" t="s">
        <v>108</v>
      </c>
      <c r="C16" s="429">
        <v>25240.400000000001</v>
      </c>
      <c r="D16" s="429">
        <v>5399.1</v>
      </c>
      <c r="E16" s="409">
        <v>782</v>
      </c>
      <c r="F16" s="429">
        <v>3107.5</v>
      </c>
      <c r="G16" s="429">
        <v>11093</v>
      </c>
      <c r="H16" s="429">
        <v>6823.3</v>
      </c>
      <c r="I16" s="449">
        <v>8014.9</v>
      </c>
      <c r="J16" s="449">
        <v>18132.5</v>
      </c>
      <c r="K16" s="449">
        <v>6629.4</v>
      </c>
      <c r="L16" s="449">
        <v>7116.5</v>
      </c>
      <c r="M16" s="449">
        <v>1275.2</v>
      </c>
      <c r="N16" s="450">
        <v>14071.9</v>
      </c>
    </row>
    <row r="17" spans="1:14" ht="15" customHeight="1">
      <c r="A17" s="406"/>
      <c r="B17" s="430" t="s">
        <v>109</v>
      </c>
      <c r="C17" s="429">
        <v>24311.599999999999</v>
      </c>
      <c r="D17" s="429">
        <v>5374</v>
      </c>
      <c r="E17" s="409">
        <v>589.6</v>
      </c>
      <c r="F17" s="429">
        <v>3096.4</v>
      </c>
      <c r="G17" s="429">
        <v>11068.5</v>
      </c>
      <c r="H17" s="429">
        <v>6965.3</v>
      </c>
      <c r="I17" s="449">
        <v>7156.1</v>
      </c>
      <c r="J17" s="449">
        <v>18380.900000000001</v>
      </c>
      <c r="K17" s="449">
        <v>7304.7</v>
      </c>
      <c r="L17" s="449">
        <v>6856.4</v>
      </c>
      <c r="M17" s="449">
        <v>1215.4000000000001</v>
      </c>
      <c r="N17" s="450">
        <v>13852.9</v>
      </c>
    </row>
    <row r="18" spans="1:14" ht="15" customHeight="1">
      <c r="A18" s="406"/>
      <c r="B18" s="428" t="s">
        <v>44</v>
      </c>
      <c r="C18" s="429">
        <v>24774.799999999999</v>
      </c>
      <c r="D18" s="429">
        <v>5676.4</v>
      </c>
      <c r="E18" s="409">
        <v>787</v>
      </c>
      <c r="F18" s="429">
        <v>3215.7</v>
      </c>
      <c r="G18" s="429">
        <v>11320.9</v>
      </c>
      <c r="H18" s="429">
        <v>7305.8</v>
      </c>
      <c r="I18" s="449">
        <v>7172.8</v>
      </c>
      <c r="J18" s="449">
        <v>19458.3</v>
      </c>
      <c r="K18" s="449">
        <v>7506.9</v>
      </c>
      <c r="L18" s="449">
        <v>7597.4</v>
      </c>
      <c r="M18" s="449">
        <v>1076.5999999999999</v>
      </c>
      <c r="N18" s="450">
        <v>14334.5</v>
      </c>
    </row>
    <row r="19" spans="1:14" ht="26.1" customHeight="1">
      <c r="A19" s="406">
        <v>2017</v>
      </c>
      <c r="B19" s="430" t="s">
        <v>107</v>
      </c>
      <c r="C19" s="429">
        <v>25236.799999999999</v>
      </c>
      <c r="D19" s="429">
        <v>5889.2</v>
      </c>
      <c r="E19" s="409">
        <v>748.4</v>
      </c>
      <c r="F19" s="429">
        <v>3350.1</v>
      </c>
      <c r="G19" s="429">
        <v>11665</v>
      </c>
      <c r="H19" s="429">
        <v>7522.4</v>
      </c>
      <c r="I19" s="449">
        <v>6848.1</v>
      </c>
      <c r="J19" s="449">
        <v>18755.3</v>
      </c>
      <c r="K19" s="449">
        <v>6919.2</v>
      </c>
      <c r="L19" s="449">
        <v>7258.2</v>
      </c>
      <c r="M19" s="449">
        <v>1251.2</v>
      </c>
      <c r="N19" s="450">
        <v>15658.1</v>
      </c>
    </row>
    <row r="20" spans="1:14" ht="32.1" customHeight="1">
      <c r="A20" s="735" t="s">
        <v>584</v>
      </c>
      <c r="B20" s="735"/>
      <c r="C20" s="735"/>
      <c r="D20" s="735"/>
      <c r="E20" s="735"/>
      <c r="F20" s="735"/>
      <c r="G20" s="735"/>
      <c r="H20" s="735"/>
      <c r="I20" s="735"/>
      <c r="J20" s="735"/>
      <c r="K20" s="735"/>
      <c r="L20" s="735"/>
      <c r="M20" s="735"/>
      <c r="N20" s="735"/>
    </row>
    <row r="21" spans="1:14">
      <c r="J21" s="420"/>
      <c r="K21" s="420"/>
      <c r="L21" s="420"/>
      <c r="M21" s="420"/>
    </row>
    <row r="22" spans="1:14">
      <c r="J22" s="420"/>
      <c r="K22" s="420"/>
      <c r="L22" s="420"/>
      <c r="M22" s="420"/>
      <c r="N22" s="420"/>
    </row>
    <row r="23" spans="1:14" s="453" customFormat="1">
      <c r="J23" s="454"/>
    </row>
    <row r="24" spans="1:14" s="453" customFormat="1"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4"/>
      <c r="N24" s="454"/>
    </row>
    <row r="25" spans="1:14" s="453" customFormat="1">
      <c r="J25" s="454"/>
    </row>
    <row r="26" spans="1:14" s="453" customFormat="1">
      <c r="J26" s="454"/>
    </row>
    <row r="27" spans="1:14" s="453" customFormat="1">
      <c r="J27" s="454"/>
    </row>
    <row r="28" spans="1:14" s="453" customFormat="1">
      <c r="J28" s="454"/>
    </row>
    <row r="29" spans="1:14">
      <c r="J29" s="420"/>
    </row>
    <row r="30" spans="1:14">
      <c r="J30" s="420"/>
    </row>
    <row r="31" spans="1:14">
      <c r="J31" s="420"/>
    </row>
    <row r="32" spans="1:14">
      <c r="J32" s="420"/>
      <c r="K32" s="420"/>
    </row>
  </sheetData>
  <mergeCells count="18">
    <mergeCell ref="C6:N6"/>
    <mergeCell ref="A20:N20"/>
    <mergeCell ref="D4:D5"/>
    <mergeCell ref="E4:F4"/>
    <mergeCell ref="G3:H4"/>
    <mergeCell ref="I3:I5"/>
    <mergeCell ref="A2:B6"/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3"/>
  <sheetViews>
    <sheetView zoomScale="90" zoomScaleNormal="90" workbookViewId="0">
      <selection sqref="A1:I1"/>
    </sheetView>
  </sheetViews>
  <sheetFormatPr defaultColWidth="9.140625" defaultRowHeight="15"/>
  <cols>
    <col min="1" max="1" width="40.7109375" style="205" customWidth="1"/>
    <col min="2" max="2" width="2.7109375" style="205" customWidth="1"/>
    <col min="3" max="9" width="13.7109375" style="205" customWidth="1"/>
    <col min="10" max="16384" width="9.140625" style="205"/>
  </cols>
  <sheetData>
    <row r="1" spans="1:11" ht="32.1" customHeight="1">
      <c r="A1" s="645" t="s">
        <v>685</v>
      </c>
      <c r="B1" s="645"/>
      <c r="C1" s="645"/>
      <c r="D1" s="645"/>
      <c r="E1" s="645"/>
      <c r="F1" s="645"/>
      <c r="G1" s="646"/>
      <c r="H1" s="646"/>
      <c r="I1" s="646"/>
    </row>
    <row r="2" spans="1:11" ht="15" customHeight="1">
      <c r="A2" s="613" t="s">
        <v>8</v>
      </c>
      <c r="B2" s="596"/>
      <c r="C2" s="601" t="s">
        <v>316</v>
      </c>
      <c r="D2" s="606" t="s">
        <v>317</v>
      </c>
      <c r="E2" s="660"/>
      <c r="F2" s="660"/>
      <c r="G2" s="660"/>
      <c r="H2" s="660"/>
      <c r="I2" s="660"/>
    </row>
    <row r="3" spans="1:11" ht="21.95" customHeight="1">
      <c r="A3" s="657"/>
      <c r="B3" s="597"/>
      <c r="C3" s="678"/>
      <c r="D3" s="606" t="s">
        <v>318</v>
      </c>
      <c r="E3" s="660"/>
      <c r="F3" s="661"/>
      <c r="G3" s="606" t="s">
        <v>319</v>
      </c>
      <c r="H3" s="661"/>
      <c r="I3" s="602" t="s">
        <v>453</v>
      </c>
    </row>
    <row r="4" spans="1:11" ht="21.95" customHeight="1">
      <c r="A4" s="743" t="s">
        <v>684</v>
      </c>
      <c r="B4" s="744"/>
      <c r="C4" s="678"/>
      <c r="D4" s="601" t="s">
        <v>106</v>
      </c>
      <c r="E4" s="606" t="s">
        <v>320</v>
      </c>
      <c r="F4" s="661"/>
      <c r="G4" s="601" t="s">
        <v>106</v>
      </c>
      <c r="H4" s="601" t="s">
        <v>454</v>
      </c>
      <c r="I4" s="677"/>
    </row>
    <row r="5" spans="1:11" ht="53.25" customHeight="1">
      <c r="A5" s="743"/>
      <c r="B5" s="744"/>
      <c r="C5" s="625"/>
      <c r="D5" s="625"/>
      <c r="E5" s="361" t="s">
        <v>313</v>
      </c>
      <c r="F5" s="360" t="s">
        <v>314</v>
      </c>
      <c r="G5" s="625"/>
      <c r="H5" s="625"/>
      <c r="I5" s="640"/>
    </row>
    <row r="6" spans="1:11" ht="15.75" customHeight="1" thickBot="1">
      <c r="A6" s="649"/>
      <c r="B6" s="745"/>
      <c r="C6" s="647" t="s">
        <v>329</v>
      </c>
      <c r="D6" s="683"/>
      <c r="E6" s="683"/>
      <c r="F6" s="683"/>
      <c r="G6" s="683"/>
      <c r="H6" s="683"/>
      <c r="I6" s="683"/>
    </row>
    <row r="7" spans="1:11" ht="15.75" thickTop="1">
      <c r="A7" s="97" t="s">
        <v>113</v>
      </c>
      <c r="B7" s="97" t="s">
        <v>234</v>
      </c>
      <c r="C7" s="369">
        <v>24774.799999999999</v>
      </c>
      <c r="D7" s="369">
        <v>5676.4</v>
      </c>
      <c r="E7" s="369">
        <v>787</v>
      </c>
      <c r="F7" s="369">
        <v>3215.7</v>
      </c>
      <c r="G7" s="369">
        <v>11320.9</v>
      </c>
      <c r="H7" s="369">
        <v>7305.8</v>
      </c>
      <c r="I7" s="451">
        <v>7172.8</v>
      </c>
    </row>
    <row r="8" spans="1:11">
      <c r="A8" s="160" t="s">
        <v>114</v>
      </c>
      <c r="B8" s="65" t="s">
        <v>235</v>
      </c>
      <c r="C8" s="323">
        <v>25236.799999999999</v>
      </c>
      <c r="D8" s="323">
        <v>5889.2</v>
      </c>
      <c r="E8" s="323">
        <v>748.4</v>
      </c>
      <c r="F8" s="323">
        <v>3350.1</v>
      </c>
      <c r="G8" s="323">
        <v>11665</v>
      </c>
      <c r="H8" s="323">
        <v>7522.4</v>
      </c>
      <c r="I8" s="325">
        <v>6848.1</v>
      </c>
      <c r="J8" s="176"/>
      <c r="K8" s="121"/>
    </row>
    <row r="9" spans="1:11">
      <c r="A9" s="175" t="s">
        <v>115</v>
      </c>
      <c r="B9" s="175"/>
      <c r="C9" s="313"/>
      <c r="D9" s="313"/>
      <c r="E9" s="313"/>
      <c r="F9" s="313"/>
      <c r="G9" s="313"/>
      <c r="H9" s="313"/>
      <c r="I9" s="254"/>
      <c r="J9" s="121"/>
      <c r="K9" s="121"/>
    </row>
    <row r="10" spans="1:11">
      <c r="A10" s="63" t="s">
        <v>116</v>
      </c>
      <c r="B10" s="175"/>
      <c r="C10" s="313"/>
      <c r="D10" s="313"/>
      <c r="E10" s="313"/>
      <c r="F10" s="313"/>
      <c r="G10" s="313"/>
      <c r="H10" s="313"/>
      <c r="I10" s="254"/>
      <c r="J10" s="121"/>
      <c r="K10" s="121"/>
    </row>
    <row r="11" spans="1:11" ht="15" customHeight="1">
      <c r="A11" s="1" t="s">
        <v>321</v>
      </c>
      <c r="B11" s="175" t="s">
        <v>234</v>
      </c>
      <c r="C11" s="313">
        <v>8696</v>
      </c>
      <c r="D11" s="313">
        <v>2346.1</v>
      </c>
      <c r="E11" s="313">
        <v>749.7</v>
      </c>
      <c r="F11" s="313">
        <v>283.5</v>
      </c>
      <c r="G11" s="313">
        <v>3048.7</v>
      </c>
      <c r="H11" s="313">
        <v>2303</v>
      </c>
      <c r="I11" s="254">
        <v>3025.6</v>
      </c>
      <c r="J11" s="121"/>
      <c r="K11" s="121"/>
    </row>
    <row r="12" spans="1:11" ht="15" customHeight="1">
      <c r="A12" s="74" t="s">
        <v>246</v>
      </c>
      <c r="B12" s="51" t="s">
        <v>235</v>
      </c>
      <c r="C12" s="313">
        <v>8624.7000000000007</v>
      </c>
      <c r="D12" s="313">
        <v>2386.3000000000002</v>
      </c>
      <c r="E12" s="313">
        <v>715.5</v>
      </c>
      <c r="F12" s="313">
        <v>359.1</v>
      </c>
      <c r="G12" s="313">
        <v>3024.6</v>
      </c>
      <c r="H12" s="313">
        <v>2463.3000000000002</v>
      </c>
      <c r="I12" s="254">
        <v>2810.3</v>
      </c>
      <c r="J12" s="176"/>
      <c r="K12" s="121"/>
    </row>
    <row r="13" spans="1:11" ht="15" customHeight="1">
      <c r="A13" s="175" t="s">
        <v>322</v>
      </c>
      <c r="B13" s="175" t="s">
        <v>234</v>
      </c>
      <c r="C13" s="313">
        <v>987.9</v>
      </c>
      <c r="D13" s="313">
        <v>135.19999999999999</v>
      </c>
      <c r="E13" s="313">
        <v>24.5</v>
      </c>
      <c r="F13" s="313">
        <v>29.5</v>
      </c>
      <c r="G13" s="313">
        <v>595.29999999999995</v>
      </c>
      <c r="H13" s="313">
        <v>528.29999999999995</v>
      </c>
      <c r="I13" s="254">
        <v>213.2</v>
      </c>
    </row>
    <row r="14" spans="1:11" ht="15" customHeight="1">
      <c r="A14" s="160" t="s">
        <v>198</v>
      </c>
      <c r="B14" s="51" t="s">
        <v>235</v>
      </c>
      <c r="C14" s="313">
        <v>919.2</v>
      </c>
      <c r="D14" s="313">
        <v>152.80000000000001</v>
      </c>
      <c r="E14" s="313">
        <v>19.100000000000001</v>
      </c>
      <c r="F14" s="313">
        <v>38.799999999999997</v>
      </c>
      <c r="G14" s="313">
        <v>494</v>
      </c>
      <c r="H14" s="313">
        <v>321.39999999999998</v>
      </c>
      <c r="I14" s="254">
        <v>216.7</v>
      </c>
      <c r="J14" s="176"/>
    </row>
    <row r="15" spans="1:11" ht="15" customHeight="1">
      <c r="A15" s="75" t="s">
        <v>323</v>
      </c>
      <c r="B15" s="175" t="s">
        <v>234</v>
      </c>
      <c r="C15" s="313">
        <v>5992.8</v>
      </c>
      <c r="D15" s="313">
        <v>2757.2</v>
      </c>
      <c r="E15" s="313">
        <v>9.6999999999999993</v>
      </c>
      <c r="F15" s="313">
        <v>2675.4</v>
      </c>
      <c r="G15" s="313">
        <v>2087.4</v>
      </c>
      <c r="H15" s="313">
        <v>1873.2</v>
      </c>
      <c r="I15" s="254">
        <v>1107.7</v>
      </c>
    </row>
    <row r="16" spans="1:11" ht="15" customHeight="1">
      <c r="A16" s="160" t="s">
        <v>324</v>
      </c>
      <c r="B16" s="51" t="s">
        <v>235</v>
      </c>
      <c r="C16" s="313">
        <v>6422.6</v>
      </c>
      <c r="D16" s="313">
        <v>2807.7</v>
      </c>
      <c r="E16" s="313">
        <v>11.8</v>
      </c>
      <c r="F16" s="313">
        <v>2719.9</v>
      </c>
      <c r="G16" s="313">
        <v>2370</v>
      </c>
      <c r="H16" s="313">
        <v>2029.1</v>
      </c>
      <c r="I16" s="254">
        <v>1172.3</v>
      </c>
      <c r="J16" s="176"/>
    </row>
    <row r="17" spans="1:10" ht="15" customHeight="1">
      <c r="A17" s="175" t="s">
        <v>325</v>
      </c>
      <c r="B17" s="175" t="s">
        <v>234</v>
      </c>
      <c r="C17" s="313">
        <v>429.9</v>
      </c>
      <c r="D17" s="313">
        <v>82.4</v>
      </c>
      <c r="E17" s="313">
        <v>1.7</v>
      </c>
      <c r="F17" s="313">
        <v>68.8</v>
      </c>
      <c r="G17" s="313">
        <v>209.1</v>
      </c>
      <c r="H17" s="313">
        <v>169.4</v>
      </c>
      <c r="I17" s="254">
        <v>115.7</v>
      </c>
      <c r="J17" s="176"/>
    </row>
    <row r="18" spans="1:10" ht="15" customHeight="1">
      <c r="A18" s="160" t="s">
        <v>200</v>
      </c>
      <c r="B18" s="51" t="s">
        <v>235</v>
      </c>
      <c r="C18" s="313">
        <v>486.5</v>
      </c>
      <c r="D18" s="313">
        <v>79.099999999999994</v>
      </c>
      <c r="E18" s="313" t="s">
        <v>310</v>
      </c>
      <c r="F18" s="313">
        <v>66.3</v>
      </c>
      <c r="G18" s="313">
        <v>249.1</v>
      </c>
      <c r="H18" s="313">
        <v>200.7</v>
      </c>
      <c r="I18" s="254">
        <v>115.9</v>
      </c>
      <c r="J18" s="176"/>
    </row>
    <row r="19" spans="1:10" ht="15" customHeight="1">
      <c r="A19" s="175" t="s">
        <v>326</v>
      </c>
      <c r="B19" s="175" t="s">
        <v>234</v>
      </c>
      <c r="C19" s="313">
        <v>771.2</v>
      </c>
      <c r="D19" s="313">
        <v>9.5</v>
      </c>
      <c r="E19" s="313" t="s">
        <v>310</v>
      </c>
      <c r="F19" s="313">
        <v>0.6</v>
      </c>
      <c r="G19" s="313">
        <v>356.3</v>
      </c>
      <c r="H19" s="313">
        <v>320.89999999999998</v>
      </c>
      <c r="I19" s="254">
        <v>389.5</v>
      </c>
      <c r="J19" s="176"/>
    </row>
    <row r="20" spans="1:10" ht="15" customHeight="1">
      <c r="A20" s="160" t="s">
        <v>209</v>
      </c>
      <c r="B20" s="51" t="s">
        <v>235</v>
      </c>
      <c r="C20" s="313">
        <v>809.9</v>
      </c>
      <c r="D20" s="313">
        <v>11.7</v>
      </c>
      <c r="E20" s="313" t="s">
        <v>310</v>
      </c>
      <c r="F20" s="313">
        <v>1.6</v>
      </c>
      <c r="G20" s="313">
        <v>409.4</v>
      </c>
      <c r="H20" s="313">
        <v>351.7</v>
      </c>
      <c r="I20" s="254">
        <v>366.3</v>
      </c>
    </row>
    <row r="21" spans="1:10" ht="15" customHeight="1">
      <c r="A21" s="1" t="s">
        <v>327</v>
      </c>
      <c r="B21" s="175" t="s">
        <v>234</v>
      </c>
      <c r="C21" s="313">
        <v>5400.2</v>
      </c>
      <c r="D21" s="313">
        <v>145.1</v>
      </c>
      <c r="E21" s="313" t="s">
        <v>310</v>
      </c>
      <c r="F21" s="313">
        <v>115.7</v>
      </c>
      <c r="G21" s="313">
        <v>3771</v>
      </c>
      <c r="H21" s="313">
        <v>1090.2</v>
      </c>
      <c r="I21" s="254">
        <v>1351</v>
      </c>
    </row>
    <row r="22" spans="1:10" ht="15" customHeight="1">
      <c r="A22" s="87" t="s">
        <v>328</v>
      </c>
      <c r="B22" s="106" t="s">
        <v>235</v>
      </c>
      <c r="C22" s="251">
        <v>5160</v>
      </c>
      <c r="D22" s="251">
        <v>145.19999999999999</v>
      </c>
      <c r="E22" s="313">
        <v>0.3</v>
      </c>
      <c r="F22" s="251">
        <v>115.5</v>
      </c>
      <c r="G22" s="251">
        <v>3900</v>
      </c>
      <c r="H22" s="251">
        <v>1148.5999999999999</v>
      </c>
      <c r="I22" s="252">
        <v>985.8</v>
      </c>
    </row>
    <row r="23" spans="1:10" ht="32.1" customHeight="1">
      <c r="A23" s="742" t="s">
        <v>455</v>
      </c>
      <c r="B23" s="742"/>
      <c r="C23" s="742"/>
      <c r="D23" s="742"/>
      <c r="E23" s="742"/>
      <c r="F23" s="742"/>
      <c r="G23" s="742"/>
      <c r="H23" s="742"/>
      <c r="I23" s="742"/>
    </row>
  </sheetData>
  <mergeCells count="14">
    <mergeCell ref="A1:I1"/>
    <mergeCell ref="C6:I6"/>
    <mergeCell ref="C2:C5"/>
    <mergeCell ref="D2:I2"/>
    <mergeCell ref="A2:B3"/>
    <mergeCell ref="A4:B6"/>
    <mergeCell ref="A23:I23"/>
    <mergeCell ref="D3:F3"/>
    <mergeCell ref="G3:H3"/>
    <mergeCell ref="I3:I5"/>
    <mergeCell ref="D4:D5"/>
    <mergeCell ref="E4:F4"/>
    <mergeCell ref="G4:G5"/>
    <mergeCell ref="H4:H5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23"/>
  <sheetViews>
    <sheetView zoomScale="90" zoomScaleNormal="90" workbookViewId="0">
      <selection sqref="A1:E1"/>
    </sheetView>
  </sheetViews>
  <sheetFormatPr defaultColWidth="9.140625" defaultRowHeight="15"/>
  <cols>
    <col min="1" max="1" width="44.7109375" style="108" customWidth="1"/>
    <col min="2" max="2" width="2.7109375" style="108" customWidth="1"/>
    <col min="3" max="5" width="17.7109375" style="108" customWidth="1"/>
    <col min="6" max="16384" width="9.140625" style="108"/>
  </cols>
  <sheetData>
    <row r="1" spans="1:5" ht="32.1" customHeight="1">
      <c r="A1" s="594" t="s">
        <v>686</v>
      </c>
      <c r="B1" s="594"/>
      <c r="C1" s="594"/>
      <c r="D1" s="594"/>
      <c r="E1" s="595"/>
    </row>
    <row r="2" spans="1:5">
      <c r="A2" s="710" t="s">
        <v>470</v>
      </c>
      <c r="B2" s="711"/>
      <c r="C2" s="692" t="s">
        <v>559</v>
      </c>
      <c r="D2" s="698" t="s">
        <v>560</v>
      </c>
      <c r="E2" s="699"/>
    </row>
    <row r="3" spans="1:5">
      <c r="A3" s="740"/>
      <c r="B3" s="741"/>
      <c r="C3" s="696"/>
      <c r="D3" s="692" t="s">
        <v>561</v>
      </c>
      <c r="E3" s="694" t="s">
        <v>562</v>
      </c>
    </row>
    <row r="4" spans="1:5" ht="24.95" customHeight="1">
      <c r="A4" s="749" t="s">
        <v>687</v>
      </c>
      <c r="B4" s="750"/>
      <c r="C4" s="696"/>
      <c r="D4" s="696"/>
      <c r="E4" s="747"/>
    </row>
    <row r="5" spans="1:5" ht="24.95" customHeight="1">
      <c r="A5" s="749"/>
      <c r="B5" s="750"/>
      <c r="C5" s="697"/>
      <c r="D5" s="697"/>
      <c r="E5" s="748"/>
    </row>
    <row r="6" spans="1:5" ht="24.95" customHeight="1" thickBot="1">
      <c r="A6" s="751"/>
      <c r="B6" s="752"/>
      <c r="C6" s="706" t="s">
        <v>563</v>
      </c>
      <c r="D6" s="707"/>
      <c r="E6" s="707"/>
    </row>
    <row r="7" spans="1:5" ht="15.75" thickTop="1">
      <c r="A7" s="437" t="s">
        <v>113</v>
      </c>
      <c r="B7" s="437" t="s">
        <v>234</v>
      </c>
      <c r="C7" s="438">
        <v>19458.3</v>
      </c>
      <c r="D7" s="438">
        <v>7506.9</v>
      </c>
      <c r="E7" s="439">
        <v>7597.4</v>
      </c>
    </row>
    <row r="8" spans="1:5">
      <c r="A8" s="87" t="s">
        <v>114</v>
      </c>
      <c r="B8" s="440" t="s">
        <v>235</v>
      </c>
      <c r="C8" s="441">
        <v>18755.3</v>
      </c>
      <c r="D8" s="441">
        <v>6919.2</v>
      </c>
      <c r="E8" s="442">
        <v>7258.2</v>
      </c>
    </row>
    <row r="9" spans="1:5">
      <c r="A9" s="425" t="s">
        <v>115</v>
      </c>
      <c r="B9" s="425"/>
      <c r="C9" s="443"/>
      <c r="D9" s="443"/>
      <c r="E9" s="444"/>
    </row>
    <row r="10" spans="1:5">
      <c r="A10" s="445" t="s">
        <v>116</v>
      </c>
      <c r="B10" s="425"/>
      <c r="C10" s="443"/>
      <c r="D10" s="443"/>
      <c r="E10" s="444"/>
    </row>
    <row r="11" spans="1:5">
      <c r="A11" s="446" t="s">
        <v>321</v>
      </c>
      <c r="B11" s="425" t="s">
        <v>234</v>
      </c>
      <c r="C11" s="443">
        <v>5573.9</v>
      </c>
      <c r="D11" s="443">
        <v>1578.8</v>
      </c>
      <c r="E11" s="444">
        <v>2377.6999999999998</v>
      </c>
    </row>
    <row r="12" spans="1:5">
      <c r="A12" s="389" t="s">
        <v>246</v>
      </c>
      <c r="B12" s="447" t="s">
        <v>235</v>
      </c>
      <c r="C12" s="443">
        <v>4899.3999999999996</v>
      </c>
      <c r="D12" s="443">
        <v>934.7</v>
      </c>
      <c r="E12" s="444">
        <v>2260</v>
      </c>
    </row>
    <row r="13" spans="1:5">
      <c r="A13" s="425" t="s">
        <v>322</v>
      </c>
      <c r="B13" s="425" t="s">
        <v>234</v>
      </c>
      <c r="C13" s="443">
        <v>500.3</v>
      </c>
      <c r="D13" s="443">
        <v>43.8</v>
      </c>
      <c r="E13" s="444">
        <v>326.8</v>
      </c>
    </row>
    <row r="14" spans="1:5">
      <c r="A14" s="87" t="s">
        <v>198</v>
      </c>
      <c r="B14" s="447" t="s">
        <v>235</v>
      </c>
      <c r="C14" s="443">
        <v>456.1</v>
      </c>
      <c r="D14" s="443">
        <v>71.8</v>
      </c>
      <c r="E14" s="444">
        <v>271.10000000000002</v>
      </c>
    </row>
    <row r="15" spans="1:5">
      <c r="A15" s="448" t="s">
        <v>564</v>
      </c>
      <c r="B15" s="425" t="s">
        <v>234</v>
      </c>
      <c r="C15" s="443">
        <v>5934.6</v>
      </c>
      <c r="D15" s="443">
        <v>1690.4</v>
      </c>
      <c r="E15" s="444">
        <v>3552.7</v>
      </c>
    </row>
    <row r="16" spans="1:5">
      <c r="A16" s="87" t="s">
        <v>565</v>
      </c>
      <c r="B16" s="447" t="s">
        <v>235</v>
      </c>
      <c r="C16" s="443">
        <v>5856.8</v>
      </c>
      <c r="D16" s="443">
        <v>1573.2</v>
      </c>
      <c r="E16" s="444">
        <v>3480.5</v>
      </c>
    </row>
    <row r="17" spans="1:5">
      <c r="A17" s="425" t="s">
        <v>325</v>
      </c>
      <c r="B17" s="425" t="s">
        <v>234</v>
      </c>
      <c r="C17" s="443">
        <v>254.5</v>
      </c>
      <c r="D17" s="443">
        <v>30.4</v>
      </c>
      <c r="E17" s="444">
        <v>143.69999999999999</v>
      </c>
    </row>
    <row r="18" spans="1:5">
      <c r="A18" s="87" t="s">
        <v>200</v>
      </c>
      <c r="B18" s="447" t="s">
        <v>235</v>
      </c>
      <c r="C18" s="443">
        <v>296.5</v>
      </c>
      <c r="D18" s="443">
        <v>28.1</v>
      </c>
      <c r="E18" s="444">
        <v>159.80000000000001</v>
      </c>
    </row>
    <row r="19" spans="1:5">
      <c r="A19" s="425" t="s">
        <v>326</v>
      </c>
      <c r="B19" s="425" t="s">
        <v>234</v>
      </c>
      <c r="C19" s="443">
        <v>265.7</v>
      </c>
      <c r="D19" s="443">
        <v>66.900000000000006</v>
      </c>
      <c r="E19" s="444">
        <v>114.2</v>
      </c>
    </row>
    <row r="20" spans="1:5">
      <c r="A20" s="87" t="s">
        <v>209</v>
      </c>
      <c r="B20" s="447" t="s">
        <v>235</v>
      </c>
      <c r="C20" s="443">
        <v>261.39999999999998</v>
      </c>
      <c r="D20" s="443">
        <v>50.9</v>
      </c>
      <c r="E20" s="444">
        <v>123.5</v>
      </c>
    </row>
    <row r="21" spans="1:5">
      <c r="A21" s="446" t="s">
        <v>566</v>
      </c>
      <c r="B21" s="425" t="s">
        <v>234</v>
      </c>
      <c r="C21" s="443">
        <v>5092.5</v>
      </c>
      <c r="D21" s="443">
        <v>3540.5</v>
      </c>
      <c r="E21" s="444">
        <v>484.1</v>
      </c>
    </row>
    <row r="22" spans="1:5">
      <c r="A22" s="87" t="s">
        <v>222</v>
      </c>
      <c r="B22" s="447" t="s">
        <v>235</v>
      </c>
      <c r="C22" s="449">
        <v>5191.2</v>
      </c>
      <c r="D22" s="449">
        <v>3762.5</v>
      </c>
      <c r="E22" s="450">
        <v>398.9</v>
      </c>
    </row>
    <row r="23" spans="1:5" ht="51.75" customHeight="1">
      <c r="A23" s="746" t="s">
        <v>688</v>
      </c>
      <c r="B23" s="746"/>
      <c r="C23" s="746"/>
      <c r="D23" s="746"/>
      <c r="E23" s="746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sqref="A1:G1"/>
    </sheetView>
  </sheetViews>
  <sheetFormatPr defaultColWidth="9.140625" defaultRowHeight="15"/>
  <cols>
    <col min="1" max="1" width="5.7109375" style="205" customWidth="1"/>
    <col min="2" max="2" width="20.7109375" style="205" customWidth="1"/>
    <col min="3" max="7" width="14.7109375" style="205" customWidth="1"/>
    <col min="8" max="8" width="9.140625" style="121"/>
    <col min="9" max="16384" width="9.140625" style="205"/>
  </cols>
  <sheetData>
    <row r="1" spans="1:8" ht="32.1" customHeight="1">
      <c r="A1" s="701" t="s">
        <v>627</v>
      </c>
      <c r="B1" s="702"/>
      <c r="C1" s="702"/>
      <c r="D1" s="702"/>
      <c r="E1" s="702"/>
      <c r="F1" s="702"/>
      <c r="G1" s="702"/>
    </row>
    <row r="2" spans="1:8" ht="15" customHeight="1">
      <c r="A2" s="710" t="s">
        <v>470</v>
      </c>
      <c r="B2" s="711"/>
      <c r="C2" s="694" t="s">
        <v>471</v>
      </c>
      <c r="D2" s="753" t="s">
        <v>472</v>
      </c>
      <c r="E2" s="754"/>
      <c r="F2" s="754"/>
      <c r="G2" s="754"/>
    </row>
    <row r="3" spans="1:8" ht="15" customHeight="1">
      <c r="A3" s="740"/>
      <c r="B3" s="741"/>
      <c r="C3" s="696"/>
      <c r="D3" s="755" t="s">
        <v>473</v>
      </c>
      <c r="E3" s="757" t="s">
        <v>474</v>
      </c>
      <c r="F3" s="758"/>
      <c r="G3" s="758"/>
    </row>
    <row r="4" spans="1:8" ht="84" customHeight="1">
      <c r="A4" s="759" t="s">
        <v>475</v>
      </c>
      <c r="B4" s="760"/>
      <c r="C4" s="697"/>
      <c r="D4" s="756"/>
      <c r="E4" s="391" t="s">
        <v>476</v>
      </c>
      <c r="F4" s="391" t="s">
        <v>477</v>
      </c>
      <c r="G4" s="390" t="s">
        <v>478</v>
      </c>
    </row>
    <row r="5" spans="1:8" ht="18" customHeight="1" thickBot="1">
      <c r="A5" s="761"/>
      <c r="B5" s="762"/>
      <c r="C5" s="706" t="s">
        <v>479</v>
      </c>
      <c r="D5" s="707"/>
      <c r="E5" s="707"/>
      <c r="F5" s="707"/>
      <c r="G5" s="707"/>
    </row>
    <row r="6" spans="1:8" ht="26.1" customHeight="1" thickTop="1">
      <c r="A6" s="206">
        <v>2014</v>
      </c>
      <c r="B6" s="25" t="s">
        <v>107</v>
      </c>
      <c r="C6" s="340">
        <v>1361888</v>
      </c>
      <c r="D6" s="340">
        <v>1361875</v>
      </c>
      <c r="E6" s="340">
        <v>205465</v>
      </c>
      <c r="F6" s="340">
        <v>404007</v>
      </c>
      <c r="G6" s="312">
        <v>714816</v>
      </c>
    </row>
    <row r="7" spans="1:8" ht="15" customHeight="1">
      <c r="A7" s="206"/>
      <c r="B7" s="29" t="s">
        <v>108</v>
      </c>
      <c r="C7" s="340">
        <v>2789623</v>
      </c>
      <c r="D7" s="340">
        <v>2789623</v>
      </c>
      <c r="E7" s="340">
        <v>448178</v>
      </c>
      <c r="F7" s="340">
        <v>887939</v>
      </c>
      <c r="G7" s="312">
        <v>1373648</v>
      </c>
    </row>
    <row r="8" spans="1:8" ht="15" customHeight="1">
      <c r="A8" s="206"/>
      <c r="B8" s="29" t="s">
        <v>109</v>
      </c>
      <c r="C8" s="340">
        <v>4389377</v>
      </c>
      <c r="D8" s="340">
        <v>4389377</v>
      </c>
      <c r="E8" s="340">
        <v>796283</v>
      </c>
      <c r="F8" s="340">
        <v>1498559</v>
      </c>
      <c r="G8" s="312">
        <v>1977185</v>
      </c>
    </row>
    <row r="9" spans="1:8" ht="15" customHeight="1">
      <c r="A9" s="206"/>
      <c r="B9" s="29" t="s">
        <v>44</v>
      </c>
      <c r="C9" s="340">
        <v>6531640</v>
      </c>
      <c r="D9" s="340">
        <v>6531640</v>
      </c>
      <c r="E9" s="340">
        <v>1165588</v>
      </c>
      <c r="F9" s="340">
        <v>2254011</v>
      </c>
      <c r="G9" s="312">
        <v>2957928</v>
      </c>
    </row>
    <row r="10" spans="1:8" ht="21.95" customHeight="1">
      <c r="A10" s="206">
        <v>2015</v>
      </c>
      <c r="B10" s="25" t="s">
        <v>107</v>
      </c>
      <c r="C10" s="340">
        <v>1332555</v>
      </c>
      <c r="D10" s="340">
        <v>1332073</v>
      </c>
      <c r="E10" s="340">
        <v>156260</v>
      </c>
      <c r="F10" s="340">
        <v>427218</v>
      </c>
      <c r="G10" s="312">
        <v>713539</v>
      </c>
    </row>
    <row r="11" spans="1:8" ht="15" customHeight="1">
      <c r="A11" s="206"/>
      <c r="B11" s="25" t="s">
        <v>108</v>
      </c>
      <c r="C11" s="340">
        <v>2972774</v>
      </c>
      <c r="D11" s="340">
        <v>2972270</v>
      </c>
      <c r="E11" s="340">
        <v>390970</v>
      </c>
      <c r="F11" s="340">
        <v>999569</v>
      </c>
      <c r="G11" s="312">
        <v>1513592</v>
      </c>
    </row>
    <row r="12" spans="1:8" ht="15" customHeight="1">
      <c r="A12" s="206"/>
      <c r="B12" s="29" t="s">
        <v>109</v>
      </c>
      <c r="C12" s="340">
        <v>4847696</v>
      </c>
      <c r="D12" s="340">
        <v>4847199</v>
      </c>
      <c r="E12" s="340">
        <v>749693</v>
      </c>
      <c r="F12" s="340">
        <v>1667208</v>
      </c>
      <c r="G12" s="312">
        <v>2327746</v>
      </c>
    </row>
    <row r="13" spans="1:8" ht="15" customHeight="1">
      <c r="A13" s="206"/>
      <c r="B13" s="29" t="s">
        <v>44</v>
      </c>
      <c r="C13" s="340">
        <v>7297380</v>
      </c>
      <c r="D13" s="340">
        <v>7296707</v>
      </c>
      <c r="E13" s="340">
        <v>1224613</v>
      </c>
      <c r="F13" s="340">
        <v>2617709</v>
      </c>
      <c r="G13" s="312">
        <v>3315605</v>
      </c>
    </row>
    <row r="14" spans="1:8" ht="26.1" customHeight="1">
      <c r="A14" s="206">
        <v>2016</v>
      </c>
      <c r="B14" s="25" t="s">
        <v>107</v>
      </c>
      <c r="C14" s="340">
        <v>1628701</v>
      </c>
      <c r="D14" s="340">
        <v>1628701</v>
      </c>
      <c r="E14" s="340">
        <v>162885</v>
      </c>
      <c r="F14" s="340">
        <v>530400</v>
      </c>
      <c r="G14" s="312">
        <v>898406</v>
      </c>
      <c r="H14" s="304"/>
    </row>
    <row r="15" spans="1:8" ht="15" customHeight="1">
      <c r="A15" s="206"/>
      <c r="B15" s="25" t="s">
        <v>108</v>
      </c>
      <c r="C15" s="340">
        <v>3528448</v>
      </c>
      <c r="D15" s="340">
        <v>3528419</v>
      </c>
      <c r="E15" s="340">
        <v>369186</v>
      </c>
      <c r="F15" s="340">
        <v>1185825</v>
      </c>
      <c r="G15" s="312">
        <v>1898986</v>
      </c>
      <c r="H15" s="333"/>
    </row>
    <row r="16" spans="1:8" ht="15" customHeight="1">
      <c r="A16" s="206"/>
      <c r="B16" s="29" t="s">
        <v>109</v>
      </c>
      <c r="C16" s="340">
        <v>5117044</v>
      </c>
      <c r="D16" s="340">
        <v>5117021</v>
      </c>
      <c r="E16" s="340">
        <v>606472</v>
      </c>
      <c r="F16" s="340">
        <v>1768779</v>
      </c>
      <c r="G16" s="312">
        <v>2624104</v>
      </c>
      <c r="H16" s="333"/>
    </row>
    <row r="17" spans="1:8" ht="15" customHeight="1">
      <c r="A17" s="206"/>
      <c r="B17" s="29" t="s">
        <v>44</v>
      </c>
      <c r="C17" s="340">
        <v>7381598</v>
      </c>
      <c r="D17" s="340">
        <v>7381494</v>
      </c>
      <c r="E17" s="340">
        <v>991192</v>
      </c>
      <c r="F17" s="340">
        <v>1978927</v>
      </c>
      <c r="G17" s="312">
        <v>3653937</v>
      </c>
      <c r="H17" s="333"/>
    </row>
    <row r="18" spans="1:8" ht="26.1" customHeight="1">
      <c r="A18" s="206">
        <v>2017</v>
      </c>
      <c r="B18" s="25" t="s">
        <v>107</v>
      </c>
      <c r="C18" s="340">
        <v>1608577</v>
      </c>
      <c r="D18" s="340">
        <v>1608577</v>
      </c>
      <c r="E18" s="340">
        <v>110027</v>
      </c>
      <c r="F18" s="340">
        <v>382454</v>
      </c>
      <c r="G18" s="312">
        <v>919385</v>
      </c>
      <c r="H18" s="333"/>
    </row>
    <row r="19" spans="1:8" ht="15" customHeight="1">
      <c r="A19" s="206"/>
      <c r="B19" s="35" t="s">
        <v>35</v>
      </c>
      <c r="C19" s="363">
        <v>98.8</v>
      </c>
      <c r="D19" s="363">
        <v>98.8</v>
      </c>
      <c r="E19" s="363">
        <v>67.5</v>
      </c>
      <c r="F19" s="363">
        <v>72.099999999999994</v>
      </c>
      <c r="G19" s="363">
        <v>102.3</v>
      </c>
    </row>
    <row r="20" spans="1:8" ht="36" customHeight="1">
      <c r="A20" s="599" t="s">
        <v>480</v>
      </c>
      <c r="B20" s="599"/>
      <c r="C20" s="599"/>
      <c r="D20" s="599"/>
      <c r="E20" s="599"/>
      <c r="F20" s="599"/>
      <c r="G20" s="599"/>
    </row>
    <row r="22" spans="1:8">
      <c r="C22" s="151"/>
      <c r="D22" s="151"/>
      <c r="E22" s="151"/>
      <c r="F22" s="151"/>
      <c r="G22" s="151"/>
    </row>
  </sheetData>
  <mergeCells count="9">
    <mergeCell ref="A1:G1"/>
    <mergeCell ref="A20:G20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37"/>
  <sheetViews>
    <sheetView topLeftCell="A4" zoomScale="90" zoomScaleNormal="90" workbookViewId="0">
      <selection activeCell="L12" sqref="L12"/>
    </sheetView>
  </sheetViews>
  <sheetFormatPr defaultRowHeight="15"/>
  <cols>
    <col min="1" max="1" width="5.7109375" style="205" customWidth="1"/>
    <col min="2" max="2" width="20.7109375" style="205" customWidth="1"/>
    <col min="3" max="10" width="13.28515625" style="205" customWidth="1"/>
    <col min="11" max="16384" width="9.140625" style="205"/>
  </cols>
  <sheetData>
    <row r="1" spans="1:11" ht="33" customHeight="1">
      <c r="A1" s="764" t="s">
        <v>690</v>
      </c>
      <c r="B1" s="765"/>
      <c r="C1" s="765"/>
      <c r="D1" s="765"/>
      <c r="E1" s="765"/>
      <c r="F1" s="765"/>
      <c r="G1" s="765"/>
      <c r="H1" s="766"/>
      <c r="I1" s="766"/>
      <c r="J1" s="766"/>
    </row>
    <row r="2" spans="1:11" ht="39.950000000000003" customHeight="1">
      <c r="A2" s="613" t="s">
        <v>8</v>
      </c>
      <c r="B2" s="596"/>
      <c r="C2" s="606" t="s">
        <v>639</v>
      </c>
      <c r="D2" s="661"/>
      <c r="E2" s="602" t="s">
        <v>640</v>
      </c>
      <c r="F2" s="596"/>
      <c r="G2" s="601" t="s">
        <v>689</v>
      </c>
      <c r="H2" s="606" t="s">
        <v>641</v>
      </c>
      <c r="I2" s="661"/>
      <c r="J2" s="602" t="s">
        <v>691</v>
      </c>
    </row>
    <row r="3" spans="1:11" ht="72.75" thickBot="1">
      <c r="A3" s="655" t="s">
        <v>642</v>
      </c>
      <c r="B3" s="656"/>
      <c r="C3" s="542" t="s">
        <v>643</v>
      </c>
      <c r="D3" s="542" t="s">
        <v>644</v>
      </c>
      <c r="E3" s="523" t="s">
        <v>643</v>
      </c>
      <c r="F3" s="523" t="s">
        <v>645</v>
      </c>
      <c r="G3" s="624"/>
      <c r="H3" s="542" t="s">
        <v>643</v>
      </c>
      <c r="I3" s="542" t="s">
        <v>645</v>
      </c>
      <c r="J3" s="651"/>
    </row>
    <row r="4" spans="1:11" s="55" customFormat="1" ht="27.95" customHeight="1" thickTop="1">
      <c r="A4" s="767" t="s">
        <v>646</v>
      </c>
      <c r="B4" s="767"/>
      <c r="C4" s="767"/>
      <c r="D4" s="767"/>
      <c r="E4" s="767"/>
      <c r="F4" s="767"/>
      <c r="G4" s="767"/>
      <c r="H4" s="767"/>
      <c r="I4" s="767"/>
      <c r="J4" s="767"/>
    </row>
    <row r="5" spans="1:11" ht="20.100000000000001" customHeight="1">
      <c r="A5" s="206">
        <v>2016</v>
      </c>
      <c r="B5" s="17" t="s">
        <v>107</v>
      </c>
      <c r="C5" s="253">
        <v>210905</v>
      </c>
      <c r="D5" s="309">
        <v>56729</v>
      </c>
      <c r="E5" s="309">
        <v>368603</v>
      </c>
      <c r="F5" s="309">
        <v>119525</v>
      </c>
      <c r="G5" s="478">
        <v>38.9</v>
      </c>
      <c r="H5" s="253">
        <v>216146</v>
      </c>
      <c r="I5" s="359">
        <v>78309</v>
      </c>
      <c r="J5" s="252">
        <v>50</v>
      </c>
    </row>
    <row r="6" spans="1:11">
      <c r="A6" s="206"/>
      <c r="B6" s="17" t="s">
        <v>647</v>
      </c>
      <c r="C6" s="253">
        <v>305789</v>
      </c>
      <c r="D6" s="309">
        <v>96640</v>
      </c>
      <c r="E6" s="309">
        <v>532351</v>
      </c>
      <c r="F6" s="309">
        <v>190343</v>
      </c>
      <c r="G6" s="253">
        <v>55.5</v>
      </c>
      <c r="H6" s="359">
        <v>309163</v>
      </c>
      <c r="I6" s="253">
        <v>120982</v>
      </c>
      <c r="J6" s="259">
        <v>72.099999999999994</v>
      </c>
    </row>
    <row r="7" spans="1:11">
      <c r="A7" s="206"/>
      <c r="B7" s="17" t="s">
        <v>648</v>
      </c>
      <c r="C7" s="253">
        <v>343035</v>
      </c>
      <c r="D7" s="309">
        <v>126821</v>
      </c>
      <c r="E7" s="309">
        <v>591997</v>
      </c>
      <c r="F7" s="309">
        <v>237042</v>
      </c>
      <c r="G7" s="253">
        <v>59.5</v>
      </c>
      <c r="H7" s="359">
        <v>323089</v>
      </c>
      <c r="I7" s="253">
        <v>134312</v>
      </c>
      <c r="J7" s="259">
        <v>75.8</v>
      </c>
    </row>
    <row r="8" spans="1:11">
      <c r="A8" s="206"/>
      <c r="B8" s="18" t="s">
        <v>649</v>
      </c>
      <c r="C8" s="253">
        <v>258041</v>
      </c>
      <c r="D8" s="309">
        <v>74156</v>
      </c>
      <c r="E8" s="309">
        <v>438259</v>
      </c>
      <c r="F8" s="309">
        <v>151472</v>
      </c>
      <c r="G8" s="253">
        <v>45.3</v>
      </c>
      <c r="H8" s="359">
        <v>241367</v>
      </c>
      <c r="I8" s="253">
        <v>90885</v>
      </c>
      <c r="J8" s="259">
        <v>57.1</v>
      </c>
    </row>
    <row r="9" spans="1:11" ht="20.100000000000001" customHeight="1">
      <c r="A9" s="206">
        <v>2017</v>
      </c>
      <c r="B9" s="17" t="s">
        <v>107</v>
      </c>
      <c r="C9" s="175">
        <v>214132</v>
      </c>
      <c r="D9" s="309">
        <v>57224</v>
      </c>
      <c r="E9" s="309">
        <v>349976</v>
      </c>
      <c r="F9" s="309">
        <v>112107</v>
      </c>
      <c r="G9" s="309">
        <v>37.200000000000003</v>
      </c>
      <c r="H9" s="359">
        <v>198014</v>
      </c>
      <c r="I9" s="175">
        <v>71210</v>
      </c>
      <c r="J9" s="259">
        <v>47.9</v>
      </c>
    </row>
    <row r="10" spans="1:11">
      <c r="B10" s="116" t="s">
        <v>35</v>
      </c>
      <c r="C10" s="545">
        <f>C9*100/C5</f>
        <v>101.5</v>
      </c>
      <c r="D10" s="545">
        <f t="shared" ref="D10:F10" si="0">D9*100/D5</f>
        <v>100.9</v>
      </c>
      <c r="E10" s="545">
        <f t="shared" si="0"/>
        <v>94.9</v>
      </c>
      <c r="F10" s="545">
        <f t="shared" si="0"/>
        <v>93.8</v>
      </c>
      <c r="G10" s="545" t="s">
        <v>67</v>
      </c>
      <c r="H10" s="545">
        <f t="shared" ref="H10:I10" si="1">H9*100/H5</f>
        <v>91.6</v>
      </c>
      <c r="I10" s="545">
        <f t="shared" si="1"/>
        <v>90.9</v>
      </c>
      <c r="J10" s="500" t="s">
        <v>67</v>
      </c>
      <c r="K10" s="121"/>
    </row>
    <row r="11" spans="1:11" ht="27.95" customHeight="1">
      <c r="A11" s="767" t="s">
        <v>650</v>
      </c>
      <c r="B11" s="767"/>
      <c r="C11" s="767"/>
      <c r="D11" s="767"/>
      <c r="E11" s="767"/>
      <c r="F11" s="767"/>
      <c r="G11" s="767"/>
      <c r="H11" s="767"/>
      <c r="I11" s="767"/>
      <c r="J11" s="767"/>
      <c r="K11" s="121"/>
    </row>
    <row r="12" spans="1:11" ht="20.100000000000001" customHeight="1">
      <c r="A12" s="206">
        <v>2016</v>
      </c>
      <c r="B12" s="17" t="s">
        <v>107</v>
      </c>
      <c r="C12" s="253">
        <v>190496</v>
      </c>
      <c r="D12" s="309">
        <v>53718</v>
      </c>
      <c r="E12" s="309">
        <v>330996</v>
      </c>
      <c r="F12" s="309">
        <v>113952</v>
      </c>
      <c r="G12" s="478">
        <v>39.1</v>
      </c>
      <c r="H12" s="253">
        <v>216146</v>
      </c>
      <c r="I12" s="359">
        <v>78309</v>
      </c>
      <c r="J12" s="252">
        <v>50</v>
      </c>
      <c r="K12" s="121"/>
    </row>
    <row r="13" spans="1:11">
      <c r="A13" s="206"/>
      <c r="B13" s="17" t="s">
        <v>647</v>
      </c>
      <c r="C13" s="253">
        <v>271435</v>
      </c>
      <c r="D13" s="309">
        <v>91485</v>
      </c>
      <c r="E13" s="309">
        <v>472824</v>
      </c>
      <c r="F13" s="309">
        <v>181041</v>
      </c>
      <c r="G13" s="253">
        <v>56.2</v>
      </c>
      <c r="H13" s="359">
        <v>309163</v>
      </c>
      <c r="I13" s="253">
        <v>120982</v>
      </c>
      <c r="J13" s="259">
        <v>72.099999999999994</v>
      </c>
      <c r="K13" s="121"/>
    </row>
    <row r="14" spans="1:11">
      <c r="A14" s="206"/>
      <c r="B14" s="17" t="s">
        <v>648</v>
      </c>
      <c r="C14" s="253">
        <v>298504</v>
      </c>
      <c r="D14" s="309">
        <v>113931</v>
      </c>
      <c r="E14" s="309">
        <v>517318</v>
      </c>
      <c r="F14" s="309">
        <v>215918</v>
      </c>
      <c r="G14" s="253">
        <v>61.7</v>
      </c>
      <c r="H14" s="359">
        <v>323089</v>
      </c>
      <c r="I14" s="253">
        <v>134312</v>
      </c>
      <c r="J14" s="259">
        <v>75.8</v>
      </c>
      <c r="K14" s="121"/>
    </row>
    <row r="15" spans="1:11">
      <c r="A15" s="206"/>
      <c r="B15" s="18" t="s">
        <v>649</v>
      </c>
      <c r="C15" s="253">
        <v>229663</v>
      </c>
      <c r="D15" s="309">
        <v>68660</v>
      </c>
      <c r="E15" s="309">
        <v>389328</v>
      </c>
      <c r="F15" s="309">
        <v>141910</v>
      </c>
      <c r="G15" s="253">
        <v>46.7</v>
      </c>
      <c r="H15" s="359">
        <v>241367</v>
      </c>
      <c r="I15" s="253">
        <v>90885</v>
      </c>
      <c r="J15" s="259">
        <v>57.1</v>
      </c>
      <c r="K15" s="121"/>
    </row>
    <row r="16" spans="1:11" ht="20.100000000000001" customHeight="1">
      <c r="A16" s="206">
        <v>2017</v>
      </c>
      <c r="B16" s="17" t="s">
        <v>107</v>
      </c>
      <c r="C16" s="175">
        <v>187951</v>
      </c>
      <c r="D16" s="309">
        <v>51856</v>
      </c>
      <c r="E16" s="309">
        <v>304381</v>
      </c>
      <c r="F16" s="309">
        <v>101523</v>
      </c>
      <c r="G16" s="309">
        <v>37.299999999999997</v>
      </c>
      <c r="H16" s="359">
        <v>198014</v>
      </c>
      <c r="I16" s="175">
        <v>71210</v>
      </c>
      <c r="J16" s="259">
        <v>47.9</v>
      </c>
      <c r="K16" s="121"/>
    </row>
    <row r="17" spans="1:11">
      <c r="B17" s="116" t="s">
        <v>35</v>
      </c>
      <c r="C17" s="545">
        <f>C16*100/C12</f>
        <v>98.7</v>
      </c>
      <c r="D17" s="545">
        <f t="shared" ref="D17:F17" si="2">D16*100/D12</f>
        <v>96.5</v>
      </c>
      <c r="E17" s="545">
        <f t="shared" si="2"/>
        <v>92</v>
      </c>
      <c r="F17" s="545">
        <f t="shared" si="2"/>
        <v>89.1</v>
      </c>
      <c r="G17" s="545" t="s">
        <v>67</v>
      </c>
      <c r="H17" s="545">
        <f t="shared" ref="H17:I17" si="3">H16*100/H12</f>
        <v>91.6</v>
      </c>
      <c r="I17" s="545">
        <f t="shared" si="3"/>
        <v>90.9</v>
      </c>
      <c r="J17" s="500" t="s">
        <v>67</v>
      </c>
      <c r="K17" s="121"/>
    </row>
    <row r="18" spans="1:11" ht="27.95" customHeight="1">
      <c r="A18" s="767" t="s">
        <v>651</v>
      </c>
      <c r="B18" s="767"/>
      <c r="C18" s="767"/>
      <c r="D18" s="767"/>
      <c r="E18" s="767"/>
      <c r="F18" s="767"/>
      <c r="G18" s="767"/>
      <c r="H18" s="767"/>
      <c r="I18" s="767"/>
      <c r="J18" s="767"/>
      <c r="K18" s="121"/>
    </row>
    <row r="19" spans="1:11" ht="20.100000000000001" customHeight="1">
      <c r="A19" s="206">
        <v>2016</v>
      </c>
      <c r="B19" s="17" t="s">
        <v>107</v>
      </c>
      <c r="C19" s="253">
        <v>183434</v>
      </c>
      <c r="D19" s="309">
        <v>53182</v>
      </c>
      <c r="E19" s="309">
        <v>314673</v>
      </c>
      <c r="F19" s="309">
        <v>112374</v>
      </c>
      <c r="G19" s="478">
        <v>40.5</v>
      </c>
      <c r="H19" s="253">
        <v>204298</v>
      </c>
      <c r="I19" s="359">
        <v>77169</v>
      </c>
      <c r="J19" s="259">
        <v>51.6</v>
      </c>
      <c r="K19" s="121"/>
    </row>
    <row r="20" spans="1:11">
      <c r="A20" s="206"/>
      <c r="B20" s="17" t="s">
        <v>647</v>
      </c>
      <c r="C20" s="253">
        <v>262284</v>
      </c>
      <c r="D20" s="309">
        <v>90443</v>
      </c>
      <c r="E20" s="309">
        <v>450631</v>
      </c>
      <c r="F20" s="309">
        <v>178859</v>
      </c>
      <c r="G20" s="253">
        <v>58.5</v>
      </c>
      <c r="H20" s="359">
        <v>294105</v>
      </c>
      <c r="I20" s="253">
        <v>119237</v>
      </c>
      <c r="J20" s="252">
        <v>75</v>
      </c>
      <c r="K20" s="121"/>
    </row>
    <row r="21" spans="1:11">
      <c r="A21" s="206"/>
      <c r="B21" s="17" t="s">
        <v>648</v>
      </c>
      <c r="C21" s="253">
        <v>282620</v>
      </c>
      <c r="D21" s="309">
        <v>111054</v>
      </c>
      <c r="E21" s="309">
        <v>481020</v>
      </c>
      <c r="F21" s="309">
        <v>209417</v>
      </c>
      <c r="G21" s="253">
        <v>64.099999999999994</v>
      </c>
      <c r="H21" s="359">
        <v>301513</v>
      </c>
      <c r="I21" s="253">
        <v>130075</v>
      </c>
      <c r="J21" s="252">
        <v>79</v>
      </c>
      <c r="K21" s="121"/>
    </row>
    <row r="22" spans="1:11">
      <c r="A22" s="206"/>
      <c r="B22" s="18" t="s">
        <v>649</v>
      </c>
      <c r="C22" s="253">
        <v>215183</v>
      </c>
      <c r="D22" s="309">
        <v>66153</v>
      </c>
      <c r="E22" s="309">
        <v>358160</v>
      </c>
      <c r="F22" s="309">
        <v>135859</v>
      </c>
      <c r="G22" s="253">
        <v>48.4</v>
      </c>
      <c r="H22" s="359">
        <v>223200</v>
      </c>
      <c r="I22" s="253">
        <v>87842</v>
      </c>
      <c r="J22" s="259">
        <v>59.4</v>
      </c>
      <c r="K22" s="121"/>
    </row>
    <row r="23" spans="1:11" ht="20.100000000000001" customHeight="1">
      <c r="A23" s="206">
        <v>2017</v>
      </c>
      <c r="B23" s="17" t="s">
        <v>107</v>
      </c>
      <c r="C23" s="175">
        <v>176173</v>
      </c>
      <c r="D23" s="309">
        <v>50008</v>
      </c>
      <c r="E23" s="309">
        <v>280555</v>
      </c>
      <c r="F23" s="309">
        <v>98051</v>
      </c>
      <c r="G23" s="309">
        <v>38.799999999999997</v>
      </c>
      <c r="H23" s="359">
        <v>184600</v>
      </c>
      <c r="I23" s="175">
        <v>69274</v>
      </c>
      <c r="J23" s="259">
        <v>50.4</v>
      </c>
      <c r="K23" s="121"/>
    </row>
    <row r="24" spans="1:11">
      <c r="B24" s="116" t="s">
        <v>35</v>
      </c>
      <c r="C24" s="545">
        <f>C23*100/C19</f>
        <v>96</v>
      </c>
      <c r="D24" s="545">
        <f t="shared" ref="D24:I24" si="4">D23*100/D19</f>
        <v>94</v>
      </c>
      <c r="E24" s="545">
        <f t="shared" si="4"/>
        <v>89.2</v>
      </c>
      <c r="F24" s="545">
        <f t="shared" si="4"/>
        <v>87.3</v>
      </c>
      <c r="G24" s="545" t="s">
        <v>67</v>
      </c>
      <c r="H24" s="545">
        <f t="shared" si="4"/>
        <v>90.4</v>
      </c>
      <c r="I24" s="545">
        <f t="shared" si="4"/>
        <v>89.8</v>
      </c>
      <c r="J24" s="500" t="s">
        <v>67</v>
      </c>
      <c r="K24" s="121"/>
    </row>
    <row r="25" spans="1:11" ht="27.95" customHeight="1">
      <c r="A25" s="767" t="s">
        <v>652</v>
      </c>
      <c r="B25" s="767"/>
      <c r="C25" s="767"/>
      <c r="D25" s="767"/>
      <c r="E25" s="767"/>
      <c r="F25" s="767"/>
      <c r="G25" s="767"/>
      <c r="H25" s="767"/>
      <c r="I25" s="767"/>
      <c r="J25" s="767"/>
      <c r="K25" s="121"/>
    </row>
    <row r="26" spans="1:11" ht="20.100000000000001" customHeight="1">
      <c r="A26" s="206">
        <v>2016</v>
      </c>
      <c r="B26" s="17" t="s">
        <v>107</v>
      </c>
      <c r="C26" s="253">
        <v>20409</v>
      </c>
      <c r="D26" s="309">
        <v>3011</v>
      </c>
      <c r="E26" s="309">
        <v>37607</v>
      </c>
      <c r="F26" s="309">
        <v>5573</v>
      </c>
      <c r="G26" s="478">
        <v>36.9</v>
      </c>
      <c r="H26" s="253" t="s">
        <v>67</v>
      </c>
      <c r="I26" s="359" t="s">
        <v>67</v>
      </c>
      <c r="J26" s="478" t="s">
        <v>67</v>
      </c>
      <c r="K26" s="121"/>
    </row>
    <row r="27" spans="1:11">
      <c r="A27" s="206"/>
      <c r="B27" s="17" t="s">
        <v>647</v>
      </c>
      <c r="C27" s="253">
        <v>34354</v>
      </c>
      <c r="D27" s="309">
        <v>5155</v>
      </c>
      <c r="E27" s="309">
        <v>59527</v>
      </c>
      <c r="F27" s="309">
        <v>9302</v>
      </c>
      <c r="G27" s="253">
        <v>50.2</v>
      </c>
      <c r="H27" s="253" t="s">
        <v>67</v>
      </c>
      <c r="I27" s="359" t="s">
        <v>67</v>
      </c>
      <c r="J27" s="478" t="s">
        <v>67</v>
      </c>
      <c r="K27" s="121"/>
    </row>
    <row r="28" spans="1:11">
      <c r="A28" s="206"/>
      <c r="B28" s="17" t="s">
        <v>648</v>
      </c>
      <c r="C28" s="253">
        <v>44531</v>
      </c>
      <c r="D28" s="309">
        <v>12890</v>
      </c>
      <c r="E28" s="309">
        <v>74679</v>
      </c>
      <c r="F28" s="309">
        <v>21124</v>
      </c>
      <c r="G28" s="253">
        <v>47.5</v>
      </c>
      <c r="H28" s="253" t="s">
        <v>67</v>
      </c>
      <c r="I28" s="359" t="s">
        <v>67</v>
      </c>
      <c r="J28" s="478" t="s">
        <v>67</v>
      </c>
      <c r="K28" s="121"/>
    </row>
    <row r="29" spans="1:11">
      <c r="A29" s="206"/>
      <c r="B29" s="18" t="s">
        <v>649</v>
      </c>
      <c r="C29" s="253">
        <v>28378</v>
      </c>
      <c r="D29" s="309">
        <v>5496</v>
      </c>
      <c r="E29" s="309">
        <v>48931</v>
      </c>
      <c r="F29" s="309">
        <v>9562</v>
      </c>
      <c r="G29" s="253">
        <v>36.5</v>
      </c>
      <c r="H29" s="253" t="s">
        <v>67</v>
      </c>
      <c r="I29" s="359" t="s">
        <v>67</v>
      </c>
      <c r="J29" s="478" t="s">
        <v>67</v>
      </c>
      <c r="K29" s="121"/>
    </row>
    <row r="30" spans="1:11" ht="20.100000000000001" customHeight="1">
      <c r="A30" s="206">
        <v>2017</v>
      </c>
      <c r="B30" s="17" t="s">
        <v>107</v>
      </c>
      <c r="C30" s="175">
        <v>26181</v>
      </c>
      <c r="D30" s="309">
        <v>5368</v>
      </c>
      <c r="E30" s="309">
        <v>45595</v>
      </c>
      <c r="F30" s="309">
        <v>10584</v>
      </c>
      <c r="G30" s="309">
        <v>36.200000000000003</v>
      </c>
      <c r="H30" s="253" t="s">
        <v>67</v>
      </c>
      <c r="I30" s="359" t="s">
        <v>67</v>
      </c>
      <c r="J30" s="478" t="s">
        <v>67</v>
      </c>
      <c r="K30" s="121"/>
    </row>
    <row r="31" spans="1:11">
      <c r="B31" s="116" t="s">
        <v>35</v>
      </c>
      <c r="C31" s="545">
        <f>C30*100/C26</f>
        <v>128.30000000000001</v>
      </c>
      <c r="D31" s="545">
        <f t="shared" ref="D31:F31" si="5">D30*100/D26</f>
        <v>178.3</v>
      </c>
      <c r="E31" s="545">
        <f t="shared" si="5"/>
        <v>121.2</v>
      </c>
      <c r="F31" s="545">
        <f t="shared" si="5"/>
        <v>189.9</v>
      </c>
      <c r="G31" s="545" t="s">
        <v>67</v>
      </c>
      <c r="H31" s="545" t="s">
        <v>67</v>
      </c>
      <c r="I31" s="545" t="s">
        <v>67</v>
      </c>
      <c r="J31" s="500" t="s">
        <v>67</v>
      </c>
      <c r="K31" s="121"/>
    </row>
    <row r="32" spans="1:11" ht="24.95" customHeight="1">
      <c r="A32" s="768" t="s">
        <v>653</v>
      </c>
      <c r="B32" s="768"/>
      <c r="C32" s="768"/>
      <c r="D32" s="768"/>
      <c r="E32" s="768"/>
      <c r="F32" s="768"/>
      <c r="G32" s="768"/>
      <c r="H32" s="768"/>
      <c r="I32" s="768"/>
      <c r="J32" s="768"/>
    </row>
    <row r="33" spans="1:10" ht="24.95" customHeight="1">
      <c r="A33" s="763" t="s">
        <v>654</v>
      </c>
      <c r="B33" s="763"/>
      <c r="C33" s="763"/>
      <c r="D33" s="763"/>
      <c r="E33" s="763"/>
      <c r="F33" s="763"/>
      <c r="G33" s="763"/>
      <c r="H33" s="763"/>
      <c r="I33" s="763"/>
      <c r="J33" s="763"/>
    </row>
    <row r="34" spans="1:10">
      <c r="A34" s="544"/>
      <c r="B34" s="544"/>
      <c r="C34" s="544"/>
      <c r="D34" s="544"/>
      <c r="E34" s="544"/>
      <c r="F34" s="544"/>
      <c r="G34" s="544"/>
      <c r="H34" s="544"/>
      <c r="I34" s="544"/>
      <c r="J34" s="544"/>
    </row>
    <row r="35" spans="1:10">
      <c r="A35" s="543"/>
      <c r="B35" s="543"/>
      <c r="C35" s="543"/>
      <c r="D35" s="543"/>
      <c r="E35" s="543"/>
      <c r="F35" s="543"/>
      <c r="G35" s="543"/>
      <c r="H35" s="543"/>
      <c r="I35" s="543"/>
      <c r="J35" s="543"/>
    </row>
    <row r="36" spans="1:10">
      <c r="B36" s="151"/>
      <c r="C36" s="151"/>
      <c r="D36" s="151"/>
      <c r="E36" s="151"/>
      <c r="F36" s="151"/>
      <c r="G36" s="151"/>
      <c r="H36" s="151"/>
      <c r="I36" s="151"/>
      <c r="J36" s="151"/>
    </row>
    <row r="37" spans="1:10">
      <c r="C37" s="151"/>
      <c r="D37" s="151"/>
      <c r="E37" s="151"/>
      <c r="F37" s="151"/>
      <c r="G37" s="151"/>
      <c r="H37" s="151"/>
      <c r="I37" s="151"/>
      <c r="J37" s="151"/>
    </row>
  </sheetData>
  <mergeCells count="14">
    <mergeCell ref="A33:J33"/>
    <mergeCell ref="A1:J1"/>
    <mergeCell ref="A2:B2"/>
    <mergeCell ref="C2:D2"/>
    <mergeCell ref="E2:F2"/>
    <mergeCell ref="G2:G3"/>
    <mergeCell ref="H2:I2"/>
    <mergeCell ref="J2:J3"/>
    <mergeCell ref="A3:B3"/>
    <mergeCell ref="A4:J4"/>
    <mergeCell ref="A11:J11"/>
    <mergeCell ref="A18:J18"/>
    <mergeCell ref="A25:J25"/>
    <mergeCell ref="A32:J32"/>
  </mergeCells>
  <pageMargins left="0.7" right="0.7" top="0.75" bottom="0.75" header="0.3" footer="0.3"/>
  <pageSetup paperSize="9" scale="65" orientation="portrait" horizontalDpi="4294967294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0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2" width="24.85546875" customWidth="1"/>
    <col min="3" max="3" width="24.85546875" style="205" customWidth="1"/>
    <col min="4" max="4" width="27.28515625" customWidth="1"/>
    <col min="5" max="5" width="10.42578125" bestFit="1" customWidth="1"/>
  </cols>
  <sheetData>
    <row r="1" spans="1:7" ht="56.25" customHeight="1">
      <c r="A1" s="594" t="s">
        <v>629</v>
      </c>
      <c r="B1" s="595"/>
      <c r="C1" s="595"/>
      <c r="D1" s="595"/>
    </row>
    <row r="2" spans="1:7" ht="70.5" customHeight="1" thickBot="1">
      <c r="A2" s="397" t="s">
        <v>8</v>
      </c>
      <c r="B2" s="399" t="s">
        <v>614</v>
      </c>
      <c r="C2" s="399" t="s">
        <v>655</v>
      </c>
      <c r="D2" s="291" t="s">
        <v>505</v>
      </c>
    </row>
    <row r="3" spans="1:7" ht="26.1" customHeight="1" thickTop="1">
      <c r="A3" s="43" t="s">
        <v>113</v>
      </c>
      <c r="B3" s="162">
        <v>5400</v>
      </c>
      <c r="C3" s="166">
        <v>29.4</v>
      </c>
      <c r="D3" s="166">
        <v>56.4</v>
      </c>
      <c r="E3" s="151"/>
      <c r="F3" s="205"/>
      <c r="G3" s="205"/>
    </row>
    <row r="4" spans="1:7">
      <c r="A4" s="46" t="s">
        <v>114</v>
      </c>
      <c r="B4" s="45"/>
      <c r="C4" s="41"/>
      <c r="D4" s="41"/>
      <c r="E4" s="151"/>
      <c r="F4" s="205"/>
      <c r="G4" s="205"/>
    </row>
    <row r="5" spans="1:7">
      <c r="A5" s="44" t="s">
        <v>132</v>
      </c>
      <c r="B5" s="119"/>
      <c r="C5" s="159"/>
      <c r="D5" s="159"/>
      <c r="E5" s="151"/>
      <c r="F5" s="205"/>
      <c r="G5" s="205"/>
    </row>
    <row r="6" spans="1:7">
      <c r="A6" s="44" t="s">
        <v>117</v>
      </c>
      <c r="B6" s="200">
        <v>3874</v>
      </c>
      <c r="C6" s="148">
        <v>33.6</v>
      </c>
      <c r="D6" s="148">
        <v>43.6</v>
      </c>
      <c r="E6" s="199"/>
      <c r="F6" s="205"/>
      <c r="G6" s="205"/>
    </row>
    <row r="7" spans="1:7">
      <c r="A7" s="46" t="s">
        <v>118</v>
      </c>
      <c r="B7" s="200"/>
      <c r="C7" s="159"/>
      <c r="D7" s="159"/>
      <c r="E7" s="151"/>
      <c r="F7" s="205"/>
      <c r="G7" s="205"/>
    </row>
    <row r="8" spans="1:7">
      <c r="A8" s="48" t="s">
        <v>119</v>
      </c>
      <c r="B8" s="200">
        <v>1440</v>
      </c>
      <c r="C8" s="148">
        <v>48.9</v>
      </c>
      <c r="D8" s="148">
        <v>25.7</v>
      </c>
      <c r="E8" s="199"/>
      <c r="F8" s="205"/>
      <c r="G8" s="205"/>
    </row>
    <row r="9" spans="1:7">
      <c r="A9" s="47" t="s">
        <v>120</v>
      </c>
      <c r="B9" s="200"/>
      <c r="C9" s="159"/>
      <c r="D9" s="159"/>
      <c r="E9" s="151"/>
      <c r="F9" s="205"/>
      <c r="G9" s="205"/>
    </row>
    <row r="10" spans="1:7">
      <c r="A10" s="4" t="s">
        <v>121</v>
      </c>
      <c r="B10" s="200">
        <v>1251</v>
      </c>
      <c r="C10" s="148">
        <v>25.6</v>
      </c>
      <c r="D10" s="148">
        <v>89</v>
      </c>
      <c r="E10" s="151"/>
      <c r="F10" s="205"/>
      <c r="G10" s="205"/>
    </row>
    <row r="11" spans="1:7">
      <c r="A11" s="36" t="s">
        <v>122</v>
      </c>
      <c r="B11" s="200"/>
      <c r="C11" s="159"/>
      <c r="D11" s="159"/>
      <c r="E11" s="151"/>
      <c r="F11" s="205"/>
      <c r="G11" s="205"/>
    </row>
    <row r="12" spans="1:7">
      <c r="A12" s="2" t="s">
        <v>123</v>
      </c>
      <c r="B12" s="200">
        <v>189</v>
      </c>
      <c r="C12" s="148">
        <v>15.4</v>
      </c>
      <c r="D12" s="148">
        <v>99.5</v>
      </c>
      <c r="E12" s="151"/>
      <c r="F12" s="205"/>
      <c r="G12" s="205"/>
    </row>
    <row r="13" spans="1:7">
      <c r="A13" s="36" t="s">
        <v>124</v>
      </c>
      <c r="B13" s="200"/>
      <c r="C13" s="159"/>
      <c r="D13" s="159"/>
      <c r="E13" s="151"/>
      <c r="F13" s="205"/>
      <c r="G13" s="205"/>
    </row>
    <row r="14" spans="1:7">
      <c r="A14" s="50" t="s">
        <v>125</v>
      </c>
      <c r="B14" s="200"/>
      <c r="C14" s="159"/>
      <c r="D14" s="159"/>
      <c r="E14" s="151"/>
      <c r="F14" s="205"/>
      <c r="G14" s="205"/>
    </row>
    <row r="15" spans="1:7">
      <c r="A15" s="36" t="s">
        <v>126</v>
      </c>
      <c r="B15" s="200"/>
      <c r="C15" s="159"/>
      <c r="D15" s="159"/>
      <c r="E15" s="151"/>
      <c r="F15" s="205"/>
      <c r="G15" s="205"/>
    </row>
    <row r="16" spans="1:7">
      <c r="A16" s="37" t="s">
        <v>127</v>
      </c>
      <c r="B16" s="200">
        <v>64</v>
      </c>
      <c r="C16" s="148">
        <v>18.5</v>
      </c>
      <c r="D16" s="148">
        <v>78.099999999999994</v>
      </c>
      <c r="E16" s="151"/>
      <c r="F16" s="205"/>
      <c r="G16" s="205"/>
    </row>
    <row r="17" spans="1:7">
      <c r="A17" s="49" t="s">
        <v>128</v>
      </c>
      <c r="B17" s="200"/>
      <c r="C17" s="158"/>
      <c r="D17" s="158"/>
      <c r="E17" s="151"/>
      <c r="F17" s="205"/>
      <c r="G17" s="205"/>
    </row>
    <row r="18" spans="1:7">
      <c r="A18" s="37" t="s">
        <v>129</v>
      </c>
      <c r="B18" s="200">
        <v>4210</v>
      </c>
      <c r="C18" s="148">
        <v>39.1</v>
      </c>
      <c r="D18" s="148">
        <v>48.3</v>
      </c>
      <c r="E18" s="151"/>
      <c r="F18" s="205"/>
      <c r="G18" s="205"/>
    </row>
    <row r="19" spans="1:7">
      <c r="A19" s="49" t="s">
        <v>130</v>
      </c>
      <c r="B19" s="14"/>
      <c r="C19" s="23"/>
      <c r="D19" s="23"/>
      <c r="E19" s="205"/>
      <c r="F19" s="205"/>
      <c r="G19" s="205"/>
    </row>
    <row r="20" spans="1:7" s="55" customFormat="1">
      <c r="A20" s="770" t="s">
        <v>502</v>
      </c>
      <c r="B20" s="770"/>
      <c r="C20" s="770"/>
      <c r="D20" s="770"/>
      <c r="E20" s="770"/>
      <c r="F20" s="770"/>
    </row>
    <row r="21" spans="1:7" s="55" customFormat="1">
      <c r="A21" s="769" t="s">
        <v>503</v>
      </c>
      <c r="B21" s="769"/>
      <c r="C21" s="769"/>
      <c r="D21" s="769"/>
      <c r="E21" s="769"/>
      <c r="F21" s="769"/>
    </row>
    <row r="22" spans="1:7" s="205" customFormat="1" ht="15.75" customHeight="1">
      <c r="A22" s="393"/>
      <c r="B22" s="55"/>
      <c r="C22" s="55"/>
      <c r="D22" s="55"/>
    </row>
    <row r="23" spans="1:7" s="205" customFormat="1">
      <c r="A23" s="394"/>
      <c r="B23" s="394"/>
      <c r="C23" s="394"/>
      <c r="D23" s="55"/>
    </row>
    <row r="24" spans="1:7" s="205" customFormat="1">
      <c r="A24" s="395"/>
      <c r="B24" s="395"/>
      <c r="C24" s="395"/>
      <c r="D24" s="55"/>
    </row>
    <row r="25" spans="1:7" s="205" customFormat="1">
      <c r="A25" s="55"/>
      <c r="B25" s="55"/>
      <c r="C25" s="55"/>
      <c r="D25" s="55"/>
    </row>
    <row r="26" spans="1:7" s="205" customFormat="1">
      <c r="A26" s="394"/>
      <c r="B26" s="394"/>
      <c r="C26" s="394"/>
      <c r="D26" s="55"/>
    </row>
    <row r="27" spans="1:7" s="205" customFormat="1">
      <c r="A27" s="394"/>
      <c r="B27" s="394"/>
      <c r="C27" s="394"/>
      <c r="D27" s="55"/>
    </row>
    <row r="28" spans="1:7" s="205" customFormat="1">
      <c r="A28" s="55"/>
      <c r="B28" s="55"/>
      <c r="C28" s="55"/>
      <c r="D28" s="55"/>
    </row>
    <row r="29" spans="1:7" s="205" customFormat="1"/>
    <row r="30" spans="1:7" s="205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7"/>
  <sheetViews>
    <sheetView zoomScale="90" zoomScaleNormal="90" workbookViewId="0">
      <selection sqref="A1:E1"/>
    </sheetView>
  </sheetViews>
  <sheetFormatPr defaultRowHeight="15"/>
  <cols>
    <col min="1" max="1" width="47.42578125" customWidth="1"/>
    <col min="2" max="2" width="27.5703125" style="154" customWidth="1"/>
    <col min="3" max="3" width="27.5703125" style="205" customWidth="1"/>
    <col min="4" max="5" width="9.140625" style="121"/>
  </cols>
  <sheetData>
    <row r="1" spans="1:5" ht="32.1" customHeight="1">
      <c r="A1" s="594" t="s">
        <v>630</v>
      </c>
      <c r="B1" s="594"/>
      <c r="C1" s="594"/>
    </row>
    <row r="2" spans="1:5" ht="15" customHeight="1">
      <c r="A2" s="596" t="s">
        <v>8</v>
      </c>
      <c r="B2" s="601" t="s">
        <v>614</v>
      </c>
      <c r="C2" s="602" t="s">
        <v>504</v>
      </c>
    </row>
    <row r="3" spans="1:5" ht="59.25" customHeight="1" thickBot="1">
      <c r="A3" s="598"/>
      <c r="B3" s="624"/>
      <c r="C3" s="651"/>
    </row>
    <row r="4" spans="1:5" ht="24.95" customHeight="1" thickTop="1">
      <c r="A4" s="161" t="s">
        <v>133</v>
      </c>
      <c r="B4" s="167">
        <v>2917</v>
      </c>
      <c r="C4" s="166">
        <v>29</v>
      </c>
      <c r="D4" s="331"/>
    </row>
    <row r="5" spans="1:5">
      <c r="A5" s="163" t="s">
        <v>134</v>
      </c>
      <c r="B5" s="236"/>
      <c r="C5" s="181"/>
      <c r="D5" s="330"/>
    </row>
    <row r="6" spans="1:5">
      <c r="A6" s="156" t="s">
        <v>135</v>
      </c>
      <c r="B6" s="168">
        <v>111</v>
      </c>
      <c r="C6" s="181">
        <v>25.8</v>
      </c>
      <c r="D6" s="332"/>
    </row>
    <row r="7" spans="1:5">
      <c r="A7" s="163" t="s">
        <v>136</v>
      </c>
      <c r="B7" s="168"/>
      <c r="C7" s="181"/>
      <c r="D7" s="330"/>
    </row>
    <row r="8" spans="1:5">
      <c r="A8" s="156" t="s">
        <v>137</v>
      </c>
      <c r="B8" s="168">
        <v>2806</v>
      </c>
      <c r="C8" s="181">
        <v>29.1</v>
      </c>
      <c r="D8" s="330"/>
    </row>
    <row r="9" spans="1:5">
      <c r="A9" s="164" t="s">
        <v>32</v>
      </c>
      <c r="B9" s="236"/>
      <c r="C9" s="182"/>
      <c r="D9" s="330"/>
    </row>
    <row r="10" spans="1:5">
      <c r="A10" s="165" t="s">
        <v>138</v>
      </c>
      <c r="B10" s="236">
        <v>127</v>
      </c>
      <c r="C10" s="182">
        <v>21.8</v>
      </c>
      <c r="D10" s="330"/>
    </row>
    <row r="11" spans="1:5">
      <c r="A11" s="163" t="s">
        <v>143</v>
      </c>
      <c r="B11" s="236"/>
      <c r="C11" s="182"/>
      <c r="D11" s="330"/>
    </row>
    <row r="12" spans="1:5">
      <c r="A12" s="155" t="s">
        <v>139</v>
      </c>
      <c r="B12" s="168">
        <v>7</v>
      </c>
      <c r="C12" s="181">
        <v>20</v>
      </c>
      <c r="D12" s="330"/>
    </row>
    <row r="13" spans="1:5">
      <c r="A13" s="160" t="s">
        <v>140</v>
      </c>
      <c r="B13" s="168"/>
      <c r="C13" s="181"/>
      <c r="D13" s="330"/>
    </row>
    <row r="14" spans="1:5">
      <c r="A14" s="155" t="s">
        <v>141</v>
      </c>
      <c r="B14" s="168">
        <v>120</v>
      </c>
      <c r="C14" s="181">
        <v>21.9</v>
      </c>
      <c r="D14" s="330"/>
    </row>
    <row r="15" spans="1:5">
      <c r="A15" s="160" t="s">
        <v>142</v>
      </c>
      <c r="B15" s="236"/>
      <c r="C15" s="182"/>
      <c r="D15" s="330"/>
    </row>
    <row r="16" spans="1:5">
      <c r="A16" s="771" t="s">
        <v>502</v>
      </c>
      <c r="B16" s="771"/>
      <c r="C16" s="771"/>
      <c r="D16" s="771"/>
      <c r="E16" s="771"/>
    </row>
    <row r="17" spans="1:5">
      <c r="A17" s="772" t="s">
        <v>503</v>
      </c>
      <c r="B17" s="772"/>
      <c r="C17" s="772"/>
      <c r="D17" s="772"/>
      <c r="E17" s="772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6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594" t="s">
        <v>631</v>
      </c>
      <c r="B1" s="594"/>
      <c r="C1" s="595"/>
      <c r="D1" s="595"/>
      <c r="E1" s="595"/>
    </row>
    <row r="2" spans="1:9">
      <c r="A2" s="596" t="s">
        <v>8</v>
      </c>
      <c r="B2" s="285">
        <v>2016</v>
      </c>
      <c r="C2" s="606">
        <v>2017</v>
      </c>
      <c r="D2" s="660"/>
      <c r="E2" s="660"/>
    </row>
    <row r="3" spans="1:9" ht="48.75" thickBot="1">
      <c r="A3" s="598"/>
      <c r="B3" s="647" t="s">
        <v>131</v>
      </c>
      <c r="C3" s="648"/>
      <c r="D3" s="289" t="s">
        <v>508</v>
      </c>
      <c r="E3" s="291" t="s">
        <v>428</v>
      </c>
    </row>
    <row r="4" spans="1:9" ht="26.1" customHeight="1" thickTop="1">
      <c r="A4" s="43" t="s">
        <v>113</v>
      </c>
      <c r="B4" s="171">
        <v>1541</v>
      </c>
      <c r="C4" s="171">
        <v>2152</v>
      </c>
      <c r="D4" s="143">
        <v>139.6</v>
      </c>
      <c r="E4" s="145">
        <v>18.3</v>
      </c>
      <c r="F4" s="151"/>
      <c r="G4" s="327"/>
    </row>
    <row r="5" spans="1:9">
      <c r="A5" s="46" t="s">
        <v>114</v>
      </c>
      <c r="B5" s="172"/>
      <c r="C5" s="172"/>
      <c r="D5" s="144"/>
      <c r="E5" s="146"/>
      <c r="G5" s="205"/>
    </row>
    <row r="6" spans="1:9">
      <c r="A6" s="4" t="s">
        <v>389</v>
      </c>
      <c r="B6" s="168">
        <v>492</v>
      </c>
      <c r="C6" s="168">
        <v>610</v>
      </c>
      <c r="D6" s="263">
        <v>124</v>
      </c>
      <c r="E6" s="263">
        <v>11.3</v>
      </c>
      <c r="F6" s="151"/>
      <c r="G6" s="205"/>
    </row>
    <row r="7" spans="1:9">
      <c r="A7" s="46" t="s">
        <v>390</v>
      </c>
      <c r="B7" s="168"/>
      <c r="C7" s="168"/>
      <c r="D7" s="169"/>
      <c r="E7" s="263"/>
      <c r="G7" s="205"/>
    </row>
    <row r="8" spans="1:9">
      <c r="A8" s="54" t="s">
        <v>144</v>
      </c>
      <c r="B8" s="168">
        <v>483</v>
      </c>
      <c r="C8" s="168">
        <v>605</v>
      </c>
      <c r="D8" s="263">
        <v>125.3</v>
      </c>
      <c r="E8" s="263">
        <v>11.7</v>
      </c>
      <c r="G8" s="205"/>
      <c r="H8" s="151"/>
    </row>
    <row r="9" spans="1:9">
      <c r="A9" s="47" t="s">
        <v>145</v>
      </c>
      <c r="B9" s="168"/>
      <c r="C9" s="168"/>
      <c r="D9" s="169"/>
      <c r="E9" s="263"/>
      <c r="G9" s="205"/>
    </row>
    <row r="10" spans="1:9">
      <c r="A10" s="54" t="s">
        <v>146</v>
      </c>
      <c r="B10" s="168">
        <v>8</v>
      </c>
      <c r="C10" s="168">
        <v>5</v>
      </c>
      <c r="D10" s="263">
        <v>62.5</v>
      </c>
      <c r="E10" s="263">
        <v>2.5</v>
      </c>
      <c r="G10" s="205"/>
    </row>
    <row r="11" spans="1:9">
      <c r="A11" s="47" t="s">
        <v>147</v>
      </c>
      <c r="B11" s="168"/>
      <c r="C11" s="168"/>
      <c r="D11" s="169"/>
      <c r="E11" s="263"/>
      <c r="G11" s="205"/>
    </row>
    <row r="12" spans="1:9">
      <c r="A12" s="37" t="s">
        <v>148</v>
      </c>
      <c r="B12" s="168">
        <v>1</v>
      </c>
      <c r="C12" s="535" t="s">
        <v>310</v>
      </c>
      <c r="D12" s="536" t="s">
        <v>67</v>
      </c>
      <c r="E12" s="536" t="s">
        <v>67</v>
      </c>
      <c r="G12" s="205"/>
      <c r="I12" s="151"/>
    </row>
    <row r="13" spans="1:9">
      <c r="A13" s="49" t="s">
        <v>149</v>
      </c>
      <c r="B13" s="168"/>
      <c r="C13" s="168"/>
      <c r="D13" s="169"/>
      <c r="E13" s="263"/>
      <c r="G13" s="205"/>
    </row>
    <row r="14" spans="1:9">
      <c r="A14" s="2" t="s">
        <v>150</v>
      </c>
      <c r="B14" s="168">
        <v>782</v>
      </c>
      <c r="C14" s="168">
        <v>1170</v>
      </c>
      <c r="D14" s="263">
        <v>149.6</v>
      </c>
      <c r="E14" s="263">
        <v>21.5</v>
      </c>
      <c r="F14" s="237"/>
      <c r="G14" s="205"/>
    </row>
    <row r="15" spans="1:9">
      <c r="A15" s="36" t="s">
        <v>151</v>
      </c>
      <c r="B15" s="168"/>
      <c r="C15" s="168"/>
      <c r="D15" s="169"/>
      <c r="E15" s="263"/>
      <c r="G15" s="205"/>
    </row>
    <row r="16" spans="1:9">
      <c r="A16" s="2" t="s">
        <v>152</v>
      </c>
      <c r="B16" s="168">
        <v>267</v>
      </c>
      <c r="C16" s="168">
        <v>372</v>
      </c>
      <c r="D16" s="263">
        <v>139.30000000000001</v>
      </c>
      <c r="E16" s="263">
        <v>39.200000000000003</v>
      </c>
      <c r="F16" s="396"/>
      <c r="G16" s="205"/>
    </row>
    <row r="17" spans="1:7">
      <c r="A17" s="77" t="s">
        <v>153</v>
      </c>
      <c r="B17" s="42"/>
      <c r="C17" s="42"/>
      <c r="D17" s="42"/>
      <c r="E17" s="142"/>
      <c r="F17" s="174"/>
      <c r="G17" s="205"/>
    </row>
    <row r="18" spans="1:7" ht="15" customHeight="1">
      <c r="A18" s="775" t="s">
        <v>388</v>
      </c>
      <c r="B18" s="775"/>
      <c r="C18" s="775"/>
      <c r="D18" s="775"/>
      <c r="E18" s="775"/>
      <c r="F18" s="174"/>
      <c r="G18" s="205"/>
    </row>
    <row r="19" spans="1:7">
      <c r="A19" s="662" t="s">
        <v>420</v>
      </c>
      <c r="B19" s="662"/>
      <c r="C19" s="662"/>
      <c r="D19" s="662"/>
      <c r="E19" s="662"/>
      <c r="F19" s="174"/>
      <c r="G19" s="174"/>
    </row>
    <row r="20" spans="1:7">
      <c r="A20" s="98" t="s">
        <v>506</v>
      </c>
      <c r="F20" s="174"/>
      <c r="G20" s="174"/>
    </row>
    <row r="21" spans="1:7">
      <c r="A21" s="773" t="s">
        <v>421</v>
      </c>
      <c r="B21" s="774"/>
      <c r="C21" s="774"/>
      <c r="D21" s="774"/>
      <c r="E21" s="774"/>
    </row>
    <row r="26" spans="1:7">
      <c r="D26" s="151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21"/>
  </cols>
  <sheetData>
    <row r="1" spans="1:8" ht="32.1" customHeight="1">
      <c r="A1" s="594" t="s">
        <v>632</v>
      </c>
      <c r="B1" s="594"/>
      <c r="C1" s="595"/>
      <c r="D1" s="595"/>
      <c r="E1" s="595"/>
    </row>
    <row r="2" spans="1:8">
      <c r="A2" s="596" t="s">
        <v>8</v>
      </c>
      <c r="B2" s="285">
        <v>2016</v>
      </c>
      <c r="C2" s="606">
        <v>2017</v>
      </c>
      <c r="D2" s="660"/>
      <c r="E2" s="660"/>
    </row>
    <row r="3" spans="1:8" ht="48.75" thickBot="1">
      <c r="A3" s="598"/>
      <c r="B3" s="647" t="s">
        <v>131</v>
      </c>
      <c r="C3" s="648"/>
      <c r="D3" s="291" t="s">
        <v>508</v>
      </c>
      <c r="E3" s="291" t="s">
        <v>392</v>
      </c>
    </row>
    <row r="4" spans="1:8" ht="26.1" customHeight="1" thickTop="1">
      <c r="A4" s="43" t="s">
        <v>113</v>
      </c>
      <c r="B4" s="171">
        <v>492</v>
      </c>
      <c r="C4" s="171">
        <v>610</v>
      </c>
      <c r="D4" s="123">
        <v>124</v>
      </c>
      <c r="E4" s="145">
        <f>C4/$C$4*100</f>
        <v>100</v>
      </c>
      <c r="F4" s="107"/>
      <c r="G4" s="94"/>
      <c r="H4" s="94"/>
    </row>
    <row r="5" spans="1:8">
      <c r="A5" s="46" t="s">
        <v>114</v>
      </c>
      <c r="B5" s="172"/>
      <c r="C5" s="172"/>
      <c r="E5" s="146"/>
      <c r="F5" s="107"/>
      <c r="G5" s="94"/>
      <c r="H5" s="94"/>
    </row>
    <row r="6" spans="1:8">
      <c r="A6" s="44" t="s">
        <v>155</v>
      </c>
      <c r="B6" s="168"/>
      <c r="C6" s="168"/>
      <c r="D6" s="33"/>
      <c r="E6" s="141"/>
      <c r="F6" s="107"/>
      <c r="G6" s="94"/>
      <c r="H6" s="94"/>
    </row>
    <row r="7" spans="1:8">
      <c r="A7" s="46" t="s">
        <v>156</v>
      </c>
      <c r="B7" s="168"/>
      <c r="C7" s="168"/>
      <c r="D7" s="169"/>
      <c r="E7" s="141"/>
      <c r="F7" s="107"/>
      <c r="G7" s="94"/>
      <c r="H7" s="94"/>
    </row>
    <row r="8" spans="1:8">
      <c r="A8" s="57" t="s">
        <v>157</v>
      </c>
      <c r="B8" s="168">
        <v>154</v>
      </c>
      <c r="C8" s="168">
        <v>180</v>
      </c>
      <c r="D8" s="263">
        <v>116.9</v>
      </c>
      <c r="E8" s="263">
        <f>C8/$C$4*100</f>
        <v>29.5</v>
      </c>
      <c r="F8" s="107"/>
      <c r="G8" s="94"/>
      <c r="H8" s="94"/>
    </row>
    <row r="9" spans="1:8">
      <c r="A9" s="47" t="s">
        <v>158</v>
      </c>
      <c r="B9" s="168"/>
      <c r="C9" s="168"/>
      <c r="D9" s="263"/>
      <c r="E9" s="170"/>
      <c r="F9" s="107"/>
      <c r="G9" s="94"/>
      <c r="H9" s="94"/>
    </row>
    <row r="10" spans="1:8">
      <c r="A10" s="57" t="s">
        <v>159</v>
      </c>
      <c r="B10" s="168">
        <v>22</v>
      </c>
      <c r="C10" s="168">
        <v>23</v>
      </c>
      <c r="D10" s="263">
        <v>104.5</v>
      </c>
      <c r="E10" s="263">
        <f>C10/$C$4*100</f>
        <v>3.8</v>
      </c>
      <c r="F10" s="107"/>
      <c r="G10" s="94"/>
      <c r="H10" s="94"/>
    </row>
    <row r="11" spans="1:8">
      <c r="A11" s="47" t="s">
        <v>160</v>
      </c>
      <c r="B11" s="168"/>
      <c r="C11" s="168"/>
      <c r="D11" s="263"/>
      <c r="E11" s="170"/>
      <c r="F11" s="107"/>
      <c r="G11" s="94"/>
      <c r="H11" s="94"/>
    </row>
    <row r="12" spans="1:8">
      <c r="A12" s="57" t="s">
        <v>161</v>
      </c>
      <c r="B12" s="168">
        <v>6</v>
      </c>
      <c r="C12" s="168">
        <v>5</v>
      </c>
      <c r="D12" s="263">
        <v>83.3</v>
      </c>
      <c r="E12" s="263">
        <f>C12/$C$4*100</f>
        <v>0.8</v>
      </c>
      <c r="F12" s="107"/>
      <c r="G12" s="94"/>
      <c r="H12" s="94"/>
    </row>
    <row r="13" spans="1:8">
      <c r="A13" s="47" t="s">
        <v>162</v>
      </c>
      <c r="B13" s="168"/>
      <c r="C13" s="168"/>
      <c r="D13" s="263"/>
      <c r="E13" s="170"/>
      <c r="F13" s="107"/>
      <c r="G13" s="94"/>
      <c r="H13" s="94"/>
    </row>
    <row r="14" spans="1:8">
      <c r="A14" s="57" t="s">
        <v>163</v>
      </c>
      <c r="B14" s="168">
        <v>4</v>
      </c>
      <c r="C14" s="168">
        <v>3</v>
      </c>
      <c r="D14" s="263">
        <v>75</v>
      </c>
      <c r="E14" s="263">
        <f>C14/$C$4*100</f>
        <v>0.5</v>
      </c>
      <c r="F14" s="107"/>
      <c r="G14" s="94"/>
      <c r="H14" s="94"/>
    </row>
    <row r="15" spans="1:8">
      <c r="A15" s="47" t="s">
        <v>164</v>
      </c>
      <c r="B15" s="168"/>
      <c r="C15" s="168"/>
      <c r="D15" s="263"/>
      <c r="E15" s="170"/>
      <c r="F15" s="107"/>
      <c r="G15" s="94"/>
      <c r="H15" s="94"/>
    </row>
    <row r="16" spans="1:8">
      <c r="A16" s="44" t="s">
        <v>165</v>
      </c>
      <c r="B16" s="168">
        <v>37</v>
      </c>
      <c r="C16" s="168">
        <v>32</v>
      </c>
      <c r="D16" s="263">
        <v>86.5</v>
      </c>
      <c r="E16" s="263">
        <f>C16/$C$4*100</f>
        <v>5.2</v>
      </c>
      <c r="G16" s="94"/>
      <c r="H16" s="94"/>
    </row>
    <row r="17" spans="1:8">
      <c r="A17" s="46" t="s">
        <v>166</v>
      </c>
      <c r="B17" s="168"/>
      <c r="C17" s="168"/>
      <c r="D17" s="263"/>
      <c r="E17" s="170"/>
      <c r="G17" s="94"/>
      <c r="H17" s="94"/>
    </row>
    <row r="18" spans="1:8">
      <c r="A18" s="44" t="s">
        <v>167</v>
      </c>
      <c r="B18" s="168">
        <v>9</v>
      </c>
      <c r="C18" s="168">
        <v>17</v>
      </c>
      <c r="D18" s="263">
        <v>188.9</v>
      </c>
      <c r="E18" s="263">
        <f>C18/$C$4*100</f>
        <v>2.8</v>
      </c>
      <c r="G18" s="94"/>
      <c r="H18" s="94"/>
    </row>
    <row r="19" spans="1:8">
      <c r="A19" s="46" t="s">
        <v>168</v>
      </c>
      <c r="B19" s="168"/>
      <c r="C19" s="168"/>
      <c r="D19" s="263"/>
      <c r="E19" s="170"/>
      <c r="G19" s="94"/>
      <c r="H19" s="94"/>
    </row>
    <row r="20" spans="1:8">
      <c r="A20" s="44" t="s">
        <v>169</v>
      </c>
      <c r="B20" s="168">
        <v>260</v>
      </c>
      <c r="C20" s="168">
        <v>350</v>
      </c>
      <c r="D20" s="263">
        <v>134.6</v>
      </c>
      <c r="E20" s="263">
        <f>C20/$C$4*100</f>
        <v>57.4</v>
      </c>
      <c r="G20" s="94"/>
      <c r="H20" s="94"/>
    </row>
    <row r="21" spans="1:8">
      <c r="A21" s="46" t="s">
        <v>170</v>
      </c>
      <c r="B21" s="42"/>
      <c r="C21" s="42"/>
      <c r="D21" s="42"/>
      <c r="E21" s="142"/>
    </row>
    <row r="22" spans="1:8" ht="32.1" customHeight="1">
      <c r="A22" s="775" t="s">
        <v>507</v>
      </c>
      <c r="B22" s="776"/>
      <c r="C22" s="776"/>
      <c r="D22" s="776"/>
      <c r="E22" s="776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21"/>
  </cols>
  <sheetData>
    <row r="1" spans="1:8" ht="32.1" customHeight="1">
      <c r="A1" s="594" t="s">
        <v>633</v>
      </c>
      <c r="B1" s="594"/>
      <c r="C1" s="595"/>
      <c r="D1" s="595"/>
      <c r="E1" s="595"/>
    </row>
    <row r="2" spans="1:8" ht="15" customHeight="1">
      <c r="A2" s="596" t="s">
        <v>8</v>
      </c>
      <c r="B2" s="285">
        <v>2016</v>
      </c>
      <c r="C2" s="606">
        <v>2017</v>
      </c>
      <c r="D2" s="660"/>
      <c r="E2" s="660"/>
    </row>
    <row r="3" spans="1:8" ht="72" customHeight="1" thickBot="1">
      <c r="A3" s="598"/>
      <c r="B3" s="647" t="s">
        <v>131</v>
      </c>
      <c r="C3" s="648"/>
      <c r="D3" s="291" t="s">
        <v>508</v>
      </c>
      <c r="E3" s="291" t="s">
        <v>392</v>
      </c>
    </row>
    <row r="4" spans="1:8" ht="24.75" customHeight="1" thickTop="1">
      <c r="A4" s="103" t="s">
        <v>113</v>
      </c>
      <c r="B4" s="171">
        <v>492</v>
      </c>
      <c r="C4" s="265">
        <v>610</v>
      </c>
      <c r="D4" s="166">
        <v>124</v>
      </c>
      <c r="E4" s="145">
        <f>C4/$C$4*100</f>
        <v>100</v>
      </c>
    </row>
    <row r="5" spans="1:8" ht="15" customHeight="1">
      <c r="A5" s="9" t="s">
        <v>114</v>
      </c>
      <c r="B5" s="172"/>
      <c r="C5" s="172"/>
      <c r="D5" s="250"/>
      <c r="E5" s="268"/>
    </row>
    <row r="6" spans="1:8" ht="15" customHeight="1">
      <c r="A6" s="18" t="s">
        <v>176</v>
      </c>
      <c r="B6" s="168"/>
      <c r="C6" s="168"/>
      <c r="D6" s="266"/>
      <c r="E6" s="262"/>
    </row>
    <row r="7" spans="1:8" ht="15" customHeight="1">
      <c r="A7" s="104" t="s">
        <v>177</v>
      </c>
      <c r="B7" s="168"/>
      <c r="C7" s="168"/>
      <c r="D7" s="266"/>
      <c r="E7" s="262"/>
    </row>
    <row r="8" spans="1:8" ht="15" customHeight="1">
      <c r="A8" s="8" t="s">
        <v>178</v>
      </c>
      <c r="B8" s="168">
        <v>124</v>
      </c>
      <c r="C8" s="266">
        <v>145</v>
      </c>
      <c r="D8" s="262">
        <v>116.9</v>
      </c>
      <c r="E8" s="262">
        <f>C8/$C$4*100</f>
        <v>23.8</v>
      </c>
      <c r="G8" s="94"/>
      <c r="H8" s="94"/>
    </row>
    <row r="9" spans="1:8" ht="15" customHeight="1">
      <c r="A9" s="5" t="s">
        <v>179</v>
      </c>
      <c r="B9" s="168"/>
      <c r="C9" s="168"/>
      <c r="D9" s="266"/>
      <c r="E9" s="262"/>
      <c r="G9" s="94"/>
      <c r="H9" s="94"/>
    </row>
    <row r="10" spans="1:8" ht="15" customHeight="1">
      <c r="A10" s="8" t="s">
        <v>180</v>
      </c>
      <c r="B10" s="168">
        <v>3</v>
      </c>
      <c r="C10" s="266">
        <v>3</v>
      </c>
      <c r="D10" s="262">
        <v>100</v>
      </c>
      <c r="E10" s="262">
        <f>C10/$C$4*100</f>
        <v>0.5</v>
      </c>
      <c r="G10" s="94"/>
      <c r="H10" s="94"/>
    </row>
    <row r="11" spans="1:8" ht="15" customHeight="1">
      <c r="A11" s="5" t="s">
        <v>181</v>
      </c>
      <c r="B11" s="168"/>
      <c r="C11" s="168"/>
      <c r="D11" s="262"/>
      <c r="E11" s="262"/>
      <c r="G11" s="94"/>
      <c r="H11" s="94"/>
    </row>
    <row r="12" spans="1:8" ht="39" customHeight="1">
      <c r="A12" s="40" t="s">
        <v>183</v>
      </c>
      <c r="B12" s="168">
        <v>46</v>
      </c>
      <c r="C12" s="266">
        <v>56</v>
      </c>
      <c r="D12" s="262">
        <v>121.7</v>
      </c>
      <c r="E12" s="262">
        <f>C12/$C$4*100</f>
        <v>9.1999999999999993</v>
      </c>
      <c r="G12" s="94"/>
      <c r="H12" s="94"/>
    </row>
    <row r="13" spans="1:8" ht="26.1" customHeight="1">
      <c r="A13" s="9" t="s">
        <v>184</v>
      </c>
      <c r="B13" s="168"/>
      <c r="C13" s="168"/>
      <c r="D13" s="262"/>
      <c r="E13" s="262"/>
      <c r="G13" s="94"/>
      <c r="H13" s="94"/>
    </row>
    <row r="14" spans="1:8" ht="26.1" customHeight="1">
      <c r="A14" s="8" t="s">
        <v>186</v>
      </c>
      <c r="B14" s="168">
        <v>18</v>
      </c>
      <c r="C14" s="266">
        <v>11</v>
      </c>
      <c r="D14" s="262">
        <v>61.1</v>
      </c>
      <c r="E14" s="262">
        <f>C14/$C$4*100</f>
        <v>1.8</v>
      </c>
      <c r="G14" s="94"/>
      <c r="H14" s="94"/>
    </row>
    <row r="15" spans="1:8" ht="26.1" customHeight="1">
      <c r="A15" s="9" t="s">
        <v>185</v>
      </c>
      <c r="B15" s="168"/>
      <c r="C15" s="168"/>
      <c r="D15" s="262"/>
      <c r="E15" s="262"/>
      <c r="G15" s="94"/>
      <c r="H15" s="94"/>
    </row>
    <row r="16" spans="1:8" ht="15" customHeight="1">
      <c r="A16" s="8" t="s">
        <v>182</v>
      </c>
      <c r="B16" s="168">
        <v>24</v>
      </c>
      <c r="C16" s="266">
        <v>24</v>
      </c>
      <c r="D16" s="262">
        <v>100</v>
      </c>
      <c r="E16" s="262">
        <f>C16/$C$4*100</f>
        <v>3.9</v>
      </c>
      <c r="G16" s="94"/>
      <c r="H16" s="94"/>
    </row>
    <row r="17" spans="1:5" ht="15" customHeight="1">
      <c r="A17" s="39" t="s">
        <v>187</v>
      </c>
      <c r="B17" s="102"/>
      <c r="C17" s="102"/>
      <c r="D17" s="267"/>
      <c r="E17" s="269"/>
    </row>
    <row r="18" spans="1:5" ht="32.1" customHeight="1">
      <c r="A18" s="775" t="s">
        <v>507</v>
      </c>
      <c r="B18" s="776"/>
      <c r="C18" s="776"/>
      <c r="D18" s="776"/>
      <c r="E18" s="776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Q44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P1"/>
    </sheetView>
  </sheetViews>
  <sheetFormatPr defaultRowHeight="15"/>
  <cols>
    <col min="1" max="1" width="5.7109375" customWidth="1"/>
    <col min="2" max="2" width="16.710937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620" t="s">
        <v>492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</row>
    <row r="2" spans="1:17" ht="60" customHeight="1">
      <c r="A2" s="613" t="s">
        <v>8</v>
      </c>
      <c r="B2" s="596"/>
      <c r="C2" s="601" t="s">
        <v>56</v>
      </c>
      <c r="D2" s="601" t="s">
        <v>57</v>
      </c>
      <c r="E2" s="601" t="s">
        <v>58</v>
      </c>
      <c r="F2" s="630" t="s">
        <v>37</v>
      </c>
      <c r="G2" s="630" t="s">
        <v>39</v>
      </c>
      <c r="H2" s="630" t="s">
        <v>41</v>
      </c>
      <c r="I2" s="601" t="s">
        <v>59</v>
      </c>
      <c r="J2" s="601" t="s">
        <v>387</v>
      </c>
      <c r="K2" s="610" t="s">
        <v>50</v>
      </c>
      <c r="L2" s="632"/>
      <c r="M2" s="606" t="s">
        <v>527</v>
      </c>
      <c r="N2" s="607"/>
      <c r="O2" s="611" t="s">
        <v>528</v>
      </c>
      <c r="P2" s="602" t="s">
        <v>55</v>
      </c>
    </row>
    <row r="3" spans="1:17" ht="14.1" customHeight="1">
      <c r="A3" s="626" t="s">
        <v>36</v>
      </c>
      <c r="B3" s="628" t="s">
        <v>43</v>
      </c>
      <c r="C3" s="623"/>
      <c r="D3" s="623"/>
      <c r="E3" s="623"/>
      <c r="F3" s="631"/>
      <c r="G3" s="631"/>
      <c r="H3" s="631"/>
      <c r="I3" s="623"/>
      <c r="J3" s="623"/>
      <c r="K3" s="610" t="s">
        <v>53</v>
      </c>
      <c r="L3" s="610" t="s">
        <v>54</v>
      </c>
      <c r="M3" s="606" t="s">
        <v>52</v>
      </c>
      <c r="N3" s="283"/>
      <c r="O3" s="612"/>
      <c r="P3" s="621"/>
    </row>
    <row r="4" spans="1:17" ht="90" customHeight="1">
      <c r="A4" s="626"/>
      <c r="B4" s="628"/>
      <c r="C4" s="625"/>
      <c r="D4" s="625"/>
      <c r="E4" s="625"/>
      <c r="F4" s="284" t="s">
        <v>38</v>
      </c>
      <c r="G4" s="284" t="s">
        <v>40</v>
      </c>
      <c r="H4" s="617" t="s">
        <v>42</v>
      </c>
      <c r="I4" s="623"/>
      <c r="J4" s="623"/>
      <c r="K4" s="610"/>
      <c r="L4" s="610"/>
      <c r="M4" s="610"/>
      <c r="N4" s="285" t="s">
        <v>432</v>
      </c>
      <c r="O4" s="612"/>
      <c r="P4" s="621"/>
    </row>
    <row r="5" spans="1:17" ht="27.95" customHeight="1" thickBot="1">
      <c r="A5" s="627"/>
      <c r="B5" s="629"/>
      <c r="C5" s="614" t="s">
        <v>60</v>
      </c>
      <c r="D5" s="615"/>
      <c r="E5" s="615"/>
      <c r="F5" s="615"/>
      <c r="G5" s="616"/>
      <c r="H5" s="618"/>
      <c r="I5" s="624"/>
      <c r="J5" s="624"/>
      <c r="K5" s="633" t="s">
        <v>51</v>
      </c>
      <c r="L5" s="633"/>
      <c r="M5" s="608" t="s">
        <v>61</v>
      </c>
      <c r="N5" s="609"/>
      <c r="O5" s="609"/>
      <c r="P5" s="622"/>
    </row>
    <row r="6" spans="1:17" s="122" customFormat="1" ht="26.1" customHeight="1" thickTop="1">
      <c r="A6" s="15">
        <v>2014</v>
      </c>
      <c r="B6" s="17" t="s">
        <v>48</v>
      </c>
      <c r="C6" s="137">
        <v>634.5</v>
      </c>
      <c r="D6" s="124">
        <v>110.3</v>
      </c>
      <c r="E6" s="124">
        <v>182.1</v>
      </c>
      <c r="F6" s="124">
        <v>170</v>
      </c>
      <c r="G6" s="135">
        <v>14.3</v>
      </c>
      <c r="H6" s="129">
        <v>1286</v>
      </c>
      <c r="I6" s="133">
        <v>11</v>
      </c>
      <c r="J6" s="126">
        <v>4041.09</v>
      </c>
      <c r="K6" s="137">
        <v>3.3</v>
      </c>
      <c r="L6" s="137">
        <v>2.8</v>
      </c>
      <c r="M6" s="127">
        <v>17868.2</v>
      </c>
      <c r="N6" s="127">
        <v>15966.8</v>
      </c>
      <c r="O6" s="127">
        <v>2294.9</v>
      </c>
      <c r="P6" s="183">
        <v>5935</v>
      </c>
      <c r="Q6" s="121"/>
    </row>
    <row r="7" spans="1:17" s="122" customFormat="1" ht="26.1" customHeight="1">
      <c r="A7" s="111">
        <v>2015</v>
      </c>
      <c r="B7" s="17" t="s">
        <v>45</v>
      </c>
      <c r="C7" s="137" t="s">
        <v>49</v>
      </c>
      <c r="D7" s="124">
        <v>110.9</v>
      </c>
      <c r="E7" s="124">
        <v>182.2</v>
      </c>
      <c r="F7" s="124">
        <v>168.1</v>
      </c>
      <c r="G7" s="135">
        <v>14.1</v>
      </c>
      <c r="H7" s="129">
        <v>1943</v>
      </c>
      <c r="I7" s="133">
        <v>7</v>
      </c>
      <c r="J7" s="126">
        <v>4256.38</v>
      </c>
      <c r="K7" s="137">
        <v>3.5</v>
      </c>
      <c r="L7" s="137">
        <v>2.7</v>
      </c>
      <c r="M7" s="127">
        <v>4468.8</v>
      </c>
      <c r="N7" s="127">
        <v>3872.6</v>
      </c>
      <c r="O7" s="127">
        <v>452.6</v>
      </c>
      <c r="P7" s="138">
        <v>805</v>
      </c>
      <c r="Q7" s="121"/>
    </row>
    <row r="8" spans="1:17" s="174" customFormat="1" ht="15" customHeight="1">
      <c r="A8" s="111"/>
      <c r="B8" s="18" t="s">
        <v>46</v>
      </c>
      <c r="C8" s="137">
        <v>634.4</v>
      </c>
      <c r="D8" s="124">
        <v>111.8</v>
      </c>
      <c r="E8" s="124">
        <v>182.3</v>
      </c>
      <c r="F8" s="124">
        <v>167.9</v>
      </c>
      <c r="G8" s="135">
        <v>13.2</v>
      </c>
      <c r="H8" s="158">
        <v>2198</v>
      </c>
      <c r="I8" s="133">
        <v>6</v>
      </c>
      <c r="J8" s="126">
        <v>4296.03</v>
      </c>
      <c r="K8" s="137">
        <v>3.9</v>
      </c>
      <c r="L8" s="137">
        <v>3.3</v>
      </c>
      <c r="M8" s="127">
        <v>9072</v>
      </c>
      <c r="N8" s="127">
        <v>8043.8</v>
      </c>
      <c r="O8" s="127">
        <v>936.7</v>
      </c>
      <c r="P8" s="183">
        <v>2477</v>
      </c>
      <c r="Q8" s="121"/>
    </row>
    <row r="9" spans="1:17" s="205" customFormat="1" ht="15" customHeight="1">
      <c r="A9" s="206"/>
      <c r="B9" s="18" t="s">
        <v>47</v>
      </c>
      <c r="C9" s="211" t="s">
        <v>49</v>
      </c>
      <c r="D9" s="212">
        <v>112.9</v>
      </c>
      <c r="E9" s="212">
        <v>180.8</v>
      </c>
      <c r="F9" s="212">
        <v>166.8</v>
      </c>
      <c r="G9" s="135">
        <v>12.1</v>
      </c>
      <c r="H9" s="201">
        <v>3652</v>
      </c>
      <c r="I9" s="213">
        <v>3</v>
      </c>
      <c r="J9" s="191">
        <v>4325.2299999999996</v>
      </c>
      <c r="K9" s="217">
        <v>3.9</v>
      </c>
      <c r="L9" s="217">
        <v>3.4</v>
      </c>
      <c r="M9" s="214">
        <v>13621.9</v>
      </c>
      <c r="N9" s="214">
        <v>12210.9</v>
      </c>
      <c r="O9" s="214">
        <v>1507.1</v>
      </c>
      <c r="P9" s="183">
        <v>4034</v>
      </c>
      <c r="Q9" s="121"/>
    </row>
    <row r="10" spans="1:17" s="205" customFormat="1" ht="15" customHeight="1">
      <c r="A10" s="206"/>
      <c r="B10" s="18" t="s">
        <v>48</v>
      </c>
      <c r="C10" s="211">
        <v>635.79999999999995</v>
      </c>
      <c r="D10" s="212">
        <v>113.2</v>
      </c>
      <c r="E10" s="212">
        <v>182.5</v>
      </c>
      <c r="F10" s="212">
        <v>167.7</v>
      </c>
      <c r="G10" s="212">
        <v>11.9</v>
      </c>
      <c r="H10" s="201">
        <v>1971</v>
      </c>
      <c r="I10" s="213">
        <v>6</v>
      </c>
      <c r="J10" s="232">
        <v>4352.1499999999996</v>
      </c>
      <c r="K10" s="217">
        <v>4.3</v>
      </c>
      <c r="L10" s="217">
        <v>3.8</v>
      </c>
      <c r="M10" s="214">
        <v>18313.099999999999</v>
      </c>
      <c r="N10" s="214">
        <v>16343.9</v>
      </c>
      <c r="O10" s="244">
        <v>2323.5</v>
      </c>
      <c r="P10" s="234">
        <v>6671</v>
      </c>
      <c r="Q10" s="121"/>
    </row>
    <row r="11" spans="1:17" s="205" customFormat="1" ht="26.1" customHeight="1">
      <c r="A11" s="206">
        <v>2016</v>
      </c>
      <c r="B11" s="17" t="s">
        <v>45</v>
      </c>
      <c r="C11" s="211" t="s">
        <v>49</v>
      </c>
      <c r="D11" s="212">
        <v>114.1</v>
      </c>
      <c r="E11" s="212">
        <v>191.7</v>
      </c>
      <c r="F11" s="212">
        <v>177.2</v>
      </c>
      <c r="G11" s="212">
        <v>12.4</v>
      </c>
      <c r="H11" s="200">
        <v>1863</v>
      </c>
      <c r="I11" s="213">
        <v>7</v>
      </c>
      <c r="J11" s="232">
        <v>4504.04</v>
      </c>
      <c r="K11" s="217">
        <v>0.8</v>
      </c>
      <c r="L11" s="217">
        <v>0.2</v>
      </c>
      <c r="M11" s="214">
        <v>4547.2</v>
      </c>
      <c r="N11" s="214">
        <v>3908.7</v>
      </c>
      <c r="O11" s="214">
        <v>344.2</v>
      </c>
      <c r="P11" s="246">
        <v>2669</v>
      </c>
      <c r="Q11" s="121"/>
    </row>
    <row r="12" spans="1:17" s="205" customFormat="1">
      <c r="A12" s="206"/>
      <c r="B12" s="18" t="s">
        <v>46</v>
      </c>
      <c r="C12" s="253">
        <v>637.1</v>
      </c>
      <c r="D12" s="212">
        <v>114.4</v>
      </c>
      <c r="E12" s="212">
        <v>192.3</v>
      </c>
      <c r="F12" s="212">
        <v>177.5</v>
      </c>
      <c r="G12" s="212">
        <v>11.3</v>
      </c>
      <c r="H12" s="175">
        <v>2946</v>
      </c>
      <c r="I12" s="213">
        <v>4</v>
      </c>
      <c r="J12" s="232">
        <v>4475.82</v>
      </c>
      <c r="K12" s="334">
        <v>2.2000000000000002</v>
      </c>
      <c r="L12" s="334">
        <v>1.6</v>
      </c>
      <c r="M12" s="214">
        <v>9552.7999999999993</v>
      </c>
      <c r="N12" s="214">
        <v>8441.7999999999993</v>
      </c>
      <c r="O12" s="214">
        <v>698.2</v>
      </c>
      <c r="P12" s="392">
        <v>4648</v>
      </c>
      <c r="Q12" s="121"/>
    </row>
    <row r="13" spans="1:17" s="205" customFormat="1">
      <c r="A13" s="206"/>
      <c r="B13" s="18" t="s">
        <v>47</v>
      </c>
      <c r="C13" s="253" t="s">
        <v>49</v>
      </c>
      <c r="D13" s="251">
        <v>115.4</v>
      </c>
      <c r="E13" s="251">
        <v>192.2</v>
      </c>
      <c r="F13" s="251">
        <v>177.7</v>
      </c>
      <c r="G13" s="251">
        <v>10.8</v>
      </c>
      <c r="H13" s="309">
        <v>3173</v>
      </c>
      <c r="I13" s="336">
        <v>3</v>
      </c>
      <c r="J13" s="339">
        <v>4504.28</v>
      </c>
      <c r="K13" s="337">
        <v>3</v>
      </c>
      <c r="L13" s="337">
        <v>2.4</v>
      </c>
      <c r="M13" s="338">
        <v>14214.9</v>
      </c>
      <c r="N13" s="338">
        <v>12711.3</v>
      </c>
      <c r="O13" s="338">
        <v>1099.4000000000001</v>
      </c>
      <c r="P13" s="271">
        <v>6015</v>
      </c>
      <c r="Q13" s="121"/>
    </row>
    <row r="14" spans="1:17" s="205" customFormat="1">
      <c r="A14" s="206"/>
      <c r="B14" s="18" t="s">
        <v>48</v>
      </c>
      <c r="C14" s="313">
        <v>637.70000000000005</v>
      </c>
      <c r="D14" s="313">
        <v>116.4</v>
      </c>
      <c r="E14" s="313">
        <v>193</v>
      </c>
      <c r="F14" s="313">
        <v>179.6</v>
      </c>
      <c r="G14" s="313">
        <v>10.199999999999999</v>
      </c>
      <c r="H14" s="253">
        <v>2337</v>
      </c>
      <c r="I14" s="501">
        <v>4</v>
      </c>
      <c r="J14" s="502">
        <v>4550.79</v>
      </c>
      <c r="K14" s="503">
        <v>3.2</v>
      </c>
      <c r="L14" s="503">
        <v>2.5</v>
      </c>
      <c r="M14" s="314">
        <v>20101.599999999999</v>
      </c>
      <c r="N14" s="314">
        <v>17954.3</v>
      </c>
      <c r="O14" s="314">
        <v>1722.7</v>
      </c>
      <c r="P14" s="392">
        <v>8475</v>
      </c>
      <c r="Q14" s="121"/>
    </row>
    <row r="15" spans="1:17" s="205" customFormat="1">
      <c r="A15" s="206">
        <v>2017</v>
      </c>
      <c r="B15" s="18" t="s">
        <v>45</v>
      </c>
      <c r="C15" s="253" t="s">
        <v>49</v>
      </c>
      <c r="D15" s="313">
        <v>117.1</v>
      </c>
      <c r="E15" s="313">
        <v>199.8</v>
      </c>
      <c r="F15" s="313">
        <v>184.2</v>
      </c>
      <c r="G15" s="313">
        <v>10.199999999999999</v>
      </c>
      <c r="H15" s="253">
        <v>2359</v>
      </c>
      <c r="I15" s="501">
        <v>4</v>
      </c>
      <c r="J15" s="502">
        <v>4705.57</v>
      </c>
      <c r="K15" s="503">
        <v>3.6</v>
      </c>
      <c r="L15" s="503">
        <v>2.9</v>
      </c>
      <c r="M15" s="314">
        <v>5097.5</v>
      </c>
      <c r="N15" s="314">
        <v>4417.3</v>
      </c>
      <c r="O15" s="314">
        <v>286.10000000000002</v>
      </c>
      <c r="P15" s="392">
        <v>1487</v>
      </c>
      <c r="Q15" s="121"/>
    </row>
    <row r="16" spans="1:17">
      <c r="A16" s="15"/>
      <c r="B16" s="21" t="s">
        <v>35</v>
      </c>
      <c r="C16" s="323" t="s">
        <v>49</v>
      </c>
      <c r="D16" s="504">
        <v>102.6</v>
      </c>
      <c r="E16" s="505">
        <v>104.2</v>
      </c>
      <c r="F16" s="505">
        <v>103.9</v>
      </c>
      <c r="G16" s="323">
        <v>82</v>
      </c>
      <c r="H16" s="323">
        <v>142.69999999999999</v>
      </c>
      <c r="I16" s="323">
        <v>57.1</v>
      </c>
      <c r="J16" s="323">
        <v>104.5</v>
      </c>
      <c r="K16" s="335" t="s">
        <v>67</v>
      </c>
      <c r="L16" s="335" t="s">
        <v>67</v>
      </c>
      <c r="M16" s="505">
        <v>112.1</v>
      </c>
      <c r="N16" s="505">
        <v>113</v>
      </c>
      <c r="O16" s="323">
        <v>83.1</v>
      </c>
      <c r="P16" s="324">
        <v>55.7</v>
      </c>
      <c r="Q16" s="121"/>
    </row>
    <row r="17" spans="1:17" ht="32.1" customHeight="1">
      <c r="A17" s="619" t="s">
        <v>529</v>
      </c>
      <c r="B17" s="619"/>
      <c r="C17" s="619"/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88"/>
    </row>
    <row r="18" spans="1:17">
      <c r="A18" s="15"/>
      <c r="B18" s="24"/>
      <c r="C18" s="15"/>
      <c r="D18" s="15"/>
      <c r="E18" s="15"/>
      <c r="F18" s="3"/>
      <c r="G18" s="15"/>
      <c r="H18" s="205"/>
      <c r="I18" s="205"/>
      <c r="J18" s="205"/>
      <c r="M18" s="151"/>
      <c r="N18" s="151"/>
      <c r="O18" s="151"/>
    </row>
    <row r="19" spans="1:17">
      <c r="A19" s="3"/>
      <c r="B19" s="3"/>
      <c r="C19" s="3"/>
      <c r="D19" s="3"/>
      <c r="E19" s="3"/>
      <c r="F19" s="3"/>
      <c r="G19" s="3"/>
      <c r="H19" s="3"/>
      <c r="I19" s="3"/>
    </row>
    <row r="20" spans="1:17">
      <c r="A20" s="3"/>
      <c r="B20" s="3"/>
      <c r="C20" s="3"/>
      <c r="D20" s="3"/>
      <c r="E20" s="3"/>
      <c r="F20" s="3"/>
      <c r="G20" s="3"/>
      <c r="H20" s="3"/>
      <c r="I20" s="3"/>
    </row>
    <row r="21" spans="1:17">
      <c r="A21" s="3"/>
      <c r="B21" s="3"/>
      <c r="C21" s="3"/>
      <c r="D21" s="3"/>
      <c r="E21" s="3"/>
      <c r="F21" s="3"/>
      <c r="G21" s="3"/>
      <c r="H21" s="3"/>
      <c r="I21" s="3"/>
    </row>
    <row r="22" spans="1:17">
      <c r="B22" s="3"/>
      <c r="C22" s="3"/>
      <c r="D22" s="3"/>
      <c r="E22" s="3"/>
      <c r="F22" s="3"/>
      <c r="G22" s="3"/>
      <c r="H22" s="3"/>
      <c r="I22" s="3"/>
    </row>
    <row r="23" spans="1:17">
      <c r="B23" s="3"/>
      <c r="C23" s="3"/>
      <c r="D23" s="3"/>
      <c r="E23" s="3"/>
      <c r="F23" s="3"/>
      <c r="G23" s="3"/>
      <c r="H23" s="3"/>
      <c r="I23" s="3"/>
    </row>
    <row r="24" spans="1:17">
      <c r="B24" s="3"/>
      <c r="C24" s="3"/>
      <c r="D24" s="3"/>
      <c r="E24" s="3"/>
      <c r="F24" s="3"/>
      <c r="G24" s="3"/>
      <c r="H24" s="3"/>
      <c r="I24" s="3"/>
    </row>
    <row r="25" spans="1:17">
      <c r="B25" s="3"/>
      <c r="C25" s="3"/>
      <c r="D25" s="3"/>
      <c r="E25" s="3"/>
      <c r="F25" s="3"/>
      <c r="G25" s="3"/>
      <c r="H25" s="3"/>
      <c r="I25" s="3"/>
    </row>
    <row r="26" spans="1:17">
      <c r="B26" s="3"/>
      <c r="C26" s="3"/>
      <c r="D26" s="3"/>
      <c r="E26" s="3"/>
      <c r="F26" s="3"/>
      <c r="G26" s="3"/>
      <c r="H26" s="3"/>
      <c r="I26" s="3"/>
    </row>
    <row r="27" spans="1:17">
      <c r="B27" s="3"/>
      <c r="C27" s="3"/>
      <c r="D27" s="3"/>
      <c r="E27" s="3"/>
      <c r="F27" s="3"/>
      <c r="G27" s="3"/>
      <c r="H27" s="3"/>
      <c r="I27" s="3"/>
    </row>
    <row r="28" spans="1:17">
      <c r="B28" s="3"/>
      <c r="C28" s="3"/>
      <c r="D28" s="3"/>
      <c r="E28" s="3"/>
      <c r="F28" s="3"/>
      <c r="G28" s="3"/>
      <c r="H28" s="3"/>
      <c r="I28" s="3"/>
    </row>
    <row r="29" spans="1:17">
      <c r="B29" s="3"/>
      <c r="C29" s="3"/>
      <c r="D29" s="3"/>
      <c r="E29" s="3"/>
      <c r="F29" s="3"/>
      <c r="G29" s="3"/>
      <c r="H29" s="3"/>
      <c r="I29" s="3"/>
    </row>
    <row r="30" spans="1:17">
      <c r="B30" s="3"/>
      <c r="C30" s="3"/>
      <c r="D30" s="3"/>
      <c r="E30" s="3"/>
      <c r="F30" s="3"/>
      <c r="G30" s="3"/>
      <c r="H30" s="3"/>
      <c r="I30" s="3"/>
    </row>
    <row r="31" spans="1:17">
      <c r="B31" s="3"/>
      <c r="C31" s="3"/>
      <c r="D31" s="3"/>
      <c r="E31" s="3"/>
      <c r="F31" s="3"/>
      <c r="G31" s="3"/>
      <c r="H31" s="3"/>
      <c r="I31" s="3"/>
    </row>
    <row r="32" spans="1:17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F39" s="3"/>
      <c r="G39" s="3"/>
      <c r="H39" s="3"/>
      <c r="I39" s="3"/>
    </row>
    <row r="40" spans="2:9">
      <c r="B40" s="3"/>
      <c r="C40" s="3"/>
      <c r="D40" s="3"/>
      <c r="E40" s="3"/>
      <c r="F40" s="3"/>
      <c r="G40" s="3"/>
      <c r="H40" s="3"/>
      <c r="I40" s="3"/>
    </row>
    <row r="41" spans="2:9">
      <c r="B41" s="3"/>
      <c r="C41" s="3"/>
      <c r="D41" s="3"/>
      <c r="E41" s="3"/>
      <c r="F41" s="3"/>
      <c r="G41" s="3"/>
      <c r="H41" s="3"/>
      <c r="I41" s="3"/>
    </row>
    <row r="42" spans="2:9">
      <c r="B42" s="3"/>
      <c r="C42" s="3"/>
      <c r="D42" s="3"/>
      <c r="E42" s="3"/>
      <c r="F42" s="3"/>
      <c r="G42" s="3"/>
      <c r="H42" s="3"/>
      <c r="I42" s="3"/>
    </row>
    <row r="43" spans="2:9">
      <c r="B43" s="3"/>
      <c r="C43" s="3"/>
      <c r="D43" s="3"/>
      <c r="E43" s="3"/>
      <c r="G43" s="3"/>
      <c r="H43" s="3"/>
      <c r="I43" s="3"/>
    </row>
    <row r="44" spans="2:9">
      <c r="B44" s="3"/>
      <c r="C44" s="3"/>
      <c r="D44" s="3"/>
      <c r="E44" s="3"/>
      <c r="G44" s="3"/>
      <c r="H44" s="3"/>
      <c r="I44" s="3"/>
    </row>
  </sheetData>
  <mergeCells count="24">
    <mergeCell ref="A17:P17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  <mergeCell ref="M2:N2"/>
    <mergeCell ref="M5:O5"/>
    <mergeCell ref="M3:M4"/>
    <mergeCell ref="O2:O4"/>
    <mergeCell ref="A2:B2"/>
    <mergeCell ref="C5:G5"/>
    <mergeCell ref="H4:H5"/>
    <mergeCell ref="L3:L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orientation="landscape" horizontalDpi="4294967294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06"/>
  <sheetViews>
    <sheetView zoomScale="90" zoomScaleNormal="90" workbookViewId="0">
      <pane ySplit="4" topLeftCell="A5" activePane="bottomLeft" state="frozen"/>
      <selection activeCell="J12" sqref="J12"/>
      <selection pane="bottomLeft" sqref="A1:D1"/>
    </sheetView>
  </sheetViews>
  <sheetFormatPr defaultRowHeight="15"/>
  <cols>
    <col min="1" max="1" width="25.7109375" customWidth="1"/>
  </cols>
  <sheetData>
    <row r="1" spans="1:6" ht="32.1" customHeight="1">
      <c r="A1" s="673" t="s">
        <v>634</v>
      </c>
      <c r="B1" s="673"/>
      <c r="C1" s="673"/>
      <c r="D1" s="673"/>
      <c r="E1" s="556"/>
      <c r="F1" s="556"/>
    </row>
    <row r="2" spans="1:6" s="78" customFormat="1" ht="32.1" customHeight="1">
      <c r="A2" s="780" t="s">
        <v>364</v>
      </c>
      <c r="B2" s="780"/>
      <c r="C2" s="780"/>
      <c r="D2" s="780"/>
    </row>
    <row r="3" spans="1:6" s="76" customFormat="1" ht="15" customHeight="1">
      <c r="A3" s="596" t="s">
        <v>8</v>
      </c>
      <c r="B3" s="329">
        <v>2015</v>
      </c>
      <c r="C3" s="778">
        <v>2016</v>
      </c>
      <c r="D3" s="779"/>
    </row>
    <row r="4" spans="1:6" ht="15" customHeight="1" thickBot="1">
      <c r="A4" s="598"/>
      <c r="B4" s="328" t="s">
        <v>44</v>
      </c>
      <c r="C4" s="295" t="s">
        <v>108</v>
      </c>
      <c r="D4" s="295" t="s">
        <v>44</v>
      </c>
    </row>
    <row r="5" spans="1:6" s="76" customFormat="1" ht="32.1" customHeight="1" thickTop="1">
      <c r="A5" s="781" t="s">
        <v>415</v>
      </c>
      <c r="B5" s="781"/>
      <c r="C5" s="781"/>
      <c r="D5" s="781"/>
    </row>
    <row r="6" spans="1:6">
      <c r="A6" s="34" t="s">
        <v>332</v>
      </c>
      <c r="B6" s="252">
        <v>296</v>
      </c>
      <c r="C6" s="341">
        <v>296.3</v>
      </c>
      <c r="D6" s="554">
        <v>296.60000000000002</v>
      </c>
    </row>
    <row r="7" spans="1:6">
      <c r="A7" s="34" t="s">
        <v>333</v>
      </c>
      <c r="B7" s="252">
        <v>355.6</v>
      </c>
      <c r="C7" s="341">
        <v>355</v>
      </c>
      <c r="D7" s="554">
        <v>353.9</v>
      </c>
    </row>
    <row r="8" spans="1:6">
      <c r="A8" s="34" t="s">
        <v>334</v>
      </c>
      <c r="B8" s="252">
        <v>462.2</v>
      </c>
      <c r="C8" s="341">
        <v>463</v>
      </c>
      <c r="D8" s="554">
        <v>463.8</v>
      </c>
    </row>
    <row r="9" spans="1:6">
      <c r="A9" s="34" t="s">
        <v>350</v>
      </c>
      <c r="B9" s="252">
        <v>123.8</v>
      </c>
      <c r="C9" s="341">
        <v>123.9</v>
      </c>
      <c r="D9" s="554">
        <v>124</v>
      </c>
    </row>
    <row r="10" spans="1:6">
      <c r="A10" s="34" t="s">
        <v>336</v>
      </c>
      <c r="B10" s="252">
        <v>299.89999999999998</v>
      </c>
      <c r="C10" s="341">
        <v>299</v>
      </c>
      <c r="D10" s="554">
        <v>298.10000000000002</v>
      </c>
    </row>
    <row r="11" spans="1:6">
      <c r="A11" s="34" t="s">
        <v>337</v>
      </c>
      <c r="B11" s="252">
        <v>198</v>
      </c>
      <c r="C11" s="341">
        <v>197.7</v>
      </c>
      <c r="D11" s="554">
        <v>197.7</v>
      </c>
    </row>
    <row r="12" spans="1:6">
      <c r="A12" s="34" t="s">
        <v>338</v>
      </c>
      <c r="B12" s="252">
        <v>761.1</v>
      </c>
      <c r="C12" s="341">
        <v>762.4</v>
      </c>
      <c r="D12" s="554">
        <v>765.3</v>
      </c>
    </row>
    <row r="13" spans="1:6">
      <c r="A13" s="34" t="s">
        <v>339</v>
      </c>
      <c r="B13" s="252">
        <v>340.7</v>
      </c>
      <c r="C13" s="341">
        <v>340.7</v>
      </c>
      <c r="D13" s="554">
        <v>340.5</v>
      </c>
    </row>
    <row r="14" spans="1:6">
      <c r="A14" s="34" t="s">
        <v>340</v>
      </c>
      <c r="B14" s="252">
        <v>701</v>
      </c>
      <c r="C14" s="341">
        <v>698.7</v>
      </c>
      <c r="D14" s="554">
        <v>696.5</v>
      </c>
    </row>
    <row r="15" spans="1:6">
      <c r="A15" s="34" t="s">
        <v>341</v>
      </c>
      <c r="B15" s="252">
        <v>173.4</v>
      </c>
      <c r="C15" s="341">
        <v>173.6</v>
      </c>
      <c r="D15" s="554">
        <v>173</v>
      </c>
    </row>
    <row r="16" spans="1:6">
      <c r="A16" s="34" t="s">
        <v>342</v>
      </c>
      <c r="B16" s="252">
        <v>118.9</v>
      </c>
      <c r="C16" s="341">
        <v>118.9</v>
      </c>
      <c r="D16" s="554">
        <v>118.7</v>
      </c>
    </row>
    <row r="17" spans="1:4">
      <c r="A17" s="34" t="s">
        <v>343</v>
      </c>
      <c r="B17" s="252">
        <v>542.29999999999995</v>
      </c>
      <c r="C17" s="341">
        <v>541.6</v>
      </c>
      <c r="D17" s="554">
        <v>540.4</v>
      </c>
    </row>
    <row r="18" spans="1:4">
      <c r="A18" s="34" t="s">
        <v>344</v>
      </c>
      <c r="B18" s="252">
        <v>185.9</v>
      </c>
      <c r="C18" s="341">
        <v>187</v>
      </c>
      <c r="D18" s="554">
        <v>187.4</v>
      </c>
    </row>
    <row r="19" spans="1:4">
      <c r="A19" s="34" t="s">
        <v>345</v>
      </c>
      <c r="B19" s="252">
        <v>405.7</v>
      </c>
      <c r="C19" s="341">
        <v>405.4</v>
      </c>
      <c r="D19" s="554">
        <v>404.9</v>
      </c>
    </row>
    <row r="20" spans="1:4">
      <c r="A20" s="34" t="s">
        <v>346</v>
      </c>
      <c r="B20" s="252">
        <v>202.7</v>
      </c>
      <c r="C20" s="341">
        <v>202.6</v>
      </c>
      <c r="D20" s="554">
        <v>202.5</v>
      </c>
    </row>
    <row r="21" spans="1:4">
      <c r="A21" s="34" t="s">
        <v>347</v>
      </c>
      <c r="B21" s="252">
        <v>1744.4</v>
      </c>
      <c r="C21" s="341">
        <v>1748.9</v>
      </c>
      <c r="D21" s="554">
        <v>1754</v>
      </c>
    </row>
    <row r="22" spans="1:4">
      <c r="A22" s="80" t="s">
        <v>348</v>
      </c>
      <c r="B22" s="297">
        <v>635.79999999999995</v>
      </c>
      <c r="C22" s="342">
        <v>637.1</v>
      </c>
      <c r="D22" s="553">
        <v>637.70000000000005</v>
      </c>
    </row>
    <row r="23" spans="1:4">
      <c r="A23" s="547" t="s">
        <v>349</v>
      </c>
      <c r="B23" s="548">
        <v>138.69999999999999</v>
      </c>
      <c r="C23" s="549">
        <v>138.9</v>
      </c>
      <c r="D23" s="554">
        <v>139.30000000000001</v>
      </c>
    </row>
    <row r="24" spans="1:4" ht="32.1" customHeight="1">
      <c r="A24" s="782" t="s">
        <v>351</v>
      </c>
      <c r="B24" s="782"/>
      <c r="C24" s="782"/>
      <c r="D24" s="782"/>
    </row>
    <row r="25" spans="1:4">
      <c r="A25" s="550" t="s">
        <v>332</v>
      </c>
      <c r="B25" s="548">
        <v>157.1</v>
      </c>
      <c r="C25" s="551">
        <v>157.30000000000001</v>
      </c>
      <c r="D25" s="554">
        <v>157.4</v>
      </c>
    </row>
    <row r="26" spans="1:4">
      <c r="A26" s="550" t="s">
        <v>333</v>
      </c>
      <c r="B26" s="548">
        <v>188.3</v>
      </c>
      <c r="C26" s="551">
        <v>188</v>
      </c>
      <c r="D26" s="554">
        <v>187.5</v>
      </c>
    </row>
    <row r="27" spans="1:4">
      <c r="A27" s="550" t="s">
        <v>334</v>
      </c>
      <c r="B27" s="548">
        <v>243.3</v>
      </c>
      <c r="C27" s="551">
        <v>243.7</v>
      </c>
      <c r="D27" s="554">
        <v>244</v>
      </c>
    </row>
    <row r="28" spans="1:4">
      <c r="A28" s="550" t="s">
        <v>350</v>
      </c>
      <c r="B28" s="548">
        <v>64.8</v>
      </c>
      <c r="C28" s="551">
        <v>64.900000000000006</v>
      </c>
      <c r="D28" s="554">
        <v>65</v>
      </c>
    </row>
    <row r="29" spans="1:4">
      <c r="A29" s="550" t="s">
        <v>336</v>
      </c>
      <c r="B29" s="548">
        <v>157.30000000000001</v>
      </c>
      <c r="C29" s="551">
        <v>156.9</v>
      </c>
      <c r="D29" s="554">
        <v>156.4</v>
      </c>
    </row>
    <row r="30" spans="1:4">
      <c r="A30" s="550" t="s">
        <v>337</v>
      </c>
      <c r="B30" s="548">
        <v>105</v>
      </c>
      <c r="C30" s="551">
        <v>104.9</v>
      </c>
      <c r="D30" s="554">
        <v>104.9</v>
      </c>
    </row>
    <row r="31" spans="1:4">
      <c r="A31" s="550" t="s">
        <v>338</v>
      </c>
      <c r="B31" s="548">
        <v>406.1</v>
      </c>
      <c r="C31" s="551">
        <v>406.8</v>
      </c>
      <c r="D31" s="554">
        <v>408.2</v>
      </c>
    </row>
    <row r="32" spans="1:4">
      <c r="A32" s="550" t="s">
        <v>339</v>
      </c>
      <c r="B32" s="548">
        <v>183.7</v>
      </c>
      <c r="C32" s="551">
        <v>183.8</v>
      </c>
      <c r="D32" s="554">
        <v>183.7</v>
      </c>
    </row>
    <row r="33" spans="1:4">
      <c r="A33" s="550" t="s">
        <v>340</v>
      </c>
      <c r="B33" s="548">
        <v>382</v>
      </c>
      <c r="C33" s="551">
        <v>380.6</v>
      </c>
      <c r="D33" s="554">
        <v>379.4</v>
      </c>
    </row>
    <row r="34" spans="1:4">
      <c r="A34" s="550" t="s">
        <v>341</v>
      </c>
      <c r="B34" s="548">
        <v>92.8</v>
      </c>
      <c r="C34" s="551">
        <v>92.8</v>
      </c>
      <c r="D34" s="554">
        <v>92.5</v>
      </c>
    </row>
    <row r="35" spans="1:4">
      <c r="A35" s="550" t="s">
        <v>342</v>
      </c>
      <c r="B35" s="548">
        <v>63.1</v>
      </c>
      <c r="C35" s="551">
        <v>63.1</v>
      </c>
      <c r="D35" s="554">
        <v>63.1</v>
      </c>
    </row>
    <row r="36" spans="1:4">
      <c r="A36" s="550" t="s">
        <v>343</v>
      </c>
      <c r="B36" s="548">
        <v>289.5</v>
      </c>
      <c r="C36" s="551">
        <v>289</v>
      </c>
      <c r="D36" s="554">
        <v>288.5</v>
      </c>
    </row>
    <row r="37" spans="1:4">
      <c r="A37" s="550" t="s">
        <v>344</v>
      </c>
      <c r="B37" s="548">
        <v>98</v>
      </c>
      <c r="C37" s="551">
        <v>98.6</v>
      </c>
      <c r="D37" s="554">
        <v>98.7</v>
      </c>
    </row>
    <row r="38" spans="1:4">
      <c r="A38" s="550" t="s">
        <v>345</v>
      </c>
      <c r="B38" s="548">
        <v>212.8</v>
      </c>
      <c r="C38" s="551">
        <v>212.8</v>
      </c>
      <c r="D38" s="554">
        <v>212.5</v>
      </c>
    </row>
    <row r="39" spans="1:4">
      <c r="A39" s="550" t="s">
        <v>346</v>
      </c>
      <c r="B39" s="548">
        <v>108.4</v>
      </c>
      <c r="C39" s="551">
        <v>108.4</v>
      </c>
      <c r="D39" s="554">
        <v>108.3</v>
      </c>
    </row>
    <row r="40" spans="1:4">
      <c r="A40" s="550" t="s">
        <v>347</v>
      </c>
      <c r="B40" s="548">
        <v>943.6</v>
      </c>
      <c r="C40" s="551">
        <v>945.9</v>
      </c>
      <c r="D40" s="554">
        <v>948.6</v>
      </c>
    </row>
    <row r="41" spans="1:4">
      <c r="A41" s="79" t="s">
        <v>348</v>
      </c>
      <c r="B41" s="297">
        <v>339.1</v>
      </c>
      <c r="C41" s="343">
        <v>339.8</v>
      </c>
      <c r="D41" s="553">
        <v>340.1</v>
      </c>
    </row>
    <row r="42" spans="1:4">
      <c r="A42" s="550" t="s">
        <v>349</v>
      </c>
      <c r="B42" s="548">
        <v>72.8</v>
      </c>
      <c r="C42" s="551">
        <v>72.900000000000006</v>
      </c>
      <c r="D42" s="554">
        <v>73.2</v>
      </c>
    </row>
    <row r="43" spans="1:4" ht="32.1" customHeight="1">
      <c r="A43" s="782" t="s">
        <v>352</v>
      </c>
      <c r="B43" s="782"/>
      <c r="C43" s="782"/>
      <c r="D43" s="782"/>
    </row>
    <row r="44" spans="1:4">
      <c r="A44" s="547" t="s">
        <v>332</v>
      </c>
      <c r="B44" s="552">
        <v>1.8</v>
      </c>
      <c r="C44" s="551">
        <v>1.9</v>
      </c>
      <c r="D44" s="554">
        <v>2.5</v>
      </c>
    </row>
    <row r="45" spans="1:4">
      <c r="A45" s="547" t="s">
        <v>333</v>
      </c>
      <c r="B45" s="552">
        <v>-1.7</v>
      </c>
      <c r="C45" s="551">
        <v>-1.5</v>
      </c>
      <c r="D45" s="554">
        <v>-1.3</v>
      </c>
    </row>
    <row r="46" spans="1:4">
      <c r="A46" s="547" t="s">
        <v>334</v>
      </c>
      <c r="B46" s="552">
        <v>0.1</v>
      </c>
      <c r="C46" s="551">
        <v>1.1000000000000001</v>
      </c>
      <c r="D46" s="554">
        <v>1.4</v>
      </c>
    </row>
    <row r="47" spans="1:4">
      <c r="A47" s="547" t="s">
        <v>350</v>
      </c>
      <c r="B47" s="552">
        <v>-0.5</v>
      </c>
      <c r="C47" s="551">
        <v>0.2</v>
      </c>
      <c r="D47" s="554">
        <v>0</v>
      </c>
    </row>
    <row r="48" spans="1:4">
      <c r="A48" s="547" t="s">
        <v>336</v>
      </c>
      <c r="B48" s="552">
        <v>-3.4</v>
      </c>
      <c r="C48" s="551">
        <v>-3.1</v>
      </c>
      <c r="D48" s="554">
        <v>-2.5</v>
      </c>
    </row>
    <row r="49" spans="1:4">
      <c r="A49" s="547" t="s">
        <v>337</v>
      </c>
      <c r="B49" s="552">
        <v>-1.7</v>
      </c>
      <c r="C49" s="551">
        <v>-1.8</v>
      </c>
      <c r="D49" s="554">
        <v>-1.4</v>
      </c>
    </row>
    <row r="50" spans="1:4">
      <c r="A50" s="547" t="s">
        <v>338</v>
      </c>
      <c r="B50" s="552">
        <v>0.5</v>
      </c>
      <c r="C50" s="551">
        <v>1.7</v>
      </c>
      <c r="D50" s="554">
        <v>2.2000000000000002</v>
      </c>
    </row>
    <row r="51" spans="1:4">
      <c r="A51" s="547" t="s">
        <v>339</v>
      </c>
      <c r="B51" s="552">
        <v>0.6</v>
      </c>
      <c r="C51" s="551">
        <v>0.4</v>
      </c>
      <c r="D51" s="554">
        <v>0.4</v>
      </c>
    </row>
    <row r="52" spans="1:4">
      <c r="A52" s="547" t="s">
        <v>340</v>
      </c>
      <c r="B52" s="552">
        <v>-6.3</v>
      </c>
      <c r="C52" s="551">
        <v>-5.7</v>
      </c>
      <c r="D52" s="554">
        <v>-5</v>
      </c>
    </row>
    <row r="53" spans="1:4">
      <c r="A53" s="547" t="s">
        <v>341</v>
      </c>
      <c r="B53" s="552">
        <v>0.7</v>
      </c>
      <c r="C53" s="551">
        <v>0.4</v>
      </c>
      <c r="D53" s="554">
        <v>0.8</v>
      </c>
    </row>
    <row r="54" spans="1:4">
      <c r="A54" s="547" t="s">
        <v>342</v>
      </c>
      <c r="B54" s="552">
        <v>-0.6</v>
      </c>
      <c r="C54" s="551">
        <v>0.3</v>
      </c>
      <c r="D54" s="554">
        <v>0.6</v>
      </c>
    </row>
    <row r="55" spans="1:4">
      <c r="A55" s="547" t="s">
        <v>343</v>
      </c>
      <c r="B55" s="552">
        <v>-0.3</v>
      </c>
      <c r="C55" s="551">
        <v>0.3</v>
      </c>
      <c r="D55" s="554">
        <v>1</v>
      </c>
    </row>
    <row r="56" spans="1:4">
      <c r="A56" s="547" t="s">
        <v>344</v>
      </c>
      <c r="B56" s="552">
        <v>2.2000000000000002</v>
      </c>
      <c r="C56" s="551">
        <v>3.6</v>
      </c>
      <c r="D56" s="554">
        <v>3.7</v>
      </c>
    </row>
    <row r="57" spans="1:4">
      <c r="A57" s="547" t="s">
        <v>345</v>
      </c>
      <c r="B57" s="552">
        <v>-2.2000000000000002</v>
      </c>
      <c r="C57" s="551">
        <v>-1.9</v>
      </c>
      <c r="D57" s="554">
        <v>-1.4</v>
      </c>
    </row>
    <row r="58" spans="1:4">
      <c r="A58" s="547" t="s">
        <v>346</v>
      </c>
      <c r="B58" s="552">
        <v>0.2</v>
      </c>
      <c r="C58" s="551">
        <v>0.4</v>
      </c>
      <c r="D58" s="554">
        <v>0.9</v>
      </c>
    </row>
    <row r="59" spans="1:4">
      <c r="A59" s="547" t="s">
        <v>347</v>
      </c>
      <c r="B59" s="552">
        <v>0.8</v>
      </c>
      <c r="C59" s="551">
        <v>1.1000000000000001</v>
      </c>
      <c r="D59" s="554">
        <v>1.4</v>
      </c>
    </row>
    <row r="60" spans="1:4">
      <c r="A60" s="80" t="s">
        <v>348</v>
      </c>
      <c r="B60" s="256">
        <v>-0.7</v>
      </c>
      <c r="C60" s="343">
        <v>1.1000000000000001</v>
      </c>
      <c r="D60" s="553">
        <v>1</v>
      </c>
    </row>
    <row r="61" spans="1:4">
      <c r="A61" s="34" t="s">
        <v>349</v>
      </c>
      <c r="B61" s="259">
        <v>0.1</v>
      </c>
      <c r="C61" s="317">
        <v>0</v>
      </c>
      <c r="D61" s="554">
        <v>0.5</v>
      </c>
    </row>
    <row r="62" spans="1:4" ht="32.1" customHeight="1">
      <c r="A62" s="777" t="s">
        <v>353</v>
      </c>
      <c r="B62" s="777"/>
      <c r="C62" s="777"/>
      <c r="D62" s="777"/>
    </row>
    <row r="63" spans="1:4">
      <c r="A63" s="32" t="s">
        <v>332</v>
      </c>
      <c r="B63" s="296"/>
      <c r="C63" s="317">
        <v>0.3</v>
      </c>
      <c r="D63" s="554">
        <v>-0.2</v>
      </c>
    </row>
    <row r="64" spans="1:4">
      <c r="A64" s="32" t="s">
        <v>333</v>
      </c>
      <c r="B64" s="296"/>
      <c r="C64" s="317">
        <v>-2.2000000000000002</v>
      </c>
      <c r="D64" s="554">
        <v>-2.2999999999999998</v>
      </c>
    </row>
    <row r="65" spans="1:4">
      <c r="A65" s="32" t="s">
        <v>334</v>
      </c>
      <c r="B65" s="296"/>
      <c r="C65" s="317">
        <v>2.1</v>
      </c>
      <c r="D65" s="554">
        <v>2.7</v>
      </c>
    </row>
    <row r="66" spans="1:4">
      <c r="A66" s="32" t="s">
        <v>350</v>
      </c>
      <c r="B66" s="296"/>
      <c r="C66" s="317">
        <v>2.2000000000000002</v>
      </c>
      <c r="D66" s="554">
        <v>1.1000000000000001</v>
      </c>
    </row>
    <row r="67" spans="1:4">
      <c r="A67" s="32" t="s">
        <v>336</v>
      </c>
      <c r="B67" s="296"/>
      <c r="C67" s="317">
        <v>-2.9</v>
      </c>
      <c r="D67" s="554">
        <v>-2.8</v>
      </c>
    </row>
    <row r="68" spans="1:4">
      <c r="A68" s="32" t="s">
        <v>337</v>
      </c>
      <c r="B68" s="296"/>
      <c r="C68" s="317">
        <v>-1.4</v>
      </c>
      <c r="D68" s="554">
        <v>-1.1000000000000001</v>
      </c>
    </row>
    <row r="69" spans="1:4">
      <c r="A69" s="32" t="s">
        <v>338</v>
      </c>
      <c r="B69" s="296"/>
      <c r="C69" s="317">
        <v>1.9</v>
      </c>
      <c r="D69" s="554">
        <v>2.4</v>
      </c>
    </row>
    <row r="70" spans="1:4">
      <c r="A70" s="32" t="s">
        <v>339</v>
      </c>
      <c r="B70" s="296"/>
      <c r="C70" s="317">
        <v>-0.3</v>
      </c>
      <c r="D70" s="554">
        <v>-0.7</v>
      </c>
    </row>
    <row r="71" spans="1:4">
      <c r="A71" s="32" t="s">
        <v>340</v>
      </c>
      <c r="B71" s="296"/>
      <c r="C71" s="317">
        <v>-0.9</v>
      </c>
      <c r="D71" s="554">
        <v>-1.2</v>
      </c>
    </row>
    <row r="72" spans="1:4">
      <c r="A72" s="32" t="s">
        <v>341</v>
      </c>
      <c r="B72" s="296"/>
      <c r="C72" s="317">
        <v>1.4</v>
      </c>
      <c r="D72" s="554">
        <v>0.2</v>
      </c>
    </row>
    <row r="73" spans="1:4">
      <c r="A73" s="32" t="s">
        <v>342</v>
      </c>
      <c r="B73" s="296"/>
      <c r="C73" s="317">
        <v>-0.2</v>
      </c>
      <c r="D73" s="554">
        <v>0.7</v>
      </c>
    </row>
    <row r="74" spans="1:4">
      <c r="A74" s="32" t="s">
        <v>343</v>
      </c>
      <c r="B74" s="296"/>
      <c r="C74" s="317">
        <v>-3.2</v>
      </c>
      <c r="D74" s="554">
        <v>-3.3</v>
      </c>
    </row>
    <row r="75" spans="1:4">
      <c r="A75" s="32" t="s">
        <v>344</v>
      </c>
      <c r="B75" s="296"/>
      <c r="C75" s="317">
        <v>8.6</v>
      </c>
      <c r="D75" s="554">
        <v>6.4</v>
      </c>
    </row>
    <row r="76" spans="1:4">
      <c r="A76" s="32" t="s">
        <v>345</v>
      </c>
      <c r="B76" s="296"/>
      <c r="C76" s="317">
        <v>0.7</v>
      </c>
      <c r="D76" s="554">
        <v>0.3</v>
      </c>
    </row>
    <row r="77" spans="1:4">
      <c r="A77" s="32" t="s">
        <v>346</v>
      </c>
      <c r="B77" s="296"/>
      <c r="C77" s="317">
        <v>-1.4</v>
      </c>
      <c r="D77" s="554">
        <v>-1.3</v>
      </c>
    </row>
    <row r="78" spans="1:4">
      <c r="A78" s="32" t="s">
        <v>347</v>
      </c>
      <c r="B78" s="296"/>
      <c r="C78" s="317">
        <v>4.0999999999999996</v>
      </c>
      <c r="D78" s="554">
        <v>4.4000000000000004</v>
      </c>
    </row>
    <row r="79" spans="1:4">
      <c r="A79" s="79" t="s">
        <v>348</v>
      </c>
      <c r="B79" s="296"/>
      <c r="C79" s="343">
        <v>3</v>
      </c>
      <c r="D79" s="553">
        <v>3.2</v>
      </c>
    </row>
    <row r="80" spans="1:4">
      <c r="A80" s="32" t="s">
        <v>349</v>
      </c>
      <c r="B80" s="296"/>
      <c r="C80" s="317">
        <v>2.7</v>
      </c>
      <c r="D80" s="555">
        <v>3.3</v>
      </c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</sheetData>
  <mergeCells count="8">
    <mergeCell ref="A62:D62"/>
    <mergeCell ref="A3:A4"/>
    <mergeCell ref="C3:D3"/>
    <mergeCell ref="A2:D2"/>
    <mergeCell ref="A1:D1"/>
    <mergeCell ref="A5:D5"/>
    <mergeCell ref="A24:D24"/>
    <mergeCell ref="A43:D4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308"/>
  <sheetViews>
    <sheetView zoomScale="90" zoomScaleNormal="90" workbookViewId="0">
      <pane ySplit="4" topLeftCell="A5" activePane="bottomLeft" state="frozen"/>
      <selection activeCell="J12" sqref="J12"/>
      <selection pane="bottomLeft" sqref="A1:E1"/>
    </sheetView>
  </sheetViews>
  <sheetFormatPr defaultColWidth="9.140625" defaultRowHeight="15"/>
  <cols>
    <col min="1" max="1" width="25.7109375" style="78" customWidth="1"/>
    <col min="2" max="2" width="10.7109375" style="78" customWidth="1"/>
    <col min="3" max="3" width="9.42578125" style="78" bestFit="1" customWidth="1"/>
    <col min="4" max="5" width="9.140625" style="78"/>
    <col min="6" max="6" width="9.140625" style="205"/>
    <col min="7" max="16384" width="9.140625" style="78"/>
  </cols>
  <sheetData>
    <row r="1" spans="1:9" ht="32.1" customHeight="1">
      <c r="A1" s="673" t="s">
        <v>635</v>
      </c>
      <c r="B1" s="673"/>
      <c r="C1" s="673"/>
      <c r="D1" s="673"/>
      <c r="E1" s="673"/>
      <c r="F1" s="546"/>
      <c r="G1" s="495"/>
    </row>
    <row r="2" spans="1:9" ht="32.1" customHeight="1">
      <c r="A2" s="787" t="s">
        <v>379</v>
      </c>
      <c r="B2" s="787"/>
      <c r="C2" s="787"/>
      <c r="D2" s="787"/>
      <c r="E2" s="787"/>
      <c r="F2" s="787"/>
      <c r="G2" s="787"/>
      <c r="H2" s="255"/>
      <c r="I2" s="255"/>
    </row>
    <row r="3" spans="1:9" ht="15" customHeight="1">
      <c r="A3" s="613" t="s">
        <v>8</v>
      </c>
      <c r="B3" s="294">
        <v>2015</v>
      </c>
      <c r="C3" s="784">
        <v>2016</v>
      </c>
      <c r="D3" s="785"/>
      <c r="E3" s="785"/>
      <c r="F3" s="785"/>
      <c r="G3" s="526">
        <v>2017</v>
      </c>
    </row>
    <row r="4" spans="1:9" ht="15" customHeight="1" thickBot="1">
      <c r="A4" s="786"/>
      <c r="B4" s="295" t="s">
        <v>44</v>
      </c>
      <c r="C4" s="295" t="s">
        <v>107</v>
      </c>
      <c r="D4" s="295" t="s">
        <v>108</v>
      </c>
      <c r="E4" s="295" t="s">
        <v>109</v>
      </c>
      <c r="F4" s="295" t="s">
        <v>44</v>
      </c>
      <c r="G4" s="295" t="s">
        <v>107</v>
      </c>
    </row>
    <row r="5" spans="1:9" ht="32.1" customHeight="1" thickTop="1">
      <c r="A5" s="788" t="s">
        <v>354</v>
      </c>
      <c r="B5" s="788"/>
      <c r="C5" s="788"/>
      <c r="D5" s="788"/>
      <c r="E5" s="788"/>
      <c r="F5" s="788"/>
      <c r="G5" s="788"/>
    </row>
    <row r="6" spans="1:9">
      <c r="A6" s="175" t="s">
        <v>332</v>
      </c>
      <c r="B6" s="259">
        <v>32.799999999999997</v>
      </c>
      <c r="C6" s="259">
        <v>33.5</v>
      </c>
      <c r="D6" s="259">
        <v>33.5</v>
      </c>
      <c r="E6" s="317">
        <v>33.200000000000003</v>
      </c>
      <c r="F6" s="259">
        <v>33.1</v>
      </c>
      <c r="G6" s="566">
        <v>35.6</v>
      </c>
    </row>
    <row r="7" spans="1:9">
      <c r="A7" s="175" t="s">
        <v>333</v>
      </c>
      <c r="B7" s="259">
        <v>56.6</v>
      </c>
      <c r="C7" s="259">
        <v>56.6</v>
      </c>
      <c r="D7" s="259">
        <v>56.7</v>
      </c>
      <c r="E7" s="317">
        <v>56.6</v>
      </c>
      <c r="F7" s="259">
        <v>57.3</v>
      </c>
      <c r="G7" s="566">
        <v>57.2</v>
      </c>
    </row>
    <row r="8" spans="1:9">
      <c r="A8" s="175" t="s">
        <v>334</v>
      </c>
      <c r="B8" s="259">
        <v>80.8</v>
      </c>
      <c r="C8" s="259">
        <v>83.7</v>
      </c>
      <c r="D8" s="259">
        <v>84.7</v>
      </c>
      <c r="E8" s="317">
        <v>84.9</v>
      </c>
      <c r="F8" s="259">
        <v>85.5</v>
      </c>
      <c r="G8" s="566">
        <v>88.3</v>
      </c>
    </row>
    <row r="9" spans="1:9">
      <c r="A9" s="175" t="s">
        <v>335</v>
      </c>
      <c r="B9" s="259">
        <v>22.8</v>
      </c>
      <c r="C9" s="259">
        <v>22.1</v>
      </c>
      <c r="D9" s="259">
        <v>22.1</v>
      </c>
      <c r="E9" s="317">
        <v>22.1</v>
      </c>
      <c r="F9" s="259">
        <v>22.3</v>
      </c>
      <c r="G9" s="566">
        <v>22</v>
      </c>
    </row>
    <row r="10" spans="1:9">
      <c r="A10" s="175" t="s">
        <v>336</v>
      </c>
      <c r="B10" s="259">
        <v>129.6</v>
      </c>
      <c r="C10" s="259">
        <v>125.4</v>
      </c>
      <c r="D10" s="259">
        <v>125.8</v>
      </c>
      <c r="E10" s="317">
        <v>125.6</v>
      </c>
      <c r="F10" s="259">
        <v>125.9</v>
      </c>
      <c r="G10" s="566">
        <v>124.8</v>
      </c>
    </row>
    <row r="11" spans="1:9">
      <c r="A11" s="175" t="s">
        <v>337</v>
      </c>
      <c r="B11" s="259">
        <v>34.200000000000003</v>
      </c>
      <c r="C11" s="259">
        <v>34.5</v>
      </c>
      <c r="D11" s="259">
        <v>34.700000000000003</v>
      </c>
      <c r="E11" s="317">
        <v>34.700000000000003</v>
      </c>
      <c r="F11" s="259">
        <v>34.700000000000003</v>
      </c>
      <c r="G11" s="566">
        <v>35.6</v>
      </c>
    </row>
    <row r="12" spans="1:9">
      <c r="A12" s="175" t="s">
        <v>338</v>
      </c>
      <c r="B12" s="259">
        <v>202.6</v>
      </c>
      <c r="C12" s="259">
        <v>207.1</v>
      </c>
      <c r="D12" s="259">
        <v>207.2</v>
      </c>
      <c r="E12" s="317">
        <v>208.2</v>
      </c>
      <c r="F12" s="259">
        <v>207.6</v>
      </c>
      <c r="G12" s="566">
        <v>215.3</v>
      </c>
    </row>
    <row r="13" spans="1:9">
      <c r="A13" s="175" t="s">
        <v>339</v>
      </c>
      <c r="B13" s="259">
        <v>62.2</v>
      </c>
      <c r="C13" s="259">
        <v>62.8</v>
      </c>
      <c r="D13" s="252">
        <v>63</v>
      </c>
      <c r="E13" s="317">
        <v>63.3</v>
      </c>
      <c r="F13" s="259">
        <v>63.6</v>
      </c>
      <c r="G13" s="566">
        <v>64.900000000000006</v>
      </c>
    </row>
    <row r="14" spans="1:9">
      <c r="A14" s="175" t="s">
        <v>340</v>
      </c>
      <c r="B14" s="259">
        <v>116.8</v>
      </c>
      <c r="C14" s="259">
        <v>119.9</v>
      </c>
      <c r="D14" s="252">
        <v>120</v>
      </c>
      <c r="E14" s="317">
        <v>119.5</v>
      </c>
      <c r="F14" s="252">
        <v>120</v>
      </c>
      <c r="G14" s="566">
        <v>125.6</v>
      </c>
    </row>
    <row r="15" spans="1:9">
      <c r="A15" s="175" t="s">
        <v>341</v>
      </c>
      <c r="B15" s="259">
        <v>27.8</v>
      </c>
      <c r="C15" s="259">
        <v>27.8</v>
      </c>
      <c r="D15" s="259">
        <v>27.8</v>
      </c>
      <c r="E15" s="317">
        <v>27.8</v>
      </c>
      <c r="F15" s="259">
        <v>27.7</v>
      </c>
      <c r="G15" s="566">
        <v>27.6</v>
      </c>
    </row>
    <row r="16" spans="1:9">
      <c r="A16" s="175" t="s">
        <v>342</v>
      </c>
      <c r="B16" s="259">
        <v>21.3</v>
      </c>
      <c r="C16" s="259">
        <v>21.2</v>
      </c>
      <c r="D16" s="259">
        <v>21.2</v>
      </c>
      <c r="E16" s="317">
        <v>20.6</v>
      </c>
      <c r="F16" s="259">
        <v>21.1</v>
      </c>
      <c r="G16" s="566">
        <v>23</v>
      </c>
    </row>
    <row r="17" spans="1:7">
      <c r="A17" s="175" t="s">
        <v>343</v>
      </c>
      <c r="B17" s="259">
        <v>144.1</v>
      </c>
      <c r="C17" s="259">
        <v>148.1</v>
      </c>
      <c r="D17" s="259">
        <v>146.9</v>
      </c>
      <c r="E17" s="317">
        <v>147.30000000000001</v>
      </c>
      <c r="F17" s="259">
        <v>147.5</v>
      </c>
      <c r="G17" s="566">
        <v>153.5</v>
      </c>
    </row>
    <row r="18" spans="1:7">
      <c r="A18" s="175" t="s">
        <v>344</v>
      </c>
      <c r="B18" s="259">
        <v>41.9</v>
      </c>
      <c r="C18" s="259">
        <v>41.2</v>
      </c>
      <c r="D18" s="259">
        <v>40.6</v>
      </c>
      <c r="E18" s="317">
        <v>40.700000000000003</v>
      </c>
      <c r="F18" s="259">
        <v>40.5</v>
      </c>
      <c r="G18" s="566">
        <v>41.3</v>
      </c>
    </row>
    <row r="19" spans="1:7">
      <c r="A19" s="175" t="s">
        <v>345</v>
      </c>
      <c r="B19" s="259">
        <v>42.5</v>
      </c>
      <c r="C19" s="259">
        <v>43.5</v>
      </c>
      <c r="D19" s="259">
        <v>43.4</v>
      </c>
      <c r="E19" s="317">
        <v>43.4</v>
      </c>
      <c r="F19" s="259">
        <v>43.5</v>
      </c>
      <c r="G19" s="566">
        <v>46.5</v>
      </c>
    </row>
    <row r="20" spans="1:7">
      <c r="A20" s="175" t="s">
        <v>346</v>
      </c>
      <c r="B20" s="259">
        <v>38.6</v>
      </c>
      <c r="C20" s="259">
        <v>39.6</v>
      </c>
      <c r="D20" s="259">
        <v>39.700000000000003</v>
      </c>
      <c r="E20" s="317">
        <v>39.4</v>
      </c>
      <c r="F20" s="259">
        <v>40.200000000000003</v>
      </c>
      <c r="G20" s="566">
        <v>39.299999999999997</v>
      </c>
    </row>
    <row r="21" spans="1:7">
      <c r="A21" s="175" t="s">
        <v>347</v>
      </c>
      <c r="B21" s="259">
        <v>968.7</v>
      </c>
      <c r="C21" s="259">
        <v>985.8</v>
      </c>
      <c r="D21" s="259">
        <v>988.1</v>
      </c>
      <c r="E21" s="317">
        <v>990.2</v>
      </c>
      <c r="F21" s="259">
        <v>992.5</v>
      </c>
      <c r="G21" s="566">
        <v>1030.3</v>
      </c>
    </row>
    <row r="22" spans="1:7">
      <c r="A22" s="79" t="s">
        <v>348</v>
      </c>
      <c r="B22" s="557">
        <v>167.7</v>
      </c>
      <c r="C22" s="256">
        <v>177.2</v>
      </c>
      <c r="D22" s="256">
        <v>177.5</v>
      </c>
      <c r="E22" s="343">
        <v>177.7</v>
      </c>
      <c r="F22" s="256">
        <v>179.6</v>
      </c>
      <c r="G22" s="567">
        <v>184.2</v>
      </c>
    </row>
    <row r="23" spans="1:7">
      <c r="A23" s="175" t="s">
        <v>349</v>
      </c>
      <c r="B23" s="259">
        <v>20.5</v>
      </c>
      <c r="C23" s="259">
        <v>20.6</v>
      </c>
      <c r="D23" s="259">
        <v>20.8</v>
      </c>
      <c r="E23" s="317">
        <v>20.8</v>
      </c>
      <c r="F23" s="259">
        <v>20.9</v>
      </c>
      <c r="G23" s="566">
        <v>22.4</v>
      </c>
    </row>
    <row r="24" spans="1:7" ht="32.1" customHeight="1">
      <c r="A24" s="783" t="s">
        <v>355</v>
      </c>
      <c r="B24" s="783"/>
      <c r="C24" s="783"/>
      <c r="D24" s="783"/>
      <c r="E24" s="783"/>
      <c r="F24" s="783"/>
      <c r="G24" s="783"/>
    </row>
    <row r="25" spans="1:7">
      <c r="A25" s="82" t="s">
        <v>332</v>
      </c>
      <c r="B25" s="317">
        <v>10.9</v>
      </c>
      <c r="C25" s="252">
        <v>11.5</v>
      </c>
      <c r="D25" s="252">
        <v>11.5</v>
      </c>
      <c r="E25" s="317">
        <v>11.5</v>
      </c>
      <c r="F25" s="252">
        <v>11.5</v>
      </c>
      <c r="G25" s="566">
        <v>11.7</v>
      </c>
    </row>
    <row r="26" spans="1:7">
      <c r="A26" s="82" t="s">
        <v>333</v>
      </c>
      <c r="B26" s="317">
        <v>28.7</v>
      </c>
      <c r="C26" s="252">
        <v>28.9</v>
      </c>
      <c r="D26" s="252">
        <v>28.8</v>
      </c>
      <c r="E26" s="317">
        <v>28.8</v>
      </c>
      <c r="F26" s="252">
        <v>28.8</v>
      </c>
      <c r="G26" s="566">
        <v>28.8</v>
      </c>
    </row>
    <row r="27" spans="1:7">
      <c r="A27" s="82" t="s">
        <v>334</v>
      </c>
      <c r="B27" s="317">
        <v>27.4</v>
      </c>
      <c r="C27" s="252">
        <v>27.4</v>
      </c>
      <c r="D27" s="252">
        <v>27.4</v>
      </c>
      <c r="E27" s="317">
        <v>27.5</v>
      </c>
      <c r="F27" s="252">
        <v>27.8</v>
      </c>
      <c r="G27" s="566">
        <v>27.7</v>
      </c>
    </row>
    <row r="28" spans="1:7">
      <c r="A28" s="82" t="s">
        <v>335</v>
      </c>
      <c r="B28" s="317">
        <v>12.9</v>
      </c>
      <c r="C28" s="252">
        <v>12.2</v>
      </c>
      <c r="D28" s="252">
        <v>12.1</v>
      </c>
      <c r="E28" s="317">
        <v>12</v>
      </c>
      <c r="F28" s="252">
        <v>12.1</v>
      </c>
      <c r="G28" s="566">
        <v>11.2</v>
      </c>
    </row>
    <row r="29" spans="1:7">
      <c r="A29" s="82" t="s">
        <v>336</v>
      </c>
      <c r="B29" s="317">
        <v>74</v>
      </c>
      <c r="C29" s="252">
        <v>68.900000000000006</v>
      </c>
      <c r="D29" s="252">
        <v>67.7</v>
      </c>
      <c r="E29" s="317">
        <v>66.900000000000006</v>
      </c>
      <c r="F29" s="252">
        <v>65.5</v>
      </c>
      <c r="G29" s="566">
        <v>62.9</v>
      </c>
    </row>
    <row r="30" spans="1:7">
      <c r="A30" s="82" t="s">
        <v>337</v>
      </c>
      <c r="B30" s="317">
        <v>12.4</v>
      </c>
      <c r="C30" s="252">
        <v>11.6</v>
      </c>
      <c r="D30" s="252">
        <v>11.6</v>
      </c>
      <c r="E30" s="317">
        <v>12.2</v>
      </c>
      <c r="F30" s="252">
        <v>12.2</v>
      </c>
      <c r="G30" s="566">
        <v>12.9</v>
      </c>
    </row>
    <row r="31" spans="1:7">
      <c r="A31" s="82" t="s">
        <v>338</v>
      </c>
      <c r="B31" s="317">
        <v>53.9</v>
      </c>
      <c r="C31" s="252">
        <v>52.6</v>
      </c>
      <c r="D31" s="252">
        <v>52.9</v>
      </c>
      <c r="E31" s="317">
        <v>52.7</v>
      </c>
      <c r="F31" s="252">
        <v>52.4</v>
      </c>
      <c r="G31" s="566">
        <v>52.6</v>
      </c>
    </row>
    <row r="32" spans="1:7">
      <c r="A32" s="82" t="s">
        <v>339</v>
      </c>
      <c r="B32" s="317">
        <v>25.3</v>
      </c>
      <c r="C32" s="252">
        <v>25.3</v>
      </c>
      <c r="D32" s="252">
        <v>25.3</v>
      </c>
      <c r="E32" s="317">
        <v>25.4</v>
      </c>
      <c r="F32" s="252">
        <v>25.4</v>
      </c>
      <c r="G32" s="566">
        <v>25.7</v>
      </c>
    </row>
    <row r="33" spans="1:7">
      <c r="A33" s="82" t="s">
        <v>340</v>
      </c>
      <c r="B33" s="317">
        <v>42.6</v>
      </c>
      <c r="C33" s="252">
        <v>43.2</v>
      </c>
      <c r="D33" s="252">
        <v>43.3</v>
      </c>
      <c r="E33" s="317">
        <v>43.3</v>
      </c>
      <c r="F33" s="252">
        <v>43.6</v>
      </c>
      <c r="G33" s="566">
        <v>44.4</v>
      </c>
    </row>
    <row r="34" spans="1:7">
      <c r="A34" s="82" t="s">
        <v>341</v>
      </c>
      <c r="B34" s="317">
        <v>10.7</v>
      </c>
      <c r="C34" s="252">
        <v>10.7</v>
      </c>
      <c r="D34" s="252">
        <v>10.9</v>
      </c>
      <c r="E34" s="317">
        <v>11</v>
      </c>
      <c r="F34" s="252">
        <v>11</v>
      </c>
      <c r="G34" s="566">
        <v>10.6</v>
      </c>
    </row>
    <row r="35" spans="1:7">
      <c r="A35" s="82" t="s">
        <v>342</v>
      </c>
      <c r="B35" s="317">
        <v>8.5</v>
      </c>
      <c r="C35" s="252">
        <v>8.8000000000000007</v>
      </c>
      <c r="D35" s="252">
        <v>8.8000000000000007</v>
      </c>
      <c r="E35" s="317">
        <v>8.1</v>
      </c>
      <c r="F35" s="252">
        <v>8.6999999999999993</v>
      </c>
      <c r="G35" s="566">
        <v>9.1</v>
      </c>
    </row>
    <row r="36" spans="1:7">
      <c r="A36" s="82" t="s">
        <v>343</v>
      </c>
      <c r="B36" s="317">
        <v>48.6</v>
      </c>
      <c r="C36" s="252">
        <v>49.5</v>
      </c>
      <c r="D36" s="252">
        <v>49.4</v>
      </c>
      <c r="E36" s="317">
        <v>49.6</v>
      </c>
      <c r="F36" s="252">
        <v>49.8</v>
      </c>
      <c r="G36" s="566">
        <v>51.9</v>
      </c>
    </row>
    <row r="37" spans="1:7">
      <c r="A37" s="82" t="s">
        <v>344</v>
      </c>
      <c r="B37" s="317">
        <v>15.2</v>
      </c>
      <c r="C37" s="252">
        <v>15.2</v>
      </c>
      <c r="D37" s="252">
        <v>15.1</v>
      </c>
      <c r="E37" s="317">
        <v>15.2</v>
      </c>
      <c r="F37" s="252">
        <v>15.3</v>
      </c>
      <c r="G37" s="566">
        <v>14.6</v>
      </c>
    </row>
    <row r="38" spans="1:7">
      <c r="A38" s="82" t="s">
        <v>345</v>
      </c>
      <c r="B38" s="317">
        <v>12.9</v>
      </c>
      <c r="C38" s="252">
        <v>13.6</v>
      </c>
      <c r="D38" s="252">
        <v>13.7</v>
      </c>
      <c r="E38" s="317">
        <v>13.5</v>
      </c>
      <c r="F38" s="252">
        <v>13.6</v>
      </c>
      <c r="G38" s="566">
        <v>14.2</v>
      </c>
    </row>
    <row r="39" spans="1:7">
      <c r="A39" s="82" t="s">
        <v>346</v>
      </c>
      <c r="B39" s="317">
        <v>14.1</v>
      </c>
      <c r="C39" s="252">
        <v>14</v>
      </c>
      <c r="D39" s="252">
        <v>14</v>
      </c>
      <c r="E39" s="317">
        <v>14</v>
      </c>
      <c r="F39" s="252">
        <v>14</v>
      </c>
      <c r="G39" s="566">
        <v>14</v>
      </c>
    </row>
    <row r="40" spans="1:7">
      <c r="A40" s="82" t="s">
        <v>347</v>
      </c>
      <c r="B40" s="317">
        <v>170.5</v>
      </c>
      <c r="C40" s="252">
        <v>169.7</v>
      </c>
      <c r="D40" s="252">
        <v>170.6</v>
      </c>
      <c r="E40" s="317">
        <v>172.3</v>
      </c>
      <c r="F40" s="252">
        <v>171.7</v>
      </c>
      <c r="G40" s="566">
        <v>177.2</v>
      </c>
    </row>
    <row r="41" spans="1:7">
      <c r="A41" s="83" t="s">
        <v>348</v>
      </c>
      <c r="B41" s="558">
        <v>38.799999999999997</v>
      </c>
      <c r="C41" s="299">
        <v>39.700000000000003</v>
      </c>
      <c r="D41" s="297">
        <v>39.799999999999997</v>
      </c>
      <c r="E41" s="343">
        <v>39.4</v>
      </c>
      <c r="F41" s="297">
        <v>40.5</v>
      </c>
      <c r="G41" s="567">
        <v>39.799999999999997</v>
      </c>
    </row>
    <row r="42" spans="1:7">
      <c r="A42" s="82" t="s">
        <v>349</v>
      </c>
      <c r="B42" s="317">
        <v>6.7</v>
      </c>
      <c r="C42" s="252">
        <v>7.1</v>
      </c>
      <c r="D42" s="252">
        <v>7.1</v>
      </c>
      <c r="E42" s="317">
        <v>7.1</v>
      </c>
      <c r="F42" s="252">
        <v>7.1</v>
      </c>
      <c r="G42" s="566">
        <v>7.3</v>
      </c>
    </row>
    <row r="43" spans="1:7" ht="32.1" customHeight="1">
      <c r="A43" s="783" t="s">
        <v>356</v>
      </c>
      <c r="B43" s="783"/>
      <c r="C43" s="783"/>
      <c r="D43" s="783"/>
      <c r="E43" s="783"/>
      <c r="F43" s="783"/>
      <c r="G43" s="783"/>
    </row>
    <row r="44" spans="1:7">
      <c r="A44" s="175" t="s">
        <v>332</v>
      </c>
      <c r="B44" s="317">
        <v>3.4</v>
      </c>
      <c r="C44" s="252">
        <v>3.5</v>
      </c>
      <c r="D44" s="252">
        <v>3.5</v>
      </c>
      <c r="E44" s="317">
        <v>3.5</v>
      </c>
      <c r="F44" s="259">
        <v>3.5</v>
      </c>
      <c r="G44" s="566">
        <v>3.7</v>
      </c>
    </row>
    <row r="45" spans="1:7">
      <c r="A45" s="175" t="s">
        <v>333</v>
      </c>
      <c r="B45" s="317">
        <v>3.3</v>
      </c>
      <c r="C45" s="252">
        <v>3.2</v>
      </c>
      <c r="D45" s="252">
        <v>3.3</v>
      </c>
      <c r="E45" s="317">
        <v>3.2</v>
      </c>
      <c r="F45" s="259">
        <v>3.2</v>
      </c>
      <c r="G45" s="566">
        <v>3.3</v>
      </c>
    </row>
    <row r="46" spans="1:7">
      <c r="A46" s="175" t="s">
        <v>334</v>
      </c>
      <c r="B46" s="317">
        <v>7.9</v>
      </c>
      <c r="C46" s="252">
        <v>8.1999999999999993</v>
      </c>
      <c r="D46" s="252">
        <v>8.5</v>
      </c>
      <c r="E46" s="317">
        <v>8.8000000000000007</v>
      </c>
      <c r="F46" s="259">
        <v>8.8000000000000007</v>
      </c>
      <c r="G46" s="566">
        <v>8.1999999999999993</v>
      </c>
    </row>
    <row r="47" spans="1:7">
      <c r="A47" s="175" t="s">
        <v>335</v>
      </c>
      <c r="B47" s="317">
        <v>1.3</v>
      </c>
      <c r="C47" s="252">
        <v>1.3</v>
      </c>
      <c r="D47" s="252">
        <v>1.3</v>
      </c>
      <c r="E47" s="317">
        <v>1.4</v>
      </c>
      <c r="F47" s="259">
        <v>1.4</v>
      </c>
      <c r="G47" s="566">
        <v>1.4</v>
      </c>
    </row>
    <row r="48" spans="1:7">
      <c r="A48" s="175" t="s">
        <v>336</v>
      </c>
      <c r="B48" s="317">
        <v>8.8000000000000007</v>
      </c>
      <c r="C48" s="252">
        <v>8.1999999999999993</v>
      </c>
      <c r="D48" s="252">
        <v>8.1999999999999993</v>
      </c>
      <c r="E48" s="317">
        <v>8.1999999999999993</v>
      </c>
      <c r="F48" s="259">
        <v>8.1999999999999993</v>
      </c>
      <c r="G48" s="566">
        <v>8</v>
      </c>
    </row>
    <row r="49" spans="1:7">
      <c r="A49" s="175" t="s">
        <v>337</v>
      </c>
      <c r="B49" s="317">
        <v>3.9</v>
      </c>
      <c r="C49" s="252">
        <v>4.4000000000000004</v>
      </c>
      <c r="D49" s="252">
        <v>4.5</v>
      </c>
      <c r="E49" s="317">
        <v>4.4000000000000004</v>
      </c>
      <c r="F49" s="259">
        <v>4.3</v>
      </c>
      <c r="G49" s="566">
        <v>3.8</v>
      </c>
    </row>
    <row r="50" spans="1:7">
      <c r="A50" s="175" t="s">
        <v>338</v>
      </c>
      <c r="B50" s="317">
        <v>15.6</v>
      </c>
      <c r="C50" s="252">
        <v>15.6</v>
      </c>
      <c r="D50" s="252">
        <v>15.6</v>
      </c>
      <c r="E50" s="317">
        <v>15.4</v>
      </c>
      <c r="F50" s="259">
        <v>15.4</v>
      </c>
      <c r="G50" s="566">
        <v>15.2</v>
      </c>
    </row>
    <row r="51" spans="1:7">
      <c r="A51" s="175" t="s">
        <v>339</v>
      </c>
      <c r="B51" s="317">
        <v>4.8</v>
      </c>
      <c r="C51" s="252">
        <v>5.0999999999999996</v>
      </c>
      <c r="D51" s="252">
        <v>5.0999999999999996</v>
      </c>
      <c r="E51" s="317">
        <v>5.2</v>
      </c>
      <c r="F51" s="259">
        <v>5.3</v>
      </c>
      <c r="G51" s="566">
        <v>5.5</v>
      </c>
    </row>
    <row r="52" spans="1:7">
      <c r="A52" s="175" t="s">
        <v>340</v>
      </c>
      <c r="B52" s="317">
        <v>6.2</v>
      </c>
      <c r="C52" s="252">
        <v>5.8</v>
      </c>
      <c r="D52" s="252">
        <v>5.6</v>
      </c>
      <c r="E52" s="317">
        <v>5.6</v>
      </c>
      <c r="F52" s="259">
        <v>5.6</v>
      </c>
      <c r="G52" s="566">
        <v>5.4</v>
      </c>
    </row>
    <row r="53" spans="1:7">
      <c r="A53" s="175" t="s">
        <v>341</v>
      </c>
      <c r="B53" s="317">
        <v>2.1</v>
      </c>
      <c r="C53" s="252">
        <v>2.1</v>
      </c>
      <c r="D53" s="252">
        <v>2</v>
      </c>
      <c r="E53" s="317">
        <v>2</v>
      </c>
      <c r="F53" s="259">
        <v>2</v>
      </c>
      <c r="G53" s="566">
        <v>2.1</v>
      </c>
    </row>
    <row r="54" spans="1:7">
      <c r="A54" s="175" t="s">
        <v>342</v>
      </c>
      <c r="B54" s="317">
        <v>1.5</v>
      </c>
      <c r="C54" s="252">
        <v>1.6</v>
      </c>
      <c r="D54" s="252">
        <v>1.6</v>
      </c>
      <c r="E54" s="317">
        <v>1.6</v>
      </c>
      <c r="F54" s="259">
        <v>1.5</v>
      </c>
      <c r="G54" s="566">
        <v>1.8</v>
      </c>
    </row>
    <row r="55" spans="1:7">
      <c r="A55" s="175" t="s">
        <v>343</v>
      </c>
      <c r="B55" s="317">
        <v>7.5</v>
      </c>
      <c r="C55" s="252">
        <v>7.6</v>
      </c>
      <c r="D55" s="252">
        <v>7.6</v>
      </c>
      <c r="E55" s="317">
        <v>7.5</v>
      </c>
      <c r="F55" s="259">
        <v>7.4</v>
      </c>
      <c r="G55" s="566">
        <v>7.3</v>
      </c>
    </row>
    <row r="56" spans="1:7">
      <c r="A56" s="175" t="s">
        <v>344</v>
      </c>
      <c r="B56" s="317">
        <v>4.8</v>
      </c>
      <c r="C56" s="252">
        <v>4.5999999999999996</v>
      </c>
      <c r="D56" s="252">
        <v>4.5</v>
      </c>
      <c r="E56" s="317">
        <v>4.5</v>
      </c>
      <c r="F56" s="259">
        <v>4.5</v>
      </c>
      <c r="G56" s="566">
        <v>4.5999999999999996</v>
      </c>
    </row>
    <row r="57" spans="1:7">
      <c r="A57" s="175" t="s">
        <v>345</v>
      </c>
      <c r="B57" s="317">
        <v>3.6</v>
      </c>
      <c r="C57" s="252">
        <v>3.4</v>
      </c>
      <c r="D57" s="252">
        <v>3.2</v>
      </c>
      <c r="E57" s="317">
        <v>3.5</v>
      </c>
      <c r="F57" s="259">
        <v>3.5</v>
      </c>
      <c r="G57" s="566">
        <v>3.5</v>
      </c>
    </row>
    <row r="58" spans="1:7">
      <c r="A58" s="175" t="s">
        <v>346</v>
      </c>
      <c r="B58" s="317">
        <v>3.1</v>
      </c>
      <c r="C58" s="252">
        <v>3</v>
      </c>
      <c r="D58" s="252">
        <v>3</v>
      </c>
      <c r="E58" s="317">
        <v>3</v>
      </c>
      <c r="F58" s="259">
        <v>3.1</v>
      </c>
      <c r="G58" s="566">
        <v>2.8</v>
      </c>
    </row>
    <row r="59" spans="1:7">
      <c r="A59" s="175" t="s">
        <v>347</v>
      </c>
      <c r="B59" s="317">
        <v>49.9</v>
      </c>
      <c r="C59" s="252">
        <v>49.7</v>
      </c>
      <c r="D59" s="252">
        <v>49.2</v>
      </c>
      <c r="E59" s="317">
        <v>49.3</v>
      </c>
      <c r="F59" s="259">
        <v>49.6</v>
      </c>
      <c r="G59" s="566">
        <v>50</v>
      </c>
    </row>
    <row r="60" spans="1:7">
      <c r="A60" s="79" t="s">
        <v>348</v>
      </c>
      <c r="B60" s="558">
        <v>9.1</v>
      </c>
      <c r="C60" s="299">
        <v>9.1</v>
      </c>
      <c r="D60" s="297">
        <v>8.6</v>
      </c>
      <c r="E60" s="343">
        <v>8.6</v>
      </c>
      <c r="F60" s="256">
        <v>8.6999999999999993</v>
      </c>
      <c r="G60" s="567">
        <v>8.3000000000000007</v>
      </c>
    </row>
    <row r="61" spans="1:7">
      <c r="A61" s="175" t="s">
        <v>349</v>
      </c>
      <c r="B61" s="317">
        <v>1.7</v>
      </c>
      <c r="C61" s="252">
        <v>1.6</v>
      </c>
      <c r="D61" s="252">
        <v>1.6</v>
      </c>
      <c r="E61" s="317">
        <v>1.6</v>
      </c>
      <c r="F61" s="259">
        <v>1.6</v>
      </c>
      <c r="G61" s="566">
        <v>1.7</v>
      </c>
    </row>
    <row r="62" spans="1:7" ht="32.1" customHeight="1">
      <c r="A62" s="783" t="s">
        <v>532</v>
      </c>
      <c r="B62" s="783"/>
      <c r="C62" s="783"/>
      <c r="D62" s="783"/>
      <c r="E62" s="783"/>
      <c r="F62" s="783"/>
      <c r="G62" s="783"/>
    </row>
    <row r="63" spans="1:7">
      <c r="A63" s="175" t="s">
        <v>332</v>
      </c>
      <c r="B63" s="317">
        <v>9.9</v>
      </c>
      <c r="C63" s="252">
        <v>10.1</v>
      </c>
      <c r="D63" s="252">
        <v>10.1</v>
      </c>
      <c r="E63" s="317">
        <v>9.9</v>
      </c>
      <c r="F63" s="259">
        <v>9.9</v>
      </c>
      <c r="G63" s="566">
        <v>10.7</v>
      </c>
    </row>
    <row r="64" spans="1:7">
      <c r="A64" s="175" t="s">
        <v>333</v>
      </c>
      <c r="B64" s="317">
        <v>7.8</v>
      </c>
      <c r="C64" s="252">
        <v>8.1</v>
      </c>
      <c r="D64" s="252">
        <v>7.9</v>
      </c>
      <c r="E64" s="317">
        <v>8</v>
      </c>
      <c r="F64" s="259">
        <v>8.1</v>
      </c>
      <c r="G64" s="566">
        <v>8.6</v>
      </c>
    </row>
    <row r="65" spans="1:7">
      <c r="A65" s="175" t="s">
        <v>334</v>
      </c>
      <c r="B65" s="317">
        <v>15.3</v>
      </c>
      <c r="C65" s="252">
        <v>16</v>
      </c>
      <c r="D65" s="252">
        <v>16.2</v>
      </c>
      <c r="E65" s="317">
        <v>16.2</v>
      </c>
      <c r="F65" s="259">
        <v>16.2</v>
      </c>
      <c r="G65" s="566">
        <v>16.899999999999999</v>
      </c>
    </row>
    <row r="66" spans="1:7">
      <c r="A66" s="175" t="s">
        <v>350</v>
      </c>
      <c r="B66" s="317">
        <v>2.4</v>
      </c>
      <c r="C66" s="252">
        <v>2.2999999999999998</v>
      </c>
      <c r="D66" s="252">
        <v>2.2999999999999998</v>
      </c>
      <c r="E66" s="317">
        <v>2.2999999999999998</v>
      </c>
      <c r="F66" s="259">
        <v>2.2999999999999998</v>
      </c>
      <c r="G66" s="566">
        <v>2.5</v>
      </c>
    </row>
    <row r="67" spans="1:7">
      <c r="A67" s="175" t="s">
        <v>336</v>
      </c>
      <c r="B67" s="317">
        <v>13.2</v>
      </c>
      <c r="C67" s="252">
        <v>14.1</v>
      </c>
      <c r="D67" s="252">
        <v>14.3</v>
      </c>
      <c r="E67" s="317">
        <v>14.5</v>
      </c>
      <c r="F67" s="259">
        <v>16.5</v>
      </c>
      <c r="G67" s="566">
        <v>16.2</v>
      </c>
    </row>
    <row r="68" spans="1:7">
      <c r="A68" s="175" t="s">
        <v>337</v>
      </c>
      <c r="B68" s="317">
        <v>10.5</v>
      </c>
      <c r="C68" s="252">
        <v>10.1</v>
      </c>
      <c r="D68" s="252">
        <v>10.1</v>
      </c>
      <c r="E68" s="317">
        <v>9.5</v>
      </c>
      <c r="F68" s="259">
        <v>9.5</v>
      </c>
      <c r="G68" s="566">
        <v>10.1</v>
      </c>
    </row>
    <row r="69" spans="1:7">
      <c r="A69" s="175" t="s">
        <v>338</v>
      </c>
      <c r="B69" s="317">
        <v>64.900000000000006</v>
      </c>
      <c r="C69" s="252">
        <v>64.900000000000006</v>
      </c>
      <c r="D69" s="252">
        <v>64.5</v>
      </c>
      <c r="E69" s="317">
        <v>64.2</v>
      </c>
      <c r="F69" s="259">
        <v>63.8</v>
      </c>
      <c r="G69" s="566">
        <v>62.6</v>
      </c>
    </row>
    <row r="70" spans="1:7">
      <c r="A70" s="175" t="s">
        <v>339</v>
      </c>
      <c r="B70" s="317">
        <v>19.2</v>
      </c>
      <c r="C70" s="252">
        <v>20</v>
      </c>
      <c r="D70" s="252">
        <v>20</v>
      </c>
      <c r="E70" s="317">
        <v>19.899999999999999</v>
      </c>
      <c r="F70" s="252">
        <v>20</v>
      </c>
      <c r="G70" s="566">
        <v>20.2</v>
      </c>
    </row>
    <row r="71" spans="1:7">
      <c r="A71" s="175" t="s">
        <v>340</v>
      </c>
      <c r="B71" s="317">
        <v>29.9</v>
      </c>
      <c r="C71" s="252">
        <v>32.1</v>
      </c>
      <c r="D71" s="252">
        <v>32.4</v>
      </c>
      <c r="E71" s="317">
        <v>32.6</v>
      </c>
      <c r="F71" s="259">
        <v>32.799999999999997</v>
      </c>
      <c r="G71" s="566">
        <v>35.4</v>
      </c>
    </row>
    <row r="72" spans="1:7">
      <c r="A72" s="175" t="s">
        <v>341</v>
      </c>
      <c r="B72" s="317">
        <v>5.7</v>
      </c>
      <c r="C72" s="252">
        <v>6.2</v>
      </c>
      <c r="D72" s="252">
        <v>6.2</v>
      </c>
      <c r="E72" s="317">
        <v>6.1</v>
      </c>
      <c r="F72" s="259">
        <v>6.2</v>
      </c>
      <c r="G72" s="566">
        <v>6.1</v>
      </c>
    </row>
    <row r="73" spans="1:7">
      <c r="A73" s="175" t="s">
        <v>342</v>
      </c>
      <c r="B73" s="317">
        <v>3.6</v>
      </c>
      <c r="C73" s="252">
        <v>3.5</v>
      </c>
      <c r="D73" s="252">
        <v>3.5</v>
      </c>
      <c r="E73" s="317">
        <v>3.5</v>
      </c>
      <c r="F73" s="259">
        <v>3.5</v>
      </c>
      <c r="G73" s="566">
        <v>4</v>
      </c>
    </row>
    <row r="74" spans="1:7">
      <c r="A74" s="175" t="s">
        <v>343</v>
      </c>
      <c r="B74" s="317">
        <v>38.5</v>
      </c>
      <c r="C74" s="252">
        <v>39.799999999999997</v>
      </c>
      <c r="D74" s="252">
        <v>39.5</v>
      </c>
      <c r="E74" s="317">
        <v>39.6</v>
      </c>
      <c r="F74" s="259">
        <v>39.799999999999997</v>
      </c>
      <c r="G74" s="566">
        <v>42.4</v>
      </c>
    </row>
    <row r="75" spans="1:7">
      <c r="A75" s="175" t="s">
        <v>344</v>
      </c>
      <c r="B75" s="317">
        <v>10.3</v>
      </c>
      <c r="C75" s="252">
        <v>10.5</v>
      </c>
      <c r="D75" s="252">
        <v>10.1</v>
      </c>
      <c r="E75" s="317">
        <v>10.199999999999999</v>
      </c>
      <c r="F75" s="259">
        <v>9.9</v>
      </c>
      <c r="G75" s="566">
        <v>10.3</v>
      </c>
    </row>
    <row r="76" spans="1:7">
      <c r="A76" s="175" t="s">
        <v>345</v>
      </c>
      <c r="B76" s="317">
        <v>7.7</v>
      </c>
      <c r="C76" s="252">
        <v>7.9</v>
      </c>
      <c r="D76" s="252">
        <v>8</v>
      </c>
      <c r="E76" s="317">
        <v>8</v>
      </c>
      <c r="F76" s="259">
        <v>7.9</v>
      </c>
      <c r="G76" s="566">
        <v>8.3000000000000007</v>
      </c>
    </row>
    <row r="77" spans="1:7">
      <c r="A77" s="175" t="s">
        <v>346</v>
      </c>
      <c r="B77" s="317">
        <v>9.3000000000000007</v>
      </c>
      <c r="C77" s="252">
        <v>9.5</v>
      </c>
      <c r="D77" s="252">
        <v>9.6</v>
      </c>
      <c r="E77" s="317">
        <v>9.4</v>
      </c>
      <c r="F77" s="259">
        <v>9.5</v>
      </c>
      <c r="G77" s="566">
        <v>10.1</v>
      </c>
    </row>
    <row r="78" spans="1:7">
      <c r="A78" s="175" t="s">
        <v>347</v>
      </c>
      <c r="B78" s="317">
        <v>204.4</v>
      </c>
      <c r="C78" s="252">
        <v>208.2</v>
      </c>
      <c r="D78" s="252">
        <v>208.5</v>
      </c>
      <c r="E78" s="317">
        <v>209.9</v>
      </c>
      <c r="F78" s="259">
        <v>210.7</v>
      </c>
      <c r="G78" s="566">
        <v>219.8</v>
      </c>
    </row>
    <row r="79" spans="1:7">
      <c r="A79" s="79" t="s">
        <v>348</v>
      </c>
      <c r="B79" s="558">
        <v>40.299999999999997</v>
      </c>
      <c r="C79" s="299">
        <v>41.8</v>
      </c>
      <c r="D79" s="297">
        <v>41.9</v>
      </c>
      <c r="E79" s="343">
        <v>41.5</v>
      </c>
      <c r="F79" s="256">
        <v>41.2</v>
      </c>
      <c r="G79" s="567">
        <v>39.799999999999997</v>
      </c>
    </row>
    <row r="80" spans="1:7">
      <c r="A80" s="175" t="s">
        <v>349</v>
      </c>
      <c r="B80" s="317">
        <v>5.2</v>
      </c>
      <c r="C80" s="252">
        <v>5.2</v>
      </c>
      <c r="D80" s="252">
        <v>5.2</v>
      </c>
      <c r="E80" s="317">
        <v>5.2</v>
      </c>
      <c r="F80" s="259">
        <v>5.2</v>
      </c>
      <c r="G80" s="566">
        <v>5.5</v>
      </c>
    </row>
    <row r="81" spans="1:7" ht="32.1" customHeight="1">
      <c r="A81" s="783" t="s">
        <v>533</v>
      </c>
      <c r="B81" s="783"/>
      <c r="C81" s="783"/>
      <c r="D81" s="783"/>
      <c r="E81" s="783"/>
      <c r="F81" s="783"/>
      <c r="G81" s="783"/>
    </row>
    <row r="82" spans="1:7">
      <c r="A82" s="175" t="s">
        <v>332</v>
      </c>
      <c r="B82" s="317">
        <v>1</v>
      </c>
      <c r="C82" s="252">
        <v>1</v>
      </c>
      <c r="D82" s="252">
        <v>1</v>
      </c>
      <c r="E82" s="317">
        <v>1</v>
      </c>
      <c r="F82" s="252">
        <v>1</v>
      </c>
      <c r="G82" s="566">
        <v>1.1000000000000001</v>
      </c>
    </row>
    <row r="83" spans="1:7">
      <c r="A83" s="175" t="s">
        <v>333</v>
      </c>
      <c r="B83" s="317">
        <v>1</v>
      </c>
      <c r="C83" s="252">
        <v>1</v>
      </c>
      <c r="D83" s="252">
        <v>1</v>
      </c>
      <c r="E83" s="317">
        <v>1</v>
      </c>
      <c r="F83" s="252">
        <v>1.1000000000000001</v>
      </c>
      <c r="G83" s="566">
        <v>1.2</v>
      </c>
    </row>
    <row r="84" spans="1:7">
      <c r="A84" s="175" t="s">
        <v>334</v>
      </c>
      <c r="B84" s="317">
        <v>1.7</v>
      </c>
      <c r="C84" s="252">
        <v>1.8</v>
      </c>
      <c r="D84" s="252">
        <v>1.8</v>
      </c>
      <c r="E84" s="317">
        <v>1.7</v>
      </c>
      <c r="F84" s="252">
        <v>1.8</v>
      </c>
      <c r="G84" s="566">
        <v>2.2000000000000002</v>
      </c>
    </row>
    <row r="85" spans="1:7">
      <c r="A85" s="175" t="s">
        <v>357</v>
      </c>
      <c r="B85" s="317">
        <v>0.3</v>
      </c>
      <c r="C85" s="252">
        <v>0.4</v>
      </c>
      <c r="D85" s="252">
        <v>0.4</v>
      </c>
      <c r="E85" s="317">
        <v>0.4</v>
      </c>
      <c r="F85" s="252">
        <v>0.4</v>
      </c>
      <c r="G85" s="566">
        <v>0.4</v>
      </c>
    </row>
    <row r="86" spans="1:7">
      <c r="A86" s="175" t="s">
        <v>336</v>
      </c>
      <c r="B86" s="317">
        <v>0.9</v>
      </c>
      <c r="C86" s="252">
        <v>0.9</v>
      </c>
      <c r="D86" s="252">
        <v>1</v>
      </c>
      <c r="E86" s="317">
        <v>1</v>
      </c>
      <c r="F86" s="252">
        <v>1</v>
      </c>
      <c r="G86" s="566">
        <v>0.9</v>
      </c>
    </row>
    <row r="87" spans="1:7">
      <c r="A87" s="175" t="s">
        <v>337</v>
      </c>
      <c r="B87" s="317">
        <v>0.8</v>
      </c>
      <c r="C87" s="252">
        <v>0.8</v>
      </c>
      <c r="D87" s="252">
        <v>0.8</v>
      </c>
      <c r="E87" s="317">
        <v>0.8</v>
      </c>
      <c r="F87" s="252">
        <v>0.8</v>
      </c>
      <c r="G87" s="566">
        <v>0.8</v>
      </c>
    </row>
    <row r="88" spans="1:7">
      <c r="A88" s="175" t="s">
        <v>338</v>
      </c>
      <c r="B88" s="317">
        <v>7.4</v>
      </c>
      <c r="C88" s="252">
        <v>7.3</v>
      </c>
      <c r="D88" s="252">
        <v>7.4</v>
      </c>
      <c r="E88" s="317">
        <v>7.4</v>
      </c>
      <c r="F88" s="252">
        <v>7.5</v>
      </c>
      <c r="G88" s="566">
        <v>8</v>
      </c>
    </row>
    <row r="89" spans="1:7">
      <c r="A89" s="175" t="s">
        <v>339</v>
      </c>
      <c r="B89" s="317">
        <v>0.7</v>
      </c>
      <c r="C89" s="252">
        <v>0.8</v>
      </c>
      <c r="D89" s="252">
        <v>0.8</v>
      </c>
      <c r="E89" s="317">
        <v>0.9</v>
      </c>
      <c r="F89" s="252">
        <v>0.8</v>
      </c>
      <c r="G89" s="566">
        <v>1.1000000000000001</v>
      </c>
    </row>
    <row r="90" spans="1:7">
      <c r="A90" s="175" t="s">
        <v>340</v>
      </c>
      <c r="B90" s="317">
        <v>2.1</v>
      </c>
      <c r="C90" s="252">
        <v>2</v>
      </c>
      <c r="D90" s="252">
        <v>2.1</v>
      </c>
      <c r="E90" s="317">
        <v>2.1</v>
      </c>
      <c r="F90" s="252">
        <v>2.1</v>
      </c>
      <c r="G90" s="566">
        <v>2.2999999999999998</v>
      </c>
    </row>
    <row r="91" spans="1:7">
      <c r="A91" s="175" t="s">
        <v>341</v>
      </c>
      <c r="B91" s="317">
        <v>0.5</v>
      </c>
      <c r="C91" s="252">
        <v>0.5</v>
      </c>
      <c r="D91" s="252">
        <v>0.5</v>
      </c>
      <c r="E91" s="317">
        <v>0.5</v>
      </c>
      <c r="F91" s="252">
        <v>0.5</v>
      </c>
      <c r="G91" s="566">
        <v>0.6</v>
      </c>
    </row>
    <row r="92" spans="1:7">
      <c r="A92" s="175" t="s">
        <v>342</v>
      </c>
      <c r="B92" s="317">
        <v>0.4</v>
      </c>
      <c r="C92" s="252">
        <v>0.3</v>
      </c>
      <c r="D92" s="252">
        <v>0.3</v>
      </c>
      <c r="E92" s="317">
        <v>0.4</v>
      </c>
      <c r="F92" s="252">
        <v>0.4</v>
      </c>
      <c r="G92" s="566">
        <v>0.4</v>
      </c>
    </row>
    <row r="93" spans="1:7">
      <c r="A93" s="175" t="s">
        <v>343</v>
      </c>
      <c r="B93" s="317">
        <v>2.1</v>
      </c>
      <c r="C93" s="252">
        <v>2.1</v>
      </c>
      <c r="D93" s="252">
        <v>2.1</v>
      </c>
      <c r="E93" s="317">
        <v>2.1</v>
      </c>
      <c r="F93" s="252">
        <v>2.1</v>
      </c>
      <c r="G93" s="566">
        <v>2.2000000000000002</v>
      </c>
    </row>
    <row r="94" spans="1:7">
      <c r="A94" s="175" t="s">
        <v>344</v>
      </c>
      <c r="B94" s="317">
        <v>0.6</v>
      </c>
      <c r="C94" s="252">
        <v>0.7</v>
      </c>
      <c r="D94" s="252">
        <v>0.7</v>
      </c>
      <c r="E94" s="317">
        <v>0.7</v>
      </c>
      <c r="F94" s="252">
        <v>0.7</v>
      </c>
      <c r="G94" s="566">
        <v>0.7</v>
      </c>
    </row>
    <row r="95" spans="1:7">
      <c r="A95" s="175" t="s">
        <v>345</v>
      </c>
      <c r="B95" s="317">
        <v>1.1000000000000001</v>
      </c>
      <c r="C95" s="252">
        <v>1.1000000000000001</v>
      </c>
      <c r="D95" s="252">
        <v>1.2</v>
      </c>
      <c r="E95" s="317">
        <v>1.2</v>
      </c>
      <c r="F95" s="252">
        <v>1.2</v>
      </c>
      <c r="G95" s="566">
        <v>1.6</v>
      </c>
    </row>
    <row r="96" spans="1:7">
      <c r="A96" s="175" t="s">
        <v>346</v>
      </c>
      <c r="B96" s="317">
        <v>0.7</v>
      </c>
      <c r="C96" s="252">
        <v>0.8</v>
      </c>
      <c r="D96" s="252">
        <v>0.9</v>
      </c>
      <c r="E96" s="317">
        <v>1</v>
      </c>
      <c r="F96" s="252">
        <v>1</v>
      </c>
      <c r="G96" s="566">
        <v>0.9</v>
      </c>
    </row>
    <row r="97" spans="1:7">
      <c r="A97" s="175" t="s">
        <v>347</v>
      </c>
      <c r="B97" s="317">
        <v>26.2</v>
      </c>
      <c r="C97" s="252">
        <v>25.8</v>
      </c>
      <c r="D97" s="252">
        <v>25.7</v>
      </c>
      <c r="E97" s="317">
        <v>26.2</v>
      </c>
      <c r="F97" s="252">
        <v>26.2</v>
      </c>
      <c r="G97" s="566">
        <v>26.9</v>
      </c>
    </row>
    <row r="98" spans="1:7">
      <c r="A98" s="79" t="s">
        <v>348</v>
      </c>
      <c r="B98" s="558">
        <v>8.1999999999999993</v>
      </c>
      <c r="C98" s="299">
        <v>8.6</v>
      </c>
      <c r="D98" s="297">
        <v>8.6</v>
      </c>
      <c r="E98" s="343">
        <v>8.6999999999999993</v>
      </c>
      <c r="F98" s="297">
        <v>8.6999999999999993</v>
      </c>
      <c r="G98" s="567">
        <v>9.3000000000000007</v>
      </c>
    </row>
    <row r="99" spans="1:7">
      <c r="A99" s="175" t="s">
        <v>349</v>
      </c>
      <c r="B99" s="317">
        <v>0.3</v>
      </c>
      <c r="C99" s="252">
        <v>0.1</v>
      </c>
      <c r="D99" s="252">
        <v>0.1</v>
      </c>
      <c r="E99" s="317">
        <v>0.1</v>
      </c>
      <c r="F99" s="252">
        <v>0.1</v>
      </c>
      <c r="G99" s="566">
        <v>0.3</v>
      </c>
    </row>
    <row r="100" spans="1:7" ht="32.1" customHeight="1">
      <c r="A100" s="783" t="s">
        <v>358</v>
      </c>
      <c r="B100" s="783"/>
      <c r="C100" s="783"/>
      <c r="D100" s="783"/>
      <c r="E100" s="783"/>
      <c r="F100" s="783"/>
      <c r="G100" s="783"/>
    </row>
    <row r="101" spans="1:7">
      <c r="A101" s="175" t="s">
        <v>332</v>
      </c>
      <c r="B101" s="317">
        <v>2.1</v>
      </c>
      <c r="C101" s="252">
        <v>2</v>
      </c>
      <c r="D101" s="252">
        <v>2</v>
      </c>
      <c r="E101" s="317">
        <v>2</v>
      </c>
      <c r="F101" s="252">
        <v>2</v>
      </c>
      <c r="G101" s="566">
        <v>2.7</v>
      </c>
    </row>
    <row r="102" spans="1:7">
      <c r="A102" s="175" t="s">
        <v>333</v>
      </c>
      <c r="B102" s="317">
        <v>2.6</v>
      </c>
      <c r="C102" s="252">
        <v>2.7</v>
      </c>
      <c r="D102" s="252">
        <v>2.8</v>
      </c>
      <c r="E102" s="317">
        <v>2.7</v>
      </c>
      <c r="F102" s="252">
        <v>2.8</v>
      </c>
      <c r="G102" s="566">
        <v>2.9</v>
      </c>
    </row>
    <row r="103" spans="1:7">
      <c r="A103" s="175" t="s">
        <v>334</v>
      </c>
      <c r="B103" s="317">
        <v>7.1</v>
      </c>
      <c r="C103" s="252">
        <v>7.4</v>
      </c>
      <c r="D103" s="252">
        <v>7.5</v>
      </c>
      <c r="E103" s="317">
        <v>7.6</v>
      </c>
      <c r="F103" s="252">
        <v>7.6</v>
      </c>
      <c r="G103" s="566">
        <v>8.3000000000000007</v>
      </c>
    </row>
    <row r="104" spans="1:7">
      <c r="A104" s="175" t="s">
        <v>357</v>
      </c>
      <c r="B104" s="317">
        <v>1.4</v>
      </c>
      <c r="C104" s="252">
        <v>1.4</v>
      </c>
      <c r="D104" s="252">
        <v>1.4</v>
      </c>
      <c r="E104" s="317">
        <v>1.4</v>
      </c>
      <c r="F104" s="252">
        <v>1.4</v>
      </c>
      <c r="G104" s="566">
        <v>1.6</v>
      </c>
    </row>
    <row r="105" spans="1:7">
      <c r="A105" s="175" t="s">
        <v>336</v>
      </c>
      <c r="B105" s="317">
        <v>7.7</v>
      </c>
      <c r="C105" s="252">
        <v>7.8</v>
      </c>
      <c r="D105" s="252">
        <v>7.8</v>
      </c>
      <c r="E105" s="317">
        <v>7.9</v>
      </c>
      <c r="F105" s="252">
        <v>7.9</v>
      </c>
      <c r="G105" s="566">
        <v>8.1</v>
      </c>
    </row>
    <row r="106" spans="1:7">
      <c r="A106" s="175" t="s">
        <v>337</v>
      </c>
      <c r="B106" s="317">
        <v>1.5</v>
      </c>
      <c r="C106" s="252">
        <v>1.6</v>
      </c>
      <c r="D106" s="252">
        <v>1.6</v>
      </c>
      <c r="E106" s="317">
        <v>1.6</v>
      </c>
      <c r="F106" s="252">
        <v>1.7</v>
      </c>
      <c r="G106" s="566">
        <v>1.8</v>
      </c>
    </row>
    <row r="107" spans="1:7">
      <c r="A107" s="175" t="s">
        <v>338</v>
      </c>
      <c r="B107" s="317">
        <v>8</v>
      </c>
      <c r="C107" s="252">
        <v>8.5</v>
      </c>
      <c r="D107" s="252">
        <v>8.6</v>
      </c>
      <c r="E107" s="317">
        <v>9.4</v>
      </c>
      <c r="F107" s="252">
        <v>8.8000000000000007</v>
      </c>
      <c r="G107" s="566">
        <v>10</v>
      </c>
    </row>
    <row r="108" spans="1:7">
      <c r="A108" s="175" t="s">
        <v>339</v>
      </c>
      <c r="B108" s="317">
        <v>3.6</v>
      </c>
      <c r="C108" s="252">
        <v>2.8</v>
      </c>
      <c r="D108" s="252">
        <v>2.8</v>
      </c>
      <c r="E108" s="317">
        <v>2.8</v>
      </c>
      <c r="F108" s="252">
        <v>2.8</v>
      </c>
      <c r="G108" s="566">
        <v>3</v>
      </c>
    </row>
    <row r="109" spans="1:7">
      <c r="A109" s="175" t="s">
        <v>340</v>
      </c>
      <c r="B109" s="317">
        <v>6.9</v>
      </c>
      <c r="C109" s="252">
        <v>6.4</v>
      </c>
      <c r="D109" s="252">
        <v>6.4</v>
      </c>
      <c r="E109" s="317">
        <v>6.5</v>
      </c>
      <c r="F109" s="252">
        <v>6.5</v>
      </c>
      <c r="G109" s="566">
        <v>7</v>
      </c>
    </row>
    <row r="110" spans="1:7">
      <c r="A110" s="175" t="s">
        <v>341</v>
      </c>
      <c r="B110" s="317">
        <v>1.4</v>
      </c>
      <c r="C110" s="252">
        <v>1.6</v>
      </c>
      <c r="D110" s="252">
        <v>1.6</v>
      </c>
      <c r="E110" s="317">
        <v>1.6</v>
      </c>
      <c r="F110" s="252">
        <v>1.5</v>
      </c>
      <c r="G110" s="566">
        <v>1.5</v>
      </c>
    </row>
    <row r="111" spans="1:7">
      <c r="A111" s="175" t="s">
        <v>342</v>
      </c>
      <c r="B111" s="317">
        <v>2.2999999999999998</v>
      </c>
      <c r="C111" s="252">
        <v>2.1</v>
      </c>
      <c r="D111" s="252">
        <v>2.2000000000000002</v>
      </c>
      <c r="E111" s="317">
        <v>2.2000000000000002</v>
      </c>
      <c r="F111" s="252">
        <v>2.2000000000000002</v>
      </c>
      <c r="G111" s="566">
        <v>2.5</v>
      </c>
    </row>
    <row r="112" spans="1:7">
      <c r="A112" s="175" t="s">
        <v>343</v>
      </c>
      <c r="B112" s="317">
        <v>6.9</v>
      </c>
      <c r="C112" s="252">
        <v>8.4</v>
      </c>
      <c r="D112" s="252">
        <v>7.1</v>
      </c>
      <c r="E112" s="317">
        <v>7.1</v>
      </c>
      <c r="F112" s="252">
        <v>7.2</v>
      </c>
      <c r="G112" s="566">
        <v>7.7</v>
      </c>
    </row>
    <row r="113" spans="1:7">
      <c r="A113" s="175" t="s">
        <v>344</v>
      </c>
      <c r="B113" s="317">
        <v>1</v>
      </c>
      <c r="C113" s="252">
        <v>1.1000000000000001</v>
      </c>
      <c r="D113" s="252">
        <v>1.1000000000000001</v>
      </c>
      <c r="E113" s="317">
        <v>1</v>
      </c>
      <c r="F113" s="252">
        <v>1</v>
      </c>
      <c r="G113" s="566">
        <v>1.1000000000000001</v>
      </c>
    </row>
    <row r="114" spans="1:7">
      <c r="A114" s="175" t="s">
        <v>345</v>
      </c>
      <c r="B114" s="317">
        <v>7.1</v>
      </c>
      <c r="C114" s="252">
        <v>7.2</v>
      </c>
      <c r="D114" s="252">
        <v>7.2</v>
      </c>
      <c r="E114" s="317">
        <v>7.2</v>
      </c>
      <c r="F114" s="252">
        <v>7.3</v>
      </c>
      <c r="G114" s="566">
        <v>7.7</v>
      </c>
    </row>
    <row r="115" spans="1:7">
      <c r="A115" s="175" t="s">
        <v>346</v>
      </c>
      <c r="B115" s="317">
        <v>2.8</v>
      </c>
      <c r="C115" s="252">
        <v>2.8</v>
      </c>
      <c r="D115" s="252">
        <v>2.8</v>
      </c>
      <c r="E115" s="317">
        <v>2.7</v>
      </c>
      <c r="F115" s="252">
        <v>2.6</v>
      </c>
      <c r="G115" s="566">
        <v>4.4000000000000004</v>
      </c>
    </row>
    <row r="116" spans="1:7">
      <c r="A116" s="175" t="s">
        <v>347</v>
      </c>
      <c r="B116" s="317">
        <v>206</v>
      </c>
      <c r="C116" s="252">
        <v>207.7</v>
      </c>
      <c r="D116" s="252">
        <v>208.7</v>
      </c>
      <c r="E116" s="317">
        <v>209.6</v>
      </c>
      <c r="F116" s="252">
        <v>210</v>
      </c>
      <c r="G116" s="566">
        <v>215.6</v>
      </c>
    </row>
    <row r="117" spans="1:7">
      <c r="A117" s="79" t="s">
        <v>348</v>
      </c>
      <c r="B117" s="559">
        <v>6</v>
      </c>
      <c r="C117" s="299">
        <v>6.2</v>
      </c>
      <c r="D117" s="297">
        <v>6.2</v>
      </c>
      <c r="E117" s="343">
        <v>6.2</v>
      </c>
      <c r="F117" s="297">
        <v>6.4</v>
      </c>
      <c r="G117" s="567">
        <v>6.5</v>
      </c>
    </row>
    <row r="118" spans="1:7">
      <c r="A118" s="175" t="s">
        <v>349</v>
      </c>
      <c r="B118" s="317">
        <v>1.7</v>
      </c>
      <c r="C118" s="252">
        <v>1.8</v>
      </c>
      <c r="D118" s="252">
        <v>1.7</v>
      </c>
      <c r="E118" s="317">
        <v>1.7</v>
      </c>
      <c r="F118" s="252">
        <v>1.8</v>
      </c>
      <c r="G118" s="566">
        <v>1.9</v>
      </c>
    </row>
    <row r="119" spans="1:7" ht="32.1" customHeight="1">
      <c r="A119" s="783" t="s">
        <v>359</v>
      </c>
      <c r="B119" s="783"/>
      <c r="C119" s="783"/>
      <c r="D119" s="783"/>
      <c r="E119" s="783"/>
      <c r="F119" s="783"/>
      <c r="G119" s="783"/>
    </row>
    <row r="120" spans="1:7">
      <c r="A120" s="112" t="s">
        <v>332</v>
      </c>
      <c r="B120" s="317">
        <v>13.2</v>
      </c>
      <c r="C120" s="252">
        <v>13.6</v>
      </c>
      <c r="D120" s="259">
        <v>12.4</v>
      </c>
      <c r="E120" s="317">
        <v>11.9</v>
      </c>
      <c r="F120" s="252">
        <v>11.3</v>
      </c>
      <c r="G120" s="566">
        <v>11.4</v>
      </c>
    </row>
    <row r="121" spans="1:7">
      <c r="A121" s="112" t="s">
        <v>333</v>
      </c>
      <c r="B121" s="317">
        <v>8.8000000000000007</v>
      </c>
      <c r="C121" s="252">
        <v>9.3000000000000007</v>
      </c>
      <c r="D121" s="259">
        <v>8.4</v>
      </c>
      <c r="E121" s="317">
        <v>8.1999999999999993</v>
      </c>
      <c r="F121" s="252">
        <v>8</v>
      </c>
      <c r="G121" s="566">
        <v>8</v>
      </c>
    </row>
    <row r="122" spans="1:7">
      <c r="A122" s="112" t="s">
        <v>334</v>
      </c>
      <c r="B122" s="317">
        <v>8.9</v>
      </c>
      <c r="C122" s="252">
        <v>9.1999999999999993</v>
      </c>
      <c r="D122" s="259">
        <v>8.3000000000000007</v>
      </c>
      <c r="E122" s="317">
        <v>8.3000000000000007</v>
      </c>
      <c r="F122" s="252">
        <v>8</v>
      </c>
      <c r="G122" s="566">
        <v>8.5</v>
      </c>
    </row>
    <row r="123" spans="1:7">
      <c r="A123" s="112" t="s">
        <v>350</v>
      </c>
      <c r="B123" s="317">
        <v>2.9</v>
      </c>
      <c r="C123" s="252">
        <v>3.2</v>
      </c>
      <c r="D123" s="259">
        <v>2.6</v>
      </c>
      <c r="E123" s="317">
        <v>2.2000000000000002</v>
      </c>
      <c r="F123" s="252">
        <v>2.2000000000000002</v>
      </c>
      <c r="G123" s="566">
        <v>2.4</v>
      </c>
    </row>
    <row r="124" spans="1:7">
      <c r="A124" s="112" t="s">
        <v>336</v>
      </c>
      <c r="B124" s="317">
        <v>8.1</v>
      </c>
      <c r="C124" s="252">
        <v>8.1999999999999993</v>
      </c>
      <c r="D124" s="259">
        <v>6.8</v>
      </c>
      <c r="E124" s="317">
        <v>6.3</v>
      </c>
      <c r="F124" s="252">
        <v>6</v>
      </c>
      <c r="G124" s="566">
        <v>6</v>
      </c>
    </row>
    <row r="125" spans="1:7">
      <c r="A125" s="112" t="s">
        <v>337</v>
      </c>
      <c r="B125" s="317">
        <v>9.4</v>
      </c>
      <c r="C125" s="252">
        <v>9.5</v>
      </c>
      <c r="D125" s="259">
        <v>8.5</v>
      </c>
      <c r="E125" s="317">
        <v>8.3000000000000007</v>
      </c>
      <c r="F125" s="252">
        <v>8.3000000000000007</v>
      </c>
      <c r="G125" s="566">
        <v>8.1999999999999993</v>
      </c>
    </row>
    <row r="126" spans="1:7">
      <c r="A126" s="112" t="s">
        <v>338</v>
      </c>
      <c r="B126" s="317">
        <v>19.600000000000001</v>
      </c>
      <c r="C126" s="252">
        <v>19.899999999999999</v>
      </c>
      <c r="D126" s="259">
        <v>18.100000000000001</v>
      </c>
      <c r="E126" s="317">
        <v>17</v>
      </c>
      <c r="F126" s="252">
        <v>16.2</v>
      </c>
      <c r="G126" s="566">
        <v>16</v>
      </c>
    </row>
    <row r="127" spans="1:7">
      <c r="A127" s="112" t="s">
        <v>339</v>
      </c>
      <c r="B127" s="317">
        <v>13.9</v>
      </c>
      <c r="C127" s="252">
        <v>14.3</v>
      </c>
      <c r="D127" s="259">
        <v>13.3</v>
      </c>
      <c r="E127" s="317">
        <v>12.7</v>
      </c>
      <c r="F127" s="252">
        <v>12.7</v>
      </c>
      <c r="G127" s="566">
        <v>12.9</v>
      </c>
    </row>
    <row r="128" spans="1:7">
      <c r="A128" s="112" t="s">
        <v>340</v>
      </c>
      <c r="B128" s="317">
        <v>32.4</v>
      </c>
      <c r="C128" s="252">
        <v>33.6</v>
      </c>
      <c r="D128" s="259">
        <v>30.5</v>
      </c>
      <c r="E128" s="317">
        <v>28.5</v>
      </c>
      <c r="F128" s="252">
        <v>26.9</v>
      </c>
      <c r="G128" s="566">
        <v>27.2</v>
      </c>
    </row>
    <row r="129" spans="1:7">
      <c r="A129" s="112" t="s">
        <v>341</v>
      </c>
      <c r="B129" s="317">
        <v>5.0999999999999996</v>
      </c>
      <c r="C129" s="252">
        <v>5.4</v>
      </c>
      <c r="D129" s="259">
        <v>4.5999999999999996</v>
      </c>
      <c r="E129" s="317">
        <v>4.4000000000000004</v>
      </c>
      <c r="F129" s="252">
        <v>4.5</v>
      </c>
      <c r="G129" s="566">
        <v>4.5999999999999996</v>
      </c>
    </row>
    <row r="130" spans="1:7">
      <c r="A130" s="112" t="s">
        <v>342</v>
      </c>
      <c r="B130" s="317">
        <v>3.7</v>
      </c>
      <c r="C130" s="252">
        <v>3.9</v>
      </c>
      <c r="D130" s="259">
        <v>3.6</v>
      </c>
      <c r="E130" s="317">
        <v>3.5</v>
      </c>
      <c r="F130" s="252">
        <v>3.5</v>
      </c>
      <c r="G130" s="566">
        <v>3.7</v>
      </c>
    </row>
    <row r="131" spans="1:7">
      <c r="A131" s="112" t="s">
        <v>343</v>
      </c>
      <c r="B131" s="317">
        <v>8</v>
      </c>
      <c r="C131" s="252">
        <v>8.4</v>
      </c>
      <c r="D131" s="259">
        <v>7.4</v>
      </c>
      <c r="E131" s="317">
        <v>6.9</v>
      </c>
      <c r="F131" s="252">
        <v>6.6</v>
      </c>
      <c r="G131" s="566">
        <v>6.6</v>
      </c>
    </row>
    <row r="132" spans="1:7">
      <c r="A132" s="112" t="s">
        <v>344</v>
      </c>
      <c r="B132" s="317">
        <v>8.5</v>
      </c>
      <c r="C132" s="252">
        <v>8.6999999999999993</v>
      </c>
      <c r="D132" s="259">
        <v>7.9</v>
      </c>
      <c r="E132" s="317">
        <v>7.8</v>
      </c>
      <c r="F132" s="252">
        <v>7.9</v>
      </c>
      <c r="G132" s="566">
        <v>8</v>
      </c>
    </row>
    <row r="133" spans="1:7">
      <c r="A133" s="112" t="s">
        <v>345</v>
      </c>
      <c r="B133" s="317">
        <v>11.6</v>
      </c>
      <c r="C133" s="252">
        <v>11.6</v>
      </c>
      <c r="D133" s="259">
        <v>9.6999999999999993</v>
      </c>
      <c r="E133" s="317">
        <v>8.4</v>
      </c>
      <c r="F133" s="252">
        <v>8.1</v>
      </c>
      <c r="G133" s="566">
        <v>8.1</v>
      </c>
    </row>
    <row r="134" spans="1:7">
      <c r="A134" s="112" t="s">
        <v>346</v>
      </c>
      <c r="B134" s="317">
        <v>6.2</v>
      </c>
      <c r="C134" s="252">
        <v>6.4</v>
      </c>
      <c r="D134" s="259">
        <v>5.5</v>
      </c>
      <c r="E134" s="317">
        <v>5.5</v>
      </c>
      <c r="F134" s="252">
        <v>5.6</v>
      </c>
      <c r="G134" s="566">
        <v>5.5</v>
      </c>
    </row>
    <row r="135" spans="1:7">
      <c r="A135" s="112" t="s">
        <v>347</v>
      </c>
      <c r="B135" s="317">
        <v>39.700000000000003</v>
      </c>
      <c r="C135" s="252">
        <v>40.200000000000003</v>
      </c>
      <c r="D135" s="259">
        <v>37.700000000000003</v>
      </c>
      <c r="E135" s="317">
        <v>35.6</v>
      </c>
      <c r="F135" s="252">
        <v>33.200000000000003</v>
      </c>
      <c r="G135" s="566">
        <v>33.200000000000003</v>
      </c>
    </row>
    <row r="136" spans="1:7">
      <c r="A136" s="81" t="s">
        <v>348</v>
      </c>
      <c r="B136" s="558">
        <v>11.9</v>
      </c>
      <c r="C136" s="299">
        <v>12.4</v>
      </c>
      <c r="D136" s="256">
        <v>11.3</v>
      </c>
      <c r="E136" s="343">
        <v>10.8</v>
      </c>
      <c r="F136" s="297">
        <v>10.199999999999999</v>
      </c>
      <c r="G136" s="567">
        <v>10.199999999999999</v>
      </c>
    </row>
    <row r="137" spans="1:7">
      <c r="A137" s="112" t="s">
        <v>349</v>
      </c>
      <c r="B137" s="317">
        <v>4</v>
      </c>
      <c r="C137" s="252">
        <v>4</v>
      </c>
      <c r="D137" s="259">
        <v>3.3</v>
      </c>
      <c r="E137" s="317">
        <v>3</v>
      </c>
      <c r="F137" s="252">
        <v>3</v>
      </c>
      <c r="G137" s="566">
        <v>2.6</v>
      </c>
    </row>
    <row r="138" spans="1:7" ht="32.1" customHeight="1">
      <c r="A138" s="783" t="s">
        <v>360</v>
      </c>
      <c r="B138" s="783"/>
      <c r="C138" s="783"/>
      <c r="D138" s="783"/>
      <c r="E138" s="783"/>
      <c r="F138" s="783"/>
      <c r="G138" s="783"/>
    </row>
    <row r="139" spans="1:7">
      <c r="A139" s="112" t="s">
        <v>332</v>
      </c>
      <c r="B139" s="317">
        <v>10.7</v>
      </c>
      <c r="C139" s="259">
        <v>10.8</v>
      </c>
      <c r="D139" s="252">
        <v>9.8000000000000007</v>
      </c>
      <c r="E139" s="317">
        <v>9.5</v>
      </c>
      <c r="F139" s="252">
        <v>9</v>
      </c>
      <c r="G139" s="566">
        <v>9</v>
      </c>
    </row>
    <row r="140" spans="1:7">
      <c r="A140" s="112" t="s">
        <v>333</v>
      </c>
      <c r="B140" s="317">
        <v>5.4</v>
      </c>
      <c r="C140" s="259">
        <v>5.6</v>
      </c>
      <c r="D140" s="252">
        <v>5.0999999999999996</v>
      </c>
      <c r="E140" s="317">
        <v>4.9000000000000004</v>
      </c>
      <c r="F140" s="252">
        <v>4.8</v>
      </c>
      <c r="G140" s="566">
        <v>4.8</v>
      </c>
    </row>
    <row r="141" spans="1:7">
      <c r="A141" s="112" t="s">
        <v>334</v>
      </c>
      <c r="B141" s="317">
        <v>4.0999999999999996</v>
      </c>
      <c r="C141" s="252">
        <v>4.0999999999999996</v>
      </c>
      <c r="D141" s="252">
        <v>3.7</v>
      </c>
      <c r="E141" s="317">
        <v>3.7</v>
      </c>
      <c r="F141" s="252">
        <v>3.6</v>
      </c>
      <c r="G141" s="566">
        <v>3.7</v>
      </c>
    </row>
    <row r="142" spans="1:7">
      <c r="A142" s="112" t="s">
        <v>350</v>
      </c>
      <c r="B142" s="317">
        <v>5.0999999999999996</v>
      </c>
      <c r="C142" s="259">
        <v>5.5</v>
      </c>
      <c r="D142" s="252">
        <v>4.5</v>
      </c>
      <c r="E142" s="317">
        <v>3.9</v>
      </c>
      <c r="F142" s="252">
        <v>3.9</v>
      </c>
      <c r="G142" s="566">
        <v>4.0999999999999996</v>
      </c>
    </row>
    <row r="143" spans="1:7">
      <c r="A143" s="112" t="s">
        <v>336</v>
      </c>
      <c r="B143" s="317">
        <v>3.8</v>
      </c>
      <c r="C143" s="259">
        <v>3.8</v>
      </c>
      <c r="D143" s="252">
        <v>3.2</v>
      </c>
      <c r="E143" s="317">
        <v>3</v>
      </c>
      <c r="F143" s="252">
        <v>2.8</v>
      </c>
      <c r="G143" s="566">
        <v>2.8</v>
      </c>
    </row>
    <row r="144" spans="1:7">
      <c r="A144" s="112" t="s">
        <v>337</v>
      </c>
      <c r="B144" s="317">
        <v>8.6999999999999993</v>
      </c>
      <c r="C144" s="259">
        <v>8.6999999999999993</v>
      </c>
      <c r="D144" s="252">
        <v>7.9</v>
      </c>
      <c r="E144" s="317">
        <v>7.7</v>
      </c>
      <c r="F144" s="252">
        <v>7.7</v>
      </c>
      <c r="G144" s="566">
        <v>7.5</v>
      </c>
    </row>
    <row r="145" spans="1:7">
      <c r="A145" s="112" t="s">
        <v>338</v>
      </c>
      <c r="B145" s="317">
        <v>4.5</v>
      </c>
      <c r="C145" s="259">
        <v>4.5</v>
      </c>
      <c r="D145" s="252">
        <v>4.0999999999999996</v>
      </c>
      <c r="E145" s="317">
        <v>3.8</v>
      </c>
      <c r="F145" s="252">
        <v>3.6</v>
      </c>
      <c r="G145" s="566">
        <v>3.5</v>
      </c>
    </row>
    <row r="146" spans="1:7">
      <c r="A146" s="112" t="s">
        <v>339</v>
      </c>
      <c r="B146" s="317">
        <v>8.1</v>
      </c>
      <c r="C146" s="259">
        <v>8.1999999999999993</v>
      </c>
      <c r="D146" s="252">
        <v>7.5</v>
      </c>
      <c r="E146" s="317">
        <v>7.2</v>
      </c>
      <c r="F146" s="252">
        <v>7.2</v>
      </c>
      <c r="G146" s="566">
        <v>7.2</v>
      </c>
    </row>
    <row r="147" spans="1:7">
      <c r="A147" s="112" t="s">
        <v>340</v>
      </c>
      <c r="B147" s="317">
        <v>9.5</v>
      </c>
      <c r="C147" s="252">
        <v>9.8000000000000007</v>
      </c>
      <c r="D147" s="252">
        <v>8.9</v>
      </c>
      <c r="E147" s="317">
        <v>8.4</v>
      </c>
      <c r="F147" s="252">
        <v>7.9</v>
      </c>
      <c r="G147" s="566">
        <v>7.9</v>
      </c>
    </row>
    <row r="148" spans="1:7">
      <c r="A148" s="112" t="s">
        <v>341</v>
      </c>
      <c r="B148" s="317">
        <v>5.9</v>
      </c>
      <c r="C148" s="259">
        <v>6.1</v>
      </c>
      <c r="D148" s="252">
        <v>5.2</v>
      </c>
      <c r="E148" s="317">
        <v>5</v>
      </c>
      <c r="F148" s="252">
        <v>5.0999999999999996</v>
      </c>
      <c r="G148" s="566">
        <v>5.0999999999999996</v>
      </c>
    </row>
    <row r="149" spans="1:7">
      <c r="A149" s="112" t="s">
        <v>342</v>
      </c>
      <c r="B149" s="317">
        <v>5.3</v>
      </c>
      <c r="C149" s="259">
        <v>5.5</v>
      </c>
      <c r="D149" s="252">
        <v>5</v>
      </c>
      <c r="E149" s="317">
        <v>4.9000000000000004</v>
      </c>
      <c r="F149" s="252">
        <v>4.9000000000000004</v>
      </c>
      <c r="G149" s="566">
        <v>5.0999999999999996</v>
      </c>
    </row>
    <row r="150" spans="1:7">
      <c r="A150" s="112" t="s">
        <v>343</v>
      </c>
      <c r="B150" s="317">
        <v>2.4</v>
      </c>
      <c r="C150" s="259">
        <v>2.5</v>
      </c>
      <c r="D150" s="252">
        <v>2.2000000000000002</v>
      </c>
      <c r="E150" s="317">
        <v>2</v>
      </c>
      <c r="F150" s="252">
        <v>1.9</v>
      </c>
      <c r="G150" s="566">
        <v>1.9</v>
      </c>
    </row>
    <row r="151" spans="1:7">
      <c r="A151" s="112" t="s">
        <v>344</v>
      </c>
      <c r="B151" s="317">
        <v>7.3</v>
      </c>
      <c r="C151" s="259">
        <v>7.4</v>
      </c>
      <c r="D151" s="252">
        <v>6.8</v>
      </c>
      <c r="E151" s="317">
        <v>6.7</v>
      </c>
      <c r="F151" s="252">
        <v>6.8</v>
      </c>
      <c r="G151" s="566">
        <v>6.7</v>
      </c>
    </row>
    <row r="152" spans="1:7">
      <c r="A152" s="112" t="s">
        <v>345</v>
      </c>
      <c r="B152" s="317">
        <v>6.8</v>
      </c>
      <c r="C152" s="259">
        <v>6.7</v>
      </c>
      <c r="D152" s="252">
        <v>5.7</v>
      </c>
      <c r="E152" s="317">
        <v>5</v>
      </c>
      <c r="F152" s="252">
        <v>4.7</v>
      </c>
      <c r="G152" s="566">
        <v>4.7</v>
      </c>
    </row>
    <row r="153" spans="1:7">
      <c r="A153" s="112" t="s">
        <v>346</v>
      </c>
      <c r="B153" s="317">
        <v>6.9</v>
      </c>
      <c r="C153" s="252">
        <v>7</v>
      </c>
      <c r="D153" s="252">
        <v>6</v>
      </c>
      <c r="E153" s="317">
        <v>6</v>
      </c>
      <c r="F153" s="252">
        <v>6.1</v>
      </c>
      <c r="G153" s="566">
        <v>5.9</v>
      </c>
    </row>
    <row r="154" spans="1:7">
      <c r="A154" s="112" t="s">
        <v>347</v>
      </c>
      <c r="B154" s="317">
        <v>3.4</v>
      </c>
      <c r="C154" s="259">
        <v>3.4</v>
      </c>
      <c r="D154" s="252">
        <v>3.1</v>
      </c>
      <c r="E154" s="317">
        <v>3</v>
      </c>
      <c r="F154" s="252">
        <v>2.8</v>
      </c>
      <c r="G154" s="566">
        <v>2.7</v>
      </c>
    </row>
    <row r="155" spans="1:7">
      <c r="A155" s="81" t="s">
        <v>348</v>
      </c>
      <c r="B155" s="558">
        <v>3.4</v>
      </c>
      <c r="C155" s="298">
        <v>3.5</v>
      </c>
      <c r="D155" s="297">
        <v>3.2</v>
      </c>
      <c r="E155" s="348">
        <v>3</v>
      </c>
      <c r="F155" s="297">
        <v>2.8</v>
      </c>
      <c r="G155" s="567">
        <v>2.8</v>
      </c>
    </row>
    <row r="156" spans="1:7">
      <c r="A156" s="112" t="s">
        <v>349</v>
      </c>
      <c r="B156" s="317">
        <v>6.8</v>
      </c>
      <c r="C156" s="259">
        <v>6.7</v>
      </c>
      <c r="D156" s="252">
        <v>5.7</v>
      </c>
      <c r="E156" s="317">
        <v>4.8</v>
      </c>
      <c r="F156" s="252">
        <v>4.7</v>
      </c>
      <c r="G156" s="566">
        <v>4.0999999999999996</v>
      </c>
    </row>
    <row r="157" spans="1:7" ht="32.1" customHeight="1">
      <c r="A157" s="783" t="s">
        <v>361</v>
      </c>
      <c r="B157" s="783"/>
      <c r="C157" s="783"/>
      <c r="D157" s="783"/>
      <c r="E157" s="783"/>
      <c r="F157" s="783"/>
      <c r="G157" s="783"/>
    </row>
    <row r="158" spans="1:7">
      <c r="A158" s="175" t="s">
        <v>332</v>
      </c>
      <c r="B158" s="317">
        <v>0.2</v>
      </c>
      <c r="C158" s="259">
        <v>0.3</v>
      </c>
      <c r="D158" s="252">
        <v>0.5</v>
      </c>
      <c r="E158" s="317">
        <v>0.6</v>
      </c>
      <c r="F158" s="252">
        <v>0.2</v>
      </c>
      <c r="G158" s="566">
        <v>0.5</v>
      </c>
    </row>
    <row r="159" spans="1:7">
      <c r="A159" s="175" t="s">
        <v>333</v>
      </c>
      <c r="B159" s="317">
        <v>0.5</v>
      </c>
      <c r="C159" s="259">
        <v>0.8</v>
      </c>
      <c r="D159" s="252">
        <v>1.3</v>
      </c>
      <c r="E159" s="317">
        <v>1.3</v>
      </c>
      <c r="F159" s="252">
        <v>0.7</v>
      </c>
      <c r="G159" s="566">
        <v>1.4</v>
      </c>
    </row>
    <row r="160" spans="1:7">
      <c r="A160" s="175" t="s">
        <v>334</v>
      </c>
      <c r="B160" s="317">
        <v>0.6</v>
      </c>
      <c r="C160" s="259">
        <v>1.2</v>
      </c>
      <c r="D160" s="252">
        <v>1.2</v>
      </c>
      <c r="E160" s="317">
        <v>1.1000000000000001</v>
      </c>
      <c r="F160" s="252">
        <v>0.7</v>
      </c>
      <c r="G160" s="566">
        <v>0.9</v>
      </c>
    </row>
    <row r="161" spans="1:7">
      <c r="A161" s="175" t="s">
        <v>350</v>
      </c>
      <c r="B161" s="317">
        <v>0.2</v>
      </c>
      <c r="C161" s="259">
        <v>0.3</v>
      </c>
      <c r="D161" s="252">
        <v>0.5</v>
      </c>
      <c r="E161" s="317">
        <v>0.5</v>
      </c>
      <c r="F161" s="252">
        <v>0.4</v>
      </c>
      <c r="G161" s="566">
        <v>0.5</v>
      </c>
    </row>
    <row r="162" spans="1:7">
      <c r="A162" s="175" t="s">
        <v>336</v>
      </c>
      <c r="B162" s="317">
        <v>0.7</v>
      </c>
      <c r="C162" s="259">
        <v>0.7</v>
      </c>
      <c r="D162" s="252">
        <v>1</v>
      </c>
      <c r="E162" s="317">
        <v>1</v>
      </c>
      <c r="F162" s="252">
        <v>1</v>
      </c>
      <c r="G162" s="566">
        <v>1.2</v>
      </c>
    </row>
    <row r="163" spans="1:7">
      <c r="A163" s="175" t="s">
        <v>337</v>
      </c>
      <c r="B163" s="347" t="s">
        <v>310</v>
      </c>
      <c r="C163" s="259">
        <v>0.3</v>
      </c>
      <c r="D163" s="252">
        <v>0.5</v>
      </c>
      <c r="E163" s="347">
        <v>0.4</v>
      </c>
      <c r="F163" s="252">
        <v>0.2</v>
      </c>
      <c r="G163" s="554">
        <v>0.5</v>
      </c>
    </row>
    <row r="164" spans="1:7">
      <c r="A164" s="175" t="s">
        <v>338</v>
      </c>
      <c r="B164" s="317">
        <v>1.2</v>
      </c>
      <c r="C164" s="259">
        <v>1.7</v>
      </c>
      <c r="D164" s="252">
        <v>3.1</v>
      </c>
      <c r="E164" s="317">
        <v>2.7</v>
      </c>
      <c r="F164" s="252">
        <v>1.9</v>
      </c>
      <c r="G164" s="566">
        <v>2.7</v>
      </c>
    </row>
    <row r="165" spans="1:7">
      <c r="A165" s="175" t="s">
        <v>339</v>
      </c>
      <c r="B165" s="317">
        <v>0.4</v>
      </c>
      <c r="C165" s="259">
        <v>0.3</v>
      </c>
      <c r="D165" s="252">
        <v>0.8</v>
      </c>
      <c r="E165" s="317">
        <v>0.7</v>
      </c>
      <c r="F165" s="252">
        <v>0.3</v>
      </c>
      <c r="G165" s="566">
        <v>0.5</v>
      </c>
    </row>
    <row r="166" spans="1:7">
      <c r="A166" s="175" t="s">
        <v>340</v>
      </c>
      <c r="B166" s="317">
        <v>1.2</v>
      </c>
      <c r="C166" s="259">
        <v>1.4</v>
      </c>
      <c r="D166" s="252">
        <v>2.6</v>
      </c>
      <c r="E166" s="317">
        <v>2.1</v>
      </c>
      <c r="F166" s="252">
        <v>1.6</v>
      </c>
      <c r="G166" s="566">
        <v>2.2999999999999998</v>
      </c>
    </row>
    <row r="167" spans="1:7">
      <c r="A167" s="175" t="s">
        <v>341</v>
      </c>
      <c r="B167" s="317">
        <v>0.1</v>
      </c>
      <c r="C167" s="259">
        <v>0.2</v>
      </c>
      <c r="D167" s="252">
        <v>0.3</v>
      </c>
      <c r="E167" s="317">
        <v>0.2</v>
      </c>
      <c r="F167" s="252">
        <v>0.2</v>
      </c>
      <c r="G167" s="566">
        <v>0.2</v>
      </c>
    </row>
    <row r="168" spans="1:7">
      <c r="A168" s="175" t="s">
        <v>342</v>
      </c>
      <c r="B168" s="317">
        <v>0.7</v>
      </c>
      <c r="C168" s="259">
        <v>1.1000000000000001</v>
      </c>
      <c r="D168" s="252">
        <v>1.1000000000000001</v>
      </c>
      <c r="E168" s="317">
        <v>1.3</v>
      </c>
      <c r="F168" s="252">
        <v>1</v>
      </c>
      <c r="G168" s="566">
        <v>1.2</v>
      </c>
    </row>
    <row r="169" spans="1:7">
      <c r="A169" s="175" t="s">
        <v>343</v>
      </c>
      <c r="B169" s="317">
        <v>0.6</v>
      </c>
      <c r="C169" s="259">
        <v>1.2</v>
      </c>
      <c r="D169" s="252">
        <v>1.3</v>
      </c>
      <c r="E169" s="317">
        <v>1</v>
      </c>
      <c r="F169" s="252">
        <v>0.7</v>
      </c>
      <c r="G169" s="566">
        <v>0.8</v>
      </c>
    </row>
    <row r="170" spans="1:7">
      <c r="A170" s="175" t="s">
        <v>344</v>
      </c>
      <c r="B170" s="317">
        <v>0.2</v>
      </c>
      <c r="C170" s="259">
        <v>0.5</v>
      </c>
      <c r="D170" s="252">
        <v>1</v>
      </c>
      <c r="E170" s="317">
        <v>0.9</v>
      </c>
      <c r="F170" s="252">
        <v>0.5</v>
      </c>
      <c r="G170" s="566">
        <v>0.9</v>
      </c>
    </row>
    <row r="171" spans="1:7">
      <c r="A171" s="175" t="s">
        <v>345</v>
      </c>
      <c r="B171" s="317">
        <v>1.1000000000000001</v>
      </c>
      <c r="C171" s="259">
        <v>1.3</v>
      </c>
      <c r="D171" s="252">
        <v>2.4</v>
      </c>
      <c r="E171" s="317">
        <v>1.2</v>
      </c>
      <c r="F171" s="252">
        <v>1</v>
      </c>
      <c r="G171" s="566">
        <v>1.5</v>
      </c>
    </row>
    <row r="172" spans="1:7">
      <c r="A172" s="175" t="s">
        <v>346</v>
      </c>
      <c r="B172" s="317">
        <v>0.4</v>
      </c>
      <c r="C172" s="259">
        <v>0.5</v>
      </c>
      <c r="D172" s="252">
        <v>0.6</v>
      </c>
      <c r="E172" s="317">
        <v>0.6</v>
      </c>
      <c r="F172" s="252">
        <v>0.2</v>
      </c>
      <c r="G172" s="566">
        <v>0.5</v>
      </c>
    </row>
    <row r="173" spans="1:7">
      <c r="A173" s="175" t="s">
        <v>347</v>
      </c>
      <c r="B173" s="317">
        <v>3.3</v>
      </c>
      <c r="C173" s="259">
        <v>4.5</v>
      </c>
      <c r="D173" s="252">
        <v>4.4000000000000004</v>
      </c>
      <c r="E173" s="317">
        <v>4.8</v>
      </c>
      <c r="F173" s="252">
        <v>2.9</v>
      </c>
      <c r="G173" s="566">
        <v>4.2</v>
      </c>
    </row>
    <row r="174" spans="1:7">
      <c r="A174" s="79" t="s">
        <v>348</v>
      </c>
      <c r="B174" s="559">
        <v>2</v>
      </c>
      <c r="C174" s="299">
        <v>1.9</v>
      </c>
      <c r="D174" s="297">
        <v>2.9</v>
      </c>
      <c r="E174" s="348">
        <v>3.2</v>
      </c>
      <c r="F174" s="297">
        <v>2.4</v>
      </c>
      <c r="G174" s="567">
        <v>2.7</v>
      </c>
    </row>
    <row r="175" spans="1:7">
      <c r="A175" s="175" t="s">
        <v>349</v>
      </c>
      <c r="B175" s="317">
        <v>0.8</v>
      </c>
      <c r="C175" s="259">
        <v>0.7</v>
      </c>
      <c r="D175" s="252">
        <v>1.3</v>
      </c>
      <c r="E175" s="317">
        <v>1</v>
      </c>
      <c r="F175" s="252">
        <v>0.9</v>
      </c>
      <c r="G175" s="566">
        <v>1</v>
      </c>
    </row>
    <row r="176" spans="1:7" ht="32.1" customHeight="1">
      <c r="A176" s="783" t="s">
        <v>362</v>
      </c>
      <c r="B176" s="783"/>
      <c r="C176" s="783"/>
      <c r="D176" s="783"/>
      <c r="E176" s="783"/>
      <c r="F176" s="783"/>
      <c r="G176" s="783"/>
    </row>
    <row r="177" spans="1:7">
      <c r="A177" s="175" t="s">
        <v>332</v>
      </c>
      <c r="B177" s="302">
        <v>71</v>
      </c>
      <c r="C177" s="259">
        <v>52</v>
      </c>
      <c r="D177" s="259">
        <v>24</v>
      </c>
      <c r="E177" s="302">
        <v>20</v>
      </c>
      <c r="F177" s="259">
        <v>50</v>
      </c>
      <c r="G177" s="562">
        <v>21</v>
      </c>
    </row>
    <row r="178" spans="1:7">
      <c r="A178" s="175" t="s">
        <v>333</v>
      </c>
      <c r="B178" s="302">
        <v>16</v>
      </c>
      <c r="C178" s="259">
        <v>12</v>
      </c>
      <c r="D178" s="259">
        <v>7</v>
      </c>
      <c r="E178" s="302">
        <v>6</v>
      </c>
      <c r="F178" s="259">
        <v>11</v>
      </c>
      <c r="G178" s="562">
        <v>6</v>
      </c>
    </row>
    <row r="179" spans="1:7">
      <c r="A179" s="175" t="s">
        <v>334</v>
      </c>
      <c r="B179" s="302">
        <v>16</v>
      </c>
      <c r="C179" s="259">
        <v>8</v>
      </c>
      <c r="D179" s="259">
        <v>7</v>
      </c>
      <c r="E179" s="302">
        <v>8</v>
      </c>
      <c r="F179" s="259">
        <v>11</v>
      </c>
      <c r="G179" s="562">
        <v>9</v>
      </c>
    </row>
    <row r="180" spans="1:7">
      <c r="A180" s="175" t="s">
        <v>335</v>
      </c>
      <c r="B180" s="302">
        <v>15</v>
      </c>
      <c r="C180" s="259">
        <v>10</v>
      </c>
      <c r="D180" s="259">
        <v>5</v>
      </c>
      <c r="E180" s="302">
        <v>4</v>
      </c>
      <c r="F180" s="259">
        <v>5</v>
      </c>
      <c r="G180" s="562">
        <v>5</v>
      </c>
    </row>
    <row r="181" spans="1:7">
      <c r="A181" s="175" t="s">
        <v>336</v>
      </c>
      <c r="B181" s="302">
        <v>11</v>
      </c>
      <c r="C181" s="259">
        <v>11</v>
      </c>
      <c r="D181" s="259">
        <v>7</v>
      </c>
      <c r="E181" s="302">
        <v>6</v>
      </c>
      <c r="F181" s="259">
        <v>6</v>
      </c>
      <c r="G181" s="562">
        <v>5</v>
      </c>
    </row>
    <row r="182" spans="1:7">
      <c r="A182" s="175" t="s">
        <v>337</v>
      </c>
      <c r="B182" s="346" t="s">
        <v>67</v>
      </c>
      <c r="C182" s="259">
        <v>34</v>
      </c>
      <c r="D182" s="259">
        <v>16</v>
      </c>
      <c r="E182" s="346">
        <v>19</v>
      </c>
      <c r="F182" s="259">
        <v>45</v>
      </c>
      <c r="G182" s="563">
        <v>18</v>
      </c>
    </row>
    <row r="183" spans="1:7">
      <c r="A183" s="175" t="s">
        <v>338</v>
      </c>
      <c r="B183" s="302">
        <v>17</v>
      </c>
      <c r="C183" s="259">
        <v>12</v>
      </c>
      <c r="D183" s="259">
        <v>6</v>
      </c>
      <c r="E183" s="302">
        <v>6</v>
      </c>
      <c r="F183" s="259">
        <v>9</v>
      </c>
      <c r="G183" s="562">
        <v>6</v>
      </c>
    </row>
    <row r="184" spans="1:7">
      <c r="A184" s="175" t="s">
        <v>339</v>
      </c>
      <c r="B184" s="302">
        <v>33</v>
      </c>
      <c r="C184" s="259">
        <v>48</v>
      </c>
      <c r="D184" s="259">
        <v>17</v>
      </c>
      <c r="E184" s="302">
        <v>17</v>
      </c>
      <c r="F184" s="259">
        <v>44</v>
      </c>
      <c r="G184" s="562">
        <v>24</v>
      </c>
    </row>
    <row r="185" spans="1:7">
      <c r="A185" s="175" t="s">
        <v>340</v>
      </c>
      <c r="B185" s="302">
        <v>27</v>
      </c>
      <c r="C185" s="259">
        <v>23</v>
      </c>
      <c r="D185" s="259">
        <v>12</v>
      </c>
      <c r="E185" s="302">
        <v>14</v>
      </c>
      <c r="F185" s="259">
        <v>16</v>
      </c>
      <c r="G185" s="562">
        <v>12</v>
      </c>
    </row>
    <row r="186" spans="1:7">
      <c r="A186" s="175" t="s">
        <v>341</v>
      </c>
      <c r="B186" s="302">
        <v>53</v>
      </c>
      <c r="C186" s="259">
        <v>34</v>
      </c>
      <c r="D186" s="259">
        <v>17</v>
      </c>
      <c r="E186" s="302">
        <v>23</v>
      </c>
      <c r="F186" s="259">
        <v>26</v>
      </c>
      <c r="G186" s="562">
        <v>28</v>
      </c>
    </row>
    <row r="187" spans="1:7">
      <c r="A187" s="175" t="s">
        <v>342</v>
      </c>
      <c r="B187" s="302">
        <v>6</v>
      </c>
      <c r="C187" s="259">
        <v>3</v>
      </c>
      <c r="D187" s="259">
        <v>3</v>
      </c>
      <c r="E187" s="302">
        <v>3</v>
      </c>
      <c r="F187" s="259">
        <v>3</v>
      </c>
      <c r="G187" s="562">
        <v>3</v>
      </c>
    </row>
    <row r="188" spans="1:7">
      <c r="A188" s="175" t="s">
        <v>343</v>
      </c>
      <c r="B188" s="302">
        <v>13</v>
      </c>
      <c r="C188" s="259">
        <v>7</v>
      </c>
      <c r="D188" s="259">
        <v>6</v>
      </c>
      <c r="E188" s="302">
        <v>7</v>
      </c>
      <c r="F188" s="259">
        <v>9</v>
      </c>
      <c r="G188" s="562">
        <v>8</v>
      </c>
    </row>
    <row r="189" spans="1:7">
      <c r="A189" s="175" t="s">
        <v>344</v>
      </c>
      <c r="B189" s="302">
        <v>38</v>
      </c>
      <c r="C189" s="259">
        <v>17</v>
      </c>
      <c r="D189" s="259">
        <v>8</v>
      </c>
      <c r="E189" s="302">
        <v>9</v>
      </c>
      <c r="F189" s="259">
        <v>14</v>
      </c>
      <c r="G189" s="562">
        <v>9</v>
      </c>
    </row>
    <row r="190" spans="1:7">
      <c r="A190" s="175" t="s">
        <v>345</v>
      </c>
      <c r="B190" s="302">
        <v>10</v>
      </c>
      <c r="C190" s="259">
        <v>9</v>
      </c>
      <c r="D190" s="259">
        <v>4</v>
      </c>
      <c r="E190" s="302">
        <v>7</v>
      </c>
      <c r="F190" s="259">
        <v>8</v>
      </c>
      <c r="G190" s="562">
        <v>6</v>
      </c>
    </row>
    <row r="191" spans="1:7">
      <c r="A191" s="175" t="s">
        <v>346</v>
      </c>
      <c r="B191" s="302">
        <v>17</v>
      </c>
      <c r="C191" s="259">
        <v>13</v>
      </c>
      <c r="D191" s="259">
        <v>9</v>
      </c>
      <c r="E191" s="302">
        <v>10</v>
      </c>
      <c r="F191" s="259">
        <v>23</v>
      </c>
      <c r="G191" s="562">
        <v>11</v>
      </c>
    </row>
    <row r="192" spans="1:7">
      <c r="A192" s="175" t="s">
        <v>347</v>
      </c>
      <c r="B192" s="302">
        <v>12</v>
      </c>
      <c r="C192" s="259">
        <v>9</v>
      </c>
      <c r="D192" s="259">
        <v>9</v>
      </c>
      <c r="E192" s="302">
        <v>7</v>
      </c>
      <c r="F192" s="259">
        <v>11</v>
      </c>
      <c r="G192" s="562">
        <v>8</v>
      </c>
    </row>
    <row r="193" spans="1:7">
      <c r="A193" s="79" t="s">
        <v>348</v>
      </c>
      <c r="B193" s="558">
        <v>6</v>
      </c>
      <c r="C193" s="298">
        <v>7</v>
      </c>
      <c r="D193" s="256">
        <v>4</v>
      </c>
      <c r="E193" s="303">
        <v>3</v>
      </c>
      <c r="F193" s="256">
        <v>4</v>
      </c>
      <c r="G193" s="565">
        <v>4</v>
      </c>
    </row>
    <row r="194" spans="1:7">
      <c r="A194" s="175" t="s">
        <v>349</v>
      </c>
      <c r="B194" s="302">
        <v>5</v>
      </c>
      <c r="C194" s="259">
        <v>5</v>
      </c>
      <c r="D194" s="259">
        <v>3</v>
      </c>
      <c r="E194" s="302">
        <v>3</v>
      </c>
      <c r="F194" s="259">
        <v>3</v>
      </c>
      <c r="G194" s="562">
        <v>3</v>
      </c>
    </row>
    <row r="195" spans="1:7" ht="32.1" customHeight="1">
      <c r="A195" s="783" t="s">
        <v>363</v>
      </c>
      <c r="B195" s="783"/>
      <c r="C195" s="783"/>
      <c r="D195" s="783"/>
      <c r="E195" s="783"/>
      <c r="F195" s="783"/>
      <c r="G195" s="783"/>
    </row>
    <row r="196" spans="1:7">
      <c r="A196" s="150" t="s">
        <v>332</v>
      </c>
      <c r="B196" s="349">
        <v>3398.86</v>
      </c>
      <c r="C196" s="300">
        <v>3455.8</v>
      </c>
      <c r="D196" s="259">
        <v>3497.14</v>
      </c>
      <c r="E196" s="349">
        <v>3542.53</v>
      </c>
      <c r="F196" s="497">
        <v>3554.68</v>
      </c>
      <c r="G196" s="560">
        <v>3587.55</v>
      </c>
    </row>
    <row r="197" spans="1:7">
      <c r="A197" s="150" t="s">
        <v>333</v>
      </c>
      <c r="B197" s="349">
        <v>3588.67</v>
      </c>
      <c r="C197" s="300">
        <v>3583.79</v>
      </c>
      <c r="D197" s="259">
        <v>3626.73</v>
      </c>
      <c r="E197" s="349">
        <v>3653.99</v>
      </c>
      <c r="F197" s="497">
        <v>3687.51</v>
      </c>
      <c r="G197" s="560">
        <v>3815.96</v>
      </c>
    </row>
    <row r="198" spans="1:7">
      <c r="A198" s="150" t="s">
        <v>334</v>
      </c>
      <c r="B198" s="349">
        <v>5149.6000000000004</v>
      </c>
      <c r="C198" s="300">
        <v>5308.08</v>
      </c>
      <c r="D198" s="259">
        <v>5317.42</v>
      </c>
      <c r="E198" s="349">
        <v>5321.61</v>
      </c>
      <c r="F198" s="497">
        <v>5312.54</v>
      </c>
      <c r="G198" s="560">
        <v>5741.55</v>
      </c>
    </row>
    <row r="199" spans="1:7">
      <c r="A199" s="150" t="s">
        <v>350</v>
      </c>
      <c r="B199" s="349">
        <v>3285.44</v>
      </c>
      <c r="C199" s="300">
        <v>3370.38</v>
      </c>
      <c r="D199" s="259">
        <v>3426.46</v>
      </c>
      <c r="E199" s="349">
        <v>3447.72</v>
      </c>
      <c r="F199" s="497">
        <v>3485.68</v>
      </c>
      <c r="G199" s="560">
        <v>3588.65</v>
      </c>
    </row>
    <row r="200" spans="1:7">
      <c r="A200" s="150" t="s">
        <v>336</v>
      </c>
      <c r="B200" s="349">
        <v>5365.16</v>
      </c>
      <c r="C200" s="300">
        <v>5110.54</v>
      </c>
      <c r="D200" s="259">
        <v>5084.92</v>
      </c>
      <c r="E200" s="349">
        <v>5096.8599999999997</v>
      </c>
      <c r="F200" s="497">
        <v>5268.19</v>
      </c>
      <c r="G200" s="560">
        <v>5160.09</v>
      </c>
    </row>
    <row r="201" spans="1:7">
      <c r="A201" s="150" t="s">
        <v>337</v>
      </c>
      <c r="B201" s="349">
        <v>3590.76</v>
      </c>
      <c r="C201" s="300">
        <v>3590.74</v>
      </c>
      <c r="D201" s="259">
        <v>3643.14</v>
      </c>
      <c r="E201" s="349">
        <v>3667.69</v>
      </c>
      <c r="F201" s="497">
        <v>3705.61</v>
      </c>
      <c r="G201" s="560">
        <v>3764.02</v>
      </c>
    </row>
    <row r="202" spans="1:7">
      <c r="A202" s="150" t="s">
        <v>338</v>
      </c>
      <c r="B202" s="349">
        <v>4372.3900000000003</v>
      </c>
      <c r="C202" s="300">
        <v>4612.32</v>
      </c>
      <c r="D202" s="259">
        <v>4613.05</v>
      </c>
      <c r="E202" s="349">
        <v>4603.8</v>
      </c>
      <c r="F202" s="497">
        <v>4606.38</v>
      </c>
      <c r="G202" s="560">
        <v>4895.1499999999996</v>
      </c>
    </row>
    <row r="203" spans="1:7">
      <c r="A203" s="150" t="s">
        <v>339</v>
      </c>
      <c r="B203" s="349">
        <v>3907.59</v>
      </c>
      <c r="C203" s="300">
        <v>4456.74</v>
      </c>
      <c r="D203" s="259">
        <v>4177.71</v>
      </c>
      <c r="E203" s="349">
        <v>4129.6400000000003</v>
      </c>
      <c r="F203" s="497">
        <v>4121.84</v>
      </c>
      <c r="G203" s="560">
        <v>4223.84</v>
      </c>
    </row>
    <row r="204" spans="1:7">
      <c r="A204" s="150" t="s">
        <v>340</v>
      </c>
      <c r="B204" s="349">
        <v>3894.93</v>
      </c>
      <c r="C204" s="300">
        <v>4105.96</v>
      </c>
      <c r="D204" s="300">
        <v>4049.1</v>
      </c>
      <c r="E204" s="349">
        <v>4035.8</v>
      </c>
      <c r="F204" s="497">
        <v>4053.98</v>
      </c>
      <c r="G204" s="560">
        <v>4246.51</v>
      </c>
    </row>
    <row r="205" spans="1:7">
      <c r="A205" s="150" t="s">
        <v>341</v>
      </c>
      <c r="B205" s="349">
        <v>3799.44</v>
      </c>
      <c r="C205" s="300">
        <v>3941.82</v>
      </c>
      <c r="D205" s="259">
        <v>3933.24</v>
      </c>
      <c r="E205" s="349">
        <v>3931.23</v>
      </c>
      <c r="F205" s="497">
        <v>3948.95</v>
      </c>
      <c r="G205" s="560">
        <v>4196.9799999999996</v>
      </c>
    </row>
    <row r="206" spans="1:7">
      <c r="A206" s="150" t="s">
        <v>342</v>
      </c>
      <c r="B206" s="349">
        <v>3904.85</v>
      </c>
      <c r="C206" s="300">
        <v>4104.93</v>
      </c>
      <c r="D206" s="259">
        <v>4070.73</v>
      </c>
      <c r="E206" s="349">
        <v>4039.76</v>
      </c>
      <c r="F206" s="497">
        <v>4115.37</v>
      </c>
      <c r="G206" s="560">
        <v>4336.5200000000004</v>
      </c>
    </row>
    <row r="207" spans="1:7">
      <c r="A207" s="150" t="s">
        <v>343</v>
      </c>
      <c r="B207" s="349">
        <v>4524.74</v>
      </c>
      <c r="C207" s="300">
        <v>4768.8900000000003</v>
      </c>
      <c r="D207" s="259">
        <v>4757.29</v>
      </c>
      <c r="E207" s="349">
        <v>4799.8500000000004</v>
      </c>
      <c r="F207" s="497">
        <v>4818.09</v>
      </c>
      <c r="G207" s="560">
        <v>4969.1099999999997</v>
      </c>
    </row>
    <row r="208" spans="1:7">
      <c r="A208" s="150" t="s">
        <v>344</v>
      </c>
      <c r="B208" s="349">
        <v>4218.33</v>
      </c>
      <c r="C208" s="300">
        <v>4255.3100000000004</v>
      </c>
      <c r="D208" s="259">
        <v>4258.6099999999997</v>
      </c>
      <c r="E208" s="349">
        <v>4273.55</v>
      </c>
      <c r="F208" s="497">
        <v>4328.0600000000004</v>
      </c>
      <c r="G208" s="560">
        <v>4421.08</v>
      </c>
    </row>
    <row r="209" spans="1:7">
      <c r="A209" s="150" t="s">
        <v>345</v>
      </c>
      <c r="B209" s="349">
        <v>4313.45</v>
      </c>
      <c r="C209" s="300">
        <v>4419.71</v>
      </c>
      <c r="D209" s="259">
        <v>4507.74</v>
      </c>
      <c r="E209" s="349">
        <v>4551.82</v>
      </c>
      <c r="F209" s="497">
        <v>4597.34</v>
      </c>
      <c r="G209" s="560">
        <v>4548.1000000000004</v>
      </c>
    </row>
    <row r="210" spans="1:7">
      <c r="A210" s="150" t="s">
        <v>346</v>
      </c>
      <c r="B210" s="349">
        <v>3858.69</v>
      </c>
      <c r="C210" s="300">
        <v>3956.21</v>
      </c>
      <c r="D210" s="259">
        <v>3940.15</v>
      </c>
      <c r="E210" s="349">
        <v>3985.85</v>
      </c>
      <c r="F210" s="497">
        <v>4013.3</v>
      </c>
      <c r="G210" s="560">
        <v>4302.9399999999996</v>
      </c>
    </row>
    <row r="211" spans="1:7">
      <c r="A211" s="150" t="s">
        <v>347</v>
      </c>
      <c r="B211" s="349">
        <v>5353.45</v>
      </c>
      <c r="C211" s="300">
        <v>5575.3</v>
      </c>
      <c r="D211" s="259">
        <v>5557.03</v>
      </c>
      <c r="E211" s="349">
        <v>5493.56</v>
      </c>
      <c r="F211" s="497">
        <v>5537.56</v>
      </c>
      <c r="G211" s="560">
        <v>5719.01</v>
      </c>
    </row>
    <row r="212" spans="1:7">
      <c r="A212" s="80" t="s">
        <v>348</v>
      </c>
      <c r="B212" s="558">
        <v>4352.1499999999996</v>
      </c>
      <c r="C212" s="301">
        <v>4504.04</v>
      </c>
      <c r="D212" s="256">
        <v>4475.82</v>
      </c>
      <c r="E212" s="350">
        <v>4504.28</v>
      </c>
      <c r="F212" s="496">
        <v>4550.79</v>
      </c>
      <c r="G212" s="561">
        <v>4705.57</v>
      </c>
    </row>
    <row r="213" spans="1:7">
      <c r="A213" s="150" t="s">
        <v>349</v>
      </c>
      <c r="B213" s="349">
        <v>3368.28</v>
      </c>
      <c r="C213" s="300">
        <v>3448.57</v>
      </c>
      <c r="D213" s="259">
        <v>3498.68</v>
      </c>
      <c r="E213" s="349">
        <v>3529.52</v>
      </c>
      <c r="F213" s="497">
        <v>3578.03</v>
      </c>
      <c r="G213" s="560">
        <v>3640.46</v>
      </c>
    </row>
    <row r="214" spans="1:7" ht="32.1" customHeight="1">
      <c r="A214" s="783" t="s">
        <v>355</v>
      </c>
      <c r="B214" s="783"/>
      <c r="C214" s="783"/>
      <c r="D214" s="783"/>
      <c r="E214" s="783"/>
      <c r="F214" s="783"/>
      <c r="G214" s="783"/>
    </row>
    <row r="215" spans="1:7">
      <c r="A215" s="150" t="s">
        <v>332</v>
      </c>
      <c r="B215" s="349">
        <v>3309.73</v>
      </c>
      <c r="C215" s="300">
        <v>3376.51</v>
      </c>
      <c r="D215" s="259">
        <v>3420.85</v>
      </c>
      <c r="E215" s="349">
        <v>3412.33</v>
      </c>
      <c r="F215" s="259">
        <v>3379.52</v>
      </c>
      <c r="G215" s="560">
        <v>3544.46</v>
      </c>
    </row>
    <row r="216" spans="1:7">
      <c r="A216" s="150" t="s">
        <v>333</v>
      </c>
      <c r="B216" s="349">
        <v>3946.27</v>
      </c>
      <c r="C216" s="300">
        <v>3876.5</v>
      </c>
      <c r="D216" s="259">
        <v>3915.19</v>
      </c>
      <c r="E216" s="349">
        <v>3940.51</v>
      </c>
      <c r="F216" s="259">
        <v>3975.63</v>
      </c>
      <c r="G216" s="560">
        <v>4128.55</v>
      </c>
    </row>
    <row r="217" spans="1:7">
      <c r="A217" s="150" t="s">
        <v>334</v>
      </c>
      <c r="B217" s="349">
        <v>5755.21</v>
      </c>
      <c r="C217" s="300">
        <v>6017.16</v>
      </c>
      <c r="D217" s="259">
        <v>6017.79</v>
      </c>
      <c r="E217" s="349">
        <v>5914.01</v>
      </c>
      <c r="F217" s="259">
        <v>5875.51</v>
      </c>
      <c r="G217" s="560">
        <v>6577.5</v>
      </c>
    </row>
    <row r="218" spans="1:7">
      <c r="A218" s="150" t="s">
        <v>335</v>
      </c>
      <c r="B218" s="349">
        <v>3596.11</v>
      </c>
      <c r="C218" s="300">
        <v>3742.94</v>
      </c>
      <c r="D218" s="259">
        <v>3840.75</v>
      </c>
      <c r="E218" s="349">
        <v>3870.92</v>
      </c>
      <c r="F218" s="259">
        <v>3896.85</v>
      </c>
      <c r="G218" s="560">
        <v>4125.49</v>
      </c>
    </row>
    <row r="219" spans="1:7">
      <c r="A219" s="150" t="s">
        <v>336</v>
      </c>
      <c r="B219" s="349">
        <v>6282.58</v>
      </c>
      <c r="C219" s="300">
        <v>5844.79</v>
      </c>
      <c r="D219" s="259">
        <v>5848.26</v>
      </c>
      <c r="E219" s="349">
        <v>5894.25</v>
      </c>
      <c r="F219" s="259">
        <v>6234.06</v>
      </c>
      <c r="G219" s="560">
        <v>6025.63</v>
      </c>
    </row>
    <row r="220" spans="1:7">
      <c r="A220" s="150" t="s">
        <v>337</v>
      </c>
      <c r="B220" s="349">
        <v>3759.13</v>
      </c>
      <c r="C220" s="300">
        <v>3736.79</v>
      </c>
      <c r="D220" s="259">
        <v>3862.58</v>
      </c>
      <c r="E220" s="349">
        <v>3865.63</v>
      </c>
      <c r="F220" s="259">
        <v>3926.97</v>
      </c>
      <c r="G220" s="560">
        <v>3781.23</v>
      </c>
    </row>
    <row r="221" spans="1:7">
      <c r="A221" s="150" t="s">
        <v>338</v>
      </c>
      <c r="B221" s="349">
        <v>5039.22</v>
      </c>
      <c r="C221" s="300">
        <v>5313.09</v>
      </c>
      <c r="D221" s="259">
        <v>5231.21</v>
      </c>
      <c r="E221" s="349">
        <v>5217.26</v>
      </c>
      <c r="F221" s="259">
        <v>5234.74</v>
      </c>
      <c r="G221" s="560">
        <v>5593.26</v>
      </c>
    </row>
    <row r="222" spans="1:7">
      <c r="A222" s="150" t="s">
        <v>339</v>
      </c>
      <c r="B222" s="349">
        <v>4748.87</v>
      </c>
      <c r="C222" s="300">
        <v>5998.24</v>
      </c>
      <c r="D222" s="259">
        <v>5322.97</v>
      </c>
      <c r="E222" s="349">
        <v>5175.74</v>
      </c>
      <c r="F222" s="259">
        <v>5128.26</v>
      </c>
      <c r="G222" s="560">
        <v>5158.32</v>
      </c>
    </row>
    <row r="223" spans="1:7">
      <c r="A223" s="150" t="s">
        <v>340</v>
      </c>
      <c r="B223" s="349">
        <v>3805.88</v>
      </c>
      <c r="C223" s="300">
        <v>3889.43</v>
      </c>
      <c r="D223" s="259">
        <v>3924.23</v>
      </c>
      <c r="E223" s="349">
        <v>3957.63</v>
      </c>
      <c r="F223" s="259">
        <v>3974.12</v>
      </c>
      <c r="G223" s="560">
        <v>4118.6899999999996</v>
      </c>
    </row>
    <row r="224" spans="1:7">
      <c r="A224" s="150" t="s">
        <v>341</v>
      </c>
      <c r="B224" s="349">
        <v>4755.9399999999996</v>
      </c>
      <c r="C224" s="300">
        <v>5175.62</v>
      </c>
      <c r="D224" s="259">
        <v>5025.3500000000004</v>
      </c>
      <c r="E224" s="349">
        <v>4940.5600000000004</v>
      </c>
      <c r="F224" s="259">
        <v>4909.83</v>
      </c>
      <c r="G224" s="560">
        <v>5504.9</v>
      </c>
    </row>
    <row r="225" spans="1:7">
      <c r="A225" s="150" t="s">
        <v>342</v>
      </c>
      <c r="B225" s="349">
        <v>4727.3599999999997</v>
      </c>
      <c r="C225" s="300">
        <v>5056.1099999999997</v>
      </c>
      <c r="D225" s="259">
        <v>4953.09</v>
      </c>
      <c r="E225" s="349">
        <v>4903.3500000000004</v>
      </c>
      <c r="F225" s="259">
        <v>4970.17</v>
      </c>
      <c r="G225" s="560">
        <v>5116.5</v>
      </c>
    </row>
    <row r="226" spans="1:7">
      <c r="A226" s="150" t="s">
        <v>343</v>
      </c>
      <c r="B226" s="349">
        <v>5490.52</v>
      </c>
      <c r="C226" s="300">
        <v>5808.98</v>
      </c>
      <c r="D226" s="259">
        <v>5649.84</v>
      </c>
      <c r="E226" s="349">
        <v>5698.21</v>
      </c>
      <c r="F226" s="259">
        <v>5713.83</v>
      </c>
      <c r="G226" s="560">
        <v>6032.9</v>
      </c>
    </row>
    <row r="227" spans="1:7">
      <c r="A227" s="150" t="s">
        <v>344</v>
      </c>
      <c r="B227" s="349">
        <v>4359.87</v>
      </c>
      <c r="C227" s="300">
        <v>4385.05</v>
      </c>
      <c r="D227" s="259">
        <v>4364.4399999999996</v>
      </c>
      <c r="E227" s="349">
        <v>4366.71</v>
      </c>
      <c r="F227" s="252">
        <v>4487.8999999999996</v>
      </c>
      <c r="G227" s="560">
        <v>4624.57</v>
      </c>
    </row>
    <row r="228" spans="1:7">
      <c r="A228" s="150" t="s">
        <v>345</v>
      </c>
      <c r="B228" s="349">
        <v>4428</v>
      </c>
      <c r="C228" s="300">
        <v>4601.3100000000004</v>
      </c>
      <c r="D228" s="259">
        <v>4743.4799999999996</v>
      </c>
      <c r="E228" s="349">
        <v>4819.1099999999997</v>
      </c>
      <c r="F228" s="259">
        <v>4914.99</v>
      </c>
      <c r="G228" s="560">
        <v>4916.25</v>
      </c>
    </row>
    <row r="229" spans="1:7">
      <c r="A229" s="150" t="s">
        <v>346</v>
      </c>
      <c r="B229" s="349">
        <v>3941.55</v>
      </c>
      <c r="C229" s="300">
        <v>4193.93</v>
      </c>
      <c r="D229" s="259">
        <v>4096.3599999999997</v>
      </c>
      <c r="E229" s="349">
        <v>4121.6400000000003</v>
      </c>
      <c r="F229" s="259">
        <v>4177.75</v>
      </c>
      <c r="G229" s="560">
        <v>4596.5600000000004</v>
      </c>
    </row>
    <row r="230" spans="1:7">
      <c r="A230" s="150" t="s">
        <v>347</v>
      </c>
      <c r="B230" s="349">
        <v>5349.44</v>
      </c>
      <c r="C230" s="300">
        <v>5636.66</v>
      </c>
      <c r="D230" s="259">
        <v>5500.11</v>
      </c>
      <c r="E230" s="349">
        <v>5478.11</v>
      </c>
      <c r="F230" s="259">
        <v>5530.24</v>
      </c>
      <c r="G230" s="560">
        <v>5612.18</v>
      </c>
    </row>
    <row r="231" spans="1:7">
      <c r="A231" s="80" t="s">
        <v>348</v>
      </c>
      <c r="B231" s="558">
        <v>5057.2</v>
      </c>
      <c r="C231" s="301">
        <v>5259.97</v>
      </c>
      <c r="D231" s="256">
        <v>5255.66</v>
      </c>
      <c r="E231" s="350">
        <v>5305.05</v>
      </c>
      <c r="F231" s="256">
        <v>5397.91</v>
      </c>
      <c r="G231" s="561">
        <v>5525.36</v>
      </c>
    </row>
    <row r="232" spans="1:7">
      <c r="A232" s="150" t="s">
        <v>349</v>
      </c>
      <c r="B232" s="349">
        <v>3545.8</v>
      </c>
      <c r="C232" s="300">
        <v>3594.24</v>
      </c>
      <c r="D232" s="259">
        <v>3677.06</v>
      </c>
      <c r="E232" s="349">
        <v>3709.06</v>
      </c>
      <c r="F232" s="259">
        <v>3738.07</v>
      </c>
      <c r="G232" s="560">
        <v>3892.44</v>
      </c>
    </row>
    <row r="233" spans="1:7" ht="32.1" customHeight="1">
      <c r="A233" s="783" t="s">
        <v>356</v>
      </c>
      <c r="B233" s="783"/>
      <c r="C233" s="783"/>
      <c r="D233" s="783"/>
      <c r="E233" s="783"/>
      <c r="F233" s="783"/>
      <c r="G233" s="783"/>
    </row>
    <row r="234" spans="1:7">
      <c r="A234" s="150" t="s">
        <v>332</v>
      </c>
      <c r="B234" s="349">
        <v>3880.34</v>
      </c>
      <c r="C234" s="259">
        <v>3973.72</v>
      </c>
      <c r="D234" s="259">
        <v>4051.92</v>
      </c>
      <c r="E234" s="349">
        <v>4166.38</v>
      </c>
      <c r="F234" s="259">
        <v>4193.42</v>
      </c>
      <c r="G234" s="560">
        <v>4145.46</v>
      </c>
    </row>
    <row r="235" spans="1:7">
      <c r="A235" s="150" t="s">
        <v>333</v>
      </c>
      <c r="B235" s="349">
        <v>3616.33</v>
      </c>
      <c r="C235" s="259">
        <v>3614.51</v>
      </c>
      <c r="D235" s="259">
        <v>3648.58</v>
      </c>
      <c r="E235" s="349">
        <v>3695.54</v>
      </c>
      <c r="F235" s="259">
        <v>3709.36</v>
      </c>
      <c r="G235" s="560">
        <v>3527.14</v>
      </c>
    </row>
    <row r="236" spans="1:7">
      <c r="A236" s="150" t="s">
        <v>334</v>
      </c>
      <c r="B236" s="349">
        <v>4773.2299999999996</v>
      </c>
      <c r="C236" s="259">
        <v>4756.07</v>
      </c>
      <c r="D236" s="259">
        <v>4822.41</v>
      </c>
      <c r="E236" s="349">
        <v>4926.26</v>
      </c>
      <c r="F236" s="259">
        <v>4917.0200000000004</v>
      </c>
      <c r="G236" s="560">
        <v>5099.3500000000004</v>
      </c>
    </row>
    <row r="237" spans="1:7">
      <c r="A237" s="150" t="s">
        <v>335</v>
      </c>
      <c r="B237" s="349">
        <v>3455.12</v>
      </c>
      <c r="C237" s="259">
        <v>3287.92</v>
      </c>
      <c r="D237" s="259">
        <v>3372.74</v>
      </c>
      <c r="E237" s="349">
        <v>3401.96</v>
      </c>
      <c r="F237" s="259">
        <v>3412.55</v>
      </c>
      <c r="G237" s="560">
        <v>3410.47</v>
      </c>
    </row>
    <row r="238" spans="1:7">
      <c r="A238" s="150" t="s">
        <v>336</v>
      </c>
      <c r="B238" s="349">
        <v>4279.95</v>
      </c>
      <c r="C238" s="259">
        <v>4266.25</v>
      </c>
      <c r="D238" s="259">
        <v>4422.45</v>
      </c>
      <c r="E238" s="349">
        <v>4455.1000000000004</v>
      </c>
      <c r="F238" s="259">
        <v>4493.1099999999997</v>
      </c>
      <c r="G238" s="560">
        <v>4496.1499999999996</v>
      </c>
    </row>
    <row r="239" spans="1:7">
      <c r="A239" s="150" t="s">
        <v>337</v>
      </c>
      <c r="B239" s="349">
        <v>4059</v>
      </c>
      <c r="C239" s="259">
        <v>4006.26</v>
      </c>
      <c r="D239" s="259">
        <v>3987.96</v>
      </c>
      <c r="E239" s="349">
        <v>4041.1</v>
      </c>
      <c r="F239" s="259">
        <v>4095.78</v>
      </c>
      <c r="G239" s="560">
        <v>3658.29</v>
      </c>
    </row>
    <row r="240" spans="1:7">
      <c r="A240" s="150" t="s">
        <v>338</v>
      </c>
      <c r="B240" s="349">
        <v>4325.6000000000004</v>
      </c>
      <c r="C240" s="259">
        <v>4380.91</v>
      </c>
      <c r="D240" s="259">
        <v>4436.13</v>
      </c>
      <c r="E240" s="349">
        <v>4511.1499999999996</v>
      </c>
      <c r="F240" s="259">
        <v>4536.41</v>
      </c>
      <c r="G240" s="560">
        <v>4418.18</v>
      </c>
    </row>
    <row r="241" spans="1:7">
      <c r="A241" s="150" t="s">
        <v>339</v>
      </c>
      <c r="B241" s="349">
        <v>3571.79</v>
      </c>
      <c r="C241" s="259">
        <v>3428.37</v>
      </c>
      <c r="D241" s="300">
        <v>3493.1</v>
      </c>
      <c r="E241" s="349">
        <v>3566.02</v>
      </c>
      <c r="F241" s="259">
        <v>3588.15</v>
      </c>
      <c r="G241" s="560">
        <v>3576.19</v>
      </c>
    </row>
    <row r="242" spans="1:7">
      <c r="A242" s="150" t="s">
        <v>340</v>
      </c>
      <c r="B242" s="349">
        <v>3791.46</v>
      </c>
      <c r="C242" s="259">
        <v>4025.12</v>
      </c>
      <c r="D242" s="300">
        <v>4144.8999999999996</v>
      </c>
      <c r="E242" s="349">
        <v>4196.03</v>
      </c>
      <c r="F242" s="259">
        <v>4235.2700000000004</v>
      </c>
      <c r="G242" s="560">
        <v>4161.03</v>
      </c>
    </row>
    <row r="243" spans="1:7">
      <c r="A243" s="150" t="s">
        <v>341</v>
      </c>
      <c r="B243" s="349">
        <v>3533.54</v>
      </c>
      <c r="C243" s="259">
        <v>3151.26</v>
      </c>
      <c r="D243" s="259">
        <v>3226.79</v>
      </c>
      <c r="E243" s="349">
        <v>3296.46</v>
      </c>
      <c r="F243" s="259">
        <v>3358.23</v>
      </c>
      <c r="G243" s="560">
        <v>3525.53</v>
      </c>
    </row>
    <row r="244" spans="1:7">
      <c r="A244" s="150" t="s">
        <v>342</v>
      </c>
      <c r="B244" s="349">
        <v>3773.94</v>
      </c>
      <c r="C244" s="259">
        <v>3683.46</v>
      </c>
      <c r="D244" s="259">
        <v>3654.09</v>
      </c>
      <c r="E244" s="349">
        <v>3683.75</v>
      </c>
      <c r="F244" s="259">
        <v>3706.13</v>
      </c>
      <c r="G244" s="560">
        <v>4097.6899999999996</v>
      </c>
    </row>
    <row r="245" spans="1:7">
      <c r="A245" s="150" t="s">
        <v>343</v>
      </c>
      <c r="B245" s="349">
        <v>5038.3599999999997</v>
      </c>
      <c r="C245" s="259">
        <v>5055.01</v>
      </c>
      <c r="D245" s="259">
        <v>5204.67</v>
      </c>
      <c r="E245" s="349">
        <v>5247.33</v>
      </c>
      <c r="F245" s="259">
        <v>5335.65</v>
      </c>
      <c r="G245" s="560">
        <v>5403.53</v>
      </c>
    </row>
    <row r="246" spans="1:7">
      <c r="A246" s="150" t="s">
        <v>344</v>
      </c>
      <c r="B246" s="349">
        <v>3750.47</v>
      </c>
      <c r="C246" s="259">
        <v>3605.63</v>
      </c>
      <c r="D246" s="259">
        <v>3720.14</v>
      </c>
      <c r="E246" s="349">
        <v>3776.98</v>
      </c>
      <c r="F246" s="259">
        <v>3851.88</v>
      </c>
      <c r="G246" s="560">
        <v>3773.81</v>
      </c>
    </row>
    <row r="247" spans="1:7">
      <c r="A247" s="150" t="s">
        <v>345</v>
      </c>
      <c r="B247" s="349">
        <v>4661.45</v>
      </c>
      <c r="C247" s="259">
        <v>4815.0600000000004</v>
      </c>
      <c r="D247" s="259">
        <v>4978.55</v>
      </c>
      <c r="E247" s="349">
        <v>4969.49</v>
      </c>
      <c r="F247" s="259">
        <v>5008.82</v>
      </c>
      <c r="G247" s="560">
        <v>4855.7</v>
      </c>
    </row>
    <row r="248" spans="1:7">
      <c r="A248" s="150" t="s">
        <v>346</v>
      </c>
      <c r="B248" s="349">
        <v>3915.69</v>
      </c>
      <c r="C248" s="259">
        <v>4156.91</v>
      </c>
      <c r="D248" s="259">
        <v>4080.64</v>
      </c>
      <c r="E248" s="349">
        <v>4138.0600000000004</v>
      </c>
      <c r="F248" s="259">
        <v>4149.08</v>
      </c>
      <c r="G248" s="560">
        <v>4438.8500000000004</v>
      </c>
    </row>
    <row r="249" spans="1:7">
      <c r="A249" s="150" t="s">
        <v>347</v>
      </c>
      <c r="B249" s="349">
        <v>6030.96</v>
      </c>
      <c r="C249" s="259">
        <v>6112.85</v>
      </c>
      <c r="D249" s="259">
        <v>6507.93</v>
      </c>
      <c r="E249" s="349">
        <v>6322.41</v>
      </c>
      <c r="F249" s="259">
        <v>6360.71</v>
      </c>
      <c r="G249" s="560">
        <v>6372.88</v>
      </c>
    </row>
    <row r="250" spans="1:7">
      <c r="A250" s="80" t="s">
        <v>348</v>
      </c>
      <c r="B250" s="558">
        <v>4731.74</v>
      </c>
      <c r="C250" s="298">
        <v>4613.1499999999996</v>
      </c>
      <c r="D250" s="256">
        <v>4798.08</v>
      </c>
      <c r="E250" s="350">
        <v>4806.92</v>
      </c>
      <c r="F250" s="256">
        <v>4853.25</v>
      </c>
      <c r="G250" s="561">
        <v>4658.04</v>
      </c>
    </row>
    <row r="251" spans="1:7">
      <c r="A251" s="150" t="s">
        <v>349</v>
      </c>
      <c r="B251" s="349">
        <v>3120.36</v>
      </c>
      <c r="C251" s="259">
        <v>2928.79</v>
      </c>
      <c r="D251" s="259">
        <v>3062.56</v>
      </c>
      <c r="E251" s="349">
        <v>3121.16</v>
      </c>
      <c r="F251" s="259">
        <v>3187.72</v>
      </c>
      <c r="G251" s="560">
        <v>3054.95</v>
      </c>
    </row>
    <row r="252" spans="1:7" ht="32.1" customHeight="1">
      <c r="A252" s="783" t="s">
        <v>435</v>
      </c>
      <c r="B252" s="783"/>
      <c r="C252" s="783"/>
      <c r="D252" s="783"/>
      <c r="E252" s="783"/>
      <c r="F252" s="783"/>
      <c r="G252" s="783"/>
    </row>
    <row r="253" spans="1:7">
      <c r="A253" s="150" t="s">
        <v>332</v>
      </c>
      <c r="B253" s="349">
        <v>3332.29</v>
      </c>
      <c r="C253" s="300">
        <v>3449.18</v>
      </c>
      <c r="D253" s="259">
        <v>3464.94</v>
      </c>
      <c r="E253" s="349">
        <v>3559.59</v>
      </c>
      <c r="F253" s="300">
        <v>3589.26</v>
      </c>
      <c r="G253" s="560">
        <v>3587.57</v>
      </c>
    </row>
    <row r="254" spans="1:7">
      <c r="A254" s="150" t="s">
        <v>333</v>
      </c>
      <c r="B254" s="349">
        <v>3192.86</v>
      </c>
      <c r="C254" s="300">
        <v>3337.64</v>
      </c>
      <c r="D254" s="259">
        <v>3411.55</v>
      </c>
      <c r="E254" s="349">
        <v>3455.9</v>
      </c>
      <c r="F254" s="300">
        <v>3488.19</v>
      </c>
      <c r="G254" s="560">
        <v>3819.07</v>
      </c>
    </row>
    <row r="255" spans="1:7">
      <c r="A255" s="150" t="s">
        <v>334</v>
      </c>
      <c r="B255" s="349">
        <v>4497.72</v>
      </c>
      <c r="C255" s="300">
        <v>4656.66</v>
      </c>
      <c r="D255" s="259">
        <v>4618.55</v>
      </c>
      <c r="E255" s="349">
        <v>4671.1400000000003</v>
      </c>
      <c r="F255" s="300">
        <v>4616.53</v>
      </c>
      <c r="G255" s="560">
        <v>5125.5600000000004</v>
      </c>
    </row>
    <row r="256" spans="1:7">
      <c r="A256" s="150" t="s">
        <v>335</v>
      </c>
      <c r="B256" s="349">
        <v>2766.86</v>
      </c>
      <c r="C256" s="300">
        <v>3006.25</v>
      </c>
      <c r="D256" s="259">
        <v>3018.03</v>
      </c>
      <c r="E256" s="349">
        <v>3060.54</v>
      </c>
      <c r="F256" s="300">
        <v>3071.56</v>
      </c>
      <c r="G256" s="560">
        <v>3037.67</v>
      </c>
    </row>
    <row r="257" spans="1:7">
      <c r="A257" s="150" t="s">
        <v>336</v>
      </c>
      <c r="B257" s="349">
        <v>4247.5</v>
      </c>
      <c r="C257" s="300">
        <v>4261.25</v>
      </c>
      <c r="D257" s="259">
        <v>4310.96</v>
      </c>
      <c r="E257" s="349">
        <v>4323.2700000000004</v>
      </c>
      <c r="F257" s="300">
        <v>4296.78</v>
      </c>
      <c r="G257" s="560">
        <v>4380.63</v>
      </c>
    </row>
    <row r="258" spans="1:7">
      <c r="A258" s="150" t="s">
        <v>337</v>
      </c>
      <c r="B258" s="349">
        <v>3477.86</v>
      </c>
      <c r="C258" s="300">
        <v>3575.95</v>
      </c>
      <c r="D258" s="259">
        <v>3597.78</v>
      </c>
      <c r="E258" s="349">
        <v>3649.57</v>
      </c>
      <c r="F258" s="300">
        <v>3652.73</v>
      </c>
      <c r="G258" s="560">
        <v>3838.33</v>
      </c>
    </row>
    <row r="259" spans="1:7">
      <c r="A259" s="150" t="s">
        <v>338</v>
      </c>
      <c r="B259" s="349">
        <v>3341.52</v>
      </c>
      <c r="C259" s="300">
        <v>3520.01</v>
      </c>
      <c r="D259" s="259">
        <v>3558.21</v>
      </c>
      <c r="E259" s="349">
        <v>3546.59</v>
      </c>
      <c r="F259" s="300">
        <v>3480.53</v>
      </c>
      <c r="G259" s="560">
        <v>3795.91</v>
      </c>
    </row>
    <row r="260" spans="1:7">
      <c r="A260" s="150" t="s">
        <v>339</v>
      </c>
      <c r="B260" s="349">
        <v>2897.7</v>
      </c>
      <c r="C260" s="300">
        <v>3056</v>
      </c>
      <c r="D260" s="259">
        <v>3067.64</v>
      </c>
      <c r="E260" s="349">
        <v>3084.99</v>
      </c>
      <c r="F260" s="300">
        <v>3101.57</v>
      </c>
      <c r="G260" s="560">
        <v>3339.23</v>
      </c>
    </row>
    <row r="261" spans="1:7">
      <c r="A261" s="150" t="s">
        <v>340</v>
      </c>
      <c r="B261" s="349">
        <v>3994.55</v>
      </c>
      <c r="C261" s="300">
        <v>4433.7700000000004</v>
      </c>
      <c r="D261" s="300">
        <v>4137.8999999999996</v>
      </c>
      <c r="E261" s="349">
        <v>4101.01</v>
      </c>
      <c r="F261" s="300">
        <v>4109.28</v>
      </c>
      <c r="G261" s="560">
        <v>4620.26</v>
      </c>
    </row>
    <row r="262" spans="1:7">
      <c r="A262" s="150" t="s">
        <v>341</v>
      </c>
      <c r="B262" s="349">
        <v>3244.31</v>
      </c>
      <c r="C262" s="300">
        <v>3286.52</v>
      </c>
      <c r="D262" s="259">
        <v>3320.03</v>
      </c>
      <c r="E262" s="349">
        <v>3388.53</v>
      </c>
      <c r="F262" s="300">
        <v>3435.4</v>
      </c>
      <c r="G262" s="560">
        <v>3480.64</v>
      </c>
    </row>
    <row r="263" spans="1:7">
      <c r="A263" s="150" t="s">
        <v>342</v>
      </c>
      <c r="B263" s="349">
        <v>3631.56</v>
      </c>
      <c r="C263" s="300">
        <v>3605.71</v>
      </c>
      <c r="D263" s="259">
        <v>3688.65</v>
      </c>
      <c r="E263" s="349">
        <v>3764.75</v>
      </c>
      <c r="F263" s="300">
        <v>3849.47</v>
      </c>
      <c r="G263" s="560">
        <v>4023.11</v>
      </c>
    </row>
    <row r="264" spans="1:7">
      <c r="A264" s="150" t="s">
        <v>343</v>
      </c>
      <c r="B264" s="349">
        <v>3711.42</v>
      </c>
      <c r="C264" s="300">
        <v>3935.94</v>
      </c>
      <c r="D264" s="259">
        <v>3938.85</v>
      </c>
      <c r="E264" s="349">
        <v>4066.12</v>
      </c>
      <c r="F264" s="300">
        <v>4068.24</v>
      </c>
      <c r="G264" s="560">
        <v>4216.25</v>
      </c>
    </row>
    <row r="265" spans="1:7">
      <c r="A265" s="150" t="s">
        <v>344</v>
      </c>
      <c r="B265" s="349">
        <v>3031.2</v>
      </c>
      <c r="C265" s="300">
        <v>3066.24</v>
      </c>
      <c r="D265" s="259">
        <v>3091.66</v>
      </c>
      <c r="E265" s="349">
        <v>3115.14</v>
      </c>
      <c r="F265" s="300">
        <v>3101.66</v>
      </c>
      <c r="G265" s="560">
        <v>3203.54</v>
      </c>
    </row>
    <row r="266" spans="1:7">
      <c r="A266" s="150" t="s">
        <v>345</v>
      </c>
      <c r="B266" s="349">
        <v>3687.26</v>
      </c>
      <c r="C266" s="300">
        <v>3733.87</v>
      </c>
      <c r="D266" s="259">
        <v>3790.01</v>
      </c>
      <c r="E266" s="349">
        <v>3889.64</v>
      </c>
      <c r="F266" s="300">
        <v>3886.25</v>
      </c>
      <c r="G266" s="560">
        <v>3975.03</v>
      </c>
    </row>
    <row r="267" spans="1:7">
      <c r="A267" s="150" t="s">
        <v>346</v>
      </c>
      <c r="B267" s="349">
        <v>4207.3900000000003</v>
      </c>
      <c r="C267" s="300">
        <v>4204.18</v>
      </c>
      <c r="D267" s="259">
        <v>4206.6899999999996</v>
      </c>
      <c r="E267" s="349">
        <v>4236.24</v>
      </c>
      <c r="F267" s="300">
        <v>4317.0200000000004</v>
      </c>
      <c r="G267" s="560">
        <v>4460.3599999999997</v>
      </c>
    </row>
    <row r="268" spans="1:7">
      <c r="A268" s="150" t="s">
        <v>347</v>
      </c>
      <c r="B268" s="349">
        <v>5421.83</v>
      </c>
      <c r="C268" s="300">
        <v>5836.33</v>
      </c>
      <c r="D268" s="259">
        <v>5832.27</v>
      </c>
      <c r="E268" s="349">
        <v>5702.73</v>
      </c>
      <c r="F268" s="300">
        <v>5689.36</v>
      </c>
      <c r="G268" s="560">
        <v>6139.8</v>
      </c>
    </row>
    <row r="269" spans="1:7">
      <c r="A269" s="80" t="s">
        <v>348</v>
      </c>
      <c r="B269" s="558">
        <v>3673.31</v>
      </c>
      <c r="C269" s="301">
        <v>3753.34</v>
      </c>
      <c r="D269" s="256">
        <v>3818.95</v>
      </c>
      <c r="E269" s="350">
        <v>3842.12</v>
      </c>
      <c r="F269" s="496">
        <v>3876.53</v>
      </c>
      <c r="G269" s="561">
        <v>4044.45</v>
      </c>
    </row>
    <row r="270" spans="1:7">
      <c r="A270" s="150" t="s">
        <v>349</v>
      </c>
      <c r="B270" s="349">
        <v>3149.04</v>
      </c>
      <c r="C270" s="300">
        <v>3237.07</v>
      </c>
      <c r="D270" s="259">
        <v>3305.87</v>
      </c>
      <c r="E270" s="349">
        <v>3333.12</v>
      </c>
      <c r="F270" s="300">
        <v>3405.71</v>
      </c>
      <c r="G270" s="560">
        <v>3604.99</v>
      </c>
    </row>
    <row r="271" spans="1:7" ht="32.1" customHeight="1">
      <c r="A271" s="783" t="s">
        <v>436</v>
      </c>
      <c r="B271" s="783"/>
      <c r="C271" s="783"/>
      <c r="D271" s="783"/>
      <c r="E271" s="783"/>
      <c r="F271" s="783"/>
      <c r="G271" s="783"/>
    </row>
    <row r="272" spans="1:7">
      <c r="A272" s="150" t="s">
        <v>332</v>
      </c>
      <c r="B272" s="349">
        <v>2342.04</v>
      </c>
      <c r="C272" s="300">
        <v>2449.5100000000002</v>
      </c>
      <c r="D272" s="300">
        <v>2460.4</v>
      </c>
      <c r="E272" s="349">
        <v>2478.69</v>
      </c>
      <c r="F272" s="300">
        <v>2498.39</v>
      </c>
      <c r="G272" s="560">
        <v>2510.73</v>
      </c>
    </row>
    <row r="273" spans="1:8">
      <c r="A273" s="150" t="s">
        <v>333</v>
      </c>
      <c r="B273" s="349">
        <v>3101.34</v>
      </c>
      <c r="C273" s="300">
        <v>2958.84</v>
      </c>
      <c r="D273" s="259">
        <v>3005.26</v>
      </c>
      <c r="E273" s="349">
        <v>3057.71</v>
      </c>
      <c r="F273" s="300">
        <v>3147.51</v>
      </c>
      <c r="G273" s="560">
        <v>3069.81</v>
      </c>
    </row>
    <row r="274" spans="1:8">
      <c r="A274" s="150" t="s">
        <v>334</v>
      </c>
      <c r="B274" s="349">
        <v>2677.05</v>
      </c>
      <c r="C274" s="300">
        <v>2654.25</v>
      </c>
      <c r="D274" s="259">
        <v>2673.82</v>
      </c>
      <c r="E274" s="349">
        <v>2691.72</v>
      </c>
      <c r="F274" s="300">
        <v>2882.91</v>
      </c>
      <c r="G274" s="560">
        <v>2960.1</v>
      </c>
    </row>
    <row r="275" spans="1:8">
      <c r="A275" s="150" t="s">
        <v>335</v>
      </c>
      <c r="B275" s="349">
        <v>2879.98</v>
      </c>
      <c r="C275" s="300">
        <v>3140.12</v>
      </c>
      <c r="D275" s="259">
        <v>3187.32</v>
      </c>
      <c r="E275" s="349">
        <v>3253.61</v>
      </c>
      <c r="F275" s="300">
        <v>3370.58</v>
      </c>
      <c r="G275" s="560">
        <v>2882.43</v>
      </c>
    </row>
    <row r="276" spans="1:8">
      <c r="A276" s="150" t="s">
        <v>336</v>
      </c>
      <c r="B276" s="349">
        <v>2405.16</v>
      </c>
      <c r="C276" s="300">
        <v>2547</v>
      </c>
      <c r="D276" s="259">
        <v>2447.67</v>
      </c>
      <c r="E276" s="349">
        <v>2420.36</v>
      </c>
      <c r="F276" s="300">
        <v>2386.4699999999998</v>
      </c>
      <c r="G276" s="560">
        <v>2377.85</v>
      </c>
    </row>
    <row r="277" spans="1:8">
      <c r="A277" s="150" t="s">
        <v>337</v>
      </c>
      <c r="B277" s="349">
        <v>3088.8</v>
      </c>
      <c r="C277" s="300">
        <v>2994.65</v>
      </c>
      <c r="D277" s="259">
        <v>3096.86</v>
      </c>
      <c r="E277" s="349">
        <v>3126.35</v>
      </c>
      <c r="F277" s="300">
        <v>3168.68</v>
      </c>
      <c r="G277" s="560">
        <v>3165.09</v>
      </c>
    </row>
    <row r="278" spans="1:8">
      <c r="A278" s="150" t="s">
        <v>338</v>
      </c>
      <c r="B278" s="349">
        <v>2629.81</v>
      </c>
      <c r="C278" s="300">
        <v>2704.92</v>
      </c>
      <c r="D278" s="300">
        <v>2751.5</v>
      </c>
      <c r="E278" s="349">
        <v>2782.12</v>
      </c>
      <c r="F278" s="300">
        <v>2788.91</v>
      </c>
      <c r="G278" s="560">
        <v>2774.27</v>
      </c>
    </row>
    <row r="279" spans="1:8">
      <c r="A279" s="150" t="s">
        <v>339</v>
      </c>
      <c r="B279" s="349">
        <v>3232.8</v>
      </c>
      <c r="C279" s="300">
        <v>3127.93</v>
      </c>
      <c r="D279" s="259">
        <v>3008.86</v>
      </c>
      <c r="E279" s="349">
        <v>3093.49</v>
      </c>
      <c r="F279" s="300">
        <v>3066.01</v>
      </c>
      <c r="G279" s="560">
        <v>2754.12</v>
      </c>
    </row>
    <row r="280" spans="1:8">
      <c r="A280" s="150" t="s">
        <v>340</v>
      </c>
      <c r="B280" s="349">
        <v>2182.37</v>
      </c>
      <c r="C280" s="300">
        <v>2462.1799999999998</v>
      </c>
      <c r="D280" s="259">
        <v>2467.44</v>
      </c>
      <c r="E280" s="349">
        <v>2494.04</v>
      </c>
      <c r="F280" s="300">
        <v>2525.6</v>
      </c>
      <c r="G280" s="560">
        <v>2398.69</v>
      </c>
    </row>
    <row r="281" spans="1:8">
      <c r="A281" s="150" t="s">
        <v>341</v>
      </c>
      <c r="B281" s="349">
        <v>2821.17</v>
      </c>
      <c r="C281" s="300">
        <v>2748.14</v>
      </c>
      <c r="D281" s="259">
        <v>2878.78</v>
      </c>
      <c r="E281" s="349">
        <v>3003.97</v>
      </c>
      <c r="F281" s="300">
        <v>2941.05</v>
      </c>
      <c r="G281" s="560">
        <v>2978.76</v>
      </c>
    </row>
    <row r="282" spans="1:8">
      <c r="A282" s="150" t="s">
        <v>342</v>
      </c>
      <c r="B282" s="349">
        <v>2076.85</v>
      </c>
      <c r="C282" s="300">
        <v>2182.4899999999998</v>
      </c>
      <c r="D282" s="259">
        <v>2151.38</v>
      </c>
      <c r="E282" s="349">
        <v>2165.8200000000002</v>
      </c>
      <c r="F282" s="300">
        <v>2167.66</v>
      </c>
      <c r="G282" s="560">
        <v>2312.91</v>
      </c>
      <c r="H282" s="55"/>
    </row>
    <row r="283" spans="1:8">
      <c r="A283" s="150" t="s">
        <v>343</v>
      </c>
      <c r="B283" s="349">
        <v>2770.62</v>
      </c>
      <c r="C283" s="300">
        <v>2701.25</v>
      </c>
      <c r="D283" s="259">
        <v>2774.51</v>
      </c>
      <c r="E283" s="349">
        <v>2845.78</v>
      </c>
      <c r="F283" s="300">
        <v>2885.13</v>
      </c>
      <c r="G283" s="560">
        <v>2999.47</v>
      </c>
    </row>
    <row r="284" spans="1:8">
      <c r="A284" s="150" t="s">
        <v>344</v>
      </c>
      <c r="B284" s="349">
        <v>2264.86</v>
      </c>
      <c r="C284" s="300">
        <v>2467.14</v>
      </c>
      <c r="D284" s="259">
        <v>2584.23</v>
      </c>
      <c r="E284" s="349">
        <v>2601.42</v>
      </c>
      <c r="F284" s="300">
        <v>2621.13</v>
      </c>
      <c r="G284" s="560">
        <v>2547.13</v>
      </c>
    </row>
    <row r="285" spans="1:8">
      <c r="A285" s="150" t="s">
        <v>345</v>
      </c>
      <c r="B285" s="349">
        <v>3017.71</v>
      </c>
      <c r="C285" s="300">
        <v>3270.31</v>
      </c>
      <c r="D285" s="259">
        <v>3345.08</v>
      </c>
      <c r="E285" s="349">
        <v>3465.03</v>
      </c>
      <c r="F285" s="300">
        <v>3506.94</v>
      </c>
      <c r="G285" s="560">
        <v>3436.29</v>
      </c>
    </row>
    <row r="286" spans="1:8">
      <c r="A286" s="150" t="s">
        <v>346</v>
      </c>
      <c r="B286" s="349">
        <v>2751.04</v>
      </c>
      <c r="C286" s="300">
        <v>2737.41</v>
      </c>
      <c r="D286" s="259">
        <v>2659.16</v>
      </c>
      <c r="E286" s="349">
        <v>2696.14</v>
      </c>
      <c r="F286" s="300">
        <v>2782.46</v>
      </c>
      <c r="G286" s="560">
        <v>2567.69</v>
      </c>
    </row>
    <row r="287" spans="1:8">
      <c r="A287" s="150" t="s">
        <v>347</v>
      </c>
      <c r="B287" s="349">
        <v>3478.17</v>
      </c>
      <c r="C287" s="300">
        <v>3869.37</v>
      </c>
      <c r="D287" s="259">
        <v>3755.99</v>
      </c>
      <c r="E287" s="349">
        <v>3818.96</v>
      </c>
      <c r="F287" s="300">
        <v>3791.64</v>
      </c>
      <c r="G287" s="560">
        <v>4131.32</v>
      </c>
    </row>
    <row r="288" spans="1:8">
      <c r="A288" s="80" t="s">
        <v>348</v>
      </c>
      <c r="B288" s="558">
        <v>3400.12</v>
      </c>
      <c r="C288" s="301">
        <v>3810.95</v>
      </c>
      <c r="D288" s="256">
        <v>3620.06</v>
      </c>
      <c r="E288" s="350">
        <v>3601.89</v>
      </c>
      <c r="F288" s="496">
        <v>3607.65</v>
      </c>
      <c r="G288" s="561">
        <v>3934.49</v>
      </c>
    </row>
    <row r="289" spans="1:7">
      <c r="A289" s="150" t="s">
        <v>349</v>
      </c>
      <c r="B289" s="349">
        <v>2594.4299999999998</v>
      </c>
      <c r="C289" s="300">
        <v>1967.12</v>
      </c>
      <c r="D289" s="259">
        <v>1934.71</v>
      </c>
      <c r="E289" s="349">
        <v>1915.02</v>
      </c>
      <c r="F289" s="300">
        <v>1910.94</v>
      </c>
      <c r="G289" s="560">
        <v>2593.67</v>
      </c>
    </row>
    <row r="290" spans="1:7" ht="32.1" customHeight="1">
      <c r="A290" s="783" t="s">
        <v>358</v>
      </c>
      <c r="B290" s="783"/>
      <c r="C290" s="783"/>
      <c r="D290" s="783"/>
      <c r="E290" s="783"/>
      <c r="F290" s="783"/>
      <c r="G290" s="783"/>
    </row>
    <row r="291" spans="1:7">
      <c r="A291" s="150" t="s">
        <v>332</v>
      </c>
      <c r="B291" s="349">
        <v>3474.65</v>
      </c>
      <c r="C291" s="300">
        <v>3159.74</v>
      </c>
      <c r="D291" s="259">
        <v>3216.66</v>
      </c>
      <c r="E291" s="349">
        <v>3316.23</v>
      </c>
      <c r="F291" s="259">
        <v>3372.35</v>
      </c>
      <c r="G291" s="560">
        <v>3293.84</v>
      </c>
    </row>
    <row r="292" spans="1:7">
      <c r="A292" s="150" t="s">
        <v>333</v>
      </c>
      <c r="B292" s="349">
        <v>3475.36</v>
      </c>
      <c r="C292" s="300">
        <v>3370.89</v>
      </c>
      <c r="D292" s="259">
        <v>3435.86</v>
      </c>
      <c r="E292" s="349">
        <v>3465.14</v>
      </c>
      <c r="F292" s="259">
        <v>3462.61</v>
      </c>
      <c r="G292" s="560">
        <v>3435.3</v>
      </c>
    </row>
    <row r="293" spans="1:7">
      <c r="A293" s="150" t="s">
        <v>334</v>
      </c>
      <c r="B293" s="349">
        <v>5486.51</v>
      </c>
      <c r="C293" s="300">
        <v>5266.33</v>
      </c>
      <c r="D293" s="259">
        <v>5521.26</v>
      </c>
      <c r="E293" s="349">
        <v>5561.48</v>
      </c>
      <c r="F293" s="259">
        <v>5586.57</v>
      </c>
      <c r="G293" s="560">
        <v>5682.93</v>
      </c>
    </row>
    <row r="294" spans="1:7">
      <c r="A294" s="150" t="s">
        <v>335</v>
      </c>
      <c r="B294" s="349">
        <v>3612.28</v>
      </c>
      <c r="C294" s="300">
        <v>3403.68</v>
      </c>
      <c r="D294" s="259">
        <v>3411.19</v>
      </c>
      <c r="E294" s="349">
        <v>3445.16</v>
      </c>
      <c r="F294" s="259">
        <v>3513.08</v>
      </c>
      <c r="G294" s="560">
        <v>3446.38</v>
      </c>
    </row>
    <row r="295" spans="1:7">
      <c r="A295" s="150" t="s">
        <v>336</v>
      </c>
      <c r="B295" s="349">
        <v>3890.15</v>
      </c>
      <c r="C295" s="300">
        <v>3958.94</v>
      </c>
      <c r="D295" s="259">
        <v>3967.83</v>
      </c>
      <c r="E295" s="349">
        <v>3974.18</v>
      </c>
      <c r="F295" s="259">
        <v>3986.24</v>
      </c>
      <c r="G295" s="560">
        <v>4006.74</v>
      </c>
    </row>
    <row r="296" spans="1:7">
      <c r="A296" s="150" t="s">
        <v>337</v>
      </c>
      <c r="B296" s="349">
        <v>3002.2</v>
      </c>
      <c r="C296" s="300">
        <v>3375.08</v>
      </c>
      <c r="D296" s="259">
        <v>3324.95</v>
      </c>
      <c r="E296" s="349">
        <v>3351.66</v>
      </c>
      <c r="F296" s="259">
        <v>3406.12</v>
      </c>
      <c r="G296" s="560">
        <v>3558.52</v>
      </c>
    </row>
    <row r="297" spans="1:7">
      <c r="A297" s="150" t="s">
        <v>338</v>
      </c>
      <c r="B297" s="349">
        <v>3336.1</v>
      </c>
      <c r="C297" s="300">
        <v>3354.95</v>
      </c>
      <c r="D297" s="259">
        <v>3432.72</v>
      </c>
      <c r="E297" s="349">
        <v>3387.31</v>
      </c>
      <c r="F297" s="259">
        <v>3496.18</v>
      </c>
      <c r="G297" s="560">
        <v>3617.38</v>
      </c>
    </row>
    <row r="298" spans="1:7">
      <c r="A298" s="150" t="s">
        <v>339</v>
      </c>
      <c r="B298" s="349">
        <v>3659.92</v>
      </c>
      <c r="C298" s="300">
        <v>3543.1</v>
      </c>
      <c r="D298" s="300">
        <v>3554.7</v>
      </c>
      <c r="E298" s="349">
        <v>3598.62</v>
      </c>
      <c r="F298" s="259">
        <v>3611.57</v>
      </c>
      <c r="G298" s="560">
        <v>3542.32</v>
      </c>
    </row>
    <row r="299" spans="1:7">
      <c r="A299" s="150" t="s">
        <v>340</v>
      </c>
      <c r="B299" s="349">
        <v>3894.3</v>
      </c>
      <c r="C299" s="300">
        <v>3791.82</v>
      </c>
      <c r="D299" s="300">
        <v>3780.3</v>
      </c>
      <c r="E299" s="349">
        <v>3896.72</v>
      </c>
      <c r="F299" s="259">
        <v>3982.07</v>
      </c>
      <c r="G299" s="560">
        <v>4061.53</v>
      </c>
    </row>
    <row r="300" spans="1:7">
      <c r="A300" s="150" t="s">
        <v>341</v>
      </c>
      <c r="B300" s="349">
        <v>3013.7</v>
      </c>
      <c r="C300" s="300">
        <v>3075.07</v>
      </c>
      <c r="D300" s="259">
        <v>3122.13</v>
      </c>
      <c r="E300" s="349">
        <v>3175.82</v>
      </c>
      <c r="F300" s="259">
        <v>3222.98</v>
      </c>
      <c r="G300" s="560">
        <v>3392.49</v>
      </c>
    </row>
    <row r="301" spans="1:7">
      <c r="A301" s="150" t="s">
        <v>342</v>
      </c>
      <c r="B301" s="349">
        <v>3123.64</v>
      </c>
      <c r="C301" s="300">
        <v>3267.31</v>
      </c>
      <c r="D301" s="259">
        <v>3254.77</v>
      </c>
      <c r="E301" s="349">
        <v>3268.8</v>
      </c>
      <c r="F301" s="259">
        <v>3324.24</v>
      </c>
      <c r="G301" s="560">
        <v>3337.07</v>
      </c>
    </row>
    <row r="302" spans="1:7">
      <c r="A302" s="150" t="s">
        <v>343</v>
      </c>
      <c r="B302" s="349">
        <v>3906.75</v>
      </c>
      <c r="C302" s="300">
        <v>4122.2299999999996</v>
      </c>
      <c r="D302" s="259">
        <v>4095.82</v>
      </c>
      <c r="E302" s="349">
        <v>4206.21</v>
      </c>
      <c r="F302" s="259">
        <v>4215.1099999999997</v>
      </c>
      <c r="G302" s="560">
        <v>4277.87</v>
      </c>
    </row>
    <row r="303" spans="1:7">
      <c r="A303" s="150" t="s">
        <v>344</v>
      </c>
      <c r="B303" s="349">
        <v>3563.82</v>
      </c>
      <c r="C303" s="300">
        <v>3450.6</v>
      </c>
      <c r="D303" s="259">
        <v>3487.19</v>
      </c>
      <c r="E303" s="349">
        <v>3532.83</v>
      </c>
      <c r="F303" s="259">
        <v>3555.68</v>
      </c>
      <c r="G303" s="560">
        <v>3565.42</v>
      </c>
    </row>
    <row r="304" spans="1:7">
      <c r="A304" s="150" t="s">
        <v>345</v>
      </c>
      <c r="B304" s="349">
        <v>4113.68</v>
      </c>
      <c r="C304" s="300">
        <v>4307.46</v>
      </c>
      <c r="D304" s="259">
        <v>4235.76</v>
      </c>
      <c r="E304" s="349">
        <v>4296.29</v>
      </c>
      <c r="F304" s="259">
        <v>4374.2299999999996</v>
      </c>
      <c r="G304" s="560">
        <v>4333.45</v>
      </c>
    </row>
    <row r="305" spans="1:7">
      <c r="A305" s="150" t="s">
        <v>346</v>
      </c>
      <c r="B305" s="349">
        <v>3246.44</v>
      </c>
      <c r="C305" s="300">
        <v>3141.83</v>
      </c>
      <c r="D305" s="300">
        <v>3227.7</v>
      </c>
      <c r="E305" s="349">
        <v>3400.74</v>
      </c>
      <c r="F305" s="259">
        <v>3463.59</v>
      </c>
      <c r="G305" s="560">
        <v>3567.53</v>
      </c>
    </row>
    <row r="306" spans="1:7">
      <c r="A306" s="150" t="s">
        <v>347</v>
      </c>
      <c r="B306" s="349">
        <v>4331.6000000000004</v>
      </c>
      <c r="C306" s="300">
        <v>4139.2</v>
      </c>
      <c r="D306" s="259">
        <v>4210.38</v>
      </c>
      <c r="E306" s="349">
        <v>4257.12</v>
      </c>
      <c r="F306" s="259">
        <v>4432.3599999999997</v>
      </c>
      <c r="G306" s="560">
        <v>4255.5</v>
      </c>
    </row>
    <row r="307" spans="1:7">
      <c r="A307" s="80" t="s">
        <v>348</v>
      </c>
      <c r="B307" s="558">
        <v>4376.53</v>
      </c>
      <c r="C307" s="301">
        <v>4785.13</v>
      </c>
      <c r="D307" s="256">
        <v>4510.57</v>
      </c>
      <c r="E307" s="350">
        <v>4526.1000000000004</v>
      </c>
      <c r="F307" s="256">
        <v>4578.6899999999996</v>
      </c>
      <c r="G307" s="561">
        <v>4345.7</v>
      </c>
    </row>
    <row r="308" spans="1:7">
      <c r="A308" s="150" t="s">
        <v>349</v>
      </c>
      <c r="B308" s="349">
        <v>3109.12</v>
      </c>
      <c r="C308" s="300">
        <v>3249.65</v>
      </c>
      <c r="D308" s="259">
        <v>3306.29</v>
      </c>
      <c r="E308" s="349">
        <v>3408.31</v>
      </c>
      <c r="F308" s="259">
        <v>3462.25</v>
      </c>
      <c r="G308" s="560">
        <v>3333.42</v>
      </c>
    </row>
  </sheetData>
  <mergeCells count="20">
    <mergeCell ref="A1:E1"/>
    <mergeCell ref="C3:F3"/>
    <mergeCell ref="A3:A4"/>
    <mergeCell ref="A157:G157"/>
    <mergeCell ref="A176:G176"/>
    <mergeCell ref="A2:G2"/>
    <mergeCell ref="A5:G5"/>
    <mergeCell ref="A24:G24"/>
    <mergeCell ref="A43:G43"/>
    <mergeCell ref="A62:G62"/>
    <mergeCell ref="A81:G81"/>
    <mergeCell ref="A100:G100"/>
    <mergeCell ref="A119:G119"/>
    <mergeCell ref="A138:G138"/>
    <mergeCell ref="A290:G290"/>
    <mergeCell ref="A195:G195"/>
    <mergeCell ref="A214:G214"/>
    <mergeCell ref="A233:G233"/>
    <mergeCell ref="A252:G252"/>
    <mergeCell ref="A271:G271"/>
  </mergeCells>
  <pageMargins left="0.19685039370078741" right="0.19685039370078741" top="0.19685039370078741" bottom="0.19685039370078741" header="0.31496062992125984" footer="0.31496062992125984"/>
  <pageSetup paperSize="9" scale="10" orientation="portrait" horizontalDpi="4294967294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453"/>
  <sheetViews>
    <sheetView zoomScale="90" zoomScaleNormal="90" workbookViewId="0">
      <pane ySplit="4" topLeftCell="A20" activePane="bottomLeft" state="frozen"/>
      <selection activeCell="J12" sqref="J12"/>
      <selection pane="bottomLeft" activeCell="A43" sqref="A43:F43"/>
    </sheetView>
  </sheetViews>
  <sheetFormatPr defaultRowHeight="15"/>
  <cols>
    <col min="1" max="1" width="25.7109375" style="508" customWidth="1"/>
    <col min="2" max="6" width="9.140625" style="508"/>
    <col min="7" max="7" width="9.140625" style="205"/>
    <col min="8" max="16384" width="9.140625" style="508"/>
  </cols>
  <sheetData>
    <row r="1" spans="1:13" ht="32.1" customHeight="1">
      <c r="A1" s="789" t="s">
        <v>636</v>
      </c>
      <c r="B1" s="789"/>
      <c r="C1" s="789"/>
      <c r="D1" s="789"/>
      <c r="E1" s="789"/>
      <c r="F1" s="789"/>
      <c r="G1" s="495"/>
    </row>
    <row r="2" spans="1:13" ht="32.1" customHeight="1">
      <c r="A2" s="787" t="s">
        <v>365</v>
      </c>
      <c r="B2" s="787"/>
      <c r="C2" s="787"/>
      <c r="D2" s="787"/>
      <c r="E2" s="787"/>
      <c r="F2" s="787"/>
      <c r="G2" s="525"/>
      <c r="H2" s="527"/>
      <c r="I2" s="527"/>
      <c r="J2" s="527"/>
      <c r="K2" s="527"/>
      <c r="L2" s="527"/>
      <c r="M2" s="528"/>
    </row>
    <row r="3" spans="1:13" ht="15" customHeight="1">
      <c r="A3" s="596" t="s">
        <v>8</v>
      </c>
      <c r="B3" s="524">
        <v>2015</v>
      </c>
      <c r="C3" s="790">
        <v>2016</v>
      </c>
      <c r="D3" s="791"/>
      <c r="E3" s="791"/>
      <c r="F3" s="791"/>
      <c r="G3" s="526">
        <v>2017</v>
      </c>
    </row>
    <row r="4" spans="1:13" ht="15" customHeight="1" thickBot="1">
      <c r="A4" s="598"/>
      <c r="B4" s="295" t="s">
        <v>44</v>
      </c>
      <c r="C4" s="295" t="s">
        <v>107</v>
      </c>
      <c r="D4" s="295" t="s">
        <v>108</v>
      </c>
      <c r="E4" s="295" t="s">
        <v>109</v>
      </c>
      <c r="F4" s="295" t="s">
        <v>44</v>
      </c>
      <c r="G4" s="295" t="s">
        <v>107</v>
      </c>
    </row>
    <row r="5" spans="1:13" ht="32.1" customHeight="1" thickTop="1">
      <c r="A5" s="781" t="s">
        <v>416</v>
      </c>
      <c r="B5" s="781"/>
      <c r="C5" s="781"/>
      <c r="D5" s="781"/>
      <c r="E5" s="781"/>
      <c r="F5" s="781"/>
      <c r="G5" s="508"/>
    </row>
    <row r="6" spans="1:13">
      <c r="A6" s="150" t="s">
        <v>332</v>
      </c>
      <c r="B6" s="509">
        <v>2088</v>
      </c>
      <c r="C6" s="509">
        <v>303</v>
      </c>
      <c r="D6" s="510">
        <v>875</v>
      </c>
      <c r="E6" s="511">
        <v>1177</v>
      </c>
      <c r="F6" s="563">
        <v>1795</v>
      </c>
      <c r="G6" s="563">
        <v>653</v>
      </c>
    </row>
    <row r="7" spans="1:13">
      <c r="A7" s="150" t="s">
        <v>333</v>
      </c>
      <c r="B7" s="509">
        <v>940</v>
      </c>
      <c r="C7" s="509">
        <v>359</v>
      </c>
      <c r="D7" s="510">
        <v>474</v>
      </c>
      <c r="E7" s="511">
        <v>606</v>
      </c>
      <c r="F7" s="563">
        <v>864</v>
      </c>
      <c r="G7" s="563">
        <v>478</v>
      </c>
    </row>
    <row r="8" spans="1:13">
      <c r="A8" s="150" t="s">
        <v>334</v>
      </c>
      <c r="B8" s="509">
        <v>4506</v>
      </c>
      <c r="C8" s="509">
        <v>800</v>
      </c>
      <c r="D8" s="510">
        <v>1456</v>
      </c>
      <c r="E8" s="511">
        <v>2480</v>
      </c>
      <c r="F8" s="563">
        <v>5080</v>
      </c>
      <c r="G8" s="563">
        <v>1213</v>
      </c>
    </row>
    <row r="9" spans="1:13">
      <c r="A9" s="150" t="s">
        <v>350</v>
      </c>
      <c r="B9" s="509">
        <v>555</v>
      </c>
      <c r="C9" s="509">
        <v>40</v>
      </c>
      <c r="D9" s="510">
        <v>199</v>
      </c>
      <c r="E9" s="511">
        <v>400</v>
      </c>
      <c r="F9" s="563">
        <v>510</v>
      </c>
      <c r="G9" s="563">
        <v>110</v>
      </c>
    </row>
    <row r="10" spans="1:13">
      <c r="A10" s="150" t="s">
        <v>336</v>
      </c>
      <c r="B10" s="509">
        <v>1159</v>
      </c>
      <c r="C10" s="509">
        <v>456</v>
      </c>
      <c r="D10" s="510">
        <v>667</v>
      </c>
      <c r="E10" s="511">
        <v>959</v>
      </c>
      <c r="F10" s="563">
        <v>1675</v>
      </c>
      <c r="G10" s="563">
        <v>337</v>
      </c>
    </row>
    <row r="11" spans="1:13">
      <c r="A11" s="150" t="s">
        <v>337</v>
      </c>
      <c r="B11" s="509">
        <v>943</v>
      </c>
      <c r="C11" s="509">
        <v>163</v>
      </c>
      <c r="D11" s="510">
        <v>397</v>
      </c>
      <c r="E11" s="511">
        <v>484</v>
      </c>
      <c r="F11" s="563">
        <v>759</v>
      </c>
      <c r="G11" s="563">
        <v>154</v>
      </c>
    </row>
    <row r="12" spans="1:13">
      <c r="A12" s="150" t="s">
        <v>338</v>
      </c>
      <c r="B12" s="509">
        <v>6455</v>
      </c>
      <c r="C12" s="509">
        <v>2162</v>
      </c>
      <c r="D12" s="510">
        <v>4435</v>
      </c>
      <c r="E12" s="511">
        <v>6468</v>
      </c>
      <c r="F12" s="563">
        <v>9365</v>
      </c>
      <c r="G12" s="563">
        <v>2850</v>
      </c>
    </row>
    <row r="13" spans="1:13">
      <c r="A13" s="150" t="s">
        <v>339</v>
      </c>
      <c r="B13" s="509">
        <v>1836</v>
      </c>
      <c r="C13" s="509">
        <v>557</v>
      </c>
      <c r="D13" s="510">
        <v>856</v>
      </c>
      <c r="E13" s="511">
        <v>1607</v>
      </c>
      <c r="F13" s="563">
        <v>2299</v>
      </c>
      <c r="G13" s="563">
        <v>461</v>
      </c>
    </row>
    <row r="14" spans="1:13">
      <c r="A14" s="150" t="s">
        <v>340</v>
      </c>
      <c r="B14" s="509">
        <v>2252</v>
      </c>
      <c r="C14" s="509">
        <v>203</v>
      </c>
      <c r="D14" s="510">
        <v>656</v>
      </c>
      <c r="E14" s="511">
        <v>904</v>
      </c>
      <c r="F14" s="563">
        <v>2066</v>
      </c>
      <c r="G14" s="563">
        <v>608</v>
      </c>
    </row>
    <row r="15" spans="1:13">
      <c r="A15" s="150" t="s">
        <v>341</v>
      </c>
      <c r="B15" s="509">
        <v>700</v>
      </c>
      <c r="C15" s="509">
        <v>116</v>
      </c>
      <c r="D15" s="510">
        <v>174</v>
      </c>
      <c r="E15" s="511">
        <v>261</v>
      </c>
      <c r="F15" s="563">
        <v>548</v>
      </c>
      <c r="G15" s="563">
        <v>70</v>
      </c>
    </row>
    <row r="16" spans="1:13">
      <c r="A16" s="150" t="s">
        <v>342</v>
      </c>
      <c r="B16" s="509">
        <v>328</v>
      </c>
      <c r="C16" s="509">
        <v>94</v>
      </c>
      <c r="D16" s="510">
        <v>212</v>
      </c>
      <c r="E16" s="511">
        <v>269</v>
      </c>
      <c r="F16" s="563">
        <v>453</v>
      </c>
      <c r="G16" s="563">
        <v>95</v>
      </c>
    </row>
    <row r="17" spans="1:7">
      <c r="A17" s="150" t="s">
        <v>343</v>
      </c>
      <c r="B17" s="509">
        <v>3629</v>
      </c>
      <c r="C17" s="509">
        <v>348</v>
      </c>
      <c r="D17" s="510">
        <v>861</v>
      </c>
      <c r="E17" s="511">
        <v>1736</v>
      </c>
      <c r="F17" s="563">
        <v>2918</v>
      </c>
      <c r="G17" s="563">
        <v>837</v>
      </c>
    </row>
    <row r="18" spans="1:7">
      <c r="A18" s="150" t="s">
        <v>344</v>
      </c>
      <c r="B18" s="509">
        <v>2392</v>
      </c>
      <c r="C18" s="509">
        <v>785</v>
      </c>
      <c r="D18" s="510">
        <v>1164</v>
      </c>
      <c r="E18" s="511">
        <v>1741</v>
      </c>
      <c r="F18" s="563">
        <v>2958</v>
      </c>
      <c r="G18" s="563">
        <v>374</v>
      </c>
    </row>
    <row r="19" spans="1:7">
      <c r="A19" s="150" t="s">
        <v>345</v>
      </c>
      <c r="B19" s="509">
        <v>1132</v>
      </c>
      <c r="C19" s="509">
        <v>533</v>
      </c>
      <c r="D19" s="510">
        <v>1503</v>
      </c>
      <c r="E19" s="511">
        <v>2040</v>
      </c>
      <c r="F19" s="563">
        <v>2955</v>
      </c>
      <c r="G19" s="563">
        <v>370</v>
      </c>
    </row>
    <row r="20" spans="1:7">
      <c r="A20" s="150" t="s">
        <v>346</v>
      </c>
      <c r="B20" s="509">
        <v>1109</v>
      </c>
      <c r="C20" s="509">
        <v>305</v>
      </c>
      <c r="D20" s="510">
        <v>546</v>
      </c>
      <c r="E20" s="511">
        <v>732</v>
      </c>
      <c r="F20" s="563">
        <v>925</v>
      </c>
      <c r="G20" s="563">
        <v>387</v>
      </c>
    </row>
    <row r="21" spans="1:7">
      <c r="A21" s="150" t="s">
        <v>347</v>
      </c>
      <c r="B21" s="509">
        <v>13306</v>
      </c>
      <c r="C21" s="509">
        <v>4881</v>
      </c>
      <c r="D21" s="510">
        <v>9704</v>
      </c>
      <c r="E21" s="511">
        <v>14754</v>
      </c>
      <c r="F21" s="563">
        <v>20120</v>
      </c>
      <c r="G21" s="563">
        <v>4088</v>
      </c>
    </row>
    <row r="22" spans="1:7">
      <c r="A22" s="80" t="s">
        <v>348</v>
      </c>
      <c r="B22" s="512">
        <v>6671</v>
      </c>
      <c r="C22" s="512">
        <v>2669</v>
      </c>
      <c r="D22" s="513">
        <v>4648</v>
      </c>
      <c r="E22" s="514">
        <v>6015</v>
      </c>
      <c r="F22" s="568">
        <v>8477</v>
      </c>
      <c r="G22" s="568">
        <v>1487</v>
      </c>
    </row>
    <row r="23" spans="1:7">
      <c r="A23" s="150" t="s">
        <v>349</v>
      </c>
      <c r="B23" s="509">
        <v>736</v>
      </c>
      <c r="C23" s="509">
        <v>261</v>
      </c>
      <c r="D23" s="510">
        <v>654</v>
      </c>
      <c r="E23" s="511">
        <v>1045</v>
      </c>
      <c r="F23" s="563">
        <v>1146</v>
      </c>
      <c r="G23" s="563">
        <v>256</v>
      </c>
    </row>
    <row r="24" spans="1:7" ht="32.1" customHeight="1">
      <c r="A24" s="783" t="s">
        <v>366</v>
      </c>
      <c r="B24" s="783"/>
      <c r="C24" s="783"/>
      <c r="D24" s="783"/>
      <c r="E24" s="783"/>
      <c r="F24" s="783"/>
      <c r="G24" s="508"/>
    </row>
    <row r="25" spans="1:7">
      <c r="A25" s="175" t="s">
        <v>332</v>
      </c>
      <c r="B25" s="515" t="s">
        <v>310</v>
      </c>
      <c r="C25" s="509" t="s">
        <v>310</v>
      </c>
      <c r="D25" s="478" t="s">
        <v>310</v>
      </c>
      <c r="E25" s="511" t="s">
        <v>310</v>
      </c>
      <c r="F25" s="478" t="s">
        <v>310</v>
      </c>
      <c r="G25" s="563" t="s">
        <v>310</v>
      </c>
    </row>
    <row r="26" spans="1:7">
      <c r="A26" s="175" t="s">
        <v>333</v>
      </c>
      <c r="B26" s="515" t="s">
        <v>310</v>
      </c>
      <c r="C26" s="509" t="s">
        <v>310</v>
      </c>
      <c r="D26" s="478" t="s">
        <v>310</v>
      </c>
      <c r="E26" s="511" t="s">
        <v>310</v>
      </c>
      <c r="F26" s="478" t="s">
        <v>310</v>
      </c>
      <c r="G26" s="563" t="s">
        <v>310</v>
      </c>
    </row>
    <row r="27" spans="1:7">
      <c r="A27" s="175" t="s">
        <v>334</v>
      </c>
      <c r="B27" s="515">
        <v>147</v>
      </c>
      <c r="C27" s="509">
        <v>50</v>
      </c>
      <c r="D27" s="478">
        <v>50</v>
      </c>
      <c r="E27" s="511">
        <v>62</v>
      </c>
      <c r="F27" s="478">
        <v>62</v>
      </c>
      <c r="G27" s="563">
        <v>65</v>
      </c>
    </row>
    <row r="28" spans="1:7">
      <c r="A28" s="175" t="s">
        <v>350</v>
      </c>
      <c r="B28" s="515">
        <v>131</v>
      </c>
      <c r="C28" s="509">
        <v>24</v>
      </c>
      <c r="D28" s="478">
        <v>24</v>
      </c>
      <c r="E28" s="511">
        <v>77</v>
      </c>
      <c r="F28" s="478">
        <v>106</v>
      </c>
      <c r="G28" s="563" t="s">
        <v>310</v>
      </c>
    </row>
    <row r="29" spans="1:7">
      <c r="A29" s="175" t="s">
        <v>336</v>
      </c>
      <c r="B29" s="515" t="s">
        <v>310</v>
      </c>
      <c r="C29" s="509" t="s">
        <v>310</v>
      </c>
      <c r="D29" s="478" t="s">
        <v>310</v>
      </c>
      <c r="E29" s="511" t="s">
        <v>310</v>
      </c>
      <c r="F29" s="478" t="s">
        <v>310</v>
      </c>
      <c r="G29" s="563" t="s">
        <v>310</v>
      </c>
    </row>
    <row r="30" spans="1:7">
      <c r="A30" s="175" t="s">
        <v>337</v>
      </c>
      <c r="B30" s="515">
        <v>102</v>
      </c>
      <c r="C30" s="509" t="s">
        <v>310</v>
      </c>
      <c r="D30" s="478" t="s">
        <v>310</v>
      </c>
      <c r="E30" s="511" t="s">
        <v>310</v>
      </c>
      <c r="F30" s="478">
        <v>98</v>
      </c>
      <c r="G30" s="563" t="s">
        <v>310</v>
      </c>
    </row>
    <row r="31" spans="1:7">
      <c r="A31" s="175" t="s">
        <v>338</v>
      </c>
      <c r="B31" s="515" t="s">
        <v>310</v>
      </c>
      <c r="C31" s="509">
        <v>60</v>
      </c>
      <c r="D31" s="478">
        <v>91</v>
      </c>
      <c r="E31" s="511">
        <v>112</v>
      </c>
      <c r="F31" s="478">
        <v>112</v>
      </c>
      <c r="G31" s="563" t="s">
        <v>310</v>
      </c>
    </row>
    <row r="32" spans="1:7">
      <c r="A32" s="175" t="s">
        <v>339</v>
      </c>
      <c r="B32" s="515" t="s">
        <v>310</v>
      </c>
      <c r="C32" s="509">
        <v>124</v>
      </c>
      <c r="D32" s="478">
        <v>124</v>
      </c>
      <c r="E32" s="511">
        <v>238</v>
      </c>
      <c r="F32" s="478">
        <v>328</v>
      </c>
      <c r="G32" s="563" t="s">
        <v>310</v>
      </c>
    </row>
    <row r="33" spans="1:7">
      <c r="A33" s="175" t="s">
        <v>340</v>
      </c>
      <c r="B33" s="515" t="s">
        <v>310</v>
      </c>
      <c r="C33" s="509" t="s">
        <v>310</v>
      </c>
      <c r="D33" s="478" t="s">
        <v>310</v>
      </c>
      <c r="E33" s="511" t="s">
        <v>310</v>
      </c>
      <c r="F33" s="478" t="s">
        <v>310</v>
      </c>
      <c r="G33" s="563" t="s">
        <v>310</v>
      </c>
    </row>
    <row r="34" spans="1:7">
      <c r="A34" s="175" t="s">
        <v>341</v>
      </c>
      <c r="B34" s="515">
        <v>120</v>
      </c>
      <c r="C34" s="509" t="s">
        <v>310</v>
      </c>
      <c r="D34" s="478" t="s">
        <v>310</v>
      </c>
      <c r="E34" s="511" t="s">
        <v>310</v>
      </c>
      <c r="F34" s="478" t="s">
        <v>310</v>
      </c>
      <c r="G34" s="563" t="s">
        <v>310</v>
      </c>
    </row>
    <row r="35" spans="1:7">
      <c r="A35" s="175" t="s">
        <v>342</v>
      </c>
      <c r="B35" s="515" t="s">
        <v>310</v>
      </c>
      <c r="C35" s="509" t="s">
        <v>310</v>
      </c>
      <c r="D35" s="478" t="s">
        <v>310</v>
      </c>
      <c r="E35" s="511" t="s">
        <v>310</v>
      </c>
      <c r="F35" s="478" t="s">
        <v>310</v>
      </c>
      <c r="G35" s="563" t="s">
        <v>310</v>
      </c>
    </row>
    <row r="36" spans="1:7">
      <c r="A36" s="175" t="s">
        <v>343</v>
      </c>
      <c r="B36" s="515">
        <v>2</v>
      </c>
      <c r="C36" s="509" t="s">
        <v>310</v>
      </c>
      <c r="D36" s="478" t="s">
        <v>310</v>
      </c>
      <c r="E36" s="511" t="s">
        <v>310</v>
      </c>
      <c r="F36" s="478" t="s">
        <v>310</v>
      </c>
      <c r="G36" s="563" t="s">
        <v>310</v>
      </c>
    </row>
    <row r="37" spans="1:7">
      <c r="A37" s="175" t="s">
        <v>344</v>
      </c>
      <c r="B37" s="515">
        <v>351</v>
      </c>
      <c r="C37" s="509">
        <v>26</v>
      </c>
      <c r="D37" s="478">
        <v>128</v>
      </c>
      <c r="E37" s="511">
        <v>339</v>
      </c>
      <c r="F37" s="478">
        <v>489</v>
      </c>
      <c r="G37" s="563">
        <v>103</v>
      </c>
    </row>
    <row r="38" spans="1:7">
      <c r="A38" s="175" t="s">
        <v>345</v>
      </c>
      <c r="B38" s="515">
        <v>34</v>
      </c>
      <c r="C38" s="509" t="s">
        <v>310</v>
      </c>
      <c r="D38" s="478">
        <v>18</v>
      </c>
      <c r="E38" s="511">
        <v>18</v>
      </c>
      <c r="F38" s="478">
        <v>48</v>
      </c>
      <c r="G38" s="563">
        <v>22</v>
      </c>
    </row>
    <row r="39" spans="1:7">
      <c r="A39" s="175" t="s">
        <v>346</v>
      </c>
      <c r="B39" s="515" t="s">
        <v>310</v>
      </c>
      <c r="C39" s="509" t="s">
        <v>310</v>
      </c>
      <c r="D39" s="478" t="s">
        <v>310</v>
      </c>
      <c r="E39" s="511" t="s">
        <v>310</v>
      </c>
      <c r="F39" s="478" t="s">
        <v>310</v>
      </c>
      <c r="G39" s="563" t="s">
        <v>310</v>
      </c>
    </row>
    <row r="40" spans="1:7">
      <c r="A40" s="175" t="s">
        <v>347</v>
      </c>
      <c r="B40" s="515">
        <v>401</v>
      </c>
      <c r="C40" s="509">
        <v>195</v>
      </c>
      <c r="D40" s="511">
        <v>198</v>
      </c>
      <c r="E40" s="511">
        <v>269</v>
      </c>
      <c r="F40" s="478">
        <v>301</v>
      </c>
      <c r="G40" s="563">
        <v>118</v>
      </c>
    </row>
    <row r="41" spans="1:7">
      <c r="A41" s="79" t="s">
        <v>348</v>
      </c>
      <c r="B41" s="516">
        <v>54</v>
      </c>
      <c r="C41" s="512">
        <v>36</v>
      </c>
      <c r="D41" s="514">
        <v>36</v>
      </c>
      <c r="E41" s="514">
        <v>61</v>
      </c>
      <c r="F41" s="517">
        <v>61</v>
      </c>
      <c r="G41" s="568">
        <v>36</v>
      </c>
    </row>
    <row r="42" spans="1:7">
      <c r="A42" s="175" t="s">
        <v>349</v>
      </c>
      <c r="B42" s="515" t="s">
        <v>310</v>
      </c>
      <c r="C42" s="509" t="s">
        <v>310</v>
      </c>
      <c r="D42" s="478" t="s">
        <v>310</v>
      </c>
      <c r="E42" s="511" t="s">
        <v>310</v>
      </c>
      <c r="F42" s="478" t="s">
        <v>310</v>
      </c>
      <c r="G42" s="563" t="s">
        <v>310</v>
      </c>
    </row>
    <row r="43" spans="1:7" ht="32.1" customHeight="1">
      <c r="A43" s="783" t="s">
        <v>693</v>
      </c>
      <c r="B43" s="783"/>
      <c r="C43" s="783"/>
      <c r="D43" s="783"/>
      <c r="E43" s="783"/>
      <c r="F43" s="783"/>
      <c r="G43" s="508"/>
    </row>
    <row r="44" spans="1:7">
      <c r="A44" s="150" t="s">
        <v>332</v>
      </c>
      <c r="B44" s="314">
        <v>65.5</v>
      </c>
      <c r="C44" s="314">
        <v>76</v>
      </c>
      <c r="D44" s="518">
        <v>69</v>
      </c>
      <c r="E44" s="380">
        <v>75</v>
      </c>
      <c r="F44" s="554">
        <v>72.8</v>
      </c>
      <c r="G44" s="554">
        <v>65.5</v>
      </c>
    </row>
    <row r="45" spans="1:7">
      <c r="A45" s="150" t="s">
        <v>333</v>
      </c>
      <c r="B45" s="314">
        <v>63.6</v>
      </c>
      <c r="C45" s="314">
        <v>59.5</v>
      </c>
      <c r="D45" s="518">
        <v>59.1</v>
      </c>
      <c r="E45" s="380">
        <v>60.8</v>
      </c>
      <c r="F45" s="554">
        <v>59.4</v>
      </c>
      <c r="G45" s="554">
        <v>63.9</v>
      </c>
    </row>
    <row r="46" spans="1:7">
      <c r="A46" s="150" t="s">
        <v>334</v>
      </c>
      <c r="B46" s="314">
        <v>56.6</v>
      </c>
      <c r="C46" s="314">
        <v>64.8</v>
      </c>
      <c r="D46" s="518">
        <v>64.400000000000006</v>
      </c>
      <c r="E46" s="380">
        <v>63.2</v>
      </c>
      <c r="F46" s="554">
        <v>59.7</v>
      </c>
      <c r="G46" s="554">
        <v>58.6</v>
      </c>
    </row>
    <row r="47" spans="1:7">
      <c r="A47" s="150" t="s">
        <v>350</v>
      </c>
      <c r="B47" s="314">
        <v>64.2</v>
      </c>
      <c r="C47" s="314">
        <v>88.9</v>
      </c>
      <c r="D47" s="518">
        <v>65.599999999999994</v>
      </c>
      <c r="E47" s="380">
        <v>64.599999999999994</v>
      </c>
      <c r="F47" s="554">
        <v>63.8</v>
      </c>
      <c r="G47" s="554">
        <v>63.9</v>
      </c>
    </row>
    <row r="48" spans="1:7">
      <c r="A48" s="150" t="s">
        <v>336</v>
      </c>
      <c r="B48" s="314">
        <v>63.2</v>
      </c>
      <c r="C48" s="314">
        <v>62.9</v>
      </c>
      <c r="D48" s="518">
        <v>65.900000000000006</v>
      </c>
      <c r="E48" s="380">
        <v>66</v>
      </c>
      <c r="F48" s="554">
        <v>66</v>
      </c>
      <c r="G48" s="554">
        <v>64.400000000000006</v>
      </c>
    </row>
    <row r="49" spans="1:7">
      <c r="A49" s="150" t="s">
        <v>337</v>
      </c>
      <c r="B49" s="314">
        <v>62</v>
      </c>
      <c r="C49" s="314">
        <v>64.099999999999994</v>
      </c>
      <c r="D49" s="518">
        <v>64.099999999999994</v>
      </c>
      <c r="E49" s="380">
        <v>69.8</v>
      </c>
      <c r="F49" s="554">
        <v>70.900000000000006</v>
      </c>
      <c r="G49" s="554">
        <v>70.400000000000006</v>
      </c>
    </row>
    <row r="50" spans="1:7">
      <c r="A50" s="150" t="s">
        <v>338</v>
      </c>
      <c r="B50" s="314">
        <v>59.5</v>
      </c>
      <c r="C50" s="314">
        <v>58.1</v>
      </c>
      <c r="D50" s="518">
        <v>58.7</v>
      </c>
      <c r="E50" s="380">
        <v>58.5</v>
      </c>
      <c r="F50" s="554">
        <v>57.4</v>
      </c>
      <c r="G50" s="554">
        <v>54.8</v>
      </c>
    </row>
    <row r="51" spans="1:7">
      <c r="A51" s="150" t="s">
        <v>339</v>
      </c>
      <c r="B51" s="314">
        <v>66.3</v>
      </c>
      <c r="C51" s="314">
        <v>62.5</v>
      </c>
      <c r="D51" s="518">
        <v>61.4</v>
      </c>
      <c r="E51" s="380">
        <v>60.7</v>
      </c>
      <c r="F51" s="554">
        <v>63.2</v>
      </c>
      <c r="G51" s="554">
        <v>62.6</v>
      </c>
    </row>
    <row r="52" spans="1:7">
      <c r="A52" s="150" t="s">
        <v>340</v>
      </c>
      <c r="B52" s="314">
        <v>74.7</v>
      </c>
      <c r="C52" s="314">
        <v>112.3</v>
      </c>
      <c r="D52" s="518">
        <v>90.7</v>
      </c>
      <c r="E52" s="380">
        <v>91.2</v>
      </c>
      <c r="F52" s="554">
        <v>77.900000000000006</v>
      </c>
      <c r="G52" s="554">
        <v>79.3</v>
      </c>
    </row>
    <row r="53" spans="1:7">
      <c r="A53" s="150" t="s">
        <v>341</v>
      </c>
      <c r="B53" s="314">
        <v>65.7</v>
      </c>
      <c r="C53" s="314">
        <v>68.599999999999994</v>
      </c>
      <c r="D53" s="518">
        <v>77.8</v>
      </c>
      <c r="E53" s="380">
        <v>80.5</v>
      </c>
      <c r="F53" s="554">
        <v>72.3</v>
      </c>
      <c r="G53" s="554">
        <v>71.900000000000006</v>
      </c>
    </row>
    <row r="54" spans="1:7">
      <c r="A54" s="150" t="s">
        <v>342</v>
      </c>
      <c r="B54" s="314">
        <v>89</v>
      </c>
      <c r="C54" s="314">
        <v>72.8</v>
      </c>
      <c r="D54" s="518">
        <v>79.599999999999994</v>
      </c>
      <c r="E54" s="380">
        <v>76.900000000000006</v>
      </c>
      <c r="F54" s="554">
        <v>73.400000000000006</v>
      </c>
      <c r="G54" s="554">
        <v>86.7</v>
      </c>
    </row>
    <row r="55" spans="1:7">
      <c r="A55" s="150" t="s">
        <v>343</v>
      </c>
      <c r="B55" s="314">
        <v>63.3</v>
      </c>
      <c r="C55" s="314">
        <v>78</v>
      </c>
      <c r="D55" s="518">
        <v>77</v>
      </c>
      <c r="E55" s="380">
        <v>69.5</v>
      </c>
      <c r="F55" s="554">
        <v>65.599999999999994</v>
      </c>
      <c r="G55" s="554">
        <v>63.2</v>
      </c>
    </row>
    <row r="56" spans="1:7">
      <c r="A56" s="150" t="s">
        <v>344</v>
      </c>
      <c r="B56" s="314">
        <v>65.099999999999994</v>
      </c>
      <c r="C56" s="314">
        <v>68</v>
      </c>
      <c r="D56" s="518">
        <v>67.3</v>
      </c>
      <c r="E56" s="380">
        <v>67.099999999999994</v>
      </c>
      <c r="F56" s="554">
        <v>64.900000000000006</v>
      </c>
      <c r="G56" s="554">
        <v>81.8</v>
      </c>
    </row>
    <row r="57" spans="1:7">
      <c r="A57" s="150" t="s">
        <v>345</v>
      </c>
      <c r="B57" s="314">
        <v>77.3</v>
      </c>
      <c r="C57" s="314">
        <v>60.6</v>
      </c>
      <c r="D57" s="518">
        <v>61.1</v>
      </c>
      <c r="E57" s="380">
        <v>63.4</v>
      </c>
      <c r="F57" s="554">
        <v>62.3</v>
      </c>
      <c r="G57" s="554">
        <v>66.599999999999994</v>
      </c>
    </row>
    <row r="58" spans="1:7">
      <c r="A58" s="150" t="s">
        <v>346</v>
      </c>
      <c r="B58" s="314">
        <v>60.2</v>
      </c>
      <c r="C58" s="314">
        <v>59</v>
      </c>
      <c r="D58" s="518">
        <v>59.8</v>
      </c>
      <c r="E58" s="380">
        <v>62.6</v>
      </c>
      <c r="F58" s="554">
        <v>63.9</v>
      </c>
      <c r="G58" s="554">
        <v>54.1</v>
      </c>
    </row>
    <row r="59" spans="1:7">
      <c r="A59" s="150" t="s">
        <v>347</v>
      </c>
      <c r="B59" s="314">
        <v>64.099999999999994</v>
      </c>
      <c r="C59" s="314">
        <v>58.4</v>
      </c>
      <c r="D59" s="518">
        <v>59.5</v>
      </c>
      <c r="E59" s="380">
        <v>57.9</v>
      </c>
      <c r="F59" s="554">
        <v>59.3</v>
      </c>
      <c r="G59" s="554">
        <v>69.2</v>
      </c>
    </row>
    <row r="60" spans="1:7">
      <c r="A60" s="80" t="s">
        <v>348</v>
      </c>
      <c r="B60" s="519">
        <v>59.7</v>
      </c>
      <c r="C60" s="316">
        <v>59.8</v>
      </c>
      <c r="D60" s="520">
        <v>59.2</v>
      </c>
      <c r="E60" s="521">
        <v>59.9</v>
      </c>
      <c r="F60" s="553">
        <v>58.8</v>
      </c>
      <c r="G60" s="553">
        <v>60.6</v>
      </c>
    </row>
    <row r="61" spans="1:7">
      <c r="A61" s="150" t="s">
        <v>349</v>
      </c>
      <c r="B61" s="314">
        <v>80.3</v>
      </c>
      <c r="C61" s="314">
        <v>76.5</v>
      </c>
      <c r="D61" s="518">
        <v>69.599999999999994</v>
      </c>
      <c r="E61" s="380">
        <v>68.5</v>
      </c>
      <c r="F61" s="554">
        <v>73.099999999999994</v>
      </c>
      <c r="G61" s="554">
        <v>76.900000000000006</v>
      </c>
    </row>
    <row r="62" spans="1:7" ht="32.1" customHeight="1">
      <c r="A62" s="783" t="s">
        <v>367</v>
      </c>
      <c r="B62" s="783"/>
      <c r="C62" s="783"/>
      <c r="D62" s="783"/>
      <c r="E62" s="783"/>
      <c r="F62" s="783"/>
      <c r="G62" s="508"/>
    </row>
    <row r="63" spans="1:7">
      <c r="A63" s="175" t="s">
        <v>332</v>
      </c>
      <c r="B63" s="314" t="s">
        <v>310</v>
      </c>
      <c r="C63" s="314" t="s">
        <v>310</v>
      </c>
      <c r="D63" s="518" t="s">
        <v>310</v>
      </c>
      <c r="E63" s="380" t="s">
        <v>310</v>
      </c>
      <c r="F63" s="554" t="s">
        <v>310</v>
      </c>
      <c r="G63" s="554" t="s">
        <v>310</v>
      </c>
    </row>
    <row r="64" spans="1:7">
      <c r="A64" s="175" t="s">
        <v>333</v>
      </c>
      <c r="B64" s="314" t="s">
        <v>310</v>
      </c>
      <c r="C64" s="314" t="s">
        <v>310</v>
      </c>
      <c r="D64" s="518" t="s">
        <v>310</v>
      </c>
      <c r="E64" s="380" t="s">
        <v>310</v>
      </c>
      <c r="F64" s="554" t="s">
        <v>310</v>
      </c>
      <c r="G64" s="554" t="s">
        <v>310</v>
      </c>
    </row>
    <row r="65" spans="1:7">
      <c r="A65" s="175" t="s">
        <v>334</v>
      </c>
      <c r="B65" s="314">
        <v>52.3</v>
      </c>
      <c r="C65" s="314">
        <v>51.4</v>
      </c>
      <c r="D65" s="518">
        <v>51.4</v>
      </c>
      <c r="E65" s="380">
        <v>75.8</v>
      </c>
      <c r="F65" s="554">
        <v>75.8</v>
      </c>
      <c r="G65" s="554">
        <v>53</v>
      </c>
    </row>
    <row r="66" spans="1:7">
      <c r="A66" s="175" t="s">
        <v>350</v>
      </c>
      <c r="B66" s="314">
        <v>48.9</v>
      </c>
      <c r="C66" s="314">
        <v>40.9</v>
      </c>
      <c r="D66" s="518">
        <v>40.9</v>
      </c>
      <c r="E66" s="380">
        <v>47.8</v>
      </c>
      <c r="F66" s="554">
        <v>46.4</v>
      </c>
      <c r="G66" s="554" t="s">
        <v>310</v>
      </c>
    </row>
    <row r="67" spans="1:7">
      <c r="A67" s="175" t="s">
        <v>336</v>
      </c>
      <c r="B67" s="314" t="s">
        <v>310</v>
      </c>
      <c r="C67" s="314" t="s">
        <v>310</v>
      </c>
      <c r="D67" s="518" t="s">
        <v>310</v>
      </c>
      <c r="E67" s="380" t="s">
        <v>310</v>
      </c>
      <c r="F67" s="554" t="s">
        <v>310</v>
      </c>
      <c r="G67" s="554" t="s">
        <v>310</v>
      </c>
    </row>
    <row r="68" spans="1:7">
      <c r="A68" s="175" t="s">
        <v>337</v>
      </c>
      <c r="B68" s="314">
        <v>56.8</v>
      </c>
      <c r="C68" s="314" t="s">
        <v>310</v>
      </c>
      <c r="D68" s="518" t="s">
        <v>310</v>
      </c>
      <c r="E68" s="380" t="s">
        <v>310</v>
      </c>
      <c r="F68" s="554">
        <v>53.9</v>
      </c>
      <c r="G68" s="554" t="s">
        <v>310</v>
      </c>
    </row>
    <row r="69" spans="1:7">
      <c r="A69" s="175" t="s">
        <v>338</v>
      </c>
      <c r="B69" s="314" t="s">
        <v>310</v>
      </c>
      <c r="C69" s="314">
        <v>43.9</v>
      </c>
      <c r="D69" s="518">
        <v>49.7</v>
      </c>
      <c r="E69" s="380">
        <v>49.6</v>
      </c>
      <c r="F69" s="554">
        <v>49.6</v>
      </c>
      <c r="G69" s="554" t="s">
        <v>310</v>
      </c>
    </row>
    <row r="70" spans="1:7">
      <c r="A70" s="175" t="s">
        <v>339</v>
      </c>
      <c r="B70" s="314" t="s">
        <v>310</v>
      </c>
      <c r="C70" s="314">
        <v>54</v>
      </c>
      <c r="D70" s="518">
        <v>54</v>
      </c>
      <c r="E70" s="380">
        <v>55.7</v>
      </c>
      <c r="F70" s="554">
        <v>56.6</v>
      </c>
      <c r="G70" s="554" t="s">
        <v>310</v>
      </c>
    </row>
    <row r="71" spans="1:7">
      <c r="A71" s="175" t="s">
        <v>340</v>
      </c>
      <c r="B71" s="314" t="s">
        <v>310</v>
      </c>
      <c r="C71" s="314" t="s">
        <v>310</v>
      </c>
      <c r="D71" s="518" t="s">
        <v>310</v>
      </c>
      <c r="E71" s="380" t="s">
        <v>310</v>
      </c>
      <c r="F71" s="554" t="s">
        <v>310</v>
      </c>
      <c r="G71" s="554" t="s">
        <v>310</v>
      </c>
    </row>
    <row r="72" spans="1:7">
      <c r="A72" s="175" t="s">
        <v>341</v>
      </c>
      <c r="B72" s="314">
        <v>45</v>
      </c>
      <c r="C72" s="314" t="s">
        <v>310</v>
      </c>
      <c r="D72" s="518" t="s">
        <v>310</v>
      </c>
      <c r="E72" s="380" t="s">
        <v>310</v>
      </c>
      <c r="F72" s="554" t="s">
        <v>310</v>
      </c>
      <c r="G72" s="554" t="s">
        <v>310</v>
      </c>
    </row>
    <row r="73" spans="1:7">
      <c r="A73" s="175" t="s">
        <v>342</v>
      </c>
      <c r="B73" s="314" t="s">
        <v>310</v>
      </c>
      <c r="C73" s="314" t="s">
        <v>310</v>
      </c>
      <c r="D73" s="518" t="s">
        <v>310</v>
      </c>
      <c r="E73" s="380" t="s">
        <v>310</v>
      </c>
      <c r="F73" s="554" t="s">
        <v>310</v>
      </c>
      <c r="G73" s="554" t="s">
        <v>310</v>
      </c>
    </row>
    <row r="74" spans="1:7">
      <c r="A74" s="175" t="s">
        <v>343</v>
      </c>
      <c r="B74" s="314">
        <v>45</v>
      </c>
      <c r="C74" s="314" t="s">
        <v>310</v>
      </c>
      <c r="D74" s="518" t="s">
        <v>310</v>
      </c>
      <c r="E74" s="380" t="s">
        <v>310</v>
      </c>
      <c r="F74" s="554" t="s">
        <v>310</v>
      </c>
      <c r="G74" s="554" t="s">
        <v>310</v>
      </c>
    </row>
    <row r="75" spans="1:7">
      <c r="A75" s="175" t="s">
        <v>344</v>
      </c>
      <c r="B75" s="314">
        <v>54.9</v>
      </c>
      <c r="C75" s="314">
        <v>57</v>
      </c>
      <c r="D75" s="518">
        <v>52.9</v>
      </c>
      <c r="E75" s="380">
        <v>51</v>
      </c>
      <c r="F75" s="554">
        <v>52.6</v>
      </c>
      <c r="G75" s="554">
        <v>56.4</v>
      </c>
    </row>
    <row r="76" spans="1:7">
      <c r="A76" s="175" t="s">
        <v>345</v>
      </c>
      <c r="B76" s="314">
        <v>58.5</v>
      </c>
      <c r="C76" s="314" t="s">
        <v>310</v>
      </c>
      <c r="D76" s="518">
        <v>61.9</v>
      </c>
      <c r="E76" s="380">
        <v>61.9</v>
      </c>
      <c r="F76" s="554">
        <v>57.2</v>
      </c>
      <c r="G76" s="554">
        <v>49.8</v>
      </c>
    </row>
    <row r="77" spans="1:7">
      <c r="A77" s="175" t="s">
        <v>346</v>
      </c>
      <c r="B77" s="314" t="s">
        <v>310</v>
      </c>
      <c r="C77" s="314" t="s">
        <v>310</v>
      </c>
      <c r="D77" s="518" t="s">
        <v>310</v>
      </c>
      <c r="E77" s="380" t="s">
        <v>310</v>
      </c>
      <c r="F77" s="554" t="s">
        <v>310</v>
      </c>
      <c r="G77" s="554" t="s">
        <v>310</v>
      </c>
    </row>
    <row r="78" spans="1:7">
      <c r="A78" s="175" t="s">
        <v>347</v>
      </c>
      <c r="B78" s="314">
        <v>59.6</v>
      </c>
      <c r="C78" s="314">
        <v>60.8</v>
      </c>
      <c r="D78" s="518">
        <v>66.2</v>
      </c>
      <c r="E78" s="380">
        <v>65</v>
      </c>
      <c r="F78" s="554">
        <v>64.5</v>
      </c>
      <c r="G78" s="554">
        <v>55.7</v>
      </c>
    </row>
    <row r="79" spans="1:7">
      <c r="A79" s="79" t="s">
        <v>348</v>
      </c>
      <c r="B79" s="522">
        <v>85.2</v>
      </c>
      <c r="C79" s="519">
        <v>49.2</v>
      </c>
      <c r="D79" s="520">
        <v>49.2</v>
      </c>
      <c r="E79" s="521">
        <v>47.9</v>
      </c>
      <c r="F79" s="553">
        <v>47.9</v>
      </c>
      <c r="G79" s="553">
        <v>48.6</v>
      </c>
    </row>
    <row r="80" spans="1:7">
      <c r="A80" s="175" t="s">
        <v>349</v>
      </c>
      <c r="B80" s="314" t="s">
        <v>310</v>
      </c>
      <c r="C80" s="314" t="s">
        <v>310</v>
      </c>
      <c r="D80" s="518" t="s">
        <v>310</v>
      </c>
      <c r="E80" s="380" t="s">
        <v>310</v>
      </c>
      <c r="F80" s="554" t="s">
        <v>310</v>
      </c>
      <c r="G80" s="554" t="s">
        <v>310</v>
      </c>
    </row>
    <row r="81" spans="1:12">
      <c r="A81" s="175"/>
      <c r="G81" s="508"/>
    </row>
    <row r="82" spans="1:12">
      <c r="A82" s="245"/>
      <c r="B82" s="533"/>
      <c r="C82" s="533"/>
      <c r="D82" s="533"/>
      <c r="E82" s="533"/>
      <c r="F82" s="533"/>
      <c r="G82" s="531"/>
      <c r="H82" s="533"/>
      <c r="I82" s="533"/>
      <c r="J82" s="533"/>
      <c r="K82" s="533"/>
      <c r="L82" s="533"/>
    </row>
    <row r="83" spans="1:12">
      <c r="A83" s="245"/>
      <c r="B83" s="533"/>
      <c r="C83" s="533"/>
      <c r="D83" s="533"/>
      <c r="E83" s="533"/>
      <c r="F83" s="533"/>
      <c r="G83" s="531"/>
      <c r="H83" s="533"/>
      <c r="I83" s="533"/>
      <c r="J83" s="533"/>
      <c r="K83" s="533"/>
      <c r="L83" s="533"/>
    </row>
    <row r="84" spans="1:12">
      <c r="A84" s="245"/>
      <c r="B84" s="533"/>
      <c r="C84" s="533"/>
      <c r="D84" s="533"/>
      <c r="E84" s="533"/>
      <c r="F84" s="533"/>
      <c r="G84" s="531"/>
      <c r="H84" s="533"/>
      <c r="I84" s="533"/>
      <c r="J84" s="533"/>
      <c r="K84" s="533"/>
      <c r="L84" s="533"/>
    </row>
    <row r="85" spans="1:12">
      <c r="A85" s="245"/>
      <c r="B85" s="533"/>
      <c r="C85" s="533"/>
      <c r="D85" s="533"/>
      <c r="E85" s="533"/>
      <c r="F85" s="533"/>
      <c r="G85" s="531"/>
      <c r="H85" s="533"/>
      <c r="I85" s="533"/>
      <c r="J85" s="533"/>
      <c r="K85" s="533"/>
      <c r="L85" s="533"/>
    </row>
    <row r="86" spans="1:12">
      <c r="A86" s="245"/>
      <c r="B86" s="533"/>
      <c r="C86" s="533"/>
      <c r="D86" s="533"/>
      <c r="E86" s="533"/>
      <c r="F86" s="533"/>
      <c r="G86" s="531"/>
      <c r="H86" s="533"/>
      <c r="I86" s="533"/>
      <c r="J86" s="533"/>
      <c r="K86" s="533"/>
      <c r="L86" s="533"/>
    </row>
    <row r="87" spans="1:12">
      <c r="A87" s="245"/>
      <c r="B87" s="533"/>
      <c r="C87" s="533"/>
      <c r="D87" s="533"/>
      <c r="E87" s="533"/>
      <c r="F87" s="533"/>
      <c r="G87" s="531"/>
      <c r="H87" s="533"/>
      <c r="I87" s="533"/>
      <c r="J87" s="533"/>
      <c r="K87" s="533"/>
      <c r="L87" s="533"/>
    </row>
    <row r="88" spans="1:12">
      <c r="A88" s="245"/>
      <c r="B88" s="533"/>
      <c r="C88" s="533"/>
      <c r="D88" s="533"/>
      <c r="E88" s="533"/>
      <c r="F88" s="533"/>
      <c r="G88" s="531"/>
      <c r="H88" s="533"/>
      <c r="I88" s="533"/>
      <c r="J88" s="533"/>
      <c r="K88" s="533"/>
      <c r="L88" s="533"/>
    </row>
    <row r="89" spans="1:12">
      <c r="A89" s="245"/>
      <c r="B89" s="533"/>
      <c r="C89" s="533"/>
      <c r="D89" s="533"/>
      <c r="E89" s="533"/>
      <c r="F89" s="533"/>
      <c r="G89" s="531"/>
      <c r="H89" s="533"/>
      <c r="I89" s="533"/>
      <c r="J89" s="533"/>
      <c r="K89" s="533"/>
      <c r="L89" s="533"/>
    </row>
    <row r="90" spans="1:12">
      <c r="A90" s="245"/>
      <c r="B90" s="533"/>
      <c r="C90" s="533"/>
      <c r="D90" s="533"/>
      <c r="E90" s="533"/>
      <c r="F90" s="533"/>
      <c r="G90" s="531"/>
      <c r="H90" s="533"/>
      <c r="I90" s="533"/>
      <c r="J90" s="533"/>
      <c r="K90" s="533"/>
      <c r="L90" s="533"/>
    </row>
    <row r="91" spans="1:12">
      <c r="A91" s="245"/>
      <c r="B91" s="533"/>
      <c r="C91" s="533"/>
      <c r="D91" s="533"/>
      <c r="E91" s="533"/>
      <c r="F91" s="533"/>
      <c r="G91" s="531"/>
      <c r="H91" s="533"/>
      <c r="I91" s="533"/>
      <c r="J91" s="533"/>
      <c r="K91" s="533"/>
      <c r="L91" s="533"/>
    </row>
    <row r="92" spans="1:12">
      <c r="A92" s="245"/>
      <c r="B92" s="533"/>
      <c r="C92" s="533"/>
      <c r="D92" s="533"/>
      <c r="E92" s="533"/>
      <c r="F92" s="533"/>
      <c r="G92" s="531"/>
      <c r="H92" s="533"/>
      <c r="I92" s="533"/>
      <c r="J92" s="533"/>
      <c r="K92" s="533"/>
      <c r="L92" s="533"/>
    </row>
    <row r="93" spans="1:12">
      <c r="A93" s="245"/>
      <c r="B93" s="533"/>
      <c r="C93" s="533"/>
      <c r="D93" s="533"/>
      <c r="E93" s="533"/>
      <c r="F93" s="533"/>
      <c r="G93" s="531"/>
      <c r="H93" s="533"/>
      <c r="I93" s="533"/>
      <c r="J93" s="533"/>
      <c r="K93" s="533"/>
      <c r="L93" s="533"/>
    </row>
    <row r="94" spans="1:12">
      <c r="A94" s="245"/>
      <c r="B94" s="533"/>
      <c r="C94" s="533"/>
      <c r="D94" s="533"/>
      <c r="E94" s="533"/>
      <c r="F94" s="533"/>
      <c r="G94" s="531"/>
      <c r="H94" s="533"/>
      <c r="I94" s="533"/>
      <c r="J94" s="533"/>
      <c r="K94" s="533"/>
      <c r="L94" s="533"/>
    </row>
    <row r="95" spans="1:12">
      <c r="A95" s="245"/>
      <c r="B95" s="533"/>
      <c r="C95" s="533"/>
      <c r="D95" s="533"/>
      <c r="E95" s="533"/>
      <c r="F95" s="533"/>
      <c r="G95" s="531"/>
      <c r="H95" s="533"/>
      <c r="I95" s="533"/>
      <c r="J95" s="533"/>
      <c r="K95" s="533"/>
      <c r="L95" s="533"/>
    </row>
    <row r="96" spans="1:12">
      <c r="A96" s="245"/>
      <c r="B96" s="533"/>
      <c r="C96" s="533"/>
      <c r="D96" s="533"/>
      <c r="E96" s="533"/>
      <c r="F96" s="533"/>
      <c r="G96" s="531"/>
      <c r="H96" s="533"/>
      <c r="I96" s="533"/>
      <c r="J96" s="533"/>
      <c r="K96" s="533"/>
      <c r="L96" s="533"/>
    </row>
    <row r="97" spans="1:12">
      <c r="A97" s="245"/>
      <c r="B97" s="533"/>
      <c r="C97" s="533"/>
      <c r="D97" s="533"/>
      <c r="E97" s="533"/>
      <c r="F97" s="533"/>
      <c r="G97" s="531"/>
      <c r="H97" s="533"/>
      <c r="I97" s="533"/>
      <c r="J97" s="533"/>
      <c r="K97" s="533"/>
      <c r="L97" s="533"/>
    </row>
    <row r="98" spans="1:12">
      <c r="A98" s="245"/>
      <c r="B98" s="533"/>
      <c r="C98" s="533"/>
      <c r="D98" s="533"/>
      <c r="E98" s="533"/>
      <c r="F98" s="533"/>
      <c r="G98" s="180"/>
      <c r="H98" s="533"/>
      <c r="I98" s="533"/>
      <c r="J98" s="533"/>
      <c r="K98" s="533"/>
      <c r="L98" s="533"/>
    </row>
    <row r="99" spans="1:12">
      <c r="A99" s="245"/>
      <c r="B99" s="533"/>
      <c r="C99" s="533"/>
      <c r="D99" s="533"/>
      <c r="E99" s="533"/>
      <c r="F99" s="533"/>
      <c r="G99" s="531"/>
      <c r="H99" s="533"/>
      <c r="I99" s="533"/>
      <c r="J99" s="533"/>
      <c r="K99" s="533"/>
      <c r="L99" s="533"/>
    </row>
    <row r="100" spans="1:12">
      <c r="A100" s="245"/>
      <c r="B100" s="533"/>
      <c r="C100" s="533"/>
      <c r="D100" s="533"/>
      <c r="E100" s="533"/>
      <c r="F100" s="533"/>
      <c r="G100" s="533"/>
      <c r="H100" s="533"/>
      <c r="I100" s="533"/>
      <c r="J100" s="533"/>
      <c r="K100" s="533"/>
      <c r="L100" s="533"/>
    </row>
    <row r="101" spans="1:12">
      <c r="A101" s="245"/>
      <c r="B101" s="533"/>
      <c r="C101" s="533"/>
      <c r="D101" s="533"/>
      <c r="E101" s="533"/>
      <c r="F101" s="533"/>
      <c r="G101" s="531"/>
      <c r="H101" s="533"/>
      <c r="I101" s="533"/>
      <c r="J101" s="533"/>
      <c r="K101" s="533"/>
      <c r="L101" s="533"/>
    </row>
    <row r="102" spans="1:12">
      <c r="A102" s="245"/>
      <c r="B102" s="533"/>
      <c r="C102" s="533"/>
      <c r="D102" s="533"/>
      <c r="E102" s="533"/>
      <c r="F102" s="533"/>
      <c r="G102" s="531"/>
      <c r="H102" s="533"/>
      <c r="I102" s="533"/>
      <c r="J102" s="533"/>
      <c r="K102" s="533"/>
      <c r="L102" s="533"/>
    </row>
    <row r="103" spans="1:12">
      <c r="A103" s="245"/>
      <c r="B103" s="533"/>
      <c r="C103" s="533"/>
      <c r="D103" s="533"/>
      <c r="E103" s="533"/>
      <c r="F103" s="533"/>
      <c r="G103" s="531"/>
      <c r="H103" s="533"/>
      <c r="I103" s="533"/>
      <c r="J103" s="533"/>
      <c r="K103" s="533"/>
      <c r="L103" s="533"/>
    </row>
    <row r="104" spans="1:12">
      <c r="A104" s="245"/>
      <c r="B104" s="533"/>
      <c r="C104" s="533"/>
      <c r="D104" s="533"/>
      <c r="E104" s="533"/>
      <c r="F104" s="533"/>
      <c r="G104" s="531"/>
      <c r="H104" s="533"/>
      <c r="I104" s="533"/>
      <c r="J104" s="533"/>
      <c r="K104" s="533"/>
      <c r="L104" s="533"/>
    </row>
    <row r="105" spans="1:12">
      <c r="A105" s="245"/>
      <c r="B105" s="533"/>
      <c r="C105" s="533"/>
      <c r="D105" s="533"/>
      <c r="E105" s="533"/>
      <c r="F105" s="533"/>
      <c r="G105" s="531"/>
      <c r="H105" s="533"/>
      <c r="I105" s="533"/>
      <c r="J105" s="533"/>
      <c r="K105" s="533"/>
      <c r="L105" s="533"/>
    </row>
    <row r="106" spans="1:12">
      <c r="A106" s="245"/>
      <c r="B106" s="533"/>
      <c r="C106" s="533"/>
      <c r="D106" s="533"/>
      <c r="E106" s="533"/>
      <c r="F106" s="533"/>
      <c r="G106" s="531"/>
      <c r="H106" s="533"/>
      <c r="I106" s="533"/>
      <c r="J106" s="533"/>
      <c r="K106" s="533"/>
      <c r="L106" s="533"/>
    </row>
    <row r="107" spans="1:12">
      <c r="A107" s="533"/>
      <c r="B107" s="533"/>
      <c r="C107" s="533"/>
      <c r="D107" s="533"/>
      <c r="E107" s="533"/>
      <c r="F107" s="533"/>
      <c r="G107" s="531"/>
      <c r="H107" s="533"/>
      <c r="I107" s="533"/>
      <c r="J107" s="533"/>
      <c r="K107" s="533"/>
      <c r="L107" s="533"/>
    </row>
    <row r="108" spans="1:12">
      <c r="A108" s="533"/>
      <c r="B108" s="533"/>
      <c r="C108" s="533"/>
      <c r="D108" s="533"/>
      <c r="E108" s="533"/>
      <c r="F108" s="533"/>
      <c r="G108" s="531"/>
      <c r="H108" s="533"/>
      <c r="I108" s="533"/>
      <c r="J108" s="533"/>
      <c r="K108" s="533"/>
      <c r="L108" s="533"/>
    </row>
    <row r="109" spans="1:12">
      <c r="A109" s="533"/>
      <c r="B109" s="533"/>
      <c r="C109" s="533"/>
      <c r="D109" s="533"/>
      <c r="E109" s="533"/>
      <c r="F109" s="533"/>
      <c r="G109" s="531"/>
      <c r="H109" s="533"/>
      <c r="I109" s="533"/>
      <c r="J109" s="533"/>
      <c r="K109" s="533"/>
      <c r="L109" s="533"/>
    </row>
    <row r="110" spans="1:12">
      <c r="A110" s="533"/>
      <c r="B110" s="533"/>
      <c r="C110" s="533"/>
      <c r="D110" s="533"/>
      <c r="E110" s="533"/>
      <c r="F110" s="533"/>
      <c r="G110" s="531"/>
      <c r="H110" s="533"/>
      <c r="I110" s="533"/>
      <c r="J110" s="533"/>
      <c r="K110" s="533"/>
      <c r="L110" s="533"/>
    </row>
    <row r="111" spans="1:12">
      <c r="A111" s="533"/>
      <c r="B111" s="533"/>
      <c r="C111" s="533"/>
      <c r="D111" s="533"/>
      <c r="E111" s="533"/>
      <c r="F111" s="533"/>
      <c r="G111" s="531"/>
      <c r="H111" s="533"/>
      <c r="I111" s="533"/>
      <c r="J111" s="533"/>
      <c r="K111" s="533"/>
      <c r="L111" s="533"/>
    </row>
    <row r="112" spans="1:12">
      <c r="A112" s="533"/>
      <c r="B112" s="533"/>
      <c r="C112" s="533"/>
      <c r="D112" s="533"/>
      <c r="E112" s="533"/>
      <c r="F112" s="533"/>
      <c r="G112" s="531"/>
      <c r="H112" s="533"/>
      <c r="I112" s="533"/>
      <c r="J112" s="533"/>
      <c r="K112" s="533"/>
      <c r="L112" s="533"/>
    </row>
    <row r="113" spans="1:12">
      <c r="A113" s="533"/>
      <c r="B113" s="533"/>
      <c r="C113" s="533"/>
      <c r="D113" s="533"/>
      <c r="E113" s="533"/>
      <c r="F113" s="533"/>
      <c r="G113" s="531"/>
      <c r="H113" s="533"/>
      <c r="I113" s="533"/>
      <c r="J113" s="533"/>
      <c r="K113" s="533"/>
      <c r="L113" s="533"/>
    </row>
    <row r="114" spans="1:12">
      <c r="A114" s="533"/>
      <c r="B114" s="533"/>
      <c r="C114" s="533"/>
      <c r="D114" s="533"/>
      <c r="E114" s="533"/>
      <c r="F114" s="533"/>
      <c r="G114" s="531"/>
      <c r="H114" s="533"/>
      <c r="I114" s="533"/>
      <c r="J114" s="533"/>
      <c r="K114" s="533"/>
      <c r="L114" s="533"/>
    </row>
    <row r="115" spans="1:12">
      <c r="A115" s="533"/>
      <c r="B115" s="533"/>
      <c r="C115" s="533"/>
      <c r="D115" s="533"/>
      <c r="E115" s="533"/>
      <c r="F115" s="533"/>
      <c r="G115" s="531"/>
      <c r="H115" s="533"/>
      <c r="I115" s="533"/>
      <c r="J115" s="533"/>
      <c r="K115" s="533"/>
      <c r="L115" s="533"/>
    </row>
    <row r="116" spans="1:12">
      <c r="A116" s="533"/>
      <c r="B116" s="533"/>
      <c r="C116" s="533"/>
      <c r="D116" s="533"/>
      <c r="E116" s="533"/>
      <c r="F116" s="533"/>
      <c r="G116" s="531"/>
      <c r="H116" s="533"/>
      <c r="I116" s="533"/>
      <c r="J116" s="533"/>
      <c r="K116" s="533"/>
      <c r="L116" s="533"/>
    </row>
    <row r="117" spans="1:12">
      <c r="A117" s="533"/>
      <c r="B117" s="533"/>
      <c r="C117" s="533"/>
      <c r="D117" s="533"/>
      <c r="E117" s="533"/>
      <c r="F117" s="533"/>
      <c r="G117" s="180"/>
      <c r="H117" s="533"/>
      <c r="I117" s="533"/>
      <c r="J117" s="533"/>
      <c r="K117" s="533"/>
      <c r="L117" s="533"/>
    </row>
    <row r="118" spans="1:12">
      <c r="A118" s="533"/>
      <c r="B118" s="533"/>
      <c r="C118" s="533"/>
      <c r="D118" s="533"/>
      <c r="E118" s="533"/>
      <c r="F118" s="533"/>
      <c r="G118" s="531"/>
      <c r="H118" s="533"/>
      <c r="I118" s="533"/>
      <c r="J118" s="533"/>
      <c r="K118" s="533"/>
      <c r="L118" s="533"/>
    </row>
    <row r="119" spans="1:12">
      <c r="A119" s="533"/>
      <c r="B119" s="533"/>
      <c r="C119" s="533"/>
      <c r="D119" s="533"/>
      <c r="E119" s="533"/>
      <c r="F119" s="533"/>
      <c r="G119" s="533"/>
      <c r="H119" s="533"/>
      <c r="I119" s="533"/>
      <c r="J119" s="533"/>
      <c r="K119" s="533"/>
      <c r="L119" s="533"/>
    </row>
    <row r="120" spans="1:12">
      <c r="A120" s="533"/>
      <c r="B120" s="533"/>
      <c r="C120" s="533"/>
      <c r="D120" s="533"/>
      <c r="E120" s="533"/>
      <c r="F120" s="533"/>
      <c r="G120" s="531"/>
      <c r="H120" s="533"/>
      <c r="I120" s="533"/>
      <c r="J120" s="533"/>
      <c r="K120" s="533"/>
      <c r="L120" s="533"/>
    </row>
    <row r="121" spans="1:12">
      <c r="A121" s="533"/>
      <c r="B121" s="533"/>
      <c r="C121" s="533"/>
      <c r="D121" s="533"/>
      <c r="E121" s="533"/>
      <c r="F121" s="533"/>
      <c r="G121" s="531"/>
      <c r="H121" s="533"/>
      <c r="I121" s="533"/>
      <c r="J121" s="533"/>
      <c r="K121" s="533"/>
      <c r="L121" s="533"/>
    </row>
    <row r="122" spans="1:12">
      <c r="A122" s="533"/>
      <c r="B122" s="533"/>
      <c r="C122" s="533"/>
      <c r="D122" s="533"/>
      <c r="E122" s="533"/>
      <c r="F122" s="533"/>
      <c r="G122" s="531"/>
      <c r="H122" s="533"/>
      <c r="I122" s="533"/>
      <c r="J122" s="533"/>
      <c r="K122" s="533"/>
      <c r="L122" s="533"/>
    </row>
    <row r="123" spans="1:12">
      <c r="A123" s="533"/>
      <c r="B123" s="533"/>
      <c r="C123" s="533"/>
      <c r="D123" s="533"/>
      <c r="E123" s="533"/>
      <c r="F123" s="533"/>
      <c r="G123" s="531"/>
      <c r="H123" s="533"/>
      <c r="I123" s="533"/>
      <c r="J123" s="533"/>
      <c r="K123" s="533"/>
      <c r="L123" s="533"/>
    </row>
    <row r="124" spans="1:12">
      <c r="A124" s="533"/>
      <c r="B124" s="533"/>
      <c r="C124" s="533"/>
      <c r="D124" s="533"/>
      <c r="E124" s="533"/>
      <c r="F124" s="533"/>
      <c r="G124" s="531"/>
      <c r="H124" s="533"/>
      <c r="I124" s="533"/>
      <c r="J124" s="533"/>
      <c r="K124" s="533"/>
      <c r="L124" s="533"/>
    </row>
    <row r="125" spans="1:12">
      <c r="A125" s="533"/>
      <c r="B125" s="533"/>
      <c r="C125" s="533"/>
      <c r="D125" s="533"/>
      <c r="E125" s="533"/>
      <c r="F125" s="533"/>
      <c r="G125" s="531"/>
      <c r="H125" s="533"/>
      <c r="I125" s="533"/>
      <c r="J125" s="533"/>
      <c r="K125" s="533"/>
      <c r="L125" s="533"/>
    </row>
    <row r="126" spans="1:12">
      <c r="A126" s="533"/>
      <c r="B126" s="533"/>
      <c r="C126" s="533"/>
      <c r="D126" s="533"/>
      <c r="E126" s="533"/>
      <c r="F126" s="533"/>
      <c r="G126" s="531"/>
      <c r="H126" s="533"/>
      <c r="I126" s="533"/>
      <c r="J126" s="533"/>
      <c r="K126" s="533"/>
      <c r="L126" s="533"/>
    </row>
    <row r="127" spans="1:12">
      <c r="A127" s="533"/>
      <c r="B127" s="533"/>
      <c r="C127" s="533"/>
      <c r="D127" s="533"/>
      <c r="E127" s="533"/>
      <c r="F127" s="533"/>
      <c r="G127" s="531"/>
      <c r="H127" s="533"/>
      <c r="I127" s="533"/>
      <c r="J127" s="533"/>
      <c r="K127" s="533"/>
      <c r="L127" s="533"/>
    </row>
    <row r="128" spans="1:12">
      <c r="A128" s="533"/>
      <c r="B128" s="533"/>
      <c r="C128" s="533"/>
      <c r="D128" s="533"/>
      <c r="E128" s="533"/>
      <c r="F128" s="533"/>
      <c r="G128" s="531"/>
      <c r="H128" s="533"/>
      <c r="I128" s="533"/>
      <c r="J128" s="533"/>
      <c r="K128" s="533"/>
      <c r="L128" s="533"/>
    </row>
    <row r="129" spans="1:12">
      <c r="A129" s="533"/>
      <c r="B129" s="533"/>
      <c r="C129" s="533"/>
      <c r="D129" s="533"/>
      <c r="E129" s="533"/>
      <c r="F129" s="533"/>
      <c r="G129" s="531"/>
      <c r="H129" s="533"/>
      <c r="I129" s="533"/>
      <c r="J129" s="533"/>
      <c r="K129" s="533"/>
      <c r="L129" s="533"/>
    </row>
    <row r="130" spans="1:12">
      <c r="A130" s="533"/>
      <c r="B130" s="533"/>
      <c r="C130" s="533"/>
      <c r="D130" s="533"/>
      <c r="E130" s="533"/>
      <c r="F130" s="533"/>
      <c r="G130" s="531"/>
      <c r="H130" s="533"/>
      <c r="I130" s="533"/>
      <c r="J130" s="533"/>
      <c r="K130" s="533"/>
      <c r="L130" s="533"/>
    </row>
    <row r="131" spans="1:12">
      <c r="A131" s="533"/>
      <c r="B131" s="533"/>
      <c r="C131" s="533"/>
      <c r="D131" s="533"/>
      <c r="E131" s="533"/>
      <c r="F131" s="533"/>
      <c r="G131" s="531"/>
      <c r="H131" s="533"/>
      <c r="I131" s="533"/>
      <c r="J131" s="533"/>
      <c r="K131" s="533"/>
      <c r="L131" s="533"/>
    </row>
    <row r="132" spans="1:12">
      <c r="A132" s="533"/>
      <c r="B132" s="533"/>
      <c r="C132" s="533"/>
      <c r="D132" s="533"/>
      <c r="E132" s="533"/>
      <c r="F132" s="533"/>
      <c r="G132" s="531"/>
      <c r="H132" s="533"/>
      <c r="I132" s="533"/>
      <c r="J132" s="533"/>
      <c r="K132" s="533"/>
      <c r="L132" s="533"/>
    </row>
    <row r="133" spans="1:12">
      <c r="A133" s="533"/>
      <c r="B133" s="533"/>
      <c r="C133" s="533"/>
      <c r="D133" s="533"/>
      <c r="E133" s="533"/>
      <c r="F133" s="533"/>
      <c r="G133" s="531"/>
      <c r="H133" s="533"/>
      <c r="I133" s="533"/>
      <c r="J133" s="533"/>
      <c r="K133" s="533"/>
      <c r="L133" s="533"/>
    </row>
    <row r="134" spans="1:12">
      <c r="A134" s="533"/>
      <c r="B134" s="533"/>
      <c r="C134" s="533"/>
      <c r="D134" s="533"/>
      <c r="E134" s="533"/>
      <c r="F134" s="533"/>
      <c r="G134" s="531"/>
      <c r="H134" s="533"/>
      <c r="I134" s="533"/>
      <c r="J134" s="533"/>
      <c r="K134" s="533"/>
      <c r="L134" s="533"/>
    </row>
    <row r="135" spans="1:12">
      <c r="A135" s="533"/>
      <c r="B135" s="533"/>
      <c r="C135" s="533"/>
      <c r="D135" s="533"/>
      <c r="E135" s="533"/>
      <c r="F135" s="533"/>
      <c r="G135" s="531"/>
      <c r="H135" s="533"/>
      <c r="I135" s="533"/>
      <c r="J135" s="533"/>
      <c r="K135" s="533"/>
      <c r="L135" s="533"/>
    </row>
    <row r="136" spans="1:12">
      <c r="A136" s="533"/>
      <c r="B136" s="533"/>
      <c r="C136" s="533"/>
      <c r="D136" s="533"/>
      <c r="E136" s="533"/>
      <c r="F136" s="533"/>
      <c r="G136" s="180"/>
      <c r="H136" s="533"/>
      <c r="I136" s="533"/>
      <c r="J136" s="533"/>
      <c r="K136" s="533"/>
      <c r="L136" s="533"/>
    </row>
    <row r="137" spans="1:12">
      <c r="A137" s="533"/>
      <c r="B137" s="533"/>
      <c r="C137" s="533"/>
      <c r="D137" s="533"/>
      <c r="E137" s="533"/>
      <c r="F137" s="533"/>
      <c r="G137" s="531"/>
      <c r="H137" s="533"/>
      <c r="I137" s="533"/>
      <c r="J137" s="533"/>
      <c r="K137" s="533"/>
      <c r="L137" s="533"/>
    </row>
    <row r="138" spans="1:12">
      <c r="A138" s="533"/>
      <c r="B138" s="533"/>
      <c r="C138" s="533"/>
      <c r="D138" s="533"/>
      <c r="E138" s="533"/>
      <c r="F138" s="533"/>
      <c r="G138" s="533"/>
      <c r="H138" s="533"/>
      <c r="I138" s="533"/>
      <c r="J138" s="533"/>
      <c r="K138" s="533"/>
      <c r="L138" s="533"/>
    </row>
    <row r="139" spans="1:12">
      <c r="A139" s="533"/>
      <c r="B139" s="533"/>
      <c r="C139" s="533"/>
      <c r="D139" s="533"/>
      <c r="E139" s="533"/>
      <c r="F139" s="533"/>
      <c r="G139" s="531"/>
      <c r="H139" s="533"/>
      <c r="I139" s="533"/>
      <c r="J139" s="533"/>
      <c r="K139" s="533"/>
      <c r="L139" s="533"/>
    </row>
    <row r="140" spans="1:12">
      <c r="A140" s="533"/>
      <c r="B140" s="533"/>
      <c r="C140" s="533"/>
      <c r="D140" s="533"/>
      <c r="E140" s="533"/>
      <c r="F140" s="533"/>
      <c r="G140" s="531"/>
      <c r="H140" s="533"/>
      <c r="I140" s="533"/>
      <c r="J140" s="533"/>
      <c r="K140" s="533"/>
      <c r="L140" s="533"/>
    </row>
    <row r="141" spans="1:12">
      <c r="A141" s="533"/>
      <c r="B141" s="533"/>
      <c r="C141" s="533"/>
      <c r="D141" s="533"/>
      <c r="E141" s="533"/>
      <c r="F141" s="533"/>
      <c r="G141" s="531"/>
      <c r="H141" s="533"/>
      <c r="I141" s="533"/>
      <c r="J141" s="533"/>
      <c r="K141" s="533"/>
      <c r="L141" s="533"/>
    </row>
    <row r="142" spans="1:12">
      <c r="A142" s="533"/>
      <c r="B142" s="533"/>
      <c r="C142" s="533"/>
      <c r="D142" s="533"/>
      <c r="E142" s="533"/>
      <c r="F142" s="533"/>
      <c r="G142" s="531"/>
      <c r="H142" s="533"/>
      <c r="I142" s="533"/>
      <c r="J142" s="533"/>
      <c r="K142" s="533"/>
      <c r="L142" s="533"/>
    </row>
    <row r="143" spans="1:12">
      <c r="A143" s="533"/>
      <c r="B143" s="533"/>
      <c r="C143" s="533"/>
      <c r="D143" s="533"/>
      <c r="E143" s="533"/>
      <c r="F143" s="533"/>
      <c r="G143" s="531"/>
      <c r="H143" s="533"/>
      <c r="I143" s="533"/>
      <c r="J143" s="533"/>
      <c r="K143" s="533"/>
      <c r="L143" s="533"/>
    </row>
    <row r="144" spans="1:12">
      <c r="A144" s="533"/>
      <c r="B144" s="533"/>
      <c r="C144" s="533"/>
      <c r="D144" s="533"/>
      <c r="E144" s="533"/>
      <c r="F144" s="533"/>
      <c r="G144" s="531"/>
      <c r="H144" s="533"/>
      <c r="I144" s="533"/>
      <c r="J144" s="533"/>
      <c r="K144" s="533"/>
      <c r="L144" s="533"/>
    </row>
    <row r="145" spans="1:12">
      <c r="A145" s="533"/>
      <c r="B145" s="533"/>
      <c r="C145" s="533"/>
      <c r="D145" s="533"/>
      <c r="E145" s="533"/>
      <c r="F145" s="533"/>
      <c r="G145" s="531"/>
      <c r="H145" s="533"/>
      <c r="I145" s="533"/>
      <c r="J145" s="533"/>
      <c r="K145" s="533"/>
      <c r="L145" s="533"/>
    </row>
    <row r="146" spans="1:12">
      <c r="A146" s="533"/>
      <c r="B146" s="533"/>
      <c r="C146" s="533"/>
      <c r="D146" s="533"/>
      <c r="E146" s="533"/>
      <c r="F146" s="533"/>
      <c r="G146" s="531"/>
      <c r="H146" s="533"/>
      <c r="I146" s="533"/>
      <c r="J146" s="533"/>
      <c r="K146" s="533"/>
      <c r="L146" s="533"/>
    </row>
    <row r="147" spans="1:12">
      <c r="A147" s="533"/>
      <c r="B147" s="533"/>
      <c r="C147" s="533"/>
      <c r="D147" s="533"/>
      <c r="E147" s="533"/>
      <c r="F147" s="533"/>
      <c r="G147" s="531"/>
      <c r="H147" s="533"/>
      <c r="I147" s="533"/>
      <c r="J147" s="533"/>
      <c r="K147" s="533"/>
      <c r="L147" s="533"/>
    </row>
    <row r="148" spans="1:12">
      <c r="A148" s="533"/>
      <c r="B148" s="533"/>
      <c r="C148" s="533"/>
      <c r="D148" s="533"/>
      <c r="E148" s="533"/>
      <c r="F148" s="533"/>
      <c r="G148" s="531"/>
      <c r="H148" s="533"/>
      <c r="I148" s="533"/>
      <c r="J148" s="533"/>
      <c r="K148" s="533"/>
      <c r="L148" s="533"/>
    </row>
    <row r="149" spans="1:12">
      <c r="A149" s="533"/>
      <c r="B149" s="533"/>
      <c r="C149" s="533"/>
      <c r="D149" s="533"/>
      <c r="E149" s="533"/>
      <c r="F149" s="533"/>
      <c r="G149" s="531"/>
      <c r="H149" s="533"/>
      <c r="I149" s="533"/>
      <c r="J149" s="533"/>
      <c r="K149" s="533"/>
      <c r="L149" s="533"/>
    </row>
    <row r="150" spans="1:12">
      <c r="A150" s="533"/>
      <c r="B150" s="533"/>
      <c r="C150" s="533"/>
      <c r="D150" s="533"/>
      <c r="E150" s="533"/>
      <c r="F150" s="533"/>
      <c r="G150" s="531"/>
      <c r="H150" s="533"/>
      <c r="I150" s="533"/>
      <c r="J150" s="533"/>
      <c r="K150" s="533"/>
      <c r="L150" s="533"/>
    </row>
    <row r="151" spans="1:12">
      <c r="A151" s="533"/>
      <c r="B151" s="533"/>
      <c r="C151" s="533"/>
      <c r="D151" s="533"/>
      <c r="E151" s="533"/>
      <c r="F151" s="533"/>
      <c r="G151" s="531"/>
      <c r="H151" s="533"/>
      <c r="I151" s="533"/>
      <c r="J151" s="533"/>
      <c r="K151" s="533"/>
      <c r="L151" s="533"/>
    </row>
    <row r="152" spans="1:12">
      <c r="A152" s="533"/>
      <c r="B152" s="533"/>
      <c r="C152" s="533"/>
      <c r="D152" s="533"/>
      <c r="E152" s="533"/>
      <c r="F152" s="533"/>
      <c r="G152" s="531"/>
      <c r="H152" s="533"/>
      <c r="I152" s="533"/>
      <c r="J152" s="533"/>
      <c r="K152" s="533"/>
      <c r="L152" s="533"/>
    </row>
    <row r="153" spans="1:12">
      <c r="A153" s="533"/>
      <c r="B153" s="533"/>
      <c r="C153" s="533"/>
      <c r="D153" s="533"/>
      <c r="E153" s="533"/>
      <c r="F153" s="533"/>
      <c r="G153" s="531"/>
      <c r="H153" s="533"/>
      <c r="I153" s="533"/>
      <c r="J153" s="533"/>
      <c r="K153" s="533"/>
      <c r="L153" s="533"/>
    </row>
    <row r="154" spans="1:12">
      <c r="A154" s="533"/>
      <c r="B154" s="533"/>
      <c r="C154" s="533"/>
      <c r="D154" s="533"/>
      <c r="E154" s="533"/>
      <c r="F154" s="533"/>
      <c r="G154" s="531"/>
      <c r="H154" s="533"/>
      <c r="I154" s="533"/>
      <c r="J154" s="533"/>
      <c r="K154" s="533"/>
      <c r="L154" s="533"/>
    </row>
    <row r="155" spans="1:12">
      <c r="A155" s="533"/>
      <c r="B155" s="533"/>
      <c r="C155" s="533"/>
      <c r="D155" s="533"/>
      <c r="E155" s="533"/>
      <c r="F155" s="533"/>
      <c r="G155" s="180"/>
      <c r="H155" s="533"/>
      <c r="I155" s="533"/>
      <c r="J155" s="533"/>
      <c r="K155" s="533"/>
      <c r="L155" s="533"/>
    </row>
    <row r="156" spans="1:12">
      <c r="A156" s="533"/>
      <c r="B156" s="533"/>
      <c r="C156" s="533"/>
      <c r="D156" s="533"/>
      <c r="E156" s="533"/>
      <c r="F156" s="533"/>
      <c r="G156" s="531"/>
      <c r="H156" s="533"/>
      <c r="I156" s="533"/>
      <c r="J156" s="533"/>
      <c r="K156" s="533"/>
      <c r="L156" s="533"/>
    </row>
    <row r="157" spans="1:12">
      <c r="A157" s="533"/>
      <c r="B157" s="533"/>
      <c r="C157" s="533"/>
      <c r="D157" s="533"/>
      <c r="E157" s="533"/>
      <c r="F157" s="533"/>
      <c r="G157" s="533"/>
      <c r="H157" s="533"/>
      <c r="I157" s="533"/>
      <c r="J157" s="533"/>
      <c r="K157" s="533"/>
      <c r="L157" s="533"/>
    </row>
    <row r="158" spans="1:12">
      <c r="A158" s="533"/>
      <c r="B158" s="533"/>
      <c r="C158" s="533"/>
      <c r="D158" s="533"/>
      <c r="E158" s="533"/>
      <c r="F158" s="533"/>
      <c r="G158" s="531"/>
      <c r="H158" s="533"/>
      <c r="I158" s="533"/>
      <c r="J158" s="533"/>
      <c r="K158" s="533"/>
      <c r="L158" s="533"/>
    </row>
    <row r="159" spans="1:12">
      <c r="A159" s="533"/>
      <c r="B159" s="533"/>
      <c r="C159" s="533"/>
      <c r="D159" s="533"/>
      <c r="E159" s="533"/>
      <c r="F159" s="533"/>
      <c r="G159" s="531"/>
      <c r="H159" s="533"/>
      <c r="I159" s="533"/>
      <c r="J159" s="533"/>
      <c r="K159" s="533"/>
      <c r="L159" s="533"/>
    </row>
    <row r="160" spans="1:12">
      <c r="A160" s="533"/>
      <c r="B160" s="533"/>
      <c r="C160" s="533"/>
      <c r="D160" s="533"/>
      <c r="E160" s="533"/>
      <c r="F160" s="533"/>
      <c r="G160" s="531"/>
      <c r="H160" s="533"/>
      <c r="I160" s="533"/>
      <c r="J160" s="533"/>
      <c r="K160" s="533"/>
      <c r="L160" s="533"/>
    </row>
    <row r="161" spans="1:12">
      <c r="A161" s="533"/>
      <c r="B161" s="533"/>
      <c r="C161" s="533"/>
      <c r="D161" s="533"/>
      <c r="E161" s="533"/>
      <c r="F161" s="533"/>
      <c r="G161" s="531"/>
      <c r="H161" s="533"/>
      <c r="I161" s="533"/>
      <c r="J161" s="533"/>
      <c r="K161" s="533"/>
      <c r="L161" s="533"/>
    </row>
    <row r="162" spans="1:12">
      <c r="A162" s="533"/>
      <c r="B162" s="533"/>
      <c r="C162" s="533"/>
      <c r="D162" s="533"/>
      <c r="E162" s="533"/>
      <c r="F162" s="533"/>
      <c r="G162" s="531"/>
      <c r="H162" s="533"/>
      <c r="I162" s="533"/>
      <c r="J162" s="533"/>
      <c r="K162" s="533"/>
      <c r="L162" s="533"/>
    </row>
    <row r="163" spans="1:12">
      <c r="A163" s="533"/>
      <c r="B163" s="533"/>
      <c r="C163" s="533"/>
      <c r="D163" s="533"/>
      <c r="E163" s="533"/>
      <c r="F163" s="533"/>
      <c r="G163" s="531"/>
      <c r="H163" s="533"/>
      <c r="I163" s="533"/>
      <c r="J163" s="533"/>
      <c r="K163" s="533"/>
      <c r="L163" s="533"/>
    </row>
    <row r="164" spans="1:12">
      <c r="A164" s="533"/>
      <c r="B164" s="533"/>
      <c r="C164" s="533"/>
      <c r="D164" s="533"/>
      <c r="E164" s="533"/>
      <c r="F164" s="533"/>
      <c r="G164" s="531"/>
      <c r="H164" s="533"/>
      <c r="I164" s="533"/>
      <c r="J164" s="533"/>
      <c r="K164" s="533"/>
      <c r="L164" s="533"/>
    </row>
    <row r="165" spans="1:12">
      <c r="A165" s="533"/>
      <c r="B165" s="533"/>
      <c r="C165" s="533"/>
      <c r="D165" s="533"/>
      <c r="E165" s="533"/>
      <c r="F165" s="533"/>
      <c r="G165" s="531"/>
      <c r="H165" s="533"/>
      <c r="I165" s="533"/>
      <c r="J165" s="533"/>
      <c r="K165" s="533"/>
      <c r="L165" s="533"/>
    </row>
    <row r="166" spans="1:12">
      <c r="A166" s="533"/>
      <c r="B166" s="533"/>
      <c r="C166" s="533"/>
      <c r="D166" s="533"/>
      <c r="E166" s="533"/>
      <c r="F166" s="533"/>
      <c r="G166" s="531"/>
      <c r="H166" s="533"/>
      <c r="I166" s="533"/>
      <c r="J166" s="533"/>
      <c r="K166" s="533"/>
      <c r="L166" s="533"/>
    </row>
    <row r="167" spans="1:12">
      <c r="A167" s="533"/>
      <c r="B167" s="533"/>
      <c r="C167" s="533"/>
      <c r="D167" s="533"/>
      <c r="E167" s="533"/>
      <c r="F167" s="533"/>
      <c r="G167" s="531"/>
      <c r="H167" s="533"/>
      <c r="I167" s="533"/>
      <c r="J167" s="533"/>
      <c r="K167" s="533"/>
      <c r="L167" s="533"/>
    </row>
    <row r="168" spans="1:12">
      <c r="A168" s="533"/>
      <c r="B168" s="533"/>
      <c r="C168" s="533"/>
      <c r="D168" s="533"/>
      <c r="E168" s="533"/>
      <c r="F168" s="533"/>
      <c r="G168" s="531"/>
      <c r="H168" s="533"/>
      <c r="I168" s="533"/>
      <c r="J168" s="533"/>
      <c r="K168" s="533"/>
      <c r="L168" s="533"/>
    </row>
    <row r="169" spans="1:12">
      <c r="A169" s="533"/>
      <c r="B169" s="533"/>
      <c r="C169" s="533"/>
      <c r="D169" s="533"/>
      <c r="E169" s="533"/>
      <c r="F169" s="533"/>
      <c r="G169" s="531"/>
      <c r="H169" s="533"/>
      <c r="I169" s="533"/>
      <c r="J169" s="533"/>
      <c r="K169" s="533"/>
      <c r="L169" s="533"/>
    </row>
    <row r="170" spans="1:12">
      <c r="A170" s="533"/>
      <c r="B170" s="533"/>
      <c r="C170" s="533"/>
      <c r="D170" s="533"/>
      <c r="E170" s="533"/>
      <c r="F170" s="533"/>
      <c r="G170" s="531"/>
      <c r="H170" s="533"/>
      <c r="I170" s="533"/>
      <c r="J170" s="533"/>
      <c r="K170" s="533"/>
      <c r="L170" s="533"/>
    </row>
    <row r="171" spans="1:12">
      <c r="A171" s="533"/>
      <c r="B171" s="533"/>
      <c r="C171" s="533"/>
      <c r="D171" s="533"/>
      <c r="E171" s="533"/>
      <c r="F171" s="533"/>
      <c r="G171" s="531"/>
      <c r="H171" s="533"/>
      <c r="I171" s="533"/>
      <c r="J171" s="533"/>
      <c r="K171" s="533"/>
      <c r="L171" s="533"/>
    </row>
    <row r="172" spans="1:12">
      <c r="A172" s="533"/>
      <c r="B172" s="533"/>
      <c r="C172" s="533"/>
      <c r="D172" s="533"/>
      <c r="E172" s="533"/>
      <c r="F172" s="533"/>
      <c r="G172" s="531"/>
      <c r="H172" s="533"/>
      <c r="I172" s="533"/>
      <c r="J172" s="533"/>
      <c r="K172" s="533"/>
      <c r="L172" s="533"/>
    </row>
    <row r="173" spans="1:12">
      <c r="A173" s="533"/>
      <c r="B173" s="533"/>
      <c r="C173" s="533"/>
      <c r="D173" s="533"/>
      <c r="E173" s="533"/>
      <c r="F173" s="533"/>
      <c r="G173" s="531"/>
      <c r="H173" s="533"/>
      <c r="I173" s="533"/>
      <c r="J173" s="533"/>
      <c r="K173" s="533"/>
      <c r="L173" s="533"/>
    </row>
    <row r="174" spans="1:12">
      <c r="A174" s="533"/>
      <c r="B174" s="533"/>
      <c r="C174" s="533"/>
      <c r="D174" s="533"/>
      <c r="E174" s="533"/>
      <c r="F174" s="533"/>
      <c r="G174" s="180"/>
      <c r="H174" s="533"/>
      <c r="I174" s="533"/>
      <c r="J174" s="533"/>
      <c r="K174" s="533"/>
      <c r="L174" s="533"/>
    </row>
    <row r="175" spans="1:12">
      <c r="A175" s="533"/>
      <c r="B175" s="533"/>
      <c r="C175" s="533"/>
      <c r="D175" s="533"/>
      <c r="E175" s="533"/>
      <c r="F175" s="533"/>
      <c r="G175" s="531"/>
      <c r="H175" s="533"/>
      <c r="I175" s="533"/>
      <c r="J175" s="533"/>
      <c r="K175" s="533"/>
      <c r="L175" s="533"/>
    </row>
    <row r="176" spans="1:12">
      <c r="A176" s="533"/>
      <c r="B176" s="533"/>
      <c r="C176" s="533"/>
      <c r="D176" s="533"/>
      <c r="E176" s="533"/>
      <c r="F176" s="533"/>
      <c r="G176" s="533"/>
      <c r="H176" s="533"/>
      <c r="I176" s="533"/>
      <c r="J176" s="533"/>
      <c r="K176" s="533"/>
      <c r="L176" s="533"/>
    </row>
    <row r="177" spans="1:12">
      <c r="A177" s="533"/>
      <c r="B177" s="533"/>
      <c r="C177" s="533"/>
      <c r="D177" s="533"/>
      <c r="E177" s="533"/>
      <c r="F177" s="533"/>
      <c r="G177" s="245"/>
      <c r="H177" s="533"/>
      <c r="I177" s="533"/>
      <c r="J177" s="533"/>
      <c r="K177" s="533"/>
      <c r="L177" s="533"/>
    </row>
    <row r="178" spans="1:12">
      <c r="A178" s="533"/>
      <c r="B178" s="533"/>
      <c r="C178" s="533"/>
      <c r="D178" s="533"/>
      <c r="E178" s="533"/>
      <c r="F178" s="533"/>
      <c r="G178" s="245"/>
      <c r="H178" s="533"/>
      <c r="I178" s="533"/>
      <c r="J178" s="533"/>
      <c r="K178" s="533"/>
      <c r="L178" s="533"/>
    </row>
    <row r="179" spans="1:12">
      <c r="A179" s="533"/>
      <c r="B179" s="533"/>
      <c r="C179" s="533"/>
      <c r="D179" s="533"/>
      <c r="E179" s="533"/>
      <c r="F179" s="533"/>
      <c r="G179" s="245"/>
      <c r="H179" s="533"/>
      <c r="I179" s="533"/>
      <c r="J179" s="533"/>
      <c r="K179" s="533"/>
      <c r="L179" s="533"/>
    </row>
    <row r="180" spans="1:12">
      <c r="A180" s="533"/>
      <c r="B180" s="533"/>
      <c r="C180" s="533"/>
      <c r="D180" s="533"/>
      <c r="E180" s="533"/>
      <c r="F180" s="533"/>
      <c r="G180" s="245"/>
      <c r="H180" s="533"/>
      <c r="I180" s="533"/>
      <c r="J180" s="533"/>
      <c r="K180" s="533"/>
      <c r="L180" s="533"/>
    </row>
    <row r="181" spans="1:12">
      <c r="A181" s="533"/>
      <c r="B181" s="533"/>
      <c r="C181" s="533"/>
      <c r="D181" s="533"/>
      <c r="E181" s="533"/>
      <c r="F181" s="533"/>
      <c r="G181" s="245"/>
      <c r="H181" s="533"/>
      <c r="I181" s="533"/>
      <c r="J181" s="533"/>
      <c r="K181" s="533"/>
      <c r="L181" s="533"/>
    </row>
    <row r="182" spans="1:12">
      <c r="A182" s="533"/>
      <c r="B182" s="533"/>
      <c r="C182" s="533"/>
      <c r="D182" s="533"/>
      <c r="E182" s="533"/>
      <c r="F182" s="533"/>
      <c r="G182" s="245"/>
      <c r="H182" s="533"/>
      <c r="I182" s="533"/>
      <c r="J182" s="533"/>
      <c r="K182" s="533"/>
      <c r="L182" s="533"/>
    </row>
    <row r="183" spans="1:12">
      <c r="A183" s="533"/>
      <c r="B183" s="533"/>
      <c r="C183" s="533"/>
      <c r="D183" s="533"/>
      <c r="E183" s="533"/>
      <c r="F183" s="533"/>
      <c r="G183" s="245"/>
      <c r="H183" s="533"/>
      <c r="I183" s="533"/>
      <c r="J183" s="533"/>
      <c r="K183" s="533"/>
      <c r="L183" s="533"/>
    </row>
    <row r="184" spans="1:12">
      <c r="A184" s="533"/>
      <c r="B184" s="533"/>
      <c r="C184" s="533"/>
      <c r="D184" s="533"/>
      <c r="E184" s="533"/>
      <c r="F184" s="533"/>
      <c r="G184" s="245"/>
      <c r="H184" s="533"/>
      <c r="I184" s="533"/>
      <c r="J184" s="533"/>
      <c r="K184" s="533"/>
      <c r="L184" s="533"/>
    </row>
    <row r="185" spans="1:12">
      <c r="A185" s="533"/>
      <c r="B185" s="533"/>
      <c r="C185" s="533"/>
      <c r="D185" s="533"/>
      <c r="E185" s="533"/>
      <c r="F185" s="533"/>
      <c r="G185" s="245"/>
      <c r="H185" s="533"/>
      <c r="I185" s="533"/>
      <c r="J185" s="533"/>
      <c r="K185" s="533"/>
      <c r="L185" s="533"/>
    </row>
    <row r="186" spans="1:12">
      <c r="A186" s="533"/>
      <c r="B186" s="533"/>
      <c r="C186" s="533"/>
      <c r="D186" s="533"/>
      <c r="E186" s="533"/>
      <c r="F186" s="533"/>
      <c r="G186" s="245"/>
      <c r="H186" s="533"/>
      <c r="I186" s="533"/>
      <c r="J186" s="533"/>
      <c r="K186" s="533"/>
      <c r="L186" s="533"/>
    </row>
    <row r="187" spans="1:12">
      <c r="A187" s="533"/>
      <c r="B187" s="533"/>
      <c r="C187" s="533"/>
      <c r="D187" s="533"/>
      <c r="E187" s="533"/>
      <c r="F187" s="533"/>
      <c r="G187" s="245"/>
      <c r="H187" s="533"/>
      <c r="I187" s="533"/>
      <c r="J187" s="533"/>
      <c r="K187" s="533"/>
      <c r="L187" s="533"/>
    </row>
    <row r="188" spans="1:12">
      <c r="A188" s="533"/>
      <c r="B188" s="533"/>
      <c r="C188" s="533"/>
      <c r="D188" s="533"/>
      <c r="E188" s="533"/>
      <c r="F188" s="533"/>
      <c r="G188" s="245"/>
      <c r="H188" s="533"/>
      <c r="I188" s="533"/>
      <c r="J188" s="533"/>
      <c r="K188" s="533"/>
      <c r="L188" s="533"/>
    </row>
    <row r="189" spans="1:12">
      <c r="A189" s="533"/>
      <c r="B189" s="533"/>
      <c r="C189" s="533"/>
      <c r="D189" s="533"/>
      <c r="E189" s="533"/>
      <c r="F189" s="533"/>
      <c r="G189" s="245"/>
      <c r="H189" s="533"/>
      <c r="I189" s="533"/>
      <c r="J189" s="533"/>
      <c r="K189" s="533"/>
      <c r="L189" s="533"/>
    </row>
    <row r="190" spans="1:12">
      <c r="A190" s="533"/>
      <c r="B190" s="533"/>
      <c r="C190" s="533"/>
      <c r="D190" s="533"/>
      <c r="E190" s="533"/>
      <c r="F190" s="533"/>
      <c r="G190" s="245"/>
      <c r="H190" s="533"/>
      <c r="I190" s="533"/>
      <c r="J190" s="533"/>
      <c r="K190" s="533"/>
      <c r="L190" s="533"/>
    </row>
    <row r="191" spans="1:12">
      <c r="A191" s="533"/>
      <c r="B191" s="533"/>
      <c r="C191" s="533"/>
      <c r="D191" s="533"/>
      <c r="E191" s="533"/>
      <c r="F191" s="533"/>
      <c r="G191" s="245"/>
      <c r="H191" s="533"/>
      <c r="I191" s="533"/>
      <c r="J191" s="533"/>
      <c r="K191" s="533"/>
      <c r="L191" s="533"/>
    </row>
    <row r="192" spans="1:12">
      <c r="A192" s="533"/>
      <c r="B192" s="533"/>
      <c r="C192" s="533"/>
      <c r="D192" s="533"/>
      <c r="E192" s="533"/>
      <c r="F192" s="533"/>
      <c r="G192" s="245"/>
      <c r="H192" s="533"/>
      <c r="I192" s="533"/>
      <c r="J192" s="533"/>
      <c r="K192" s="533"/>
      <c r="L192" s="533"/>
    </row>
    <row r="193" spans="1:12">
      <c r="A193" s="533"/>
      <c r="B193" s="533"/>
      <c r="C193" s="533"/>
      <c r="D193" s="533"/>
      <c r="E193" s="533"/>
      <c r="F193" s="533"/>
      <c r="G193" s="532"/>
      <c r="H193" s="533"/>
      <c r="I193" s="533"/>
      <c r="J193" s="533"/>
      <c r="K193" s="533"/>
      <c r="L193" s="533"/>
    </row>
    <row r="194" spans="1:12">
      <c r="A194" s="533"/>
      <c r="B194" s="533"/>
      <c r="C194" s="533"/>
      <c r="D194" s="533"/>
      <c r="E194" s="533"/>
      <c r="F194" s="533"/>
      <c r="G194" s="245"/>
      <c r="H194" s="533"/>
      <c r="I194" s="533"/>
      <c r="J194" s="533"/>
      <c r="K194" s="533"/>
      <c r="L194" s="533"/>
    </row>
    <row r="195" spans="1:12">
      <c r="A195" s="533"/>
      <c r="B195" s="533"/>
      <c r="C195" s="533"/>
      <c r="D195" s="533"/>
      <c r="E195" s="533"/>
      <c r="F195" s="533"/>
      <c r="G195" s="533"/>
      <c r="H195" s="533"/>
      <c r="I195" s="533"/>
      <c r="J195" s="533"/>
      <c r="K195" s="533"/>
      <c r="L195" s="533"/>
    </row>
    <row r="196" spans="1:12">
      <c r="A196" s="533"/>
      <c r="B196" s="533"/>
      <c r="C196" s="533"/>
      <c r="D196" s="533"/>
      <c r="E196" s="533"/>
      <c r="F196" s="533"/>
      <c r="G196" s="530"/>
      <c r="H196" s="533"/>
      <c r="I196" s="533"/>
      <c r="J196" s="533"/>
      <c r="K196" s="533"/>
      <c r="L196" s="533"/>
    </row>
    <row r="197" spans="1:12">
      <c r="A197" s="533"/>
      <c r="B197" s="533"/>
      <c r="C197" s="533"/>
      <c r="D197" s="533"/>
      <c r="E197" s="533"/>
      <c r="F197" s="533"/>
      <c r="G197" s="530"/>
      <c r="H197" s="533"/>
      <c r="I197" s="533"/>
      <c r="J197" s="533"/>
      <c r="K197" s="533"/>
      <c r="L197" s="533"/>
    </row>
    <row r="198" spans="1:12">
      <c r="A198" s="533"/>
      <c r="B198" s="533"/>
      <c r="C198" s="533"/>
      <c r="D198" s="533"/>
      <c r="E198" s="533"/>
      <c r="F198" s="533"/>
      <c r="G198" s="530"/>
      <c r="H198" s="533"/>
      <c r="I198" s="533"/>
      <c r="J198" s="533"/>
      <c r="K198" s="533"/>
      <c r="L198" s="533"/>
    </row>
    <row r="199" spans="1:12">
      <c r="A199" s="533"/>
      <c r="B199" s="533"/>
      <c r="C199" s="533"/>
      <c r="D199" s="533"/>
      <c r="E199" s="533"/>
      <c r="F199" s="533"/>
      <c r="G199" s="530"/>
      <c r="H199" s="533"/>
      <c r="I199" s="533"/>
      <c r="J199" s="533"/>
      <c r="K199" s="533"/>
      <c r="L199" s="533"/>
    </row>
    <row r="200" spans="1:12">
      <c r="A200" s="533"/>
      <c r="B200" s="533"/>
      <c r="C200" s="533"/>
      <c r="D200" s="533"/>
      <c r="E200" s="533"/>
      <c r="F200" s="533"/>
      <c r="G200" s="530"/>
      <c r="H200" s="533"/>
      <c r="I200" s="533"/>
      <c r="J200" s="533"/>
      <c r="K200" s="533"/>
      <c r="L200" s="533"/>
    </row>
    <row r="201" spans="1:12">
      <c r="A201" s="533"/>
      <c r="B201" s="533"/>
      <c r="C201" s="533"/>
      <c r="D201" s="533"/>
      <c r="E201" s="533"/>
      <c r="F201" s="533"/>
      <c r="G201" s="530"/>
      <c r="H201" s="533"/>
      <c r="I201" s="533"/>
      <c r="J201" s="533"/>
      <c r="K201" s="533"/>
      <c r="L201" s="533"/>
    </row>
    <row r="202" spans="1:12">
      <c r="A202" s="533"/>
      <c r="B202" s="533"/>
      <c r="C202" s="533"/>
      <c r="D202" s="533"/>
      <c r="E202" s="533"/>
      <c r="F202" s="533"/>
      <c r="G202" s="530"/>
      <c r="H202" s="533"/>
      <c r="I202" s="533"/>
      <c r="J202" s="533"/>
      <c r="K202" s="533"/>
      <c r="L202" s="533"/>
    </row>
    <row r="203" spans="1:12">
      <c r="A203" s="533"/>
      <c r="B203" s="533"/>
      <c r="C203" s="533"/>
      <c r="D203" s="533"/>
      <c r="E203" s="533"/>
      <c r="F203" s="533"/>
      <c r="G203" s="530"/>
      <c r="H203" s="533"/>
      <c r="I203" s="533"/>
      <c r="J203" s="533"/>
      <c r="K203" s="533"/>
      <c r="L203" s="533"/>
    </row>
    <row r="204" spans="1:12">
      <c r="A204" s="533"/>
      <c r="B204" s="533"/>
      <c r="C204" s="533"/>
      <c r="D204" s="533"/>
      <c r="E204" s="533"/>
      <c r="F204" s="533"/>
      <c r="G204" s="530"/>
      <c r="H204" s="533"/>
      <c r="I204" s="533"/>
      <c r="J204" s="533"/>
      <c r="K204" s="533"/>
      <c r="L204" s="533"/>
    </row>
    <row r="205" spans="1:12">
      <c r="A205" s="533"/>
      <c r="B205" s="533"/>
      <c r="C205" s="533"/>
      <c r="D205" s="533"/>
      <c r="E205" s="533"/>
      <c r="F205" s="533"/>
      <c r="G205" s="530"/>
      <c r="H205" s="533"/>
      <c r="I205" s="533"/>
      <c r="J205" s="533"/>
      <c r="K205" s="533"/>
      <c r="L205" s="533"/>
    </row>
    <row r="206" spans="1:12">
      <c r="A206" s="533"/>
      <c r="B206" s="533"/>
      <c r="C206" s="533"/>
      <c r="D206" s="533"/>
      <c r="E206" s="533"/>
      <c r="F206" s="533"/>
      <c r="G206" s="530"/>
      <c r="H206" s="533"/>
      <c r="I206" s="533"/>
      <c r="J206" s="533"/>
      <c r="K206" s="533"/>
      <c r="L206" s="533"/>
    </row>
    <row r="207" spans="1:12">
      <c r="A207" s="533"/>
      <c r="B207" s="533"/>
      <c r="C207" s="533"/>
      <c r="D207" s="533"/>
      <c r="E207" s="533"/>
      <c r="F207" s="533"/>
      <c r="G207" s="530"/>
      <c r="H207" s="533"/>
      <c r="I207" s="533"/>
      <c r="J207" s="533"/>
      <c r="K207" s="533"/>
      <c r="L207" s="533"/>
    </row>
    <row r="208" spans="1:12">
      <c r="A208" s="533"/>
      <c r="B208" s="533"/>
      <c r="C208" s="533"/>
      <c r="D208" s="533"/>
      <c r="E208" s="533"/>
      <c r="F208" s="533"/>
      <c r="G208" s="530"/>
      <c r="H208" s="533"/>
      <c r="I208" s="533"/>
      <c r="J208" s="533"/>
      <c r="K208" s="533"/>
      <c r="L208" s="533"/>
    </row>
    <row r="209" spans="1:12">
      <c r="A209" s="533"/>
      <c r="B209" s="533"/>
      <c r="C209" s="533"/>
      <c r="D209" s="533"/>
      <c r="E209" s="533"/>
      <c r="F209" s="533"/>
      <c r="G209" s="530"/>
      <c r="H209" s="533"/>
      <c r="I209" s="533"/>
      <c r="J209" s="533"/>
      <c r="K209" s="533"/>
      <c r="L209" s="533"/>
    </row>
    <row r="210" spans="1:12">
      <c r="A210" s="533"/>
      <c r="B210" s="533"/>
      <c r="C210" s="533"/>
      <c r="D210" s="533"/>
      <c r="E210" s="533"/>
      <c r="F210" s="533"/>
      <c r="G210" s="530"/>
      <c r="H210" s="533"/>
      <c r="I210" s="533"/>
      <c r="J210" s="533"/>
      <c r="K210" s="533"/>
      <c r="L210" s="533"/>
    </row>
    <row r="211" spans="1:12">
      <c r="A211" s="533"/>
      <c r="B211" s="533"/>
      <c r="C211" s="533"/>
      <c r="D211" s="533"/>
      <c r="E211" s="533"/>
      <c r="F211" s="533"/>
      <c r="G211" s="530"/>
      <c r="H211" s="533"/>
      <c r="I211" s="533"/>
      <c r="J211" s="533"/>
      <c r="K211" s="533"/>
      <c r="L211" s="533"/>
    </row>
    <row r="212" spans="1:12">
      <c r="A212" s="533"/>
      <c r="B212" s="533"/>
      <c r="C212" s="533"/>
      <c r="D212" s="533"/>
      <c r="E212" s="533"/>
      <c r="F212" s="533"/>
      <c r="G212" s="534"/>
      <c r="H212" s="533"/>
      <c r="I212" s="533"/>
      <c r="J212" s="533"/>
      <c r="K212" s="533"/>
      <c r="L212" s="533"/>
    </row>
    <row r="213" spans="1:12">
      <c r="A213" s="533"/>
      <c r="B213" s="533"/>
      <c r="C213" s="533"/>
      <c r="D213" s="533"/>
      <c r="E213" s="533"/>
      <c r="F213" s="533"/>
      <c r="G213" s="530"/>
      <c r="H213" s="533"/>
      <c r="I213" s="533"/>
      <c r="J213" s="533"/>
      <c r="K213" s="533"/>
      <c r="L213" s="533"/>
    </row>
    <row r="214" spans="1:12">
      <c r="A214" s="533"/>
      <c r="B214" s="533"/>
      <c r="C214" s="533"/>
      <c r="D214" s="533"/>
      <c r="E214" s="533"/>
      <c r="F214" s="533"/>
      <c r="G214" s="533"/>
      <c r="H214" s="533"/>
      <c r="I214" s="533"/>
      <c r="J214" s="533"/>
      <c r="K214" s="533"/>
      <c r="L214" s="533"/>
    </row>
    <row r="215" spans="1:12">
      <c r="A215" s="533"/>
      <c r="B215" s="533"/>
      <c r="C215" s="533"/>
      <c r="D215" s="533"/>
      <c r="E215" s="533"/>
      <c r="F215" s="533"/>
      <c r="G215" s="245"/>
      <c r="H215" s="533"/>
      <c r="I215" s="533"/>
      <c r="J215" s="533"/>
      <c r="K215" s="533"/>
      <c r="L215" s="533"/>
    </row>
    <row r="216" spans="1:12">
      <c r="A216" s="533"/>
      <c r="B216" s="533"/>
      <c r="C216" s="533"/>
      <c r="D216" s="533"/>
      <c r="E216" s="533"/>
      <c r="F216" s="533"/>
      <c r="G216" s="245"/>
      <c r="H216" s="533"/>
      <c r="I216" s="533"/>
      <c r="J216" s="533"/>
      <c r="K216" s="533"/>
      <c r="L216" s="533"/>
    </row>
    <row r="217" spans="1:12">
      <c r="A217" s="533"/>
      <c r="B217" s="533"/>
      <c r="C217" s="533"/>
      <c r="D217" s="533"/>
      <c r="E217" s="533"/>
      <c r="F217" s="533"/>
      <c r="G217" s="245"/>
      <c r="H217" s="533"/>
      <c r="I217" s="533"/>
      <c r="J217" s="533"/>
      <c r="K217" s="533"/>
      <c r="L217" s="533"/>
    </row>
    <row r="218" spans="1:12">
      <c r="A218" s="533"/>
      <c r="B218" s="533"/>
      <c r="C218" s="533"/>
      <c r="D218" s="533"/>
      <c r="E218" s="533"/>
      <c r="F218" s="533"/>
      <c r="G218" s="245"/>
      <c r="H218" s="533"/>
      <c r="I218" s="533"/>
      <c r="J218" s="533"/>
      <c r="K218" s="533"/>
      <c r="L218" s="533"/>
    </row>
    <row r="219" spans="1:12">
      <c r="A219" s="533"/>
      <c r="B219" s="533"/>
      <c r="C219" s="533"/>
      <c r="D219" s="533"/>
      <c r="E219" s="533"/>
      <c r="F219" s="533"/>
      <c r="G219" s="245"/>
      <c r="H219" s="533"/>
      <c r="I219" s="533"/>
      <c r="J219" s="533"/>
      <c r="K219" s="533"/>
      <c r="L219" s="533"/>
    </row>
    <row r="220" spans="1:12">
      <c r="A220" s="533"/>
      <c r="B220" s="533"/>
      <c r="C220" s="533"/>
      <c r="D220" s="533"/>
      <c r="E220" s="533"/>
      <c r="F220" s="533"/>
      <c r="G220" s="245"/>
      <c r="H220" s="533"/>
      <c r="I220" s="533"/>
      <c r="J220" s="533"/>
      <c r="K220" s="533"/>
      <c r="L220" s="533"/>
    </row>
    <row r="221" spans="1:12">
      <c r="A221" s="533"/>
      <c r="B221" s="533"/>
      <c r="C221" s="533"/>
      <c r="D221" s="533"/>
      <c r="E221" s="533"/>
      <c r="F221" s="533"/>
      <c r="G221" s="245"/>
      <c r="H221" s="533"/>
      <c r="I221" s="533"/>
      <c r="J221" s="533"/>
      <c r="K221" s="533"/>
      <c r="L221" s="533"/>
    </row>
    <row r="222" spans="1:12">
      <c r="A222" s="533"/>
      <c r="B222" s="533"/>
      <c r="C222" s="533"/>
      <c r="D222" s="533"/>
      <c r="E222" s="533"/>
      <c r="F222" s="533"/>
      <c r="G222" s="245"/>
      <c r="H222" s="533"/>
      <c r="I222" s="533"/>
      <c r="J222" s="533"/>
      <c r="K222" s="533"/>
      <c r="L222" s="533"/>
    </row>
    <row r="223" spans="1:12">
      <c r="A223" s="533"/>
      <c r="B223" s="533"/>
      <c r="C223" s="533"/>
      <c r="D223" s="533"/>
      <c r="E223" s="533"/>
      <c r="F223" s="533"/>
      <c r="G223" s="245"/>
      <c r="H223" s="533"/>
      <c r="I223" s="533"/>
      <c r="J223" s="533"/>
      <c r="K223" s="533"/>
      <c r="L223" s="533"/>
    </row>
    <row r="224" spans="1:12">
      <c r="A224" s="533"/>
      <c r="B224" s="533"/>
      <c r="C224" s="533"/>
      <c r="D224" s="533"/>
      <c r="E224" s="533"/>
      <c r="F224" s="533"/>
      <c r="G224" s="245"/>
      <c r="H224" s="533"/>
      <c r="I224" s="533"/>
      <c r="J224" s="533"/>
      <c r="K224" s="533"/>
      <c r="L224" s="533"/>
    </row>
    <row r="225" spans="1:12">
      <c r="A225" s="533"/>
      <c r="B225" s="533"/>
      <c r="C225" s="533"/>
      <c r="D225" s="533"/>
      <c r="E225" s="533"/>
      <c r="F225" s="533"/>
      <c r="G225" s="245"/>
      <c r="H225" s="533"/>
      <c r="I225" s="533"/>
      <c r="J225" s="533"/>
      <c r="K225" s="533"/>
      <c r="L225" s="533"/>
    </row>
    <row r="226" spans="1:12">
      <c r="A226" s="533"/>
      <c r="B226" s="533"/>
      <c r="C226" s="533"/>
      <c r="D226" s="533"/>
      <c r="E226" s="533"/>
      <c r="F226" s="533"/>
      <c r="G226" s="245"/>
      <c r="H226" s="533"/>
      <c r="I226" s="533"/>
      <c r="J226" s="533"/>
      <c r="K226" s="533"/>
      <c r="L226" s="533"/>
    </row>
    <row r="227" spans="1:12">
      <c r="A227" s="533"/>
      <c r="B227" s="533"/>
      <c r="C227" s="533"/>
      <c r="D227" s="533"/>
      <c r="E227" s="533"/>
      <c r="F227" s="533"/>
      <c r="G227" s="531"/>
      <c r="H227" s="533"/>
      <c r="I227" s="533"/>
      <c r="J227" s="533"/>
      <c r="K227" s="533"/>
      <c r="L227" s="533"/>
    </row>
    <row r="228" spans="1:12">
      <c r="A228" s="533"/>
      <c r="B228" s="533"/>
      <c r="C228" s="533"/>
      <c r="D228" s="533"/>
      <c r="E228" s="533"/>
      <c r="F228" s="533"/>
      <c r="G228" s="245"/>
      <c r="H228" s="533"/>
      <c r="I228" s="533"/>
      <c r="J228" s="533"/>
      <c r="K228" s="533"/>
      <c r="L228" s="533"/>
    </row>
    <row r="229" spans="1:12">
      <c r="A229" s="533"/>
      <c r="B229" s="533"/>
      <c r="C229" s="533"/>
      <c r="D229" s="533"/>
      <c r="E229" s="533"/>
      <c r="F229" s="533"/>
      <c r="G229" s="245"/>
      <c r="H229" s="533"/>
      <c r="I229" s="533"/>
      <c r="J229" s="533"/>
      <c r="K229" s="533"/>
      <c r="L229" s="533"/>
    </row>
    <row r="230" spans="1:12">
      <c r="A230" s="533"/>
      <c r="B230" s="533"/>
      <c r="C230" s="533"/>
      <c r="D230" s="533"/>
      <c r="E230" s="533"/>
      <c r="F230" s="533"/>
      <c r="G230" s="245"/>
      <c r="H230" s="533"/>
      <c r="I230" s="533"/>
      <c r="J230" s="533"/>
      <c r="K230" s="533"/>
      <c r="L230" s="533"/>
    </row>
    <row r="231" spans="1:12">
      <c r="A231" s="533"/>
      <c r="B231" s="533"/>
      <c r="C231" s="533"/>
      <c r="D231" s="533"/>
      <c r="E231" s="533"/>
      <c r="F231" s="533"/>
      <c r="G231" s="532"/>
      <c r="H231" s="533"/>
      <c r="I231" s="533"/>
      <c r="J231" s="533"/>
      <c r="K231" s="533"/>
      <c r="L231" s="533"/>
    </row>
    <row r="232" spans="1:12">
      <c r="A232" s="533"/>
      <c r="B232" s="533"/>
      <c r="C232" s="533"/>
      <c r="D232" s="533"/>
      <c r="E232" s="533"/>
      <c r="F232" s="533"/>
      <c r="G232" s="245"/>
      <c r="H232" s="533"/>
      <c r="I232" s="533"/>
      <c r="J232" s="533"/>
      <c r="K232" s="533"/>
      <c r="L232" s="533"/>
    </row>
    <row r="233" spans="1:12">
      <c r="A233" s="533"/>
      <c r="B233" s="533"/>
      <c r="C233" s="533"/>
      <c r="D233" s="533"/>
      <c r="E233" s="533"/>
      <c r="F233" s="533"/>
      <c r="G233" s="533"/>
      <c r="H233" s="533"/>
      <c r="I233" s="533"/>
      <c r="J233" s="533"/>
      <c r="K233" s="533"/>
      <c r="L233" s="533"/>
    </row>
    <row r="234" spans="1:12">
      <c r="A234" s="533"/>
      <c r="B234" s="533"/>
      <c r="C234" s="533"/>
      <c r="D234" s="533"/>
      <c r="E234" s="533"/>
      <c r="F234" s="533"/>
      <c r="G234" s="245"/>
      <c r="H234" s="533"/>
      <c r="I234" s="533"/>
      <c r="J234" s="533"/>
      <c r="K234" s="533"/>
      <c r="L234" s="533"/>
    </row>
    <row r="235" spans="1:12">
      <c r="A235" s="533"/>
      <c r="B235" s="533"/>
      <c r="C235" s="533"/>
      <c r="D235" s="533"/>
      <c r="E235" s="533"/>
      <c r="F235" s="533"/>
      <c r="G235" s="245"/>
      <c r="H235" s="533"/>
      <c r="I235" s="533"/>
      <c r="J235" s="533"/>
      <c r="K235" s="533"/>
      <c r="L235" s="533"/>
    </row>
    <row r="236" spans="1:12">
      <c r="A236" s="533"/>
      <c r="B236" s="533"/>
      <c r="C236" s="533"/>
      <c r="D236" s="533"/>
      <c r="E236" s="533"/>
      <c r="F236" s="533"/>
      <c r="G236" s="245"/>
      <c r="H236" s="533"/>
      <c r="I236" s="533"/>
      <c r="J236" s="533"/>
      <c r="K236" s="533"/>
      <c r="L236" s="533"/>
    </row>
    <row r="237" spans="1:12">
      <c r="A237" s="533"/>
      <c r="B237" s="533"/>
      <c r="C237" s="533"/>
      <c r="D237" s="533"/>
      <c r="E237" s="533"/>
      <c r="F237" s="533"/>
      <c r="G237" s="245"/>
      <c r="H237" s="533"/>
      <c r="I237" s="533"/>
      <c r="J237" s="533"/>
      <c r="K237" s="533"/>
      <c r="L237" s="533"/>
    </row>
    <row r="238" spans="1:12">
      <c r="A238" s="533"/>
      <c r="B238" s="533"/>
      <c r="C238" s="533"/>
      <c r="D238" s="533"/>
      <c r="E238" s="533"/>
      <c r="F238" s="533"/>
      <c r="G238" s="245"/>
      <c r="H238" s="533"/>
      <c r="I238" s="533"/>
      <c r="J238" s="533"/>
      <c r="K238" s="533"/>
      <c r="L238" s="533"/>
    </row>
    <row r="239" spans="1:12">
      <c r="A239" s="533"/>
      <c r="B239" s="533"/>
      <c r="C239" s="533"/>
      <c r="D239" s="533"/>
      <c r="E239" s="533"/>
      <c r="F239" s="533"/>
      <c r="G239" s="245"/>
      <c r="H239" s="533"/>
      <c r="I239" s="533"/>
      <c r="J239" s="533"/>
      <c r="K239" s="533"/>
      <c r="L239" s="533"/>
    </row>
    <row r="240" spans="1:12">
      <c r="A240" s="533"/>
      <c r="B240" s="533"/>
      <c r="C240" s="533"/>
      <c r="D240" s="533"/>
      <c r="E240" s="533"/>
      <c r="F240" s="533"/>
      <c r="G240" s="245"/>
      <c r="H240" s="533"/>
      <c r="I240" s="533"/>
      <c r="J240" s="533"/>
      <c r="K240" s="533"/>
      <c r="L240" s="533"/>
    </row>
    <row r="241" spans="1:12">
      <c r="A241" s="533"/>
      <c r="B241" s="533"/>
      <c r="C241" s="533"/>
      <c r="D241" s="533"/>
      <c r="E241" s="533"/>
      <c r="F241" s="533"/>
      <c r="G241" s="245"/>
      <c r="H241" s="533"/>
      <c r="I241" s="533"/>
      <c r="J241" s="533"/>
      <c r="K241" s="533"/>
      <c r="L241" s="533"/>
    </row>
    <row r="242" spans="1:12">
      <c r="A242" s="533"/>
      <c r="B242" s="533"/>
      <c r="C242" s="533"/>
      <c r="D242" s="533"/>
      <c r="E242" s="533"/>
      <c r="F242" s="533"/>
      <c r="G242" s="245"/>
      <c r="H242" s="533"/>
      <c r="I242" s="533"/>
      <c r="J242" s="533"/>
      <c r="K242" s="533"/>
      <c r="L242" s="533"/>
    </row>
    <row r="243" spans="1:12">
      <c r="A243" s="533"/>
      <c r="B243" s="533"/>
      <c r="C243" s="533"/>
      <c r="D243" s="533"/>
      <c r="E243" s="533"/>
      <c r="F243" s="533"/>
      <c r="G243" s="245"/>
      <c r="H243" s="533"/>
      <c r="I243" s="533"/>
      <c r="J243" s="533"/>
      <c r="K243" s="533"/>
      <c r="L243" s="533"/>
    </row>
    <row r="244" spans="1:12">
      <c r="A244" s="533"/>
      <c r="B244" s="533"/>
      <c r="C244" s="533"/>
      <c r="D244" s="533"/>
      <c r="E244" s="533"/>
      <c r="F244" s="533"/>
      <c r="G244" s="245"/>
      <c r="H244" s="533"/>
      <c r="I244" s="533"/>
      <c r="J244" s="533"/>
      <c r="K244" s="533"/>
      <c r="L244" s="533"/>
    </row>
    <row r="245" spans="1:12">
      <c r="A245" s="533"/>
      <c r="B245" s="533"/>
      <c r="C245" s="533"/>
      <c r="D245" s="533"/>
      <c r="E245" s="533"/>
      <c r="F245" s="533"/>
      <c r="G245" s="245"/>
      <c r="H245" s="533"/>
      <c r="I245" s="533"/>
      <c r="J245" s="533"/>
      <c r="K245" s="533"/>
      <c r="L245" s="533"/>
    </row>
    <row r="246" spans="1:12">
      <c r="A246" s="533"/>
      <c r="B246" s="533"/>
      <c r="C246" s="533"/>
      <c r="D246" s="533"/>
      <c r="E246" s="533"/>
      <c r="F246" s="533"/>
      <c r="G246" s="245"/>
      <c r="H246" s="533"/>
      <c r="I246" s="533"/>
      <c r="J246" s="533"/>
      <c r="K246" s="533"/>
      <c r="L246" s="533"/>
    </row>
    <row r="247" spans="1:12">
      <c r="A247" s="533"/>
      <c r="B247" s="533"/>
      <c r="C247" s="533"/>
      <c r="D247" s="533"/>
      <c r="E247" s="533"/>
      <c r="F247" s="533"/>
      <c r="G247" s="245"/>
      <c r="H247" s="533"/>
      <c r="I247" s="533"/>
      <c r="J247" s="533"/>
      <c r="K247" s="533"/>
      <c r="L247" s="533"/>
    </row>
    <row r="248" spans="1:12">
      <c r="A248" s="533"/>
      <c r="B248" s="533"/>
      <c r="C248" s="533"/>
      <c r="D248" s="533"/>
      <c r="E248" s="533"/>
      <c r="F248" s="533"/>
      <c r="G248" s="245"/>
      <c r="H248" s="533"/>
      <c r="I248" s="533"/>
      <c r="J248" s="533"/>
      <c r="K248" s="533"/>
      <c r="L248" s="533"/>
    </row>
    <row r="249" spans="1:12">
      <c r="A249" s="533"/>
      <c r="B249" s="533"/>
      <c r="C249" s="533"/>
      <c r="D249" s="533"/>
      <c r="E249" s="533"/>
      <c r="F249" s="533"/>
      <c r="G249" s="245"/>
      <c r="H249" s="533"/>
      <c r="I249" s="533"/>
      <c r="J249" s="533"/>
      <c r="K249" s="533"/>
      <c r="L249" s="533"/>
    </row>
    <row r="250" spans="1:12">
      <c r="A250" s="533"/>
      <c r="B250" s="533"/>
      <c r="C250" s="533"/>
      <c r="D250" s="533"/>
      <c r="E250" s="533"/>
      <c r="F250" s="533"/>
      <c r="G250" s="532"/>
      <c r="H250" s="533"/>
      <c r="I250" s="533"/>
      <c r="J250" s="533"/>
      <c r="K250" s="533"/>
      <c r="L250" s="533"/>
    </row>
    <row r="251" spans="1:12">
      <c r="A251" s="533"/>
      <c r="B251" s="533"/>
      <c r="C251" s="533"/>
      <c r="D251" s="533"/>
      <c r="E251" s="533"/>
      <c r="F251" s="533"/>
      <c r="G251" s="245"/>
      <c r="H251" s="533"/>
      <c r="I251" s="533"/>
      <c r="J251" s="533"/>
      <c r="K251" s="533"/>
      <c r="L251" s="533"/>
    </row>
    <row r="252" spans="1:12">
      <c r="A252" s="533"/>
      <c r="B252" s="533"/>
      <c r="C252" s="533"/>
      <c r="D252" s="533"/>
      <c r="E252" s="533"/>
      <c r="F252" s="533"/>
      <c r="G252" s="533"/>
      <c r="H252" s="533"/>
      <c r="I252" s="533"/>
      <c r="J252" s="533"/>
      <c r="K252" s="533"/>
      <c r="L252" s="533"/>
    </row>
    <row r="253" spans="1:12">
      <c r="A253" s="533"/>
      <c r="B253" s="533"/>
      <c r="C253" s="533"/>
      <c r="D253" s="533"/>
      <c r="E253" s="533"/>
      <c r="F253" s="533"/>
      <c r="G253" s="530"/>
      <c r="H253" s="533"/>
      <c r="I253" s="533"/>
      <c r="J253" s="533"/>
      <c r="K253" s="533"/>
      <c r="L253" s="533"/>
    </row>
    <row r="254" spans="1:12">
      <c r="A254" s="533"/>
      <c r="B254" s="533"/>
      <c r="C254" s="533"/>
      <c r="D254" s="533"/>
      <c r="E254" s="533"/>
      <c r="F254" s="533"/>
      <c r="G254" s="530"/>
      <c r="H254" s="533"/>
      <c r="I254" s="533"/>
      <c r="J254" s="533"/>
      <c r="K254" s="533"/>
      <c r="L254" s="533"/>
    </row>
    <row r="255" spans="1:12">
      <c r="A255" s="533"/>
      <c r="B255" s="533"/>
      <c r="C255" s="533"/>
      <c r="D255" s="533"/>
      <c r="E255" s="533"/>
      <c r="F255" s="533"/>
      <c r="G255" s="530"/>
      <c r="H255" s="533"/>
      <c r="I255" s="533"/>
      <c r="J255" s="533"/>
      <c r="K255" s="533"/>
      <c r="L255" s="533"/>
    </row>
    <row r="256" spans="1:12">
      <c r="A256" s="533"/>
      <c r="B256" s="533"/>
      <c r="C256" s="533"/>
      <c r="D256" s="533"/>
      <c r="E256" s="533"/>
      <c r="F256" s="533"/>
      <c r="G256" s="530"/>
      <c r="H256" s="533"/>
      <c r="I256" s="533"/>
      <c r="J256" s="533"/>
      <c r="K256" s="533"/>
      <c r="L256" s="533"/>
    </row>
    <row r="257" spans="1:12">
      <c r="A257" s="533"/>
      <c r="B257" s="533"/>
      <c r="C257" s="533"/>
      <c r="D257" s="533"/>
      <c r="E257" s="533"/>
      <c r="F257" s="533"/>
      <c r="G257" s="530"/>
      <c r="H257" s="533"/>
      <c r="I257" s="533"/>
      <c r="J257" s="533"/>
      <c r="K257" s="533"/>
      <c r="L257" s="533"/>
    </row>
    <row r="258" spans="1:12">
      <c r="A258" s="533"/>
      <c r="B258" s="533"/>
      <c r="C258" s="533"/>
      <c r="D258" s="533"/>
      <c r="E258" s="533"/>
      <c r="F258" s="533"/>
      <c r="G258" s="530"/>
      <c r="H258" s="533"/>
      <c r="I258" s="533"/>
      <c r="J258" s="533"/>
      <c r="K258" s="533"/>
      <c r="L258" s="533"/>
    </row>
    <row r="259" spans="1:12">
      <c r="A259" s="533"/>
      <c r="B259" s="533"/>
      <c r="C259" s="533"/>
      <c r="D259" s="533"/>
      <c r="E259" s="533"/>
      <c r="F259" s="533"/>
      <c r="G259" s="530"/>
      <c r="H259" s="533"/>
      <c r="I259" s="533"/>
      <c r="J259" s="533"/>
      <c r="K259" s="533"/>
      <c r="L259" s="533"/>
    </row>
    <row r="260" spans="1:12">
      <c r="A260" s="533"/>
      <c r="B260" s="533"/>
      <c r="C260" s="533"/>
      <c r="D260" s="533"/>
      <c r="E260" s="533"/>
      <c r="F260" s="533"/>
      <c r="G260" s="530"/>
      <c r="H260" s="533"/>
      <c r="I260" s="533"/>
      <c r="J260" s="533"/>
      <c r="K260" s="533"/>
      <c r="L260" s="533"/>
    </row>
    <row r="261" spans="1:12">
      <c r="A261" s="533"/>
      <c r="B261" s="533"/>
      <c r="C261" s="533"/>
      <c r="D261" s="533"/>
      <c r="E261" s="533"/>
      <c r="F261" s="533"/>
      <c r="G261" s="530"/>
      <c r="H261" s="533"/>
      <c r="I261" s="533"/>
      <c r="J261" s="533"/>
      <c r="K261" s="533"/>
      <c r="L261" s="533"/>
    </row>
    <row r="262" spans="1:12">
      <c r="A262" s="533"/>
      <c r="B262" s="533"/>
      <c r="C262" s="533"/>
      <c r="D262" s="533"/>
      <c r="E262" s="533"/>
      <c r="F262" s="533"/>
      <c r="G262" s="530"/>
      <c r="H262" s="533"/>
      <c r="I262" s="533"/>
      <c r="J262" s="533"/>
      <c r="K262" s="533"/>
      <c r="L262" s="533"/>
    </row>
    <row r="263" spans="1:12">
      <c r="A263" s="533"/>
      <c r="B263" s="533"/>
      <c r="C263" s="533"/>
      <c r="D263" s="533"/>
      <c r="E263" s="533"/>
      <c r="F263" s="533"/>
      <c r="G263" s="530"/>
      <c r="H263" s="533"/>
      <c r="I263" s="533"/>
      <c r="J263" s="533"/>
      <c r="K263" s="533"/>
      <c r="L263" s="533"/>
    </row>
    <row r="264" spans="1:12">
      <c r="A264" s="533"/>
      <c r="B264" s="533"/>
      <c r="C264" s="533"/>
      <c r="D264" s="533"/>
      <c r="E264" s="533"/>
      <c r="F264" s="533"/>
      <c r="G264" s="530"/>
      <c r="H264" s="533"/>
      <c r="I264" s="533"/>
      <c r="J264" s="533"/>
      <c r="K264" s="533"/>
      <c r="L264" s="533"/>
    </row>
    <row r="265" spans="1:12">
      <c r="A265" s="533"/>
      <c r="B265" s="533"/>
      <c r="C265" s="533"/>
      <c r="D265" s="533"/>
      <c r="E265" s="533"/>
      <c r="F265" s="533"/>
      <c r="G265" s="530"/>
      <c r="H265" s="533"/>
      <c r="I265" s="533"/>
      <c r="J265" s="533"/>
      <c r="K265" s="533"/>
      <c r="L265" s="533"/>
    </row>
    <row r="266" spans="1:12">
      <c r="A266" s="533"/>
      <c r="B266" s="533"/>
      <c r="C266" s="533"/>
      <c r="D266" s="533"/>
      <c r="E266" s="533"/>
      <c r="F266" s="533"/>
      <c r="G266" s="530"/>
      <c r="H266" s="533"/>
      <c r="I266" s="533"/>
      <c r="J266" s="533"/>
      <c r="K266" s="533"/>
      <c r="L266" s="533"/>
    </row>
    <row r="267" spans="1:12">
      <c r="A267" s="533"/>
      <c r="B267" s="533"/>
      <c r="C267" s="533"/>
      <c r="D267" s="533"/>
      <c r="E267" s="533"/>
      <c r="F267" s="533"/>
      <c r="G267" s="530"/>
      <c r="H267" s="533"/>
      <c r="I267" s="533"/>
      <c r="J267" s="533"/>
      <c r="K267" s="533"/>
      <c r="L267" s="533"/>
    </row>
    <row r="268" spans="1:12">
      <c r="A268" s="533"/>
      <c r="B268" s="533"/>
      <c r="C268" s="533"/>
      <c r="D268" s="533"/>
      <c r="E268" s="533"/>
      <c r="F268" s="533"/>
      <c r="G268" s="530"/>
      <c r="H268" s="533"/>
      <c r="I268" s="533"/>
      <c r="J268" s="533"/>
      <c r="K268" s="533"/>
      <c r="L268" s="533"/>
    </row>
    <row r="269" spans="1:12">
      <c r="A269" s="533"/>
      <c r="B269" s="533"/>
      <c r="C269" s="533"/>
      <c r="D269" s="533"/>
      <c r="E269" s="533"/>
      <c r="F269" s="533"/>
      <c r="G269" s="534"/>
      <c r="H269" s="533"/>
      <c r="I269" s="533"/>
      <c r="J269" s="533"/>
      <c r="K269" s="533"/>
      <c r="L269" s="533"/>
    </row>
    <row r="270" spans="1:12">
      <c r="A270" s="533"/>
      <c r="B270" s="533"/>
      <c r="C270" s="533"/>
      <c r="D270" s="533"/>
      <c r="E270" s="533"/>
      <c r="F270" s="533"/>
      <c r="G270" s="530"/>
      <c r="H270" s="533"/>
      <c r="I270" s="533"/>
      <c r="J270" s="533"/>
      <c r="K270" s="533"/>
      <c r="L270" s="533"/>
    </row>
    <row r="271" spans="1:12">
      <c r="A271" s="533"/>
      <c r="B271" s="533"/>
      <c r="C271" s="533"/>
      <c r="D271" s="533"/>
      <c r="E271" s="533"/>
      <c r="F271" s="533"/>
      <c r="G271" s="533"/>
      <c r="H271" s="533"/>
      <c r="I271" s="533"/>
      <c r="J271" s="533"/>
      <c r="K271" s="533"/>
      <c r="L271" s="533"/>
    </row>
    <row r="272" spans="1:12">
      <c r="A272" s="533"/>
      <c r="B272" s="533"/>
      <c r="C272" s="533"/>
      <c r="D272" s="533"/>
      <c r="E272" s="533"/>
      <c r="F272" s="533"/>
      <c r="G272" s="530"/>
      <c r="H272" s="533"/>
      <c r="I272" s="533"/>
      <c r="J272" s="533"/>
      <c r="K272" s="533"/>
      <c r="L272" s="533"/>
    </row>
    <row r="273" spans="1:12">
      <c r="A273" s="533"/>
      <c r="B273" s="533"/>
      <c r="C273" s="533"/>
      <c r="D273" s="533"/>
      <c r="E273" s="533"/>
      <c r="F273" s="533"/>
      <c r="G273" s="530"/>
      <c r="H273" s="533"/>
      <c r="I273" s="533"/>
      <c r="J273" s="533"/>
      <c r="K273" s="533"/>
      <c r="L273" s="533"/>
    </row>
    <row r="274" spans="1:12">
      <c r="A274" s="533"/>
      <c r="B274" s="533"/>
      <c r="C274" s="533"/>
      <c r="D274" s="533"/>
      <c r="E274" s="533"/>
      <c r="F274" s="533"/>
      <c r="G274" s="530"/>
      <c r="H274" s="533"/>
      <c r="I274" s="533"/>
      <c r="J274" s="533"/>
      <c r="K274" s="533"/>
      <c r="L274" s="533"/>
    </row>
    <row r="275" spans="1:12">
      <c r="A275" s="533"/>
      <c r="B275" s="533"/>
      <c r="C275" s="533"/>
      <c r="D275" s="533"/>
      <c r="E275" s="533"/>
      <c r="F275" s="533"/>
      <c r="G275" s="530"/>
      <c r="H275" s="533"/>
      <c r="I275" s="533"/>
      <c r="J275" s="533"/>
      <c r="K275" s="533"/>
      <c r="L275" s="533"/>
    </row>
    <row r="276" spans="1:12">
      <c r="A276" s="533"/>
      <c r="B276" s="533"/>
      <c r="C276" s="533"/>
      <c r="D276" s="533"/>
      <c r="E276" s="533"/>
      <c r="F276" s="533"/>
      <c r="G276" s="530"/>
      <c r="H276" s="533"/>
      <c r="I276" s="533"/>
      <c r="J276" s="533"/>
      <c r="K276" s="533"/>
      <c r="L276" s="533"/>
    </row>
    <row r="277" spans="1:12">
      <c r="A277" s="533"/>
      <c r="B277" s="533"/>
      <c r="C277" s="533"/>
      <c r="D277" s="533"/>
      <c r="E277" s="533"/>
      <c r="F277" s="533"/>
      <c r="G277" s="530"/>
      <c r="H277" s="533"/>
      <c r="I277" s="533"/>
      <c r="J277" s="533"/>
      <c r="K277" s="533"/>
      <c r="L277" s="533"/>
    </row>
    <row r="278" spans="1:12">
      <c r="A278" s="533"/>
      <c r="B278" s="533"/>
      <c r="C278" s="533"/>
      <c r="D278" s="533"/>
      <c r="E278" s="533"/>
      <c r="F278" s="533"/>
      <c r="G278" s="530"/>
      <c r="H278" s="533"/>
      <c r="I278" s="533"/>
      <c r="J278" s="533"/>
      <c r="K278" s="533"/>
      <c r="L278" s="533"/>
    </row>
    <row r="279" spans="1:12">
      <c r="A279" s="533"/>
      <c r="B279" s="533"/>
      <c r="C279" s="533"/>
      <c r="D279" s="533"/>
      <c r="E279" s="533"/>
      <c r="F279" s="533"/>
      <c r="G279" s="530"/>
      <c r="H279" s="533"/>
      <c r="I279" s="533"/>
      <c r="J279" s="533"/>
      <c r="K279" s="533"/>
      <c r="L279" s="533"/>
    </row>
    <row r="280" spans="1:12">
      <c r="A280" s="533"/>
      <c r="B280" s="533"/>
      <c r="C280" s="533"/>
      <c r="D280" s="533"/>
      <c r="E280" s="533"/>
      <c r="F280" s="533"/>
      <c r="G280" s="530"/>
      <c r="H280" s="533"/>
      <c r="I280" s="533"/>
      <c r="J280" s="533"/>
      <c r="K280" s="533"/>
      <c r="L280" s="533"/>
    </row>
    <row r="281" spans="1:12">
      <c r="A281" s="533"/>
      <c r="B281" s="533"/>
      <c r="C281" s="533"/>
      <c r="D281" s="533"/>
      <c r="E281" s="533"/>
      <c r="F281" s="533"/>
      <c r="G281" s="530"/>
      <c r="H281" s="533"/>
      <c r="I281" s="533"/>
      <c r="J281" s="533"/>
      <c r="K281" s="533"/>
      <c r="L281" s="533"/>
    </row>
    <row r="282" spans="1:12">
      <c r="A282" s="533"/>
      <c r="B282" s="533"/>
      <c r="C282" s="533"/>
      <c r="D282" s="533"/>
      <c r="E282" s="533"/>
      <c r="F282" s="533"/>
      <c r="G282" s="530"/>
      <c r="H282" s="533"/>
      <c r="I282" s="533"/>
      <c r="J282" s="533"/>
      <c r="K282" s="533"/>
      <c r="L282" s="533"/>
    </row>
    <row r="283" spans="1:12">
      <c r="A283" s="533"/>
      <c r="B283" s="533"/>
      <c r="C283" s="533"/>
      <c r="D283" s="533"/>
      <c r="E283" s="533"/>
      <c r="F283" s="533"/>
      <c r="G283" s="530"/>
      <c r="H283" s="533"/>
      <c r="I283" s="533"/>
      <c r="J283" s="533"/>
      <c r="K283" s="533"/>
      <c r="L283" s="533"/>
    </row>
    <row r="284" spans="1:12">
      <c r="A284" s="533"/>
      <c r="B284" s="533"/>
      <c r="C284" s="533"/>
      <c r="D284" s="533"/>
      <c r="E284" s="533"/>
      <c r="F284" s="533"/>
      <c r="G284" s="530"/>
      <c r="H284" s="533"/>
      <c r="I284" s="533"/>
      <c r="J284" s="533"/>
      <c r="K284" s="533"/>
      <c r="L284" s="533"/>
    </row>
    <row r="285" spans="1:12">
      <c r="A285" s="533"/>
      <c r="B285" s="533"/>
      <c r="C285" s="533"/>
      <c r="D285" s="533"/>
      <c r="E285" s="533"/>
      <c r="F285" s="533"/>
      <c r="G285" s="530"/>
      <c r="H285" s="533"/>
      <c r="I285" s="533"/>
      <c r="J285" s="533"/>
      <c r="K285" s="533"/>
      <c r="L285" s="533"/>
    </row>
    <row r="286" spans="1:12">
      <c r="A286" s="533"/>
      <c r="B286" s="533"/>
      <c r="C286" s="533"/>
      <c r="D286" s="533"/>
      <c r="E286" s="533"/>
      <c r="F286" s="533"/>
      <c r="G286" s="530"/>
      <c r="H286" s="533"/>
      <c r="I286" s="533"/>
      <c r="J286" s="533"/>
      <c r="K286" s="533"/>
      <c r="L286" s="533"/>
    </row>
    <row r="287" spans="1:12">
      <c r="A287" s="533"/>
      <c r="B287" s="533"/>
      <c r="C287" s="533"/>
      <c r="D287" s="533"/>
      <c r="E287" s="533"/>
      <c r="F287" s="533"/>
      <c r="G287" s="530"/>
      <c r="H287" s="533"/>
      <c r="I287" s="533"/>
      <c r="J287" s="533"/>
      <c r="K287" s="533"/>
      <c r="L287" s="533"/>
    </row>
    <row r="288" spans="1:12">
      <c r="A288" s="533"/>
      <c r="B288" s="533"/>
      <c r="C288" s="533"/>
      <c r="D288" s="533"/>
      <c r="E288" s="533"/>
      <c r="F288" s="533"/>
      <c r="G288" s="534"/>
      <c r="H288" s="533"/>
      <c r="I288" s="533"/>
      <c r="J288" s="533"/>
      <c r="K288" s="533"/>
      <c r="L288" s="533"/>
    </row>
    <row r="289" spans="1:12">
      <c r="A289" s="533"/>
      <c r="B289" s="533"/>
      <c r="C289" s="533"/>
      <c r="D289" s="533"/>
      <c r="E289" s="533"/>
      <c r="F289" s="533"/>
      <c r="G289" s="530"/>
      <c r="H289" s="533"/>
      <c r="I289" s="533"/>
      <c r="J289" s="533"/>
      <c r="K289" s="533"/>
      <c r="L289" s="533"/>
    </row>
    <row r="290" spans="1:12">
      <c r="A290" s="533"/>
      <c r="B290" s="533"/>
      <c r="C290" s="533"/>
      <c r="D290" s="533"/>
      <c r="E290" s="533"/>
      <c r="F290" s="533"/>
      <c r="G290" s="533"/>
      <c r="H290" s="533"/>
      <c r="I290" s="533"/>
      <c r="J290" s="533"/>
      <c r="K290" s="533"/>
      <c r="L290" s="533"/>
    </row>
    <row r="291" spans="1:12">
      <c r="A291" s="533"/>
      <c r="B291" s="533"/>
      <c r="C291" s="533"/>
      <c r="D291" s="533"/>
      <c r="E291" s="533"/>
      <c r="F291" s="533"/>
      <c r="G291" s="245"/>
      <c r="H291" s="533"/>
      <c r="I291" s="533"/>
      <c r="J291" s="533"/>
      <c r="K291" s="533"/>
      <c r="L291" s="533"/>
    </row>
    <row r="292" spans="1:12">
      <c r="A292" s="533"/>
      <c r="B292" s="533"/>
      <c r="C292" s="533"/>
      <c r="D292" s="533"/>
      <c r="E292" s="533"/>
      <c r="F292" s="533"/>
      <c r="G292" s="245"/>
      <c r="H292" s="533"/>
      <c r="I292" s="533"/>
      <c r="J292" s="533"/>
      <c r="K292" s="533"/>
      <c r="L292" s="533"/>
    </row>
    <row r="293" spans="1:12">
      <c r="A293" s="533"/>
      <c r="B293" s="533"/>
      <c r="C293" s="533"/>
      <c r="D293" s="533"/>
      <c r="E293" s="533"/>
      <c r="F293" s="533"/>
      <c r="G293" s="245"/>
      <c r="H293" s="533"/>
      <c r="I293" s="533"/>
      <c r="J293" s="533"/>
      <c r="K293" s="533"/>
      <c r="L293" s="533"/>
    </row>
    <row r="294" spans="1:12">
      <c r="A294" s="533"/>
      <c r="B294" s="533"/>
      <c r="C294" s="533"/>
      <c r="D294" s="533"/>
      <c r="E294" s="533"/>
      <c r="F294" s="533"/>
      <c r="G294" s="245"/>
      <c r="H294" s="533"/>
      <c r="I294" s="533"/>
      <c r="J294" s="533"/>
      <c r="K294" s="533"/>
      <c r="L294" s="533"/>
    </row>
    <row r="295" spans="1:12">
      <c r="A295" s="533"/>
      <c r="B295" s="533"/>
      <c r="C295" s="533"/>
      <c r="D295" s="533"/>
      <c r="E295" s="533"/>
      <c r="F295" s="533"/>
      <c r="G295" s="245"/>
      <c r="H295" s="533"/>
      <c r="I295" s="533"/>
      <c r="J295" s="533"/>
      <c r="K295" s="533"/>
      <c r="L295" s="533"/>
    </row>
    <row r="296" spans="1:12">
      <c r="A296" s="533"/>
      <c r="B296" s="533"/>
      <c r="C296" s="533"/>
      <c r="D296" s="533"/>
      <c r="E296" s="533"/>
      <c r="F296" s="533"/>
      <c r="G296" s="245"/>
      <c r="H296" s="533"/>
      <c r="I296" s="533"/>
      <c r="J296" s="533"/>
      <c r="K296" s="533"/>
      <c r="L296" s="533"/>
    </row>
    <row r="297" spans="1:12">
      <c r="A297" s="533"/>
      <c r="B297" s="533"/>
      <c r="C297" s="533"/>
      <c r="D297" s="533"/>
      <c r="E297" s="533"/>
      <c r="F297" s="533"/>
      <c r="G297" s="245"/>
      <c r="H297" s="533"/>
      <c r="I297" s="533"/>
      <c r="J297" s="533"/>
      <c r="K297" s="533"/>
      <c r="L297" s="533"/>
    </row>
    <row r="298" spans="1:12">
      <c r="A298" s="533"/>
      <c r="B298" s="533"/>
      <c r="C298" s="533"/>
      <c r="D298" s="533"/>
      <c r="E298" s="533"/>
      <c r="F298" s="533"/>
      <c r="G298" s="245"/>
      <c r="H298" s="533"/>
      <c r="I298" s="533"/>
      <c r="J298" s="533"/>
      <c r="K298" s="533"/>
      <c r="L298" s="533"/>
    </row>
    <row r="299" spans="1:12">
      <c r="A299" s="533"/>
      <c r="B299" s="533"/>
      <c r="C299" s="533"/>
      <c r="D299" s="533"/>
      <c r="E299" s="533"/>
      <c r="F299" s="533"/>
      <c r="G299" s="245"/>
      <c r="H299" s="533"/>
      <c r="I299" s="533"/>
      <c r="J299" s="533"/>
      <c r="K299" s="533"/>
      <c r="L299" s="533"/>
    </row>
    <row r="300" spans="1:12">
      <c r="A300" s="533"/>
      <c r="B300" s="533"/>
      <c r="C300" s="533"/>
      <c r="D300" s="533"/>
      <c r="E300" s="533"/>
      <c r="F300" s="533"/>
      <c r="G300" s="245"/>
      <c r="H300" s="533"/>
      <c r="I300" s="533"/>
      <c r="J300" s="533"/>
      <c r="K300" s="533"/>
      <c r="L300" s="533"/>
    </row>
    <row r="301" spans="1:12">
      <c r="A301" s="533"/>
      <c r="B301" s="533"/>
      <c r="C301" s="533"/>
      <c r="D301" s="533"/>
      <c r="E301" s="533"/>
      <c r="F301" s="533"/>
      <c r="G301" s="245"/>
      <c r="H301" s="533"/>
      <c r="I301" s="533"/>
      <c r="J301" s="533"/>
      <c r="K301" s="533"/>
      <c r="L301" s="533"/>
    </row>
    <row r="302" spans="1:12">
      <c r="A302" s="533"/>
      <c r="B302" s="533"/>
      <c r="C302" s="533"/>
      <c r="D302" s="533"/>
      <c r="E302" s="533"/>
      <c r="F302" s="533"/>
      <c r="G302" s="245"/>
      <c r="H302" s="533"/>
      <c r="I302" s="533"/>
      <c r="J302" s="533"/>
      <c r="K302" s="533"/>
      <c r="L302" s="533"/>
    </row>
    <row r="303" spans="1:12">
      <c r="A303" s="533"/>
      <c r="B303" s="533"/>
      <c r="C303" s="533"/>
      <c r="D303" s="533"/>
      <c r="E303" s="533"/>
      <c r="F303" s="533"/>
      <c r="G303" s="245"/>
      <c r="H303" s="533"/>
      <c r="I303" s="533"/>
      <c r="J303" s="533"/>
      <c r="K303" s="533"/>
      <c r="L303" s="533"/>
    </row>
    <row r="304" spans="1:12">
      <c r="A304" s="533"/>
      <c r="B304" s="533"/>
      <c r="C304" s="533"/>
      <c r="D304" s="533"/>
      <c r="E304" s="533"/>
      <c r="F304" s="533"/>
      <c r="G304" s="245"/>
      <c r="H304" s="533"/>
      <c r="I304" s="533"/>
      <c r="J304" s="533"/>
      <c r="K304" s="533"/>
      <c r="L304" s="533"/>
    </row>
    <row r="305" spans="1:12">
      <c r="A305" s="533"/>
      <c r="B305" s="533"/>
      <c r="C305" s="533"/>
      <c r="D305" s="533"/>
      <c r="E305" s="533"/>
      <c r="F305" s="533"/>
      <c r="G305" s="245"/>
      <c r="H305" s="533"/>
      <c r="I305" s="533"/>
      <c r="J305" s="533"/>
      <c r="K305" s="533"/>
      <c r="L305" s="533"/>
    </row>
    <row r="306" spans="1:12">
      <c r="A306" s="533"/>
      <c r="B306" s="533"/>
      <c r="C306" s="533"/>
      <c r="D306" s="533"/>
      <c r="E306" s="533"/>
      <c r="F306" s="533"/>
      <c r="G306" s="245"/>
      <c r="H306" s="533"/>
      <c r="I306" s="533"/>
      <c r="J306" s="533"/>
      <c r="K306" s="533"/>
      <c r="L306" s="533"/>
    </row>
    <row r="307" spans="1:12">
      <c r="A307" s="533"/>
      <c r="B307" s="533"/>
      <c r="C307" s="533"/>
      <c r="D307" s="533"/>
      <c r="E307" s="533"/>
      <c r="F307" s="533"/>
      <c r="G307" s="532"/>
      <c r="H307" s="533"/>
      <c r="I307" s="533"/>
      <c r="J307" s="533"/>
      <c r="K307" s="533"/>
      <c r="L307" s="533"/>
    </row>
    <row r="308" spans="1:12">
      <c r="A308" s="533"/>
      <c r="B308" s="533"/>
      <c r="C308" s="533"/>
      <c r="D308" s="533"/>
      <c r="E308" s="533"/>
      <c r="F308" s="533"/>
      <c r="G308" s="245"/>
      <c r="H308" s="533"/>
      <c r="I308" s="533"/>
      <c r="J308" s="533"/>
      <c r="K308" s="533"/>
      <c r="L308" s="533"/>
    </row>
    <row r="309" spans="1:12">
      <c r="A309" s="533"/>
      <c r="B309" s="533"/>
      <c r="C309" s="533"/>
      <c r="D309" s="533"/>
      <c r="E309" s="533"/>
      <c r="F309" s="533"/>
      <c r="G309" s="235"/>
      <c r="H309" s="533"/>
      <c r="I309" s="533"/>
      <c r="J309" s="533"/>
      <c r="K309" s="533"/>
      <c r="L309" s="533"/>
    </row>
    <row r="310" spans="1:12">
      <c r="A310" s="533"/>
      <c r="B310" s="533"/>
      <c r="C310" s="533"/>
      <c r="D310" s="533"/>
      <c r="E310" s="533"/>
      <c r="F310" s="533"/>
      <c r="G310" s="235"/>
      <c r="H310" s="533"/>
      <c r="I310" s="533"/>
      <c r="J310" s="533"/>
      <c r="K310" s="533"/>
      <c r="L310" s="533"/>
    </row>
    <row r="311" spans="1:12">
      <c r="A311" s="533"/>
      <c r="B311" s="533"/>
      <c r="C311" s="533"/>
      <c r="D311" s="533"/>
      <c r="E311" s="533"/>
      <c r="F311" s="533"/>
      <c r="G311" s="235"/>
      <c r="H311" s="533"/>
      <c r="I311" s="533"/>
      <c r="J311" s="533"/>
      <c r="K311" s="533"/>
      <c r="L311" s="533"/>
    </row>
    <row r="312" spans="1:12">
      <c r="A312" s="533"/>
      <c r="B312" s="533"/>
      <c r="C312" s="533"/>
      <c r="D312" s="533"/>
      <c r="E312" s="533"/>
      <c r="F312" s="533"/>
      <c r="G312" s="235"/>
      <c r="H312" s="533"/>
      <c r="I312" s="533"/>
      <c r="J312" s="533"/>
      <c r="K312" s="533"/>
      <c r="L312" s="533"/>
    </row>
    <row r="313" spans="1:12">
      <c r="A313" s="533"/>
      <c r="B313" s="533"/>
      <c r="C313" s="533"/>
      <c r="D313" s="533"/>
      <c r="E313" s="533"/>
      <c r="F313" s="533"/>
      <c r="G313" s="235"/>
      <c r="H313" s="533"/>
      <c r="I313" s="533"/>
      <c r="J313" s="533"/>
      <c r="K313" s="533"/>
      <c r="L313" s="533"/>
    </row>
    <row r="314" spans="1:12">
      <c r="A314" s="533"/>
      <c r="B314" s="533"/>
      <c r="C314" s="533"/>
      <c r="D314" s="533"/>
      <c r="E314" s="533"/>
      <c r="F314" s="533"/>
      <c r="G314" s="235"/>
      <c r="H314" s="533"/>
      <c r="I314" s="533"/>
      <c r="J314" s="533"/>
      <c r="K314" s="533"/>
      <c r="L314" s="533"/>
    </row>
    <row r="315" spans="1:12">
      <c r="A315" s="533"/>
      <c r="B315" s="533"/>
      <c r="C315" s="533"/>
      <c r="D315" s="533"/>
      <c r="E315" s="533"/>
      <c r="F315" s="533"/>
      <c r="G315" s="235"/>
      <c r="H315" s="533"/>
      <c r="I315" s="533"/>
      <c r="J315" s="533"/>
      <c r="K315" s="533"/>
      <c r="L315" s="533"/>
    </row>
    <row r="316" spans="1:12">
      <c r="A316" s="533"/>
      <c r="B316" s="533"/>
      <c r="C316" s="533"/>
      <c r="D316" s="533"/>
      <c r="E316" s="533"/>
      <c r="F316" s="533"/>
      <c r="G316" s="235"/>
      <c r="H316" s="533"/>
      <c r="I316" s="533"/>
      <c r="J316" s="533"/>
      <c r="K316" s="533"/>
      <c r="L316" s="533"/>
    </row>
    <row r="317" spans="1:12">
      <c r="A317" s="533"/>
      <c r="B317" s="533"/>
      <c r="C317" s="533"/>
      <c r="D317" s="533"/>
      <c r="E317" s="533"/>
      <c r="F317" s="533"/>
      <c r="G317" s="235"/>
      <c r="H317" s="533"/>
      <c r="I317" s="533"/>
      <c r="J317" s="533"/>
      <c r="K317" s="533"/>
      <c r="L317" s="533"/>
    </row>
    <row r="318" spans="1:12">
      <c r="A318" s="533"/>
      <c r="B318" s="533"/>
      <c r="C318" s="533"/>
      <c r="D318" s="533"/>
      <c r="E318" s="533"/>
      <c r="F318" s="533"/>
      <c r="G318" s="235"/>
      <c r="H318" s="533"/>
      <c r="I318" s="533"/>
      <c r="J318" s="533"/>
      <c r="K318" s="533"/>
      <c r="L318" s="533"/>
    </row>
    <row r="319" spans="1:12">
      <c r="A319" s="533"/>
      <c r="B319" s="533"/>
      <c r="C319" s="533"/>
      <c r="D319" s="533"/>
      <c r="E319" s="533"/>
      <c r="F319" s="533"/>
      <c r="G319" s="235"/>
      <c r="H319" s="533"/>
      <c r="I319" s="533"/>
      <c r="J319" s="533"/>
      <c r="K319" s="533"/>
      <c r="L319" s="533"/>
    </row>
    <row r="320" spans="1:12">
      <c r="A320" s="533"/>
      <c r="B320" s="533"/>
      <c r="C320" s="533"/>
      <c r="D320" s="533"/>
      <c r="E320" s="533"/>
      <c r="F320" s="533"/>
      <c r="G320" s="235"/>
      <c r="H320" s="533"/>
      <c r="I320" s="533"/>
      <c r="J320" s="533"/>
      <c r="K320" s="533"/>
      <c r="L320" s="533"/>
    </row>
    <row r="321" spans="1:12">
      <c r="A321" s="533"/>
      <c r="B321" s="533"/>
      <c r="C321" s="533"/>
      <c r="D321" s="533"/>
      <c r="E321" s="533"/>
      <c r="F321" s="533"/>
      <c r="G321" s="235"/>
      <c r="H321" s="533"/>
      <c r="I321" s="533"/>
      <c r="J321" s="533"/>
      <c r="K321" s="533"/>
      <c r="L321" s="533"/>
    </row>
    <row r="322" spans="1:12">
      <c r="A322" s="533"/>
      <c r="B322" s="533"/>
      <c r="C322" s="533"/>
      <c r="D322" s="533"/>
      <c r="E322" s="533"/>
      <c r="F322" s="533"/>
      <c r="G322" s="235"/>
      <c r="H322" s="533"/>
      <c r="I322" s="533"/>
      <c r="J322" s="533"/>
      <c r="K322" s="533"/>
      <c r="L322" s="533"/>
    </row>
    <row r="323" spans="1:12">
      <c r="A323" s="533"/>
      <c r="B323" s="533"/>
      <c r="C323" s="533"/>
      <c r="D323" s="533"/>
      <c r="E323" s="533"/>
      <c r="F323" s="533"/>
      <c r="G323" s="235"/>
      <c r="H323" s="533"/>
      <c r="I323" s="533"/>
      <c r="J323" s="533"/>
      <c r="K323" s="533"/>
      <c r="L323" s="533"/>
    </row>
    <row r="324" spans="1:12">
      <c r="A324" s="533"/>
      <c r="B324" s="533"/>
      <c r="C324" s="533"/>
      <c r="D324" s="533"/>
      <c r="E324" s="533"/>
      <c r="F324" s="533"/>
      <c r="G324" s="235"/>
      <c r="H324" s="533"/>
      <c r="I324" s="533"/>
      <c r="J324" s="533"/>
      <c r="K324" s="533"/>
      <c r="L324" s="533"/>
    </row>
    <row r="325" spans="1:12">
      <c r="A325" s="533"/>
      <c r="B325" s="533"/>
      <c r="C325" s="533"/>
      <c r="D325" s="533"/>
      <c r="E325" s="533"/>
      <c r="F325" s="533"/>
      <c r="G325" s="235"/>
      <c r="H325" s="533"/>
      <c r="I325" s="533"/>
      <c r="J325" s="533"/>
      <c r="K325" s="533"/>
      <c r="L325" s="533"/>
    </row>
    <row r="326" spans="1:12">
      <c r="A326" s="533"/>
      <c r="B326" s="533"/>
      <c r="C326" s="533"/>
      <c r="D326" s="533"/>
      <c r="E326" s="533"/>
      <c r="F326" s="533"/>
      <c r="G326" s="235"/>
      <c r="H326" s="533"/>
      <c r="I326" s="533"/>
      <c r="J326" s="533"/>
      <c r="K326" s="533"/>
      <c r="L326" s="533"/>
    </row>
    <row r="327" spans="1:12">
      <c r="A327" s="533"/>
      <c r="B327" s="533"/>
      <c r="C327" s="533"/>
      <c r="D327" s="533"/>
      <c r="E327" s="533"/>
      <c r="F327" s="533"/>
      <c r="G327" s="235"/>
      <c r="H327" s="533"/>
      <c r="I327" s="533"/>
      <c r="J327" s="533"/>
      <c r="K327" s="533"/>
      <c r="L327" s="533"/>
    </row>
    <row r="328" spans="1:12">
      <c r="A328" s="533"/>
      <c r="B328" s="533"/>
      <c r="C328" s="533"/>
      <c r="D328" s="533"/>
      <c r="E328" s="533"/>
      <c r="F328" s="533"/>
      <c r="G328" s="235"/>
      <c r="H328" s="533"/>
      <c r="I328" s="533"/>
      <c r="J328" s="533"/>
      <c r="K328" s="533"/>
      <c r="L328" s="533"/>
    </row>
    <row r="329" spans="1:12">
      <c r="A329" s="533"/>
      <c r="B329" s="533"/>
      <c r="C329" s="533"/>
      <c r="D329" s="533"/>
      <c r="E329" s="533"/>
      <c r="F329" s="533"/>
      <c r="G329" s="235"/>
      <c r="H329" s="533"/>
      <c r="I329" s="533"/>
      <c r="J329" s="533"/>
      <c r="K329" s="533"/>
      <c r="L329" s="533"/>
    </row>
    <row r="330" spans="1:12">
      <c r="A330" s="533"/>
      <c r="B330" s="533"/>
      <c r="C330" s="533"/>
      <c r="D330" s="533"/>
      <c r="E330" s="533"/>
      <c r="F330" s="533"/>
      <c r="G330" s="235"/>
      <c r="H330" s="533"/>
      <c r="I330" s="533"/>
      <c r="J330" s="533"/>
      <c r="K330" s="533"/>
      <c r="L330" s="533"/>
    </row>
    <row r="331" spans="1:12">
      <c r="A331" s="533"/>
      <c r="B331" s="533"/>
      <c r="C331" s="533"/>
      <c r="D331" s="533"/>
      <c r="E331" s="533"/>
      <c r="F331" s="533"/>
      <c r="G331" s="235"/>
      <c r="H331" s="533"/>
      <c r="I331" s="533"/>
      <c r="J331" s="533"/>
      <c r="K331" s="533"/>
      <c r="L331" s="533"/>
    </row>
    <row r="332" spans="1:12">
      <c r="A332" s="533"/>
      <c r="B332" s="533"/>
      <c r="C332" s="533"/>
      <c r="D332" s="533"/>
      <c r="E332" s="533"/>
      <c r="F332" s="533"/>
      <c r="G332" s="235"/>
      <c r="H332" s="533"/>
      <c r="I332" s="533"/>
      <c r="J332" s="533"/>
      <c r="K332" s="533"/>
      <c r="L332" s="533"/>
    </row>
    <row r="333" spans="1:12">
      <c r="A333" s="533"/>
      <c r="B333" s="533"/>
      <c r="C333" s="533"/>
      <c r="D333" s="533"/>
      <c r="E333" s="533"/>
      <c r="F333" s="533"/>
      <c r="G333" s="235"/>
      <c r="H333" s="533"/>
      <c r="I333" s="533"/>
      <c r="J333" s="533"/>
      <c r="K333" s="533"/>
      <c r="L333" s="533"/>
    </row>
    <row r="334" spans="1:12">
      <c r="A334" s="533"/>
      <c r="B334" s="533"/>
      <c r="C334" s="533"/>
      <c r="D334" s="533"/>
      <c r="E334" s="533"/>
      <c r="F334" s="533"/>
      <c r="G334" s="235"/>
      <c r="H334" s="533"/>
      <c r="I334" s="533"/>
      <c r="J334" s="533"/>
      <c r="K334" s="533"/>
      <c r="L334" s="533"/>
    </row>
    <row r="335" spans="1:12">
      <c r="A335" s="533"/>
      <c r="B335" s="533"/>
      <c r="C335" s="533"/>
      <c r="D335" s="533"/>
      <c r="E335" s="533"/>
      <c r="F335" s="533"/>
      <c r="G335" s="235"/>
      <c r="H335" s="533"/>
      <c r="I335" s="533"/>
      <c r="J335" s="533"/>
      <c r="K335" s="533"/>
      <c r="L335" s="533"/>
    </row>
    <row r="336" spans="1:12">
      <c r="A336" s="533"/>
      <c r="B336" s="533"/>
      <c r="C336" s="533"/>
      <c r="D336" s="533"/>
      <c r="E336" s="533"/>
      <c r="F336" s="533"/>
      <c r="G336" s="235"/>
      <c r="H336" s="533"/>
      <c r="I336" s="533"/>
      <c r="J336" s="533"/>
      <c r="K336" s="533"/>
      <c r="L336" s="533"/>
    </row>
    <row r="337" spans="1:12">
      <c r="A337" s="533"/>
      <c r="B337" s="533"/>
      <c r="C337" s="533"/>
      <c r="D337" s="533"/>
      <c r="E337" s="533"/>
      <c r="F337" s="533"/>
      <c r="G337" s="235"/>
      <c r="H337" s="533"/>
      <c r="I337" s="533"/>
      <c r="J337" s="533"/>
      <c r="K337" s="533"/>
      <c r="L337" s="533"/>
    </row>
    <row r="338" spans="1:12">
      <c r="A338" s="533"/>
      <c r="B338" s="533"/>
      <c r="C338" s="533"/>
      <c r="D338" s="533"/>
      <c r="E338" s="533"/>
      <c r="F338" s="533"/>
      <c r="G338" s="235"/>
      <c r="H338" s="533"/>
      <c r="I338" s="533"/>
      <c r="J338" s="533"/>
      <c r="K338" s="533"/>
      <c r="L338" s="533"/>
    </row>
    <row r="339" spans="1:12">
      <c r="A339" s="533"/>
      <c r="B339" s="533"/>
      <c r="C339" s="533"/>
      <c r="D339" s="533"/>
      <c r="E339" s="533"/>
      <c r="F339" s="533"/>
      <c r="G339" s="235"/>
      <c r="H339" s="533"/>
      <c r="I339" s="533"/>
      <c r="J339" s="533"/>
      <c r="K339" s="533"/>
      <c r="L339" s="533"/>
    </row>
    <row r="340" spans="1:12">
      <c r="A340" s="533"/>
      <c r="B340" s="533"/>
      <c r="C340" s="533"/>
      <c r="D340" s="533"/>
      <c r="E340" s="533"/>
      <c r="F340" s="533"/>
      <c r="G340" s="235"/>
      <c r="H340" s="533"/>
      <c r="I340" s="533"/>
      <c r="J340" s="533"/>
      <c r="K340" s="533"/>
      <c r="L340" s="533"/>
    </row>
    <row r="341" spans="1:12">
      <c r="A341" s="533"/>
      <c r="B341" s="533"/>
      <c r="C341" s="533"/>
      <c r="D341" s="533"/>
      <c r="E341" s="533"/>
      <c r="F341" s="533"/>
      <c r="G341" s="235"/>
      <c r="H341" s="533"/>
      <c r="I341" s="533"/>
      <c r="J341" s="533"/>
      <c r="K341" s="533"/>
      <c r="L341" s="533"/>
    </row>
    <row r="342" spans="1:12">
      <c r="A342" s="533"/>
      <c r="B342" s="533"/>
      <c r="C342" s="533"/>
      <c r="D342" s="533"/>
      <c r="E342" s="533"/>
      <c r="F342" s="533"/>
      <c r="G342" s="235"/>
      <c r="H342" s="533"/>
      <c r="I342" s="533"/>
      <c r="J342" s="533"/>
      <c r="K342" s="533"/>
      <c r="L342" s="533"/>
    </row>
    <row r="343" spans="1:12">
      <c r="A343" s="533"/>
      <c r="B343" s="533"/>
      <c r="C343" s="533"/>
      <c r="D343" s="533"/>
      <c r="E343" s="533"/>
      <c r="F343" s="533"/>
      <c r="G343" s="235"/>
      <c r="H343" s="533"/>
      <c r="I343" s="533"/>
      <c r="J343" s="533"/>
      <c r="K343" s="533"/>
      <c r="L343" s="533"/>
    </row>
    <row r="344" spans="1:12">
      <c r="A344" s="533"/>
      <c r="B344" s="533"/>
      <c r="C344" s="533"/>
      <c r="D344" s="533"/>
      <c r="E344" s="533"/>
      <c r="F344" s="533"/>
      <c r="G344" s="235"/>
      <c r="H344" s="533"/>
      <c r="I344" s="533"/>
      <c r="J344" s="533"/>
      <c r="K344" s="533"/>
      <c r="L344" s="533"/>
    </row>
    <row r="345" spans="1:12">
      <c r="A345" s="533"/>
      <c r="B345" s="533"/>
      <c r="C345" s="533"/>
      <c r="D345" s="533"/>
      <c r="E345" s="533"/>
      <c r="F345" s="533"/>
      <c r="G345" s="235"/>
      <c r="H345" s="533"/>
      <c r="I345" s="533"/>
      <c r="J345" s="533"/>
      <c r="K345" s="533"/>
      <c r="L345" s="533"/>
    </row>
    <row r="346" spans="1:12">
      <c r="A346" s="533"/>
      <c r="B346" s="533"/>
      <c r="C346" s="533"/>
      <c r="D346" s="533"/>
      <c r="E346" s="533"/>
      <c r="F346" s="533"/>
      <c r="G346" s="235"/>
      <c r="H346" s="533"/>
      <c r="I346" s="533"/>
      <c r="J346" s="533"/>
      <c r="K346" s="533"/>
      <c r="L346" s="533"/>
    </row>
    <row r="347" spans="1:12">
      <c r="A347" s="533"/>
      <c r="B347" s="533"/>
      <c r="C347" s="533"/>
      <c r="D347" s="533"/>
      <c r="E347" s="533"/>
      <c r="F347" s="533"/>
      <c r="G347" s="235"/>
      <c r="H347" s="533"/>
      <c r="I347" s="533"/>
      <c r="J347" s="533"/>
      <c r="K347" s="533"/>
      <c r="L347" s="533"/>
    </row>
    <row r="348" spans="1:12">
      <c r="A348" s="533"/>
      <c r="B348" s="533"/>
      <c r="C348" s="533"/>
      <c r="D348" s="533"/>
      <c r="E348" s="533"/>
      <c r="F348" s="533"/>
      <c r="G348" s="235"/>
      <c r="H348" s="533"/>
      <c r="I348" s="533"/>
      <c r="J348" s="533"/>
      <c r="K348" s="533"/>
      <c r="L348" s="533"/>
    </row>
    <row r="349" spans="1:12">
      <c r="A349" s="533"/>
      <c r="B349" s="533"/>
      <c r="C349" s="533"/>
      <c r="D349" s="533"/>
      <c r="E349" s="533"/>
      <c r="F349" s="533"/>
      <c r="G349" s="235"/>
      <c r="H349" s="533"/>
      <c r="I349" s="533"/>
      <c r="J349" s="533"/>
      <c r="K349" s="533"/>
      <c r="L349" s="533"/>
    </row>
    <row r="350" spans="1:12">
      <c r="A350" s="533"/>
      <c r="B350" s="533"/>
      <c r="C350" s="533"/>
      <c r="D350" s="533"/>
      <c r="E350" s="533"/>
      <c r="F350" s="533"/>
      <c r="G350" s="235"/>
      <c r="H350" s="533"/>
      <c r="I350" s="533"/>
      <c r="J350" s="533"/>
      <c r="K350" s="533"/>
      <c r="L350" s="533"/>
    </row>
    <row r="351" spans="1:12">
      <c r="A351" s="533"/>
      <c r="B351" s="533"/>
      <c r="C351" s="533"/>
      <c r="D351" s="533"/>
      <c r="E351" s="533"/>
      <c r="F351" s="533"/>
      <c r="G351" s="235"/>
      <c r="H351" s="533"/>
      <c r="I351" s="533"/>
      <c r="J351" s="533"/>
      <c r="K351" s="533"/>
      <c r="L351" s="533"/>
    </row>
    <row r="352" spans="1:12">
      <c r="A352" s="533"/>
      <c r="B352" s="533"/>
      <c r="C352" s="533"/>
      <c r="D352" s="533"/>
      <c r="E352" s="533"/>
      <c r="F352" s="533"/>
      <c r="G352" s="235"/>
      <c r="H352" s="533"/>
      <c r="I352" s="533"/>
      <c r="J352" s="533"/>
      <c r="K352" s="533"/>
      <c r="L352" s="533"/>
    </row>
    <row r="353" spans="1:12">
      <c r="A353" s="533"/>
      <c r="B353" s="533"/>
      <c r="C353" s="533"/>
      <c r="D353" s="533"/>
      <c r="E353" s="533"/>
      <c r="F353" s="533"/>
      <c r="G353" s="235"/>
      <c r="H353" s="533"/>
      <c r="I353" s="533"/>
      <c r="J353" s="533"/>
      <c r="K353" s="533"/>
      <c r="L353" s="533"/>
    </row>
    <row r="354" spans="1:12">
      <c r="A354" s="533"/>
      <c r="B354" s="533"/>
      <c r="C354" s="533"/>
      <c r="D354" s="533"/>
      <c r="E354" s="533"/>
      <c r="F354" s="533"/>
      <c r="G354" s="235"/>
      <c r="H354" s="533"/>
      <c r="I354" s="533"/>
      <c r="J354" s="533"/>
      <c r="K354" s="533"/>
      <c r="L354" s="533"/>
    </row>
    <row r="355" spans="1:12">
      <c r="A355" s="533"/>
      <c r="B355" s="533"/>
      <c r="C355" s="533"/>
      <c r="D355" s="533"/>
      <c r="E355" s="533"/>
      <c r="F355" s="533"/>
      <c r="G355" s="235"/>
      <c r="H355" s="533"/>
      <c r="I355" s="533"/>
      <c r="J355" s="533"/>
      <c r="K355" s="533"/>
      <c r="L355" s="533"/>
    </row>
    <row r="356" spans="1:12">
      <c r="A356" s="533"/>
      <c r="B356" s="533"/>
      <c r="C356" s="533"/>
      <c r="D356" s="533"/>
      <c r="E356" s="533"/>
      <c r="F356" s="533"/>
      <c r="G356" s="235"/>
      <c r="H356" s="533"/>
      <c r="I356" s="533"/>
      <c r="J356" s="533"/>
      <c r="K356" s="533"/>
      <c r="L356" s="533"/>
    </row>
    <row r="357" spans="1:12">
      <c r="A357" s="533"/>
      <c r="B357" s="533"/>
      <c r="C357" s="533"/>
      <c r="D357" s="533"/>
      <c r="E357" s="533"/>
      <c r="F357" s="533"/>
      <c r="G357" s="235"/>
      <c r="H357" s="533"/>
      <c r="I357" s="533"/>
      <c r="J357" s="533"/>
      <c r="K357" s="533"/>
      <c r="L357" s="533"/>
    </row>
    <row r="358" spans="1:12">
      <c r="A358" s="533"/>
      <c r="B358" s="533"/>
      <c r="C358" s="533"/>
      <c r="D358" s="533"/>
      <c r="E358" s="533"/>
      <c r="F358" s="533"/>
      <c r="G358" s="235"/>
      <c r="H358" s="533"/>
      <c r="I358" s="533"/>
      <c r="J358" s="533"/>
      <c r="K358" s="533"/>
      <c r="L358" s="533"/>
    </row>
    <row r="359" spans="1:12">
      <c r="A359" s="533"/>
      <c r="B359" s="533"/>
      <c r="C359" s="533"/>
      <c r="D359" s="533"/>
      <c r="E359" s="533"/>
      <c r="F359" s="533"/>
      <c r="G359" s="235"/>
      <c r="H359" s="533"/>
      <c r="I359" s="533"/>
      <c r="J359" s="533"/>
      <c r="K359" s="533"/>
      <c r="L359" s="533"/>
    </row>
    <row r="360" spans="1:12">
      <c r="A360" s="533"/>
      <c r="B360" s="533"/>
      <c r="C360" s="533"/>
      <c r="D360" s="533"/>
      <c r="E360" s="533"/>
      <c r="F360" s="533"/>
      <c r="G360" s="235"/>
      <c r="H360" s="533"/>
      <c r="I360" s="533"/>
      <c r="J360" s="533"/>
      <c r="K360" s="533"/>
      <c r="L360" s="533"/>
    </row>
    <row r="361" spans="1:12">
      <c r="A361" s="533"/>
      <c r="B361" s="533"/>
      <c r="C361" s="533"/>
      <c r="D361" s="533"/>
      <c r="E361" s="533"/>
      <c r="F361" s="533"/>
      <c r="G361" s="235"/>
      <c r="H361" s="533"/>
      <c r="I361" s="533"/>
      <c r="J361" s="533"/>
      <c r="K361" s="533"/>
      <c r="L361" s="533"/>
    </row>
    <row r="362" spans="1:12">
      <c r="A362" s="533"/>
      <c r="B362" s="533"/>
      <c r="C362" s="533"/>
      <c r="D362" s="533"/>
      <c r="E362" s="533"/>
      <c r="F362" s="533"/>
      <c r="G362" s="235"/>
      <c r="H362" s="533"/>
      <c r="I362" s="533"/>
      <c r="J362" s="533"/>
      <c r="K362" s="533"/>
      <c r="L362" s="533"/>
    </row>
    <row r="363" spans="1:12">
      <c r="A363" s="533"/>
      <c r="B363" s="533"/>
      <c r="C363" s="533"/>
      <c r="D363" s="533"/>
      <c r="E363" s="533"/>
      <c r="F363" s="533"/>
      <c r="G363" s="235"/>
      <c r="H363" s="533"/>
      <c r="I363" s="533"/>
      <c r="J363" s="533"/>
      <c r="K363" s="533"/>
      <c r="L363" s="533"/>
    </row>
    <row r="364" spans="1:12">
      <c r="A364" s="533"/>
      <c r="B364" s="533"/>
      <c r="C364" s="533"/>
      <c r="D364" s="533"/>
      <c r="E364" s="533"/>
      <c r="F364" s="533"/>
      <c r="G364" s="235"/>
      <c r="H364" s="533"/>
      <c r="I364" s="533"/>
      <c r="J364" s="533"/>
      <c r="K364" s="533"/>
      <c r="L364" s="533"/>
    </row>
    <row r="365" spans="1:12">
      <c r="A365" s="533"/>
      <c r="B365" s="533"/>
      <c r="C365" s="533"/>
      <c r="D365" s="533"/>
      <c r="E365" s="533"/>
      <c r="F365" s="533"/>
      <c r="G365" s="235"/>
      <c r="H365" s="533"/>
      <c r="I365" s="533"/>
      <c r="J365" s="533"/>
      <c r="K365" s="533"/>
      <c r="L365" s="533"/>
    </row>
    <row r="366" spans="1:12">
      <c r="A366" s="533"/>
      <c r="B366" s="533"/>
      <c r="C366" s="533"/>
      <c r="D366" s="533"/>
      <c r="E366" s="533"/>
      <c r="F366" s="533"/>
      <c r="G366" s="235"/>
      <c r="H366" s="533"/>
      <c r="I366" s="533"/>
      <c r="J366" s="533"/>
      <c r="K366" s="533"/>
      <c r="L366" s="533"/>
    </row>
    <row r="367" spans="1:12">
      <c r="A367" s="533"/>
      <c r="B367" s="533"/>
      <c r="C367" s="533"/>
      <c r="D367" s="533"/>
      <c r="E367" s="533"/>
      <c r="F367" s="533"/>
      <c r="G367" s="235"/>
      <c r="H367" s="533"/>
      <c r="I367" s="533"/>
      <c r="J367" s="533"/>
      <c r="K367" s="533"/>
      <c r="L367" s="533"/>
    </row>
    <row r="368" spans="1:12">
      <c r="A368" s="533"/>
      <c r="B368" s="533"/>
      <c r="C368" s="533"/>
      <c r="D368" s="533"/>
      <c r="E368" s="533"/>
      <c r="F368" s="533"/>
      <c r="G368" s="235"/>
      <c r="H368" s="533"/>
      <c r="I368" s="533"/>
      <c r="J368" s="533"/>
      <c r="K368" s="533"/>
      <c r="L368" s="533"/>
    </row>
    <row r="369" spans="1:12">
      <c r="A369" s="533"/>
      <c r="B369" s="533"/>
      <c r="C369" s="533"/>
      <c r="D369" s="533"/>
      <c r="E369" s="533"/>
      <c r="F369" s="533"/>
      <c r="G369" s="235"/>
      <c r="H369" s="533"/>
      <c r="I369" s="533"/>
      <c r="J369" s="533"/>
      <c r="K369" s="533"/>
      <c r="L369" s="533"/>
    </row>
    <row r="370" spans="1:12">
      <c r="A370" s="533"/>
      <c r="B370" s="533"/>
      <c r="C370" s="533"/>
      <c r="D370" s="533"/>
      <c r="E370" s="533"/>
      <c r="F370" s="533"/>
      <c r="G370" s="235"/>
      <c r="H370" s="533"/>
      <c r="I370" s="533"/>
      <c r="J370" s="533"/>
      <c r="K370" s="533"/>
      <c r="L370" s="533"/>
    </row>
    <row r="371" spans="1:12">
      <c r="A371" s="533"/>
      <c r="B371" s="533"/>
      <c r="C371" s="533"/>
      <c r="D371" s="533"/>
      <c r="E371" s="533"/>
      <c r="F371" s="533"/>
      <c r="G371" s="235"/>
      <c r="H371" s="533"/>
      <c r="I371" s="533"/>
      <c r="J371" s="533"/>
      <c r="K371" s="533"/>
      <c r="L371" s="533"/>
    </row>
    <row r="372" spans="1:12">
      <c r="A372" s="533"/>
      <c r="B372" s="533"/>
      <c r="C372" s="533"/>
      <c r="D372" s="533"/>
      <c r="E372" s="533"/>
      <c r="F372" s="533"/>
      <c r="G372" s="235"/>
      <c r="H372" s="533"/>
      <c r="I372" s="533"/>
      <c r="J372" s="533"/>
      <c r="K372" s="533"/>
      <c r="L372" s="533"/>
    </row>
    <row r="373" spans="1:12">
      <c r="A373" s="533"/>
      <c r="B373" s="533"/>
      <c r="C373" s="533"/>
      <c r="D373" s="533"/>
      <c r="E373" s="533"/>
      <c r="F373" s="533"/>
      <c r="G373" s="235"/>
      <c r="H373" s="533"/>
      <c r="I373" s="533"/>
      <c r="J373" s="533"/>
      <c r="K373" s="533"/>
      <c r="L373" s="533"/>
    </row>
    <row r="374" spans="1:12">
      <c r="A374" s="533"/>
      <c r="B374" s="533"/>
      <c r="C374" s="533"/>
      <c r="D374" s="533"/>
      <c r="E374" s="533"/>
      <c r="F374" s="533"/>
      <c r="G374" s="235"/>
      <c r="H374" s="533"/>
      <c r="I374" s="533"/>
      <c r="J374" s="533"/>
      <c r="K374" s="533"/>
      <c r="L374" s="533"/>
    </row>
    <row r="375" spans="1:12">
      <c r="A375" s="533"/>
      <c r="B375" s="533"/>
      <c r="C375" s="533"/>
      <c r="D375" s="533"/>
      <c r="E375" s="533"/>
      <c r="F375" s="533"/>
      <c r="G375" s="235"/>
      <c r="H375" s="533"/>
      <c r="I375" s="533"/>
      <c r="J375" s="533"/>
      <c r="K375" s="533"/>
      <c r="L375" s="533"/>
    </row>
    <row r="376" spans="1:12">
      <c r="A376" s="533"/>
      <c r="B376" s="533"/>
      <c r="C376" s="533"/>
      <c r="D376" s="533"/>
      <c r="E376" s="533"/>
      <c r="F376" s="533"/>
      <c r="G376" s="235"/>
      <c r="H376" s="533"/>
      <c r="I376" s="533"/>
      <c r="J376" s="533"/>
      <c r="K376" s="533"/>
      <c r="L376" s="533"/>
    </row>
    <row r="377" spans="1:12">
      <c r="A377" s="533"/>
      <c r="B377" s="533"/>
      <c r="C377" s="533"/>
      <c r="D377" s="533"/>
      <c r="E377" s="533"/>
      <c r="F377" s="533"/>
      <c r="G377" s="235"/>
      <c r="H377" s="533"/>
      <c r="I377" s="533"/>
      <c r="J377" s="533"/>
      <c r="K377" s="533"/>
      <c r="L377" s="533"/>
    </row>
    <row r="378" spans="1:12">
      <c r="A378" s="533"/>
      <c r="B378" s="533"/>
      <c r="C378" s="533"/>
      <c r="D378" s="533"/>
      <c r="E378" s="533"/>
      <c r="F378" s="533"/>
      <c r="G378" s="235"/>
      <c r="H378" s="533"/>
      <c r="I378" s="533"/>
      <c r="J378" s="533"/>
      <c r="K378" s="533"/>
      <c r="L378" s="533"/>
    </row>
    <row r="379" spans="1:12">
      <c r="A379" s="533"/>
      <c r="B379" s="533"/>
      <c r="C379" s="533"/>
      <c r="D379" s="533"/>
      <c r="E379" s="533"/>
      <c r="F379" s="533"/>
      <c r="G379" s="235"/>
      <c r="H379" s="533"/>
      <c r="I379" s="533"/>
      <c r="J379" s="533"/>
      <c r="K379" s="533"/>
      <c r="L379" s="533"/>
    </row>
    <row r="380" spans="1:12">
      <c r="A380" s="533"/>
      <c r="B380" s="533"/>
      <c r="C380" s="533"/>
      <c r="D380" s="533"/>
      <c r="E380" s="533"/>
      <c r="F380" s="533"/>
      <c r="G380" s="235"/>
      <c r="H380" s="533"/>
      <c r="I380" s="533"/>
      <c r="J380" s="533"/>
      <c r="K380" s="533"/>
      <c r="L380" s="533"/>
    </row>
    <row r="381" spans="1:12">
      <c r="A381" s="533"/>
      <c r="B381" s="533"/>
      <c r="C381" s="533"/>
      <c r="D381" s="533"/>
      <c r="E381" s="533"/>
      <c r="F381" s="533"/>
      <c r="G381" s="235"/>
      <c r="H381" s="533"/>
      <c r="I381" s="533"/>
      <c r="J381" s="533"/>
      <c r="K381" s="533"/>
      <c r="L381" s="533"/>
    </row>
    <row r="382" spans="1:12">
      <c r="A382" s="533"/>
      <c r="B382" s="533"/>
      <c r="C382" s="533"/>
      <c r="D382" s="533"/>
      <c r="E382" s="533"/>
      <c r="F382" s="533"/>
      <c r="G382" s="235"/>
      <c r="H382" s="533"/>
      <c r="I382" s="533"/>
      <c r="J382" s="533"/>
      <c r="K382" s="533"/>
      <c r="L382" s="533"/>
    </row>
    <row r="383" spans="1:12">
      <c r="A383" s="533"/>
      <c r="B383" s="533"/>
      <c r="C383" s="533"/>
      <c r="D383" s="533"/>
      <c r="E383" s="533"/>
      <c r="F383" s="533"/>
      <c r="G383" s="235"/>
      <c r="H383" s="533"/>
      <c r="I383" s="533"/>
      <c r="J383" s="533"/>
      <c r="K383" s="533"/>
      <c r="L383" s="533"/>
    </row>
    <row r="384" spans="1:12">
      <c r="A384" s="533"/>
      <c r="B384" s="533"/>
      <c r="C384" s="533"/>
      <c r="D384" s="533"/>
      <c r="E384" s="533"/>
      <c r="F384" s="533"/>
      <c r="G384" s="235"/>
      <c r="H384" s="533"/>
      <c r="I384" s="533"/>
      <c r="J384" s="533"/>
      <c r="K384" s="533"/>
      <c r="L384" s="533"/>
    </row>
    <row r="385" spans="1:12">
      <c r="A385" s="533"/>
      <c r="B385" s="533"/>
      <c r="C385" s="533"/>
      <c r="D385" s="533"/>
      <c r="E385" s="533"/>
      <c r="F385" s="533"/>
      <c r="G385" s="235"/>
      <c r="H385" s="533"/>
      <c r="I385" s="533"/>
      <c r="J385" s="533"/>
      <c r="K385" s="533"/>
      <c r="L385" s="533"/>
    </row>
    <row r="386" spans="1:12">
      <c r="A386" s="533"/>
      <c r="B386" s="533"/>
      <c r="C386" s="533"/>
      <c r="D386" s="533"/>
      <c r="E386" s="533"/>
      <c r="F386" s="533"/>
      <c r="G386" s="235"/>
      <c r="H386" s="533"/>
      <c r="I386" s="533"/>
      <c r="J386" s="533"/>
      <c r="K386" s="533"/>
      <c r="L386" s="533"/>
    </row>
    <row r="387" spans="1:12">
      <c r="A387" s="533"/>
      <c r="B387" s="533"/>
      <c r="C387" s="533"/>
      <c r="D387" s="533"/>
      <c r="E387" s="533"/>
      <c r="F387" s="533"/>
      <c r="G387" s="235"/>
      <c r="H387" s="533"/>
      <c r="I387" s="533"/>
      <c r="J387" s="533"/>
      <c r="K387" s="533"/>
      <c r="L387" s="533"/>
    </row>
    <row r="388" spans="1:12">
      <c r="A388" s="533"/>
      <c r="B388" s="533"/>
      <c r="C388" s="533"/>
      <c r="D388" s="533"/>
      <c r="E388" s="533"/>
      <c r="F388" s="533"/>
      <c r="G388" s="235"/>
      <c r="H388" s="533"/>
      <c r="I388" s="533"/>
      <c r="J388" s="533"/>
      <c r="K388" s="533"/>
      <c r="L388" s="533"/>
    </row>
    <row r="389" spans="1:12">
      <c r="A389" s="533"/>
      <c r="B389" s="533"/>
      <c r="C389" s="533"/>
      <c r="D389" s="533"/>
      <c r="E389" s="533"/>
      <c r="F389" s="533"/>
      <c r="G389" s="235"/>
      <c r="H389" s="533"/>
      <c r="I389" s="533"/>
      <c r="J389" s="533"/>
      <c r="K389" s="533"/>
      <c r="L389" s="533"/>
    </row>
    <row r="390" spans="1:12">
      <c r="A390" s="533"/>
      <c r="B390" s="533"/>
      <c r="C390" s="533"/>
      <c r="D390" s="533"/>
      <c r="E390" s="533"/>
      <c r="F390" s="533"/>
      <c r="G390" s="235"/>
      <c r="H390" s="533"/>
      <c r="I390" s="533"/>
      <c r="J390" s="533"/>
      <c r="K390" s="533"/>
      <c r="L390" s="533"/>
    </row>
    <row r="391" spans="1:12">
      <c r="A391" s="533"/>
      <c r="B391" s="533"/>
      <c r="C391" s="533"/>
      <c r="D391" s="533"/>
      <c r="E391" s="533"/>
      <c r="F391" s="533"/>
      <c r="G391" s="235"/>
      <c r="H391" s="533"/>
      <c r="I391" s="533"/>
      <c r="J391" s="533"/>
      <c r="K391" s="533"/>
      <c r="L391" s="533"/>
    </row>
    <row r="392" spans="1:12">
      <c r="A392" s="533"/>
      <c r="B392" s="533"/>
      <c r="C392" s="533"/>
      <c r="D392" s="533"/>
      <c r="E392" s="533"/>
      <c r="F392" s="533"/>
      <c r="G392" s="235"/>
      <c r="H392" s="533"/>
      <c r="I392" s="533"/>
      <c r="J392" s="533"/>
      <c r="K392" s="533"/>
      <c r="L392" s="533"/>
    </row>
    <row r="393" spans="1:12">
      <c r="A393" s="533"/>
      <c r="B393" s="533"/>
      <c r="C393" s="533"/>
      <c r="D393" s="533"/>
      <c r="E393" s="533"/>
      <c r="F393" s="533"/>
      <c r="G393" s="235"/>
      <c r="H393" s="533"/>
      <c r="I393" s="533"/>
      <c r="J393" s="533"/>
      <c r="K393" s="533"/>
      <c r="L393" s="533"/>
    </row>
    <row r="394" spans="1:12">
      <c r="A394" s="533"/>
      <c r="B394" s="533"/>
      <c r="C394" s="533"/>
      <c r="D394" s="533"/>
      <c r="E394" s="533"/>
      <c r="F394" s="533"/>
      <c r="G394" s="235"/>
      <c r="H394" s="533"/>
      <c r="I394" s="533"/>
      <c r="J394" s="533"/>
      <c r="K394" s="533"/>
      <c r="L394" s="533"/>
    </row>
    <row r="395" spans="1:12">
      <c r="A395" s="533"/>
      <c r="B395" s="533"/>
      <c r="C395" s="533"/>
      <c r="D395" s="533"/>
      <c r="E395" s="533"/>
      <c r="F395" s="533"/>
      <c r="G395" s="235"/>
      <c r="H395" s="533"/>
      <c r="I395" s="533"/>
      <c r="J395" s="533"/>
      <c r="K395" s="533"/>
      <c r="L395" s="533"/>
    </row>
    <row r="396" spans="1:12">
      <c r="A396" s="533"/>
      <c r="B396" s="533"/>
      <c r="C396" s="533"/>
      <c r="D396" s="533"/>
      <c r="E396" s="533"/>
      <c r="F396" s="533"/>
      <c r="G396" s="235"/>
      <c r="H396" s="533"/>
      <c r="I396" s="533"/>
      <c r="J396" s="533"/>
      <c r="K396" s="533"/>
      <c r="L396" s="533"/>
    </row>
    <row r="397" spans="1:12">
      <c r="A397" s="533"/>
      <c r="B397" s="533"/>
      <c r="C397" s="533"/>
      <c r="D397" s="533"/>
      <c r="E397" s="533"/>
      <c r="F397" s="533"/>
      <c r="G397" s="235"/>
      <c r="H397" s="533"/>
      <c r="I397" s="533"/>
      <c r="J397" s="533"/>
      <c r="K397" s="533"/>
      <c r="L397" s="533"/>
    </row>
    <row r="398" spans="1:12">
      <c r="A398" s="533"/>
      <c r="B398" s="533"/>
      <c r="C398" s="533"/>
      <c r="D398" s="533"/>
      <c r="E398" s="533"/>
      <c r="F398" s="533"/>
      <c r="G398" s="235"/>
      <c r="H398" s="533"/>
      <c r="I398" s="533"/>
      <c r="J398" s="533"/>
      <c r="K398" s="533"/>
      <c r="L398" s="533"/>
    </row>
    <row r="399" spans="1:12">
      <c r="A399" s="533"/>
      <c r="B399" s="533"/>
      <c r="C399" s="533"/>
      <c r="D399" s="533"/>
      <c r="E399" s="533"/>
      <c r="F399" s="533"/>
      <c r="G399" s="235"/>
      <c r="H399" s="533"/>
      <c r="I399" s="533"/>
      <c r="J399" s="533"/>
      <c r="K399" s="533"/>
      <c r="L399" s="533"/>
    </row>
    <row r="400" spans="1:12">
      <c r="A400" s="533"/>
      <c r="B400" s="533"/>
      <c r="C400" s="533"/>
      <c r="D400" s="533"/>
      <c r="E400" s="533"/>
      <c r="F400" s="533"/>
      <c r="G400" s="235"/>
      <c r="H400" s="533"/>
      <c r="I400" s="533"/>
      <c r="J400" s="533"/>
      <c r="K400" s="533"/>
      <c r="L400" s="533"/>
    </row>
    <row r="401" spans="1:12">
      <c r="A401" s="533"/>
      <c r="B401" s="533"/>
      <c r="C401" s="533"/>
      <c r="D401" s="533"/>
      <c r="E401" s="533"/>
      <c r="F401" s="533"/>
      <c r="G401" s="235"/>
      <c r="H401" s="533"/>
      <c r="I401" s="533"/>
      <c r="J401" s="533"/>
      <c r="K401" s="533"/>
      <c r="L401" s="533"/>
    </row>
    <row r="402" spans="1:12">
      <c r="A402" s="533"/>
      <c r="B402" s="533"/>
      <c r="C402" s="533"/>
      <c r="D402" s="533"/>
      <c r="E402" s="533"/>
      <c r="F402" s="533"/>
      <c r="G402" s="235"/>
      <c r="H402" s="533"/>
      <c r="I402" s="533"/>
      <c r="J402" s="533"/>
      <c r="K402" s="533"/>
      <c r="L402" s="533"/>
    </row>
    <row r="403" spans="1:12">
      <c r="A403" s="533"/>
      <c r="B403" s="533"/>
      <c r="C403" s="533"/>
      <c r="D403" s="533"/>
      <c r="E403" s="533"/>
      <c r="F403" s="533"/>
      <c r="G403" s="235"/>
      <c r="H403" s="533"/>
      <c r="I403" s="533"/>
      <c r="J403" s="533"/>
      <c r="K403" s="533"/>
      <c r="L403" s="533"/>
    </row>
    <row r="404" spans="1:12">
      <c r="A404" s="533"/>
      <c r="B404" s="533"/>
      <c r="C404" s="533"/>
      <c r="D404" s="533"/>
      <c r="E404" s="533"/>
      <c r="F404" s="533"/>
      <c r="G404" s="235"/>
      <c r="H404" s="533"/>
      <c r="I404" s="533"/>
      <c r="J404" s="533"/>
      <c r="K404" s="533"/>
      <c r="L404" s="533"/>
    </row>
    <row r="405" spans="1:12">
      <c r="A405" s="533"/>
      <c r="B405" s="533"/>
      <c r="C405" s="533"/>
      <c r="D405" s="533"/>
      <c r="E405" s="533"/>
      <c r="F405" s="533"/>
      <c r="G405" s="235"/>
      <c r="H405" s="533"/>
      <c r="I405" s="533"/>
      <c r="J405" s="533"/>
      <c r="K405" s="533"/>
      <c r="L405" s="533"/>
    </row>
    <row r="406" spans="1:12">
      <c r="A406" s="533"/>
      <c r="B406" s="533"/>
      <c r="C406" s="533"/>
      <c r="D406" s="533"/>
      <c r="E406" s="533"/>
      <c r="F406" s="533"/>
      <c r="G406" s="235"/>
      <c r="H406" s="533"/>
      <c r="I406" s="533"/>
      <c r="J406" s="533"/>
      <c r="K406" s="533"/>
      <c r="L406" s="533"/>
    </row>
    <row r="407" spans="1:12">
      <c r="A407" s="533"/>
      <c r="B407" s="533"/>
      <c r="C407" s="533"/>
      <c r="D407" s="533"/>
      <c r="E407" s="533"/>
      <c r="F407" s="533"/>
      <c r="G407" s="235"/>
      <c r="H407" s="533"/>
      <c r="I407" s="533"/>
      <c r="J407" s="533"/>
      <c r="K407" s="533"/>
      <c r="L407" s="533"/>
    </row>
    <row r="408" spans="1:12">
      <c r="A408" s="533"/>
      <c r="B408" s="533"/>
      <c r="C408" s="533"/>
      <c r="D408" s="533"/>
      <c r="E408" s="533"/>
      <c r="F408" s="533"/>
      <c r="G408" s="235"/>
      <c r="H408" s="533"/>
      <c r="I408" s="533"/>
      <c r="J408" s="533"/>
      <c r="K408" s="533"/>
      <c r="L408" s="533"/>
    </row>
    <row r="409" spans="1:12">
      <c r="A409" s="533"/>
      <c r="B409" s="533"/>
      <c r="C409" s="533"/>
      <c r="D409" s="533"/>
      <c r="E409" s="533"/>
      <c r="F409" s="533"/>
      <c r="G409" s="235"/>
      <c r="H409" s="533"/>
      <c r="I409" s="533"/>
      <c r="J409" s="533"/>
      <c r="K409" s="533"/>
      <c r="L409" s="533"/>
    </row>
    <row r="410" spans="1:12">
      <c r="A410" s="533"/>
      <c r="B410" s="533"/>
      <c r="C410" s="533"/>
      <c r="D410" s="533"/>
      <c r="E410" s="533"/>
      <c r="F410" s="533"/>
      <c r="G410" s="235"/>
      <c r="H410" s="533"/>
      <c r="I410" s="533"/>
      <c r="J410" s="533"/>
      <c r="K410" s="533"/>
      <c r="L410" s="533"/>
    </row>
    <row r="411" spans="1:12">
      <c r="A411" s="533"/>
      <c r="B411" s="533"/>
      <c r="C411" s="533"/>
      <c r="D411" s="533"/>
      <c r="E411" s="533"/>
      <c r="F411" s="533"/>
      <c r="G411" s="235"/>
      <c r="H411" s="533"/>
      <c r="I411" s="533"/>
      <c r="J411" s="533"/>
      <c r="K411" s="533"/>
      <c r="L411" s="533"/>
    </row>
    <row r="412" spans="1:12">
      <c r="A412" s="533"/>
      <c r="B412" s="533"/>
      <c r="C412" s="533"/>
      <c r="D412" s="533"/>
      <c r="E412" s="533"/>
      <c r="F412" s="533"/>
      <c r="G412" s="235"/>
      <c r="H412" s="533"/>
      <c r="I412" s="533"/>
      <c r="J412" s="533"/>
      <c r="K412" s="533"/>
      <c r="L412" s="533"/>
    </row>
    <row r="413" spans="1:12">
      <c r="A413" s="533"/>
      <c r="B413" s="533"/>
      <c r="C413" s="533"/>
      <c r="D413" s="533"/>
      <c r="E413" s="533"/>
      <c r="F413" s="533"/>
      <c r="G413" s="235"/>
      <c r="H413" s="533"/>
      <c r="I413" s="533"/>
      <c r="J413" s="533"/>
      <c r="K413" s="533"/>
      <c r="L413" s="533"/>
    </row>
    <row r="414" spans="1:12">
      <c r="A414" s="533"/>
      <c r="B414" s="533"/>
      <c r="C414" s="533"/>
      <c r="D414" s="533"/>
      <c r="E414" s="533"/>
      <c r="F414" s="533"/>
      <c r="G414" s="235"/>
      <c r="H414" s="533"/>
      <c r="I414" s="533"/>
      <c r="J414" s="533"/>
      <c r="K414" s="533"/>
      <c r="L414" s="533"/>
    </row>
    <row r="415" spans="1:12">
      <c r="A415" s="533"/>
      <c r="B415" s="533"/>
      <c r="C415" s="533"/>
      <c r="D415" s="533"/>
      <c r="E415" s="533"/>
      <c r="F415" s="533"/>
      <c r="G415" s="235"/>
      <c r="H415" s="533"/>
      <c r="I415" s="533"/>
      <c r="J415" s="533"/>
      <c r="K415" s="533"/>
      <c r="L415" s="533"/>
    </row>
    <row r="416" spans="1:12">
      <c r="A416" s="533"/>
      <c r="B416" s="533"/>
      <c r="C416" s="533"/>
      <c r="D416" s="533"/>
      <c r="E416" s="533"/>
      <c r="F416" s="533"/>
      <c r="G416" s="235"/>
      <c r="H416" s="533"/>
      <c r="I416" s="533"/>
      <c r="J416" s="533"/>
      <c r="K416" s="533"/>
      <c r="L416" s="533"/>
    </row>
    <row r="417" spans="1:12">
      <c r="A417" s="533"/>
      <c r="B417" s="533"/>
      <c r="C417" s="533"/>
      <c r="D417" s="533"/>
      <c r="E417" s="533"/>
      <c r="F417" s="533"/>
      <c r="G417" s="235"/>
      <c r="H417" s="533"/>
      <c r="I417" s="533"/>
      <c r="J417" s="533"/>
      <c r="K417" s="533"/>
      <c r="L417" s="533"/>
    </row>
    <row r="418" spans="1:12">
      <c r="A418" s="533"/>
      <c r="B418" s="533"/>
      <c r="C418" s="533"/>
      <c r="D418" s="533"/>
      <c r="E418" s="533"/>
      <c r="F418" s="533"/>
      <c r="G418" s="235"/>
      <c r="H418" s="533"/>
      <c r="I418" s="533"/>
      <c r="J418" s="533"/>
      <c r="K418" s="533"/>
      <c r="L418" s="533"/>
    </row>
    <row r="419" spans="1:12">
      <c r="A419" s="533"/>
      <c r="B419" s="533"/>
      <c r="C419" s="533"/>
      <c r="D419" s="533"/>
      <c r="E419" s="533"/>
      <c r="F419" s="533"/>
      <c r="G419" s="235"/>
      <c r="H419" s="533"/>
      <c r="I419" s="533"/>
      <c r="J419" s="533"/>
      <c r="K419" s="533"/>
      <c r="L419" s="533"/>
    </row>
    <row r="420" spans="1:12">
      <c r="A420" s="533"/>
      <c r="B420" s="533"/>
      <c r="C420" s="533"/>
      <c r="D420" s="533"/>
      <c r="E420" s="533"/>
      <c r="F420" s="533"/>
      <c r="G420" s="235"/>
      <c r="H420" s="533"/>
      <c r="I420" s="533"/>
      <c r="J420" s="533"/>
      <c r="K420" s="533"/>
      <c r="L420" s="533"/>
    </row>
    <row r="421" spans="1:12">
      <c r="A421" s="533"/>
      <c r="B421" s="533"/>
      <c r="C421" s="533"/>
      <c r="D421" s="533"/>
      <c r="E421" s="533"/>
      <c r="F421" s="533"/>
      <c r="G421" s="235"/>
      <c r="H421" s="533"/>
      <c r="I421" s="533"/>
      <c r="J421" s="533"/>
      <c r="K421" s="533"/>
      <c r="L421" s="533"/>
    </row>
    <row r="422" spans="1:12">
      <c r="A422" s="533"/>
      <c r="B422" s="533"/>
      <c r="C422" s="533"/>
      <c r="D422" s="533"/>
      <c r="E422" s="533"/>
      <c r="F422" s="533"/>
      <c r="G422" s="235"/>
      <c r="H422" s="533"/>
      <c r="I422" s="533"/>
      <c r="J422" s="533"/>
      <c r="K422" s="533"/>
      <c r="L422" s="533"/>
    </row>
    <row r="423" spans="1:12">
      <c r="A423" s="533"/>
      <c r="B423" s="533"/>
      <c r="C423" s="533"/>
      <c r="D423" s="533"/>
      <c r="E423" s="533"/>
      <c r="F423" s="533"/>
      <c r="G423" s="235"/>
      <c r="H423" s="533"/>
      <c r="I423" s="533"/>
      <c r="J423" s="533"/>
      <c r="K423" s="533"/>
      <c r="L423" s="533"/>
    </row>
    <row r="424" spans="1:12">
      <c r="A424" s="533"/>
      <c r="B424" s="533"/>
      <c r="C424" s="533"/>
      <c r="D424" s="533"/>
      <c r="E424" s="533"/>
      <c r="F424" s="533"/>
      <c r="G424" s="235"/>
      <c r="H424" s="533"/>
      <c r="I424" s="533"/>
      <c r="J424" s="533"/>
      <c r="K424" s="533"/>
      <c r="L424" s="533"/>
    </row>
    <row r="425" spans="1:12">
      <c r="A425" s="533"/>
      <c r="B425" s="533"/>
      <c r="C425" s="533"/>
      <c r="D425" s="533"/>
      <c r="E425" s="533"/>
      <c r="F425" s="533"/>
      <c r="G425" s="235"/>
      <c r="H425" s="533"/>
      <c r="I425" s="533"/>
      <c r="J425" s="533"/>
      <c r="K425" s="533"/>
      <c r="L425" s="533"/>
    </row>
    <row r="426" spans="1:12">
      <c r="A426" s="533"/>
      <c r="B426" s="533"/>
      <c r="C426" s="533"/>
      <c r="D426" s="533"/>
      <c r="E426" s="533"/>
      <c r="F426" s="533"/>
      <c r="G426" s="235"/>
      <c r="H426" s="533"/>
      <c r="I426" s="533"/>
      <c r="J426" s="533"/>
      <c r="K426" s="533"/>
      <c r="L426" s="533"/>
    </row>
    <row r="427" spans="1:12">
      <c r="A427" s="533"/>
      <c r="B427" s="533"/>
      <c r="C427" s="533"/>
      <c r="D427" s="533"/>
      <c r="E427" s="533"/>
      <c r="F427" s="533"/>
      <c r="G427" s="235"/>
      <c r="H427" s="533"/>
      <c r="I427" s="533"/>
      <c r="J427" s="533"/>
      <c r="K427" s="533"/>
      <c r="L427" s="533"/>
    </row>
    <row r="428" spans="1:12">
      <c r="A428" s="533"/>
      <c r="B428" s="533"/>
      <c r="C428" s="533"/>
      <c r="D428" s="533"/>
      <c r="E428" s="533"/>
      <c r="F428" s="533"/>
      <c r="G428" s="235"/>
      <c r="H428" s="533"/>
      <c r="I428" s="533"/>
      <c r="J428" s="533"/>
      <c r="K428" s="533"/>
      <c r="L428" s="533"/>
    </row>
    <row r="429" spans="1:12">
      <c r="A429" s="533"/>
      <c r="B429" s="533"/>
      <c r="C429" s="533"/>
      <c r="D429" s="533"/>
      <c r="E429" s="533"/>
      <c r="F429" s="533"/>
      <c r="G429" s="235"/>
      <c r="H429" s="533"/>
      <c r="I429" s="533"/>
      <c r="J429" s="533"/>
      <c r="K429" s="533"/>
      <c r="L429" s="533"/>
    </row>
    <row r="430" spans="1:12">
      <c r="A430" s="533"/>
      <c r="B430" s="533"/>
      <c r="C430" s="533"/>
      <c r="D430" s="533"/>
      <c r="E430" s="533"/>
      <c r="F430" s="533"/>
      <c r="G430" s="235"/>
      <c r="H430" s="533"/>
      <c r="I430" s="533"/>
      <c r="J430" s="533"/>
      <c r="K430" s="533"/>
      <c r="L430" s="533"/>
    </row>
    <row r="431" spans="1:12">
      <c r="A431" s="533"/>
      <c r="B431" s="533"/>
      <c r="C431" s="533"/>
      <c r="D431" s="533"/>
      <c r="E431" s="533"/>
      <c r="F431" s="533"/>
      <c r="G431" s="235"/>
      <c r="H431" s="533"/>
      <c r="I431" s="533"/>
      <c r="J431" s="533"/>
      <c r="K431" s="533"/>
      <c r="L431" s="533"/>
    </row>
    <row r="432" spans="1:12">
      <c r="A432" s="533"/>
      <c r="B432" s="533"/>
      <c r="C432" s="533"/>
      <c r="D432" s="533"/>
      <c r="E432" s="533"/>
      <c r="F432" s="533"/>
      <c r="G432" s="235"/>
      <c r="H432" s="533"/>
      <c r="I432" s="533"/>
      <c r="J432" s="533"/>
      <c r="K432" s="533"/>
      <c r="L432" s="533"/>
    </row>
    <row r="433" spans="1:12">
      <c r="A433" s="533"/>
      <c r="B433" s="533"/>
      <c r="C433" s="533"/>
      <c r="D433" s="533"/>
      <c r="E433" s="533"/>
      <c r="F433" s="533"/>
      <c r="G433" s="235"/>
      <c r="H433" s="533"/>
      <c r="I433" s="533"/>
      <c r="J433" s="533"/>
      <c r="K433" s="533"/>
      <c r="L433" s="533"/>
    </row>
    <row r="434" spans="1:12">
      <c r="A434" s="533"/>
      <c r="B434" s="533"/>
      <c r="C434" s="533"/>
      <c r="D434" s="533"/>
      <c r="E434" s="533"/>
      <c r="F434" s="533"/>
      <c r="G434" s="235"/>
      <c r="H434" s="533"/>
      <c r="I434" s="533"/>
      <c r="J434" s="533"/>
      <c r="K434" s="533"/>
      <c r="L434" s="533"/>
    </row>
    <row r="435" spans="1:12">
      <c r="A435" s="533"/>
      <c r="B435" s="533"/>
      <c r="C435" s="533"/>
      <c r="D435" s="533"/>
      <c r="E435" s="533"/>
      <c r="F435" s="533"/>
      <c r="G435" s="235"/>
      <c r="H435" s="533"/>
      <c r="I435" s="533"/>
      <c r="J435" s="533"/>
      <c r="K435" s="533"/>
      <c r="L435" s="533"/>
    </row>
    <row r="436" spans="1:12">
      <c r="A436" s="533"/>
      <c r="B436" s="533"/>
      <c r="C436" s="533"/>
      <c r="D436" s="533"/>
      <c r="E436" s="533"/>
      <c r="F436" s="533"/>
      <c r="G436" s="235"/>
      <c r="H436" s="533"/>
      <c r="I436" s="533"/>
      <c r="J436" s="533"/>
      <c r="K436" s="533"/>
      <c r="L436" s="533"/>
    </row>
    <row r="437" spans="1:12">
      <c r="A437" s="533"/>
      <c r="B437" s="533"/>
      <c r="C437" s="533"/>
      <c r="D437" s="533"/>
      <c r="E437" s="533"/>
      <c r="F437" s="533"/>
      <c r="G437" s="235"/>
      <c r="H437" s="533"/>
      <c r="I437" s="533"/>
      <c r="J437" s="533"/>
      <c r="K437" s="533"/>
      <c r="L437" s="533"/>
    </row>
    <row r="438" spans="1:12">
      <c r="A438" s="533"/>
      <c r="B438" s="533"/>
      <c r="C438" s="533"/>
      <c r="D438" s="533"/>
      <c r="E438" s="533"/>
      <c r="F438" s="533"/>
      <c r="G438" s="235"/>
      <c r="H438" s="533"/>
      <c r="I438" s="533"/>
      <c r="J438" s="533"/>
      <c r="K438" s="533"/>
      <c r="L438" s="533"/>
    </row>
    <row r="439" spans="1:12">
      <c r="A439" s="533"/>
      <c r="B439" s="533"/>
      <c r="C439" s="533"/>
      <c r="D439" s="533"/>
      <c r="E439" s="533"/>
      <c r="F439" s="533"/>
      <c r="G439" s="235"/>
      <c r="H439" s="533"/>
      <c r="I439" s="533"/>
      <c r="J439" s="533"/>
      <c r="K439" s="533"/>
      <c r="L439" s="533"/>
    </row>
    <row r="440" spans="1:12">
      <c r="A440" s="533"/>
      <c r="B440" s="533"/>
      <c r="C440" s="533"/>
      <c r="D440" s="533"/>
      <c r="E440" s="533"/>
      <c r="F440" s="533"/>
      <c r="G440" s="235"/>
      <c r="H440" s="533"/>
      <c r="I440" s="533"/>
      <c r="J440" s="533"/>
      <c r="K440" s="533"/>
      <c r="L440" s="533"/>
    </row>
    <row r="441" spans="1:12">
      <c r="A441" s="533"/>
      <c r="B441" s="533"/>
      <c r="C441" s="533"/>
      <c r="D441" s="533"/>
      <c r="E441" s="533"/>
      <c r="F441" s="533"/>
      <c r="G441" s="235"/>
      <c r="H441" s="533"/>
      <c r="I441" s="533"/>
      <c r="J441" s="533"/>
      <c r="K441" s="533"/>
      <c r="L441" s="533"/>
    </row>
    <row r="442" spans="1:12">
      <c r="A442" s="533"/>
      <c r="B442" s="533"/>
      <c r="C442" s="533"/>
      <c r="D442" s="533"/>
      <c r="E442" s="533"/>
      <c r="F442" s="533"/>
      <c r="G442" s="235"/>
      <c r="H442" s="533"/>
      <c r="I442" s="533"/>
      <c r="J442" s="533"/>
      <c r="K442" s="533"/>
      <c r="L442" s="533"/>
    </row>
    <row r="443" spans="1:12">
      <c r="A443" s="533"/>
      <c r="B443" s="533"/>
      <c r="C443" s="533"/>
      <c r="D443" s="533"/>
      <c r="E443" s="533"/>
      <c r="F443" s="533"/>
      <c r="G443" s="235"/>
      <c r="H443" s="533"/>
      <c r="I443" s="533"/>
      <c r="J443" s="533"/>
      <c r="K443" s="533"/>
      <c r="L443" s="533"/>
    </row>
    <row r="444" spans="1:12">
      <c r="A444" s="533"/>
      <c r="B444" s="533"/>
      <c r="C444" s="533"/>
      <c r="D444" s="533"/>
      <c r="E444" s="533"/>
      <c r="F444" s="533"/>
      <c r="G444" s="235"/>
      <c r="H444" s="533"/>
      <c r="I444" s="533"/>
      <c r="J444" s="533"/>
      <c r="K444" s="533"/>
      <c r="L444" s="533"/>
    </row>
    <row r="445" spans="1:12">
      <c r="A445" s="533"/>
      <c r="B445" s="533"/>
      <c r="C445" s="533"/>
      <c r="D445" s="533"/>
      <c r="E445" s="533"/>
      <c r="F445" s="533"/>
      <c r="G445" s="235"/>
      <c r="H445" s="533"/>
      <c r="I445" s="533"/>
      <c r="J445" s="533"/>
      <c r="K445" s="533"/>
      <c r="L445" s="533"/>
    </row>
    <row r="446" spans="1:12">
      <c r="A446" s="533"/>
      <c r="B446" s="533"/>
      <c r="C446" s="533"/>
      <c r="D446" s="533"/>
      <c r="E446" s="533"/>
      <c r="F446" s="533"/>
      <c r="G446" s="235"/>
      <c r="H446" s="533"/>
      <c r="I446" s="533"/>
      <c r="J446" s="533"/>
      <c r="K446" s="533"/>
      <c r="L446" s="533"/>
    </row>
    <row r="447" spans="1:12">
      <c r="A447" s="533"/>
      <c r="B447" s="533"/>
      <c r="C447" s="533"/>
      <c r="D447" s="533"/>
      <c r="E447" s="533"/>
      <c r="F447" s="533"/>
      <c r="G447" s="235"/>
      <c r="H447" s="533"/>
      <c r="I447" s="533"/>
      <c r="J447" s="533"/>
      <c r="K447" s="533"/>
      <c r="L447" s="533"/>
    </row>
    <row r="448" spans="1:12">
      <c r="A448" s="533"/>
      <c r="B448" s="533"/>
      <c r="C448" s="533"/>
      <c r="D448" s="533"/>
      <c r="E448" s="533"/>
      <c r="F448" s="533"/>
      <c r="G448" s="235"/>
      <c r="H448" s="533"/>
      <c r="I448" s="533"/>
      <c r="J448" s="533"/>
      <c r="K448" s="533"/>
      <c r="L448" s="533"/>
    </row>
    <row r="449" spans="1:12">
      <c r="A449" s="533"/>
      <c r="B449" s="533"/>
      <c r="C449" s="533"/>
      <c r="D449" s="533"/>
      <c r="E449" s="533"/>
      <c r="F449" s="533"/>
      <c r="G449" s="235"/>
      <c r="H449" s="533"/>
      <c r="I449" s="533"/>
      <c r="J449" s="533"/>
      <c r="K449" s="533"/>
      <c r="L449" s="533"/>
    </row>
    <row r="450" spans="1:12">
      <c r="A450" s="533"/>
      <c r="B450" s="533"/>
      <c r="C450" s="533"/>
      <c r="D450" s="533"/>
      <c r="E450" s="533"/>
      <c r="F450" s="533"/>
      <c r="G450" s="235"/>
      <c r="H450" s="533"/>
      <c r="I450" s="533"/>
      <c r="J450" s="533"/>
      <c r="K450" s="533"/>
      <c r="L450" s="533"/>
    </row>
    <row r="451" spans="1:12">
      <c r="A451" s="533"/>
      <c r="B451" s="533"/>
      <c r="C451" s="533"/>
      <c r="D451" s="533"/>
      <c r="E451" s="533"/>
      <c r="F451" s="533"/>
      <c r="G451" s="235"/>
      <c r="H451" s="533"/>
      <c r="I451" s="533"/>
      <c r="J451" s="533"/>
      <c r="K451" s="533"/>
      <c r="L451" s="533"/>
    </row>
    <row r="452" spans="1:12">
      <c r="A452" s="533"/>
      <c r="B452" s="533"/>
      <c r="C452" s="533"/>
      <c r="D452" s="533"/>
      <c r="E452" s="533"/>
      <c r="F452" s="533"/>
      <c r="G452" s="235"/>
      <c r="H452" s="533"/>
      <c r="I452" s="533"/>
      <c r="J452" s="533"/>
      <c r="K452" s="533"/>
      <c r="L452" s="533"/>
    </row>
    <row r="453" spans="1:12">
      <c r="A453" s="533"/>
      <c r="B453" s="533"/>
      <c r="C453" s="533"/>
      <c r="D453" s="533"/>
      <c r="E453" s="533"/>
      <c r="F453" s="533"/>
      <c r="G453" s="235"/>
      <c r="H453" s="533"/>
      <c r="I453" s="533"/>
      <c r="J453" s="533"/>
      <c r="K453" s="533"/>
      <c r="L453" s="533"/>
    </row>
  </sheetData>
  <mergeCells count="8">
    <mergeCell ref="A43:F43"/>
    <mergeCell ref="A62:F62"/>
    <mergeCell ref="A3:A4"/>
    <mergeCell ref="A1:F1"/>
    <mergeCell ref="A2:F2"/>
    <mergeCell ref="C3:F3"/>
    <mergeCell ref="A5:F5"/>
    <mergeCell ref="A24:F2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09"/>
  <sheetViews>
    <sheetView zoomScale="90" zoomScaleNormal="90" workbookViewId="0">
      <pane ySplit="4" topLeftCell="A5" activePane="bottomLeft" state="frozen"/>
      <selection activeCell="J12" sqref="J12"/>
      <selection pane="bottomLeft" activeCell="M10" sqref="M10"/>
    </sheetView>
  </sheetViews>
  <sheetFormatPr defaultColWidth="9.140625" defaultRowHeight="15"/>
  <cols>
    <col min="1" max="1" width="25.7109375" style="78" customWidth="1"/>
    <col min="2" max="4" width="10.28515625" style="205" customWidth="1"/>
    <col min="5" max="5" width="10.28515625" style="78" customWidth="1"/>
    <col min="6" max="6" width="9.140625" style="78"/>
    <col min="7" max="7" width="9.140625" style="205"/>
    <col min="8" max="16384" width="9.140625" style="78"/>
  </cols>
  <sheetData>
    <row r="1" spans="1:7" ht="32.1" customHeight="1">
      <c r="A1" s="645" t="s">
        <v>637</v>
      </c>
      <c r="B1" s="645"/>
      <c r="C1" s="645"/>
      <c r="D1" s="645"/>
      <c r="E1" s="645"/>
      <c r="F1" s="645"/>
      <c r="G1" s="495"/>
    </row>
    <row r="2" spans="1:7" ht="32.1" customHeight="1">
      <c r="A2" s="792" t="s">
        <v>434</v>
      </c>
      <c r="B2" s="792"/>
      <c r="C2" s="792"/>
      <c r="D2" s="792"/>
      <c r="E2" s="792"/>
      <c r="F2" s="792"/>
      <c r="G2" s="525"/>
    </row>
    <row r="3" spans="1:7" ht="15" customHeight="1">
      <c r="A3" s="596" t="s">
        <v>8</v>
      </c>
      <c r="B3" s="529">
        <v>2015</v>
      </c>
      <c r="C3" s="778">
        <v>2016</v>
      </c>
      <c r="D3" s="779"/>
      <c r="E3" s="779"/>
      <c r="F3" s="779"/>
      <c r="G3" s="526">
        <v>2017</v>
      </c>
    </row>
    <row r="4" spans="1:7" ht="15" customHeight="1" thickBot="1">
      <c r="A4" s="598"/>
      <c r="B4" s="295" t="s">
        <v>44</v>
      </c>
      <c r="C4" s="295" t="s">
        <v>107</v>
      </c>
      <c r="D4" s="295" t="s">
        <v>108</v>
      </c>
      <c r="E4" s="295" t="s">
        <v>109</v>
      </c>
      <c r="F4" s="295" t="s">
        <v>44</v>
      </c>
      <c r="G4" s="295" t="s">
        <v>107</v>
      </c>
    </row>
    <row r="5" spans="1:7" ht="32.1" customHeight="1" thickTop="1">
      <c r="A5" s="781" t="s">
        <v>368</v>
      </c>
      <c r="B5" s="781"/>
      <c r="C5" s="781"/>
      <c r="D5" s="781"/>
      <c r="E5" s="781"/>
      <c r="F5" s="781"/>
      <c r="G5" s="508"/>
    </row>
    <row r="6" spans="1:7">
      <c r="A6" s="34" t="s">
        <v>332</v>
      </c>
      <c r="B6" s="243">
        <v>96.5</v>
      </c>
      <c r="C6" s="317">
        <v>94.7</v>
      </c>
      <c r="D6" s="344">
        <v>94.9</v>
      </c>
      <c r="E6" s="136">
        <v>96</v>
      </c>
      <c r="F6" s="569">
        <v>96.9</v>
      </c>
      <c r="G6" s="101"/>
    </row>
    <row r="7" spans="1:7">
      <c r="A7" s="34" t="s">
        <v>333</v>
      </c>
      <c r="B7" s="243">
        <v>96.9</v>
      </c>
      <c r="C7" s="317">
        <v>95</v>
      </c>
      <c r="D7" s="344">
        <v>95.4</v>
      </c>
      <c r="E7" s="136">
        <v>95.1</v>
      </c>
      <c r="F7" s="569">
        <v>96.2</v>
      </c>
      <c r="G7" s="101"/>
    </row>
    <row r="8" spans="1:7">
      <c r="A8" s="34" t="s">
        <v>334</v>
      </c>
      <c r="B8" s="243">
        <v>96.2</v>
      </c>
      <c r="C8" s="317">
        <v>95.7</v>
      </c>
      <c r="D8" s="344">
        <v>95.7</v>
      </c>
      <c r="E8" s="136">
        <v>94.5</v>
      </c>
      <c r="F8" s="569">
        <v>95.4</v>
      </c>
      <c r="G8" s="101"/>
    </row>
    <row r="9" spans="1:7">
      <c r="A9" s="34" t="s">
        <v>350</v>
      </c>
      <c r="B9" s="243">
        <v>96.6</v>
      </c>
      <c r="C9" s="317">
        <v>92.3</v>
      </c>
      <c r="D9" s="344">
        <v>97.8</v>
      </c>
      <c r="E9" s="136">
        <v>99.9</v>
      </c>
      <c r="F9" s="569">
        <v>97.5</v>
      </c>
      <c r="G9" s="101"/>
    </row>
    <row r="10" spans="1:7">
      <c r="A10" s="34" t="s">
        <v>336</v>
      </c>
      <c r="B10" s="243">
        <v>104.9</v>
      </c>
      <c r="C10" s="317">
        <v>98.2</v>
      </c>
      <c r="D10" s="344">
        <v>93.9</v>
      </c>
      <c r="E10" s="136">
        <v>99</v>
      </c>
      <c r="F10" s="569">
        <v>100.4</v>
      </c>
      <c r="G10" s="101"/>
    </row>
    <row r="11" spans="1:7">
      <c r="A11" s="34" t="s">
        <v>337</v>
      </c>
      <c r="B11" s="243">
        <v>78.3</v>
      </c>
      <c r="C11" s="317">
        <v>96.9</v>
      </c>
      <c r="D11" s="344">
        <v>92.2</v>
      </c>
      <c r="E11" s="136">
        <v>94.3</v>
      </c>
      <c r="F11" s="569">
        <v>94.2</v>
      </c>
      <c r="G11" s="101"/>
    </row>
    <row r="12" spans="1:7">
      <c r="A12" s="34" t="s">
        <v>338</v>
      </c>
      <c r="B12" s="243">
        <v>96</v>
      </c>
      <c r="C12" s="317">
        <v>92</v>
      </c>
      <c r="D12" s="344">
        <v>93.2</v>
      </c>
      <c r="E12" s="136">
        <v>95.4</v>
      </c>
      <c r="F12" s="569">
        <v>95.8</v>
      </c>
      <c r="G12" s="101"/>
    </row>
    <row r="13" spans="1:7">
      <c r="A13" s="34" t="s">
        <v>339</v>
      </c>
      <c r="B13" s="243">
        <v>89.5</v>
      </c>
      <c r="C13" s="317">
        <v>93.3</v>
      </c>
      <c r="D13" s="344">
        <v>92.9</v>
      </c>
      <c r="E13" s="136">
        <v>92.8</v>
      </c>
      <c r="F13" s="569">
        <v>93.2</v>
      </c>
      <c r="G13" s="101"/>
    </row>
    <row r="14" spans="1:7">
      <c r="A14" s="34" t="s">
        <v>340</v>
      </c>
      <c r="B14" s="243">
        <v>92.6</v>
      </c>
      <c r="C14" s="317">
        <v>95.1</v>
      </c>
      <c r="D14" s="344">
        <v>94.5</v>
      </c>
      <c r="E14" s="136">
        <v>94.3</v>
      </c>
      <c r="F14" s="569">
        <v>94</v>
      </c>
      <c r="G14" s="101"/>
    </row>
    <row r="15" spans="1:7">
      <c r="A15" s="34" t="s">
        <v>341</v>
      </c>
      <c r="B15" s="243">
        <v>96.7</v>
      </c>
      <c r="C15" s="317">
        <v>94.7</v>
      </c>
      <c r="D15" s="344">
        <v>94.3</v>
      </c>
      <c r="E15" s="136">
        <v>95.3</v>
      </c>
      <c r="F15" s="569">
        <v>96.3</v>
      </c>
      <c r="G15" s="101"/>
    </row>
    <row r="16" spans="1:7">
      <c r="A16" s="34" t="s">
        <v>342</v>
      </c>
      <c r="B16" s="243">
        <v>95.6</v>
      </c>
      <c r="C16" s="317">
        <v>96.7</v>
      </c>
      <c r="D16" s="344">
        <v>95.9</v>
      </c>
      <c r="E16" s="136">
        <v>95.2</v>
      </c>
      <c r="F16" s="569">
        <v>95.7</v>
      </c>
      <c r="G16" s="101"/>
    </row>
    <row r="17" spans="1:7">
      <c r="A17" s="34" t="s">
        <v>343</v>
      </c>
      <c r="B17" s="243">
        <v>94.8</v>
      </c>
      <c r="C17" s="317">
        <v>94.2</v>
      </c>
      <c r="D17" s="344">
        <v>93</v>
      </c>
      <c r="E17" s="136">
        <v>93.6</v>
      </c>
      <c r="F17" s="569">
        <v>94.7</v>
      </c>
      <c r="G17" s="101"/>
    </row>
    <row r="18" spans="1:7">
      <c r="A18" s="34" t="s">
        <v>344</v>
      </c>
      <c r="B18" s="243">
        <v>96.4</v>
      </c>
      <c r="C18" s="317">
        <v>96.5</v>
      </c>
      <c r="D18" s="344">
        <v>97.6</v>
      </c>
      <c r="E18" s="136">
        <v>89.1</v>
      </c>
      <c r="F18" s="569">
        <v>90</v>
      </c>
      <c r="G18" s="101"/>
    </row>
    <row r="19" spans="1:7">
      <c r="A19" s="34" t="s">
        <v>345</v>
      </c>
      <c r="B19" s="243">
        <v>96.2</v>
      </c>
      <c r="C19" s="317">
        <v>96.9</v>
      </c>
      <c r="D19" s="344">
        <v>94.9</v>
      </c>
      <c r="E19" s="136">
        <v>95</v>
      </c>
      <c r="F19" s="569">
        <v>94.6</v>
      </c>
      <c r="G19" s="101"/>
    </row>
    <row r="20" spans="1:7">
      <c r="A20" s="34" t="s">
        <v>346</v>
      </c>
      <c r="B20" s="243">
        <v>96.5</v>
      </c>
      <c r="C20" s="317">
        <v>95.6</v>
      </c>
      <c r="D20" s="344">
        <v>94</v>
      </c>
      <c r="E20" s="136">
        <v>93.2</v>
      </c>
      <c r="F20" s="569">
        <v>94.6</v>
      </c>
      <c r="G20" s="101"/>
    </row>
    <row r="21" spans="1:7">
      <c r="A21" s="34" t="s">
        <v>347</v>
      </c>
      <c r="B21" s="243">
        <v>95.6</v>
      </c>
      <c r="C21" s="317">
        <v>95.3</v>
      </c>
      <c r="D21" s="344">
        <v>94.7</v>
      </c>
      <c r="E21" s="136">
        <v>94.8</v>
      </c>
      <c r="F21" s="569">
        <v>95.6</v>
      </c>
      <c r="G21" s="101"/>
    </row>
    <row r="22" spans="1:7">
      <c r="A22" s="80" t="s">
        <v>348</v>
      </c>
      <c r="B22" s="257">
        <v>95.7</v>
      </c>
      <c r="C22" s="318">
        <v>99.2</v>
      </c>
      <c r="D22" s="345">
        <v>97.8</v>
      </c>
      <c r="E22" s="498">
        <v>97</v>
      </c>
      <c r="F22" s="570">
        <v>96.8</v>
      </c>
      <c r="G22" s="101"/>
    </row>
    <row r="23" spans="1:7">
      <c r="A23" s="34" t="s">
        <v>349</v>
      </c>
      <c r="B23" s="243">
        <v>92</v>
      </c>
      <c r="C23" s="317">
        <v>91.3</v>
      </c>
      <c r="D23" s="344">
        <v>92.3</v>
      </c>
      <c r="E23" s="136">
        <v>94.1</v>
      </c>
      <c r="F23" s="569">
        <v>93.9</v>
      </c>
      <c r="G23" s="101"/>
    </row>
    <row r="24" spans="1:7" ht="32.1" customHeight="1">
      <c r="A24" s="783" t="s">
        <v>369</v>
      </c>
      <c r="B24" s="783"/>
      <c r="C24" s="783"/>
      <c r="D24" s="783"/>
      <c r="E24" s="783"/>
      <c r="F24" s="783"/>
      <c r="G24" s="508"/>
    </row>
    <row r="25" spans="1:7">
      <c r="A25" s="32" t="s">
        <v>332</v>
      </c>
      <c r="B25" s="243">
        <v>3.5</v>
      </c>
      <c r="C25" s="317">
        <v>5.3</v>
      </c>
      <c r="D25" s="344">
        <v>5.0999999999999996</v>
      </c>
      <c r="E25" s="149">
        <v>4</v>
      </c>
      <c r="F25" s="569">
        <v>3.1</v>
      </c>
      <c r="G25" s="101"/>
    </row>
    <row r="26" spans="1:7">
      <c r="A26" s="32" t="s">
        <v>333</v>
      </c>
      <c r="B26" s="243">
        <v>3.1</v>
      </c>
      <c r="C26" s="317">
        <v>5</v>
      </c>
      <c r="D26" s="344">
        <v>4.5999999999999996</v>
      </c>
      <c r="E26" s="149">
        <v>4.9000000000000004</v>
      </c>
      <c r="F26" s="569">
        <v>3.8</v>
      </c>
      <c r="G26" s="101"/>
    </row>
    <row r="27" spans="1:7">
      <c r="A27" s="32" t="s">
        <v>334</v>
      </c>
      <c r="B27" s="243">
        <v>3.8</v>
      </c>
      <c r="C27" s="317">
        <v>4.3</v>
      </c>
      <c r="D27" s="344">
        <v>4.3</v>
      </c>
      <c r="E27" s="149">
        <v>5.5</v>
      </c>
      <c r="F27" s="569">
        <v>4.5999999999999996</v>
      </c>
      <c r="G27" s="101"/>
    </row>
    <row r="28" spans="1:7">
      <c r="A28" s="32" t="s">
        <v>350</v>
      </c>
      <c r="B28" s="243">
        <v>3.4</v>
      </c>
      <c r="C28" s="317">
        <v>7.7</v>
      </c>
      <c r="D28" s="344">
        <v>2.2000000000000002</v>
      </c>
      <c r="E28" s="149">
        <v>0.1</v>
      </c>
      <c r="F28" s="569">
        <v>2.5</v>
      </c>
      <c r="G28" s="101"/>
    </row>
    <row r="29" spans="1:7">
      <c r="A29" s="32" t="s">
        <v>336</v>
      </c>
      <c r="B29" s="243">
        <v>-4.9000000000000004</v>
      </c>
      <c r="C29" s="317">
        <v>1.8</v>
      </c>
      <c r="D29" s="344">
        <v>6.1</v>
      </c>
      <c r="E29" s="149">
        <v>1</v>
      </c>
      <c r="F29" s="569">
        <v>-0.4</v>
      </c>
      <c r="G29" s="101"/>
    </row>
    <row r="30" spans="1:7">
      <c r="A30" s="32" t="s">
        <v>337</v>
      </c>
      <c r="B30" s="243">
        <v>21.5</v>
      </c>
      <c r="C30" s="317">
        <v>3.1</v>
      </c>
      <c r="D30" s="344">
        <v>7.8</v>
      </c>
      <c r="E30" s="149">
        <v>5.7</v>
      </c>
      <c r="F30" s="569">
        <v>5.8</v>
      </c>
      <c r="G30" s="101"/>
    </row>
    <row r="31" spans="1:7">
      <c r="A31" s="32" t="s">
        <v>338</v>
      </c>
      <c r="B31" s="243">
        <v>4</v>
      </c>
      <c r="C31" s="317">
        <v>8</v>
      </c>
      <c r="D31" s="344">
        <v>6.8</v>
      </c>
      <c r="E31" s="149">
        <v>4.5999999999999996</v>
      </c>
      <c r="F31" s="569">
        <v>4.2</v>
      </c>
      <c r="G31" s="101"/>
    </row>
    <row r="32" spans="1:7">
      <c r="A32" s="32" t="s">
        <v>339</v>
      </c>
      <c r="B32" s="243">
        <v>10.5</v>
      </c>
      <c r="C32" s="317">
        <v>6.7</v>
      </c>
      <c r="D32" s="344">
        <v>7.1</v>
      </c>
      <c r="E32" s="149">
        <v>7.2</v>
      </c>
      <c r="F32" s="569">
        <v>6.8</v>
      </c>
      <c r="G32" s="101"/>
    </row>
    <row r="33" spans="1:7">
      <c r="A33" s="32" t="s">
        <v>340</v>
      </c>
      <c r="B33" s="243">
        <v>7.4</v>
      </c>
      <c r="C33" s="317">
        <v>4.9000000000000004</v>
      </c>
      <c r="D33" s="344">
        <v>5.5</v>
      </c>
      <c r="E33" s="149">
        <v>5.7</v>
      </c>
      <c r="F33" s="569">
        <v>6</v>
      </c>
      <c r="G33" s="101"/>
    </row>
    <row r="34" spans="1:7">
      <c r="A34" s="32" t="s">
        <v>341</v>
      </c>
      <c r="B34" s="243">
        <v>3.3</v>
      </c>
      <c r="C34" s="317">
        <v>5.3</v>
      </c>
      <c r="D34" s="344">
        <v>5.7</v>
      </c>
      <c r="E34" s="149">
        <v>4.7</v>
      </c>
      <c r="F34" s="569">
        <v>3.7</v>
      </c>
      <c r="G34" s="101"/>
    </row>
    <row r="35" spans="1:7">
      <c r="A35" s="32" t="s">
        <v>342</v>
      </c>
      <c r="B35" s="243">
        <v>4.4000000000000004</v>
      </c>
      <c r="C35" s="317">
        <v>3.3</v>
      </c>
      <c r="D35" s="344">
        <v>4.0999999999999996</v>
      </c>
      <c r="E35" s="149">
        <v>4.8</v>
      </c>
      <c r="F35" s="569">
        <v>4.3</v>
      </c>
      <c r="G35" s="101"/>
    </row>
    <row r="36" spans="1:7">
      <c r="A36" s="32" t="s">
        <v>343</v>
      </c>
      <c r="B36" s="243">
        <v>5.2</v>
      </c>
      <c r="C36" s="317">
        <v>5.8</v>
      </c>
      <c r="D36" s="344">
        <v>7</v>
      </c>
      <c r="E36" s="149">
        <v>6.4</v>
      </c>
      <c r="F36" s="569">
        <v>5.3</v>
      </c>
      <c r="G36" s="101"/>
    </row>
    <row r="37" spans="1:7">
      <c r="A37" s="32" t="s">
        <v>344</v>
      </c>
      <c r="B37" s="243">
        <v>3.6</v>
      </c>
      <c r="C37" s="317">
        <v>3.5</v>
      </c>
      <c r="D37" s="344">
        <v>2.4</v>
      </c>
      <c r="E37" s="149">
        <v>10.9</v>
      </c>
      <c r="F37" s="569">
        <v>10</v>
      </c>
      <c r="G37" s="101"/>
    </row>
    <row r="38" spans="1:7">
      <c r="A38" s="32" t="s">
        <v>345</v>
      </c>
      <c r="B38" s="243">
        <v>3.8</v>
      </c>
      <c r="C38" s="317">
        <v>3.1</v>
      </c>
      <c r="D38" s="344">
        <v>5.0999999999999996</v>
      </c>
      <c r="E38" s="149">
        <v>5</v>
      </c>
      <c r="F38" s="569">
        <v>5.4</v>
      </c>
      <c r="G38" s="101"/>
    </row>
    <row r="39" spans="1:7">
      <c r="A39" s="32" t="s">
        <v>346</v>
      </c>
      <c r="B39" s="243">
        <v>3.5</v>
      </c>
      <c r="C39" s="317">
        <v>4.4000000000000004</v>
      </c>
      <c r="D39" s="344">
        <v>6</v>
      </c>
      <c r="E39" s="149">
        <v>6.8</v>
      </c>
      <c r="F39" s="569">
        <v>5.4</v>
      </c>
      <c r="G39" s="101"/>
    </row>
    <row r="40" spans="1:7">
      <c r="A40" s="32" t="s">
        <v>347</v>
      </c>
      <c r="B40" s="243">
        <v>4.4000000000000004</v>
      </c>
      <c r="C40" s="317">
        <v>4.7</v>
      </c>
      <c r="D40" s="344">
        <v>5.3</v>
      </c>
      <c r="E40" s="149">
        <v>5.2</v>
      </c>
      <c r="F40" s="569">
        <v>4.4000000000000004</v>
      </c>
      <c r="G40" s="101"/>
    </row>
    <row r="41" spans="1:7">
      <c r="A41" s="79" t="s">
        <v>348</v>
      </c>
      <c r="B41" s="242">
        <v>4.3</v>
      </c>
      <c r="C41" s="319">
        <v>0.8</v>
      </c>
      <c r="D41" s="345">
        <v>2.2000000000000002</v>
      </c>
      <c r="E41" s="499">
        <v>3</v>
      </c>
      <c r="F41" s="570">
        <v>3.2</v>
      </c>
      <c r="G41" s="101"/>
    </row>
    <row r="42" spans="1:7">
      <c r="A42" s="32" t="s">
        <v>349</v>
      </c>
      <c r="B42" s="243">
        <v>8</v>
      </c>
      <c r="C42" s="317">
        <v>8.6999999999999993</v>
      </c>
      <c r="D42" s="344">
        <v>7.7</v>
      </c>
      <c r="E42" s="149">
        <v>5.9</v>
      </c>
      <c r="F42" s="569">
        <v>6.1</v>
      </c>
      <c r="G42" s="101"/>
    </row>
    <row r="43" spans="1:7" ht="32.1" customHeight="1">
      <c r="A43" s="783" t="s">
        <v>370</v>
      </c>
      <c r="B43" s="783"/>
      <c r="C43" s="783"/>
      <c r="D43" s="783"/>
      <c r="E43" s="783"/>
      <c r="F43" s="783"/>
      <c r="G43" s="508"/>
    </row>
    <row r="44" spans="1:7">
      <c r="A44" s="34" t="s">
        <v>332</v>
      </c>
      <c r="B44" s="243">
        <v>3</v>
      </c>
      <c r="C44" s="317">
        <v>4.5999999999999996</v>
      </c>
      <c r="D44" s="344">
        <v>4.4000000000000004</v>
      </c>
      <c r="E44" s="149">
        <v>3.4</v>
      </c>
      <c r="F44" s="569">
        <v>2.5</v>
      </c>
      <c r="G44" s="101"/>
    </row>
    <row r="45" spans="1:7">
      <c r="A45" s="34" t="s">
        <v>333</v>
      </c>
      <c r="B45" s="243">
        <v>2.5</v>
      </c>
      <c r="C45" s="317">
        <v>4</v>
      </c>
      <c r="D45" s="344">
        <v>3.7</v>
      </c>
      <c r="E45" s="149">
        <v>4</v>
      </c>
      <c r="F45" s="569">
        <v>2.9</v>
      </c>
      <c r="G45" s="101"/>
    </row>
    <row r="46" spans="1:7">
      <c r="A46" s="34" t="s">
        <v>334</v>
      </c>
      <c r="B46" s="243">
        <v>3.1</v>
      </c>
      <c r="C46" s="317">
        <v>3.5</v>
      </c>
      <c r="D46" s="344">
        <v>3.6</v>
      </c>
      <c r="E46" s="149">
        <v>4.7</v>
      </c>
      <c r="F46" s="569">
        <v>3.8</v>
      </c>
      <c r="G46" s="101"/>
    </row>
    <row r="47" spans="1:7">
      <c r="A47" s="34" t="s">
        <v>350</v>
      </c>
      <c r="B47" s="243">
        <v>3</v>
      </c>
      <c r="C47" s="317">
        <v>7.5</v>
      </c>
      <c r="D47" s="344">
        <v>1.7</v>
      </c>
      <c r="E47" s="149">
        <v>-0.3</v>
      </c>
      <c r="F47" s="569">
        <v>2.1</v>
      </c>
      <c r="G47" s="101"/>
    </row>
    <row r="48" spans="1:7">
      <c r="A48" s="34" t="s">
        <v>336</v>
      </c>
      <c r="B48" s="243">
        <v>-5.9</v>
      </c>
      <c r="C48" s="317">
        <v>1.5</v>
      </c>
      <c r="D48" s="344">
        <v>5.6</v>
      </c>
      <c r="E48" s="149">
        <v>0.8</v>
      </c>
      <c r="F48" s="569">
        <v>-0.7</v>
      </c>
      <c r="G48" s="101"/>
    </row>
    <row r="49" spans="1:7">
      <c r="A49" s="34" t="s">
        <v>337</v>
      </c>
      <c r="B49" s="243">
        <v>21.3</v>
      </c>
      <c r="C49" s="317">
        <v>2.6</v>
      </c>
      <c r="D49" s="344">
        <v>7.6</v>
      </c>
      <c r="E49" s="149">
        <v>5.0999999999999996</v>
      </c>
      <c r="F49" s="569">
        <v>5.3</v>
      </c>
      <c r="G49" s="101"/>
    </row>
    <row r="50" spans="1:7">
      <c r="A50" s="34" t="s">
        <v>338</v>
      </c>
      <c r="B50" s="243">
        <v>3.3</v>
      </c>
      <c r="C50" s="317">
        <v>6.9</v>
      </c>
      <c r="D50" s="344">
        <v>5.8</v>
      </c>
      <c r="E50" s="149">
        <v>3.6</v>
      </c>
      <c r="F50" s="569">
        <v>3.3</v>
      </c>
      <c r="G50" s="101"/>
    </row>
    <row r="51" spans="1:7">
      <c r="A51" s="34" t="s">
        <v>339</v>
      </c>
      <c r="B51" s="243">
        <v>8.9</v>
      </c>
      <c r="C51" s="317">
        <v>5.3</v>
      </c>
      <c r="D51" s="344">
        <v>5.7</v>
      </c>
      <c r="E51" s="149">
        <v>5.8</v>
      </c>
      <c r="F51" s="569">
        <v>5.5</v>
      </c>
      <c r="G51" s="101"/>
    </row>
    <row r="52" spans="1:7">
      <c r="A52" s="34" t="s">
        <v>340</v>
      </c>
      <c r="B52" s="243">
        <v>6.6</v>
      </c>
      <c r="C52" s="317">
        <v>3.9</v>
      </c>
      <c r="D52" s="344">
        <v>4.7</v>
      </c>
      <c r="E52" s="149">
        <v>4.9000000000000004</v>
      </c>
      <c r="F52" s="569">
        <v>5</v>
      </c>
      <c r="G52" s="101"/>
    </row>
    <row r="53" spans="1:7">
      <c r="A53" s="34" t="s">
        <v>341</v>
      </c>
      <c r="B53" s="243">
        <v>2.7</v>
      </c>
      <c r="C53" s="317">
        <v>4.4000000000000004</v>
      </c>
      <c r="D53" s="344">
        <v>4.9000000000000004</v>
      </c>
      <c r="E53" s="149">
        <v>3.9</v>
      </c>
      <c r="F53" s="569">
        <v>3.1</v>
      </c>
      <c r="G53" s="101"/>
    </row>
    <row r="54" spans="1:7">
      <c r="A54" s="34" t="s">
        <v>342</v>
      </c>
      <c r="B54" s="243">
        <v>3.8</v>
      </c>
      <c r="C54" s="317">
        <v>2.7</v>
      </c>
      <c r="D54" s="344">
        <v>3.5</v>
      </c>
      <c r="E54" s="149">
        <v>4</v>
      </c>
      <c r="F54" s="569">
        <v>3.6</v>
      </c>
      <c r="G54" s="101"/>
    </row>
    <row r="55" spans="1:7">
      <c r="A55" s="34" t="s">
        <v>343</v>
      </c>
      <c r="B55" s="243">
        <v>4.4000000000000004</v>
      </c>
      <c r="C55" s="317">
        <v>4.4000000000000004</v>
      </c>
      <c r="D55" s="344">
        <v>5.9</v>
      </c>
      <c r="E55" s="149">
        <v>5.3</v>
      </c>
      <c r="F55" s="569">
        <v>4.3</v>
      </c>
      <c r="G55" s="101"/>
    </row>
    <row r="56" spans="1:7">
      <c r="A56" s="34" t="s">
        <v>344</v>
      </c>
      <c r="B56" s="243">
        <v>3.2</v>
      </c>
      <c r="C56" s="317">
        <v>3.1</v>
      </c>
      <c r="D56" s="344">
        <v>2</v>
      </c>
      <c r="E56" s="149">
        <v>10.5</v>
      </c>
      <c r="F56" s="569">
        <v>9.6999999999999993</v>
      </c>
      <c r="G56" s="101"/>
    </row>
    <row r="57" spans="1:7">
      <c r="A57" s="34" t="s">
        <v>345</v>
      </c>
      <c r="B57" s="243">
        <v>3.1</v>
      </c>
      <c r="C57" s="317">
        <v>2</v>
      </c>
      <c r="D57" s="344">
        <v>4.0999999999999996</v>
      </c>
      <c r="E57" s="149">
        <v>4.0999999999999996</v>
      </c>
      <c r="F57" s="569">
        <v>4.5</v>
      </c>
      <c r="G57" s="101"/>
    </row>
    <row r="58" spans="1:7">
      <c r="A58" s="34" t="s">
        <v>346</v>
      </c>
      <c r="B58" s="243">
        <v>2.9</v>
      </c>
      <c r="C58" s="317">
        <v>3.6</v>
      </c>
      <c r="D58" s="344">
        <v>5.0999999999999996</v>
      </c>
      <c r="E58" s="149">
        <v>6</v>
      </c>
      <c r="F58" s="569">
        <v>4.5</v>
      </c>
      <c r="G58" s="101"/>
    </row>
    <row r="59" spans="1:7">
      <c r="A59" s="34" t="s">
        <v>347</v>
      </c>
      <c r="B59" s="243">
        <v>3.7</v>
      </c>
      <c r="C59" s="317">
        <v>3.7</v>
      </c>
      <c r="D59" s="344">
        <v>4.5999999999999996</v>
      </c>
      <c r="E59" s="149">
        <v>4.4000000000000004</v>
      </c>
      <c r="F59" s="569">
        <v>3.7</v>
      </c>
      <c r="G59" s="101"/>
    </row>
    <row r="60" spans="1:7">
      <c r="A60" s="80" t="s">
        <v>348</v>
      </c>
      <c r="B60" s="242">
        <v>3.8</v>
      </c>
      <c r="C60" s="319">
        <v>0.2</v>
      </c>
      <c r="D60" s="345">
        <v>1.6</v>
      </c>
      <c r="E60" s="499">
        <v>2.4</v>
      </c>
      <c r="F60" s="570">
        <v>2.5</v>
      </c>
      <c r="G60" s="101"/>
    </row>
    <row r="61" spans="1:7">
      <c r="A61" s="34" t="s">
        <v>349</v>
      </c>
      <c r="B61" s="243">
        <v>7.1</v>
      </c>
      <c r="C61" s="317">
        <v>6.9</v>
      </c>
      <c r="D61" s="344">
        <v>6.3</v>
      </c>
      <c r="E61" s="149">
        <v>4.9000000000000004</v>
      </c>
      <c r="F61" s="569">
        <v>5</v>
      </c>
      <c r="G61" s="101"/>
    </row>
    <row r="62" spans="1:7">
      <c r="A62" s="32"/>
      <c r="G62" s="508"/>
    </row>
    <row r="63" spans="1:7" s="235" customFormat="1">
      <c r="A63" s="245"/>
      <c r="G63" s="245"/>
    </row>
    <row r="64" spans="1:7" s="235" customFormat="1">
      <c r="A64" s="245"/>
      <c r="G64" s="245"/>
    </row>
    <row r="65" spans="1:7" s="235" customFormat="1">
      <c r="A65" s="245"/>
      <c r="G65" s="245"/>
    </row>
    <row r="66" spans="1:7" s="235" customFormat="1">
      <c r="A66" s="245"/>
      <c r="G66" s="245"/>
    </row>
    <row r="67" spans="1:7" s="235" customFormat="1">
      <c r="A67" s="245"/>
      <c r="G67" s="245"/>
    </row>
    <row r="68" spans="1:7" s="235" customFormat="1">
      <c r="A68" s="245"/>
      <c r="G68" s="245"/>
    </row>
    <row r="69" spans="1:7" s="235" customFormat="1">
      <c r="A69" s="245"/>
      <c r="G69" s="245"/>
    </row>
    <row r="70" spans="1:7" s="235" customFormat="1">
      <c r="A70" s="245"/>
      <c r="G70" s="531"/>
    </row>
    <row r="71" spans="1:7" s="235" customFormat="1">
      <c r="A71" s="245"/>
      <c r="G71" s="245"/>
    </row>
    <row r="72" spans="1:7" s="235" customFormat="1">
      <c r="A72" s="245"/>
      <c r="G72" s="245"/>
    </row>
    <row r="73" spans="1:7" s="235" customFormat="1">
      <c r="A73" s="245"/>
      <c r="G73" s="245"/>
    </row>
    <row r="74" spans="1:7" s="235" customFormat="1">
      <c r="A74" s="245"/>
      <c r="G74" s="245"/>
    </row>
    <row r="75" spans="1:7" s="235" customFormat="1">
      <c r="A75" s="245"/>
      <c r="G75" s="245"/>
    </row>
    <row r="76" spans="1:7" s="235" customFormat="1">
      <c r="A76" s="245"/>
      <c r="G76" s="245"/>
    </row>
    <row r="77" spans="1:7" s="235" customFormat="1">
      <c r="A77" s="245"/>
      <c r="G77" s="245"/>
    </row>
    <row r="78" spans="1:7" s="235" customFormat="1">
      <c r="A78" s="245"/>
      <c r="G78" s="245"/>
    </row>
    <row r="79" spans="1:7" s="235" customFormat="1">
      <c r="A79" s="245"/>
      <c r="G79" s="532"/>
    </row>
    <row r="80" spans="1:7" s="235" customFormat="1">
      <c r="A80" s="245"/>
      <c r="G80" s="245"/>
    </row>
    <row r="81" spans="1:7" s="235" customFormat="1">
      <c r="A81" s="245"/>
      <c r="G81" s="533"/>
    </row>
    <row r="82" spans="1:7" s="235" customFormat="1">
      <c r="A82" s="245"/>
      <c r="G82" s="531"/>
    </row>
    <row r="83" spans="1:7" s="235" customFormat="1">
      <c r="A83" s="245"/>
      <c r="G83" s="531"/>
    </row>
    <row r="84" spans="1:7" s="235" customFormat="1">
      <c r="A84" s="245"/>
      <c r="G84" s="531"/>
    </row>
    <row r="85" spans="1:7" s="235" customFormat="1">
      <c r="A85" s="245"/>
      <c r="G85" s="531"/>
    </row>
    <row r="86" spans="1:7" s="235" customFormat="1">
      <c r="A86" s="245"/>
      <c r="G86" s="531"/>
    </row>
    <row r="87" spans="1:7" s="235" customFormat="1">
      <c r="A87" s="245"/>
      <c r="G87" s="531"/>
    </row>
    <row r="88" spans="1:7" s="235" customFormat="1">
      <c r="G88" s="531"/>
    </row>
    <row r="89" spans="1:7" s="235" customFormat="1">
      <c r="G89" s="531"/>
    </row>
    <row r="90" spans="1:7" s="235" customFormat="1">
      <c r="G90" s="531"/>
    </row>
    <row r="91" spans="1:7" s="235" customFormat="1">
      <c r="G91" s="531"/>
    </row>
    <row r="92" spans="1:7" s="235" customFormat="1">
      <c r="G92" s="531"/>
    </row>
    <row r="93" spans="1:7" s="235" customFormat="1">
      <c r="G93" s="531"/>
    </row>
    <row r="94" spans="1:7" s="235" customFormat="1">
      <c r="G94" s="531"/>
    </row>
    <row r="95" spans="1:7" s="235" customFormat="1">
      <c r="G95" s="531"/>
    </row>
    <row r="96" spans="1:7" s="235" customFormat="1">
      <c r="G96" s="531"/>
    </row>
    <row r="97" spans="7:7" s="235" customFormat="1">
      <c r="G97" s="531"/>
    </row>
    <row r="98" spans="7:7" s="235" customFormat="1">
      <c r="G98" s="180"/>
    </row>
    <row r="99" spans="7:7" s="235" customFormat="1">
      <c r="G99" s="531"/>
    </row>
    <row r="100" spans="7:7" s="235" customFormat="1">
      <c r="G100" s="533"/>
    </row>
    <row r="101" spans="7:7" s="235" customFormat="1">
      <c r="G101" s="531"/>
    </row>
    <row r="102" spans="7:7" s="235" customFormat="1">
      <c r="G102" s="531"/>
    </row>
    <row r="103" spans="7:7" s="235" customFormat="1">
      <c r="G103" s="531"/>
    </row>
    <row r="104" spans="7:7" s="235" customFormat="1">
      <c r="G104" s="531"/>
    </row>
    <row r="105" spans="7:7" s="235" customFormat="1">
      <c r="G105" s="531"/>
    </row>
    <row r="106" spans="7:7" s="235" customFormat="1">
      <c r="G106" s="531"/>
    </row>
    <row r="107" spans="7:7" s="235" customFormat="1">
      <c r="G107" s="531"/>
    </row>
    <row r="108" spans="7:7" s="235" customFormat="1">
      <c r="G108" s="531"/>
    </row>
    <row r="109" spans="7:7" s="235" customFormat="1">
      <c r="G109" s="531"/>
    </row>
    <row r="110" spans="7:7" s="235" customFormat="1">
      <c r="G110" s="531"/>
    </row>
    <row r="111" spans="7:7" s="235" customFormat="1">
      <c r="G111" s="531"/>
    </row>
    <row r="112" spans="7:7" s="235" customFormat="1">
      <c r="G112" s="531"/>
    </row>
    <row r="113" spans="7:7" s="235" customFormat="1">
      <c r="G113" s="531"/>
    </row>
    <row r="114" spans="7:7" s="235" customFormat="1">
      <c r="G114" s="531"/>
    </row>
    <row r="115" spans="7:7" s="235" customFormat="1">
      <c r="G115" s="531"/>
    </row>
    <row r="116" spans="7:7" s="235" customFormat="1">
      <c r="G116" s="531"/>
    </row>
    <row r="117" spans="7:7" s="235" customFormat="1">
      <c r="G117" s="180"/>
    </row>
    <row r="118" spans="7:7" s="235" customFormat="1">
      <c r="G118" s="531"/>
    </row>
    <row r="119" spans="7:7" s="235" customFormat="1">
      <c r="G119" s="533"/>
    </row>
    <row r="120" spans="7:7" s="235" customFormat="1">
      <c r="G120" s="531"/>
    </row>
    <row r="121" spans="7:7" s="235" customFormat="1">
      <c r="G121" s="531"/>
    </row>
    <row r="122" spans="7:7" s="235" customFormat="1">
      <c r="G122" s="531"/>
    </row>
    <row r="123" spans="7:7" s="235" customFormat="1">
      <c r="G123" s="531"/>
    </row>
    <row r="124" spans="7:7" s="235" customFormat="1">
      <c r="G124" s="531"/>
    </row>
    <row r="125" spans="7:7" s="235" customFormat="1">
      <c r="G125" s="531"/>
    </row>
    <row r="126" spans="7:7" s="235" customFormat="1">
      <c r="G126" s="531"/>
    </row>
    <row r="127" spans="7:7" s="235" customFormat="1">
      <c r="G127" s="531"/>
    </row>
    <row r="128" spans="7:7" s="235" customFormat="1">
      <c r="G128" s="531"/>
    </row>
    <row r="129" spans="7:7" s="235" customFormat="1">
      <c r="G129" s="531"/>
    </row>
    <row r="130" spans="7:7" s="235" customFormat="1">
      <c r="G130" s="531"/>
    </row>
    <row r="131" spans="7:7" s="235" customFormat="1">
      <c r="G131" s="531"/>
    </row>
    <row r="132" spans="7:7" s="235" customFormat="1">
      <c r="G132" s="531"/>
    </row>
    <row r="133" spans="7:7" s="235" customFormat="1">
      <c r="G133" s="531"/>
    </row>
    <row r="134" spans="7:7" s="235" customFormat="1">
      <c r="G134" s="531"/>
    </row>
    <row r="135" spans="7:7" s="235" customFormat="1">
      <c r="G135" s="531"/>
    </row>
    <row r="136" spans="7:7" s="235" customFormat="1">
      <c r="G136" s="180"/>
    </row>
    <row r="137" spans="7:7" s="235" customFormat="1">
      <c r="G137" s="531"/>
    </row>
    <row r="138" spans="7:7" s="235" customFormat="1">
      <c r="G138" s="533"/>
    </row>
    <row r="139" spans="7:7" s="235" customFormat="1">
      <c r="G139" s="531"/>
    </row>
    <row r="140" spans="7:7" s="235" customFormat="1">
      <c r="G140" s="531"/>
    </row>
    <row r="141" spans="7:7" s="235" customFormat="1">
      <c r="G141" s="531"/>
    </row>
    <row r="142" spans="7:7" s="235" customFormat="1">
      <c r="G142" s="531"/>
    </row>
    <row r="143" spans="7:7" s="235" customFormat="1">
      <c r="G143" s="531"/>
    </row>
    <row r="144" spans="7:7" s="235" customFormat="1">
      <c r="G144" s="531"/>
    </row>
    <row r="145" spans="7:7" s="235" customFormat="1">
      <c r="G145" s="531"/>
    </row>
    <row r="146" spans="7:7" s="235" customFormat="1">
      <c r="G146" s="531"/>
    </row>
    <row r="147" spans="7:7" s="235" customFormat="1">
      <c r="G147" s="531"/>
    </row>
    <row r="148" spans="7:7" s="235" customFormat="1">
      <c r="G148" s="531"/>
    </row>
    <row r="149" spans="7:7" s="235" customFormat="1">
      <c r="G149" s="531"/>
    </row>
    <row r="150" spans="7:7" s="235" customFormat="1">
      <c r="G150" s="531"/>
    </row>
    <row r="151" spans="7:7" s="235" customFormat="1">
      <c r="G151" s="531"/>
    </row>
    <row r="152" spans="7:7" s="235" customFormat="1">
      <c r="G152" s="531"/>
    </row>
    <row r="153" spans="7:7" s="235" customFormat="1">
      <c r="G153" s="531"/>
    </row>
    <row r="154" spans="7:7" s="235" customFormat="1">
      <c r="G154" s="531"/>
    </row>
    <row r="155" spans="7:7" s="235" customFormat="1">
      <c r="G155" s="180"/>
    </row>
    <row r="156" spans="7:7" s="235" customFormat="1">
      <c r="G156" s="531"/>
    </row>
    <row r="157" spans="7:7" s="235" customFormat="1">
      <c r="G157" s="533"/>
    </row>
    <row r="158" spans="7:7" s="235" customFormat="1">
      <c r="G158" s="531"/>
    </row>
    <row r="159" spans="7:7" s="235" customFormat="1">
      <c r="G159" s="531"/>
    </row>
    <row r="160" spans="7:7" s="235" customFormat="1">
      <c r="G160" s="531"/>
    </row>
    <row r="161" spans="7:7" s="235" customFormat="1">
      <c r="G161" s="531"/>
    </row>
    <row r="162" spans="7:7" s="235" customFormat="1">
      <c r="G162" s="531"/>
    </row>
    <row r="163" spans="7:7" s="235" customFormat="1">
      <c r="G163" s="531"/>
    </row>
    <row r="164" spans="7:7" s="235" customFormat="1">
      <c r="G164" s="531"/>
    </row>
    <row r="165" spans="7:7" s="235" customFormat="1">
      <c r="G165" s="531"/>
    </row>
    <row r="166" spans="7:7" s="235" customFormat="1">
      <c r="G166" s="531"/>
    </row>
    <row r="167" spans="7:7" s="235" customFormat="1">
      <c r="G167" s="531"/>
    </row>
    <row r="168" spans="7:7" s="235" customFormat="1">
      <c r="G168" s="531"/>
    </row>
    <row r="169" spans="7:7" s="235" customFormat="1">
      <c r="G169" s="531"/>
    </row>
    <row r="170" spans="7:7" s="235" customFormat="1">
      <c r="G170" s="531"/>
    </row>
    <row r="171" spans="7:7" s="235" customFormat="1">
      <c r="G171" s="531"/>
    </row>
    <row r="172" spans="7:7" s="235" customFormat="1">
      <c r="G172" s="531"/>
    </row>
    <row r="173" spans="7:7" s="235" customFormat="1">
      <c r="G173" s="531"/>
    </row>
    <row r="174" spans="7:7" s="235" customFormat="1">
      <c r="G174" s="180"/>
    </row>
    <row r="175" spans="7:7" s="235" customFormat="1">
      <c r="G175" s="531"/>
    </row>
    <row r="176" spans="7:7" s="235" customFormat="1">
      <c r="G176" s="533"/>
    </row>
    <row r="177" spans="7:7" s="235" customFormat="1">
      <c r="G177" s="245"/>
    </row>
    <row r="178" spans="7:7" s="235" customFormat="1">
      <c r="G178" s="245"/>
    </row>
    <row r="179" spans="7:7" s="235" customFormat="1">
      <c r="G179" s="245"/>
    </row>
    <row r="180" spans="7:7" s="235" customFormat="1">
      <c r="G180" s="245"/>
    </row>
    <row r="181" spans="7:7" s="235" customFormat="1">
      <c r="G181" s="245"/>
    </row>
    <row r="182" spans="7:7" s="235" customFormat="1">
      <c r="G182" s="245"/>
    </row>
    <row r="183" spans="7:7" s="235" customFormat="1">
      <c r="G183" s="245"/>
    </row>
    <row r="184" spans="7:7" s="235" customFormat="1">
      <c r="G184" s="245"/>
    </row>
    <row r="185" spans="7:7" s="235" customFormat="1">
      <c r="G185" s="245"/>
    </row>
    <row r="186" spans="7:7" s="235" customFormat="1">
      <c r="G186" s="245"/>
    </row>
    <row r="187" spans="7:7" s="235" customFormat="1">
      <c r="G187" s="245"/>
    </row>
    <row r="188" spans="7:7" s="235" customFormat="1">
      <c r="G188" s="245"/>
    </row>
    <row r="189" spans="7:7" s="235" customFormat="1">
      <c r="G189" s="245"/>
    </row>
    <row r="190" spans="7:7" s="235" customFormat="1">
      <c r="G190" s="245"/>
    </row>
    <row r="191" spans="7:7" s="235" customFormat="1">
      <c r="G191" s="245"/>
    </row>
    <row r="192" spans="7:7" s="235" customFormat="1">
      <c r="G192" s="245"/>
    </row>
    <row r="193" spans="7:7" s="235" customFormat="1">
      <c r="G193" s="532"/>
    </row>
    <row r="194" spans="7:7" s="235" customFormat="1">
      <c r="G194" s="245"/>
    </row>
    <row r="195" spans="7:7" s="235" customFormat="1">
      <c r="G195" s="533"/>
    </row>
    <row r="196" spans="7:7" s="235" customFormat="1">
      <c r="G196" s="530"/>
    </row>
    <row r="197" spans="7:7" s="235" customFormat="1">
      <c r="G197" s="530"/>
    </row>
    <row r="198" spans="7:7" s="235" customFormat="1">
      <c r="G198" s="530"/>
    </row>
    <row r="199" spans="7:7" s="235" customFormat="1">
      <c r="G199" s="530"/>
    </row>
    <row r="200" spans="7:7" s="235" customFormat="1">
      <c r="G200" s="530"/>
    </row>
    <row r="201" spans="7:7" s="235" customFormat="1">
      <c r="G201" s="530"/>
    </row>
    <row r="202" spans="7:7" s="235" customFormat="1">
      <c r="G202" s="530"/>
    </row>
    <row r="203" spans="7:7" s="235" customFormat="1">
      <c r="G203" s="530"/>
    </row>
    <row r="204" spans="7:7" s="235" customFormat="1">
      <c r="G204" s="530"/>
    </row>
    <row r="205" spans="7:7" s="235" customFormat="1">
      <c r="G205" s="530"/>
    </row>
    <row r="206" spans="7:7" s="235" customFormat="1">
      <c r="G206" s="530"/>
    </row>
    <row r="207" spans="7:7" s="235" customFormat="1">
      <c r="G207" s="530"/>
    </row>
    <row r="208" spans="7:7" s="235" customFormat="1">
      <c r="G208" s="530"/>
    </row>
    <row r="209" spans="7:7" s="235" customFormat="1">
      <c r="G209" s="530"/>
    </row>
    <row r="210" spans="7:7" s="235" customFormat="1">
      <c r="G210" s="530"/>
    </row>
    <row r="211" spans="7:7" s="235" customFormat="1">
      <c r="G211" s="530"/>
    </row>
    <row r="212" spans="7:7" s="235" customFormat="1">
      <c r="G212" s="534"/>
    </row>
    <row r="213" spans="7:7" s="235" customFormat="1">
      <c r="G213" s="530"/>
    </row>
    <row r="214" spans="7:7" s="235" customFormat="1">
      <c r="G214" s="533"/>
    </row>
    <row r="215" spans="7:7" s="235" customFormat="1">
      <c r="G215" s="245"/>
    </row>
    <row r="216" spans="7:7" s="235" customFormat="1">
      <c r="G216" s="245"/>
    </row>
    <row r="217" spans="7:7" s="235" customFormat="1">
      <c r="G217" s="245"/>
    </row>
    <row r="218" spans="7:7" s="235" customFormat="1">
      <c r="G218" s="245"/>
    </row>
    <row r="219" spans="7:7" s="235" customFormat="1">
      <c r="G219" s="245"/>
    </row>
    <row r="220" spans="7:7" s="235" customFormat="1">
      <c r="G220" s="245"/>
    </row>
    <row r="221" spans="7:7" s="235" customFormat="1">
      <c r="G221" s="245"/>
    </row>
    <row r="222" spans="7:7" s="235" customFormat="1">
      <c r="G222" s="245"/>
    </row>
    <row r="223" spans="7:7" s="235" customFormat="1">
      <c r="G223" s="245"/>
    </row>
    <row r="224" spans="7:7" s="235" customFormat="1">
      <c r="G224" s="245"/>
    </row>
    <row r="225" spans="7:7" s="235" customFormat="1">
      <c r="G225" s="245"/>
    </row>
    <row r="226" spans="7:7" s="235" customFormat="1">
      <c r="G226" s="245"/>
    </row>
    <row r="227" spans="7:7" s="235" customFormat="1">
      <c r="G227" s="531"/>
    </row>
    <row r="228" spans="7:7" s="235" customFormat="1">
      <c r="G228" s="245"/>
    </row>
    <row r="229" spans="7:7" s="235" customFormat="1">
      <c r="G229" s="245"/>
    </row>
    <row r="230" spans="7:7" s="235" customFormat="1">
      <c r="G230" s="245"/>
    </row>
    <row r="231" spans="7:7" s="235" customFormat="1">
      <c r="G231" s="532"/>
    </row>
    <row r="232" spans="7:7" s="235" customFormat="1">
      <c r="G232" s="245"/>
    </row>
    <row r="233" spans="7:7" s="235" customFormat="1">
      <c r="G233" s="533"/>
    </row>
    <row r="234" spans="7:7" s="235" customFormat="1">
      <c r="G234" s="245"/>
    </row>
    <row r="235" spans="7:7" s="235" customFormat="1">
      <c r="G235" s="245"/>
    </row>
    <row r="236" spans="7:7" s="235" customFormat="1">
      <c r="G236" s="245"/>
    </row>
    <row r="237" spans="7:7" s="235" customFormat="1">
      <c r="G237" s="245"/>
    </row>
    <row r="238" spans="7:7" s="235" customFormat="1">
      <c r="G238" s="245"/>
    </row>
    <row r="239" spans="7:7" s="235" customFormat="1">
      <c r="G239" s="245"/>
    </row>
    <row r="240" spans="7:7" s="235" customFormat="1">
      <c r="G240" s="245"/>
    </row>
    <row r="241" spans="7:7" s="235" customFormat="1">
      <c r="G241" s="245"/>
    </row>
    <row r="242" spans="7:7" s="235" customFormat="1">
      <c r="G242" s="245"/>
    </row>
    <row r="243" spans="7:7" s="235" customFormat="1">
      <c r="G243" s="245"/>
    </row>
    <row r="244" spans="7:7" s="235" customFormat="1">
      <c r="G244" s="245"/>
    </row>
    <row r="245" spans="7:7" s="235" customFormat="1">
      <c r="G245" s="245"/>
    </row>
    <row r="246" spans="7:7" s="235" customFormat="1">
      <c r="G246" s="245"/>
    </row>
    <row r="247" spans="7:7" s="235" customFormat="1">
      <c r="G247" s="245"/>
    </row>
    <row r="248" spans="7:7" s="235" customFormat="1">
      <c r="G248" s="245"/>
    </row>
    <row r="249" spans="7:7" s="235" customFormat="1">
      <c r="G249" s="245"/>
    </row>
    <row r="250" spans="7:7" s="235" customFormat="1">
      <c r="G250" s="532"/>
    </row>
    <row r="251" spans="7:7" s="235" customFormat="1">
      <c r="G251" s="245"/>
    </row>
    <row r="252" spans="7:7" s="235" customFormat="1">
      <c r="G252" s="533"/>
    </row>
    <row r="253" spans="7:7" s="235" customFormat="1">
      <c r="G253" s="530"/>
    </row>
    <row r="254" spans="7:7" s="235" customFormat="1">
      <c r="G254" s="530"/>
    </row>
    <row r="255" spans="7:7" s="235" customFormat="1">
      <c r="G255" s="530"/>
    </row>
    <row r="256" spans="7:7" s="235" customFormat="1">
      <c r="G256" s="530"/>
    </row>
    <row r="257" spans="7:7" s="235" customFormat="1">
      <c r="G257" s="530"/>
    </row>
    <row r="258" spans="7:7" s="235" customFormat="1">
      <c r="G258" s="530"/>
    </row>
    <row r="259" spans="7:7" s="235" customFormat="1">
      <c r="G259" s="530"/>
    </row>
    <row r="260" spans="7:7" s="235" customFormat="1">
      <c r="G260" s="530"/>
    </row>
    <row r="261" spans="7:7" s="235" customFormat="1">
      <c r="G261" s="530"/>
    </row>
    <row r="262" spans="7:7" s="235" customFormat="1">
      <c r="G262" s="530"/>
    </row>
    <row r="263" spans="7:7" s="235" customFormat="1">
      <c r="G263" s="530"/>
    </row>
    <row r="264" spans="7:7" s="235" customFormat="1">
      <c r="G264" s="530"/>
    </row>
    <row r="265" spans="7:7" s="235" customFormat="1">
      <c r="G265" s="530"/>
    </row>
    <row r="266" spans="7:7" s="235" customFormat="1">
      <c r="G266" s="530"/>
    </row>
    <row r="267" spans="7:7" s="235" customFormat="1">
      <c r="G267" s="530"/>
    </row>
    <row r="268" spans="7:7" s="235" customFormat="1">
      <c r="G268" s="530"/>
    </row>
    <row r="269" spans="7:7" s="235" customFormat="1">
      <c r="G269" s="534"/>
    </row>
    <row r="270" spans="7:7" s="235" customFormat="1">
      <c r="G270" s="530"/>
    </row>
    <row r="271" spans="7:7" s="235" customFormat="1">
      <c r="G271" s="533"/>
    </row>
    <row r="272" spans="7:7" s="235" customFormat="1">
      <c r="G272" s="530"/>
    </row>
    <row r="273" spans="7:7" s="235" customFormat="1">
      <c r="G273" s="530"/>
    </row>
    <row r="274" spans="7:7" s="235" customFormat="1">
      <c r="G274" s="530"/>
    </row>
    <row r="275" spans="7:7" s="235" customFormat="1">
      <c r="G275" s="530"/>
    </row>
    <row r="276" spans="7:7" s="235" customFormat="1">
      <c r="G276" s="530"/>
    </row>
    <row r="277" spans="7:7" s="235" customFormat="1">
      <c r="G277" s="530"/>
    </row>
    <row r="278" spans="7:7" s="235" customFormat="1">
      <c r="G278" s="530"/>
    </row>
    <row r="279" spans="7:7" s="235" customFormat="1">
      <c r="G279" s="530"/>
    </row>
    <row r="280" spans="7:7" s="235" customFormat="1">
      <c r="G280" s="530"/>
    </row>
    <row r="281" spans="7:7" s="235" customFormat="1">
      <c r="G281" s="530"/>
    </row>
    <row r="282" spans="7:7" s="235" customFormat="1">
      <c r="G282" s="530"/>
    </row>
    <row r="283" spans="7:7" s="235" customFormat="1">
      <c r="G283" s="530"/>
    </row>
    <row r="284" spans="7:7" s="235" customFormat="1">
      <c r="G284" s="530"/>
    </row>
    <row r="285" spans="7:7" s="235" customFormat="1">
      <c r="G285" s="530"/>
    </row>
    <row r="286" spans="7:7" s="235" customFormat="1">
      <c r="G286" s="530"/>
    </row>
    <row r="287" spans="7:7" s="235" customFormat="1">
      <c r="G287" s="530"/>
    </row>
    <row r="288" spans="7:7" s="235" customFormat="1">
      <c r="G288" s="534"/>
    </row>
    <row r="289" spans="7:7" s="235" customFormat="1">
      <c r="G289" s="530"/>
    </row>
    <row r="290" spans="7:7" s="235" customFormat="1">
      <c r="G290" s="533"/>
    </row>
    <row r="291" spans="7:7" s="235" customFormat="1">
      <c r="G291" s="245"/>
    </row>
    <row r="292" spans="7:7" s="235" customFormat="1">
      <c r="G292" s="245"/>
    </row>
    <row r="293" spans="7:7" s="235" customFormat="1">
      <c r="G293" s="245"/>
    </row>
    <row r="294" spans="7:7" s="235" customFormat="1">
      <c r="G294" s="245"/>
    </row>
    <row r="295" spans="7:7" s="235" customFormat="1">
      <c r="G295" s="245"/>
    </row>
    <row r="296" spans="7:7" s="235" customFormat="1">
      <c r="G296" s="245"/>
    </row>
    <row r="297" spans="7:7" s="235" customFormat="1">
      <c r="G297" s="245"/>
    </row>
    <row r="298" spans="7:7" s="235" customFormat="1">
      <c r="G298" s="245"/>
    </row>
    <row r="299" spans="7:7" s="235" customFormat="1">
      <c r="G299" s="245"/>
    </row>
    <row r="300" spans="7:7" s="235" customFormat="1">
      <c r="G300" s="245"/>
    </row>
    <row r="301" spans="7:7" s="235" customFormat="1">
      <c r="G301" s="245"/>
    </row>
    <row r="302" spans="7:7" s="235" customFormat="1">
      <c r="G302" s="245"/>
    </row>
    <row r="303" spans="7:7" s="235" customFormat="1">
      <c r="G303" s="245"/>
    </row>
    <row r="304" spans="7:7" s="235" customFormat="1">
      <c r="G304" s="245"/>
    </row>
    <row r="305" spans="7:7" s="235" customFormat="1">
      <c r="G305" s="245"/>
    </row>
    <row r="306" spans="7:7" s="235" customFormat="1">
      <c r="G306" s="245"/>
    </row>
    <row r="307" spans="7:7" s="235" customFormat="1">
      <c r="G307" s="532"/>
    </row>
    <row r="308" spans="7:7" s="235" customFormat="1">
      <c r="G308" s="245"/>
    </row>
    <row r="309" spans="7:7" s="235" customFormat="1"/>
  </sheetData>
  <mergeCells count="7">
    <mergeCell ref="A43:F43"/>
    <mergeCell ref="A3:A4"/>
    <mergeCell ref="A1:F1"/>
    <mergeCell ref="A2:F2"/>
    <mergeCell ref="C3:F3"/>
    <mergeCell ref="A5:F5"/>
    <mergeCell ref="A24:F24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10"/>
  <sheetViews>
    <sheetView zoomScale="90" zoomScaleNormal="90" workbookViewId="0">
      <pane ySplit="4" topLeftCell="A5" activePane="bottomLeft" state="frozen"/>
      <selection activeCell="J12" sqref="J12"/>
      <selection pane="bottomLeft" sqref="A1:F1"/>
    </sheetView>
  </sheetViews>
  <sheetFormatPr defaultColWidth="11.7109375" defaultRowHeight="15"/>
  <cols>
    <col min="1" max="1" width="25.7109375" style="78" customWidth="1"/>
    <col min="2" max="4" width="10.28515625" style="78" customWidth="1"/>
    <col min="5" max="6" width="11.7109375" style="78" customWidth="1"/>
    <col min="7" max="7" width="9.140625" style="205"/>
    <col min="8" max="16384" width="11.7109375" style="78"/>
  </cols>
  <sheetData>
    <row r="1" spans="1:7" ht="32.1" customHeight="1">
      <c r="A1" s="645" t="s">
        <v>638</v>
      </c>
      <c r="B1" s="645"/>
      <c r="C1" s="645"/>
      <c r="D1" s="645"/>
      <c r="E1" s="645"/>
      <c r="F1" s="645"/>
      <c r="G1" s="495"/>
    </row>
    <row r="2" spans="1:7" ht="32.1" customHeight="1">
      <c r="A2" s="780" t="s">
        <v>696</v>
      </c>
      <c r="B2" s="780"/>
      <c r="C2" s="780"/>
      <c r="D2" s="780"/>
      <c r="E2" s="780"/>
      <c r="F2" s="780"/>
      <c r="G2" s="780"/>
    </row>
    <row r="3" spans="1:7" ht="15" customHeight="1">
      <c r="A3" s="613" t="s">
        <v>8</v>
      </c>
      <c r="B3" s="529">
        <v>2015</v>
      </c>
      <c r="C3" s="778">
        <v>2016</v>
      </c>
      <c r="D3" s="779"/>
      <c r="E3" s="779"/>
      <c r="F3" s="779"/>
      <c r="G3" s="526">
        <v>2017</v>
      </c>
    </row>
    <row r="4" spans="1:7" ht="15" customHeight="1" thickBot="1">
      <c r="A4" s="786"/>
      <c r="B4" s="295" t="s">
        <v>44</v>
      </c>
      <c r="C4" s="295" t="s">
        <v>107</v>
      </c>
      <c r="D4" s="295" t="s">
        <v>108</v>
      </c>
      <c r="E4" s="295" t="s">
        <v>109</v>
      </c>
      <c r="F4" s="295" t="s">
        <v>44</v>
      </c>
      <c r="G4" s="295" t="s">
        <v>107</v>
      </c>
    </row>
    <row r="5" spans="1:7" ht="32.1" customHeight="1" thickTop="1">
      <c r="A5" s="793" t="s">
        <v>417</v>
      </c>
      <c r="B5" s="793"/>
      <c r="C5" s="793"/>
      <c r="D5" s="793"/>
      <c r="E5" s="793"/>
      <c r="F5" s="793"/>
      <c r="G5" s="508"/>
    </row>
    <row r="6" spans="1:7">
      <c r="A6" s="175" t="s">
        <v>332</v>
      </c>
      <c r="B6" s="241">
        <v>34407</v>
      </c>
      <c r="C6" s="302">
        <v>34526</v>
      </c>
      <c r="D6" s="259">
        <v>34543</v>
      </c>
      <c r="E6" s="302">
        <v>34734</v>
      </c>
      <c r="F6" s="259">
        <v>34844</v>
      </c>
      <c r="G6" s="562">
        <v>34777</v>
      </c>
    </row>
    <row r="7" spans="1:7">
      <c r="A7" s="175" t="s">
        <v>333</v>
      </c>
      <c r="B7" s="241">
        <v>42864</v>
      </c>
      <c r="C7" s="302">
        <v>42910</v>
      </c>
      <c r="D7" s="259">
        <v>42768</v>
      </c>
      <c r="E7" s="302">
        <v>42880</v>
      </c>
      <c r="F7" s="259">
        <v>42926</v>
      </c>
      <c r="G7" s="562">
        <v>42825</v>
      </c>
    </row>
    <row r="8" spans="1:7">
      <c r="A8" s="175" t="s">
        <v>334</v>
      </c>
      <c r="B8" s="241">
        <v>73305</v>
      </c>
      <c r="C8" s="302">
        <v>73894</v>
      </c>
      <c r="D8" s="259">
        <v>74205</v>
      </c>
      <c r="E8" s="302">
        <v>74838</v>
      </c>
      <c r="F8" s="259">
        <v>75402</v>
      </c>
      <c r="G8" s="562">
        <v>75809</v>
      </c>
    </row>
    <row r="9" spans="1:7">
      <c r="A9" s="175" t="s">
        <v>335</v>
      </c>
      <c r="B9" s="241">
        <v>17830</v>
      </c>
      <c r="C9" s="302">
        <v>17839</v>
      </c>
      <c r="D9" s="259">
        <v>17743</v>
      </c>
      <c r="E9" s="302">
        <v>17791</v>
      </c>
      <c r="F9" s="259">
        <v>17808</v>
      </c>
      <c r="G9" s="562">
        <v>17780</v>
      </c>
    </row>
    <row r="10" spans="1:7">
      <c r="A10" s="175" t="s">
        <v>336</v>
      </c>
      <c r="B10" s="241">
        <v>46547</v>
      </c>
      <c r="C10" s="302">
        <v>46733</v>
      </c>
      <c r="D10" s="259">
        <v>46768</v>
      </c>
      <c r="E10" s="302">
        <v>46973</v>
      </c>
      <c r="F10" s="259">
        <v>47342</v>
      </c>
      <c r="G10" s="562">
        <v>47358</v>
      </c>
    </row>
    <row r="11" spans="1:7">
      <c r="A11" s="175" t="s">
        <v>337</v>
      </c>
      <c r="B11" s="241">
        <v>28860</v>
      </c>
      <c r="C11" s="302">
        <v>28851</v>
      </c>
      <c r="D11" s="259">
        <v>28795</v>
      </c>
      <c r="E11" s="302">
        <v>28919</v>
      </c>
      <c r="F11" s="259">
        <v>28901</v>
      </c>
      <c r="G11" s="562">
        <v>28846</v>
      </c>
    </row>
    <row r="12" spans="1:7">
      <c r="A12" s="175" t="s">
        <v>338</v>
      </c>
      <c r="B12" s="241">
        <v>130233</v>
      </c>
      <c r="C12" s="302">
        <v>131303</v>
      </c>
      <c r="D12" s="259">
        <v>132154</v>
      </c>
      <c r="E12" s="302">
        <v>133277</v>
      </c>
      <c r="F12" s="259">
        <v>134514</v>
      </c>
      <c r="G12" s="562">
        <v>135245</v>
      </c>
    </row>
    <row r="13" spans="1:7">
      <c r="A13" s="175" t="s">
        <v>339</v>
      </c>
      <c r="B13" s="241">
        <v>43922</v>
      </c>
      <c r="C13" s="302">
        <v>44043</v>
      </c>
      <c r="D13" s="259">
        <v>44002</v>
      </c>
      <c r="E13" s="302">
        <v>44302</v>
      </c>
      <c r="F13" s="259">
        <v>44474</v>
      </c>
      <c r="G13" s="562">
        <v>44533</v>
      </c>
    </row>
    <row r="14" spans="1:7">
      <c r="A14" s="175" t="s">
        <v>340</v>
      </c>
      <c r="B14" s="241">
        <v>92202</v>
      </c>
      <c r="C14" s="302">
        <v>92306</v>
      </c>
      <c r="D14" s="259">
        <v>92208</v>
      </c>
      <c r="E14" s="302">
        <v>92422</v>
      </c>
      <c r="F14" s="259">
        <v>92711</v>
      </c>
      <c r="G14" s="562">
        <v>92451</v>
      </c>
    </row>
    <row r="15" spans="1:7">
      <c r="A15" s="175" t="s">
        <v>341</v>
      </c>
      <c r="B15" s="241">
        <v>23099</v>
      </c>
      <c r="C15" s="302">
        <v>23198</v>
      </c>
      <c r="D15" s="259">
        <v>23157</v>
      </c>
      <c r="E15" s="302">
        <v>23173</v>
      </c>
      <c r="F15" s="259">
        <v>23187</v>
      </c>
      <c r="G15" s="562">
        <v>23182</v>
      </c>
    </row>
    <row r="16" spans="1:7">
      <c r="A16" s="175" t="s">
        <v>342</v>
      </c>
      <c r="B16" s="241">
        <v>20686</v>
      </c>
      <c r="C16" s="302">
        <v>20712</v>
      </c>
      <c r="D16" s="259">
        <v>20659</v>
      </c>
      <c r="E16" s="302">
        <v>20668</v>
      </c>
      <c r="F16" s="259">
        <v>20743</v>
      </c>
      <c r="G16" s="562">
        <v>21604</v>
      </c>
    </row>
    <row r="17" spans="1:7">
      <c r="A17" s="175" t="s">
        <v>343</v>
      </c>
      <c r="B17" s="241">
        <v>108821</v>
      </c>
      <c r="C17" s="302">
        <v>109426</v>
      </c>
      <c r="D17" s="259">
        <v>109359</v>
      </c>
      <c r="E17" s="302">
        <v>109936</v>
      </c>
      <c r="F17" s="259">
        <v>110531</v>
      </c>
      <c r="G17" s="562">
        <v>110704</v>
      </c>
    </row>
    <row r="18" spans="1:7">
      <c r="A18" s="175" t="s">
        <v>344</v>
      </c>
      <c r="B18" s="241">
        <v>25648</v>
      </c>
      <c r="C18" s="302">
        <v>25799</v>
      </c>
      <c r="D18" s="259">
        <v>25942</v>
      </c>
      <c r="E18" s="302">
        <v>26167</v>
      </c>
      <c r="F18" s="259">
        <v>26489</v>
      </c>
      <c r="G18" s="562">
        <v>26747</v>
      </c>
    </row>
    <row r="19" spans="1:7">
      <c r="A19" s="175" t="s">
        <v>345</v>
      </c>
      <c r="B19" s="241">
        <v>67989</v>
      </c>
      <c r="C19" s="302">
        <v>68310</v>
      </c>
      <c r="D19" s="259">
        <v>68296</v>
      </c>
      <c r="E19" s="302">
        <v>68585</v>
      </c>
      <c r="F19" s="259">
        <v>68839</v>
      </c>
      <c r="G19" s="562">
        <v>69001</v>
      </c>
    </row>
    <row r="20" spans="1:7">
      <c r="A20" s="175" t="s">
        <v>346</v>
      </c>
      <c r="B20" s="241">
        <v>25937</v>
      </c>
      <c r="C20" s="302">
        <v>26059</v>
      </c>
      <c r="D20" s="259">
        <v>25978</v>
      </c>
      <c r="E20" s="302">
        <v>26054</v>
      </c>
      <c r="F20" s="259">
        <v>26124</v>
      </c>
      <c r="G20" s="562">
        <v>26029</v>
      </c>
    </row>
    <row r="21" spans="1:7">
      <c r="A21" s="175" t="s">
        <v>347</v>
      </c>
      <c r="B21" s="241">
        <v>401339</v>
      </c>
      <c r="C21" s="302">
        <v>406375</v>
      </c>
      <c r="D21" s="259">
        <v>409420</v>
      </c>
      <c r="E21" s="302">
        <v>414375</v>
      </c>
      <c r="F21" s="259">
        <v>419352</v>
      </c>
      <c r="G21" s="562">
        <v>423066</v>
      </c>
    </row>
    <row r="22" spans="1:7">
      <c r="A22" s="79" t="s">
        <v>348</v>
      </c>
      <c r="B22" s="258">
        <v>113237</v>
      </c>
      <c r="C22" s="303">
        <v>114122</v>
      </c>
      <c r="D22" s="256">
        <v>114419</v>
      </c>
      <c r="E22" s="303">
        <v>115433</v>
      </c>
      <c r="F22" s="256">
        <v>116440</v>
      </c>
      <c r="G22" s="565">
        <v>117065</v>
      </c>
    </row>
    <row r="23" spans="1:7">
      <c r="A23" s="175" t="s">
        <v>349</v>
      </c>
      <c r="B23" s="241">
        <v>20933</v>
      </c>
      <c r="C23" s="302">
        <v>21007</v>
      </c>
      <c r="D23" s="259">
        <v>21015</v>
      </c>
      <c r="E23" s="302">
        <v>21100</v>
      </c>
      <c r="F23" s="259">
        <v>21138</v>
      </c>
      <c r="G23" s="562">
        <v>21156</v>
      </c>
    </row>
    <row r="24" spans="1:7" ht="32.1" customHeight="1">
      <c r="A24" s="783" t="s">
        <v>355</v>
      </c>
      <c r="B24" s="783"/>
      <c r="C24" s="783"/>
      <c r="D24" s="783"/>
      <c r="E24" s="783"/>
      <c r="F24" s="783"/>
      <c r="G24" s="508"/>
    </row>
    <row r="25" spans="1:7">
      <c r="A25" s="82" t="s">
        <v>332</v>
      </c>
      <c r="B25" s="241">
        <v>2437</v>
      </c>
      <c r="C25" s="302">
        <v>2433</v>
      </c>
      <c r="D25" s="259">
        <v>2428</v>
      </c>
      <c r="E25" s="302">
        <v>2458</v>
      </c>
      <c r="F25" s="259">
        <v>2464</v>
      </c>
      <c r="G25" s="562">
        <v>2453</v>
      </c>
    </row>
    <row r="26" spans="1:7">
      <c r="A26" s="82" t="s">
        <v>333</v>
      </c>
      <c r="B26" s="241">
        <v>3863</v>
      </c>
      <c r="C26" s="302">
        <v>3859</v>
      </c>
      <c r="D26" s="259">
        <v>3859</v>
      </c>
      <c r="E26" s="302">
        <v>3852</v>
      </c>
      <c r="F26" s="259">
        <v>3620</v>
      </c>
      <c r="G26" s="562">
        <v>3840</v>
      </c>
    </row>
    <row r="27" spans="1:7">
      <c r="A27" s="82" t="s">
        <v>334</v>
      </c>
      <c r="B27" s="241">
        <v>7554</v>
      </c>
      <c r="C27" s="302">
        <v>7572</v>
      </c>
      <c r="D27" s="259">
        <v>7567</v>
      </c>
      <c r="E27" s="302">
        <v>7562</v>
      </c>
      <c r="F27" s="259">
        <v>7575</v>
      </c>
      <c r="G27" s="562">
        <v>7590</v>
      </c>
    </row>
    <row r="28" spans="1:7">
      <c r="A28" s="82" t="s">
        <v>335</v>
      </c>
      <c r="B28" s="241">
        <v>1298</v>
      </c>
      <c r="C28" s="302">
        <v>1293</v>
      </c>
      <c r="D28" s="259">
        <v>1282</v>
      </c>
      <c r="E28" s="302">
        <v>1293</v>
      </c>
      <c r="F28" s="259">
        <v>1282</v>
      </c>
      <c r="G28" s="562">
        <v>1280</v>
      </c>
    </row>
    <row r="29" spans="1:7">
      <c r="A29" s="82" t="s">
        <v>336</v>
      </c>
      <c r="B29" s="241">
        <v>3391</v>
      </c>
      <c r="C29" s="302">
        <v>3424</v>
      </c>
      <c r="D29" s="259">
        <v>3416</v>
      </c>
      <c r="E29" s="302">
        <v>3401</v>
      </c>
      <c r="F29" s="259">
        <v>3398</v>
      </c>
      <c r="G29" s="562">
        <v>3378</v>
      </c>
    </row>
    <row r="30" spans="1:7">
      <c r="A30" s="82" t="s">
        <v>337</v>
      </c>
      <c r="B30" s="241">
        <v>2220</v>
      </c>
      <c r="C30" s="302">
        <v>2226</v>
      </c>
      <c r="D30" s="259">
        <v>2242</v>
      </c>
      <c r="E30" s="302">
        <v>2254</v>
      </c>
      <c r="F30" s="259">
        <v>2263</v>
      </c>
      <c r="G30" s="562">
        <v>2259</v>
      </c>
    </row>
    <row r="31" spans="1:7">
      <c r="A31" s="82" t="s">
        <v>338</v>
      </c>
      <c r="B31" s="241">
        <v>9961</v>
      </c>
      <c r="C31" s="302">
        <v>9994</v>
      </c>
      <c r="D31" s="259">
        <v>10039</v>
      </c>
      <c r="E31" s="302">
        <v>10065</v>
      </c>
      <c r="F31" s="259">
        <v>10088</v>
      </c>
      <c r="G31" s="562">
        <v>10060</v>
      </c>
    </row>
    <row r="32" spans="1:7">
      <c r="A32" s="82" t="s">
        <v>339</v>
      </c>
      <c r="B32" s="241">
        <v>3232</v>
      </c>
      <c r="C32" s="302">
        <v>3230</v>
      </c>
      <c r="D32" s="259">
        <v>3235</v>
      </c>
      <c r="E32" s="302">
        <v>3285</v>
      </c>
      <c r="F32" s="259">
        <v>3287</v>
      </c>
      <c r="G32" s="562">
        <v>3270</v>
      </c>
    </row>
    <row r="33" spans="1:7">
      <c r="A33" s="82" t="s">
        <v>340</v>
      </c>
      <c r="B33" s="241">
        <v>10465</v>
      </c>
      <c r="C33" s="302">
        <v>10360</v>
      </c>
      <c r="D33" s="259">
        <v>10356</v>
      </c>
      <c r="E33" s="302">
        <v>10335</v>
      </c>
      <c r="F33" s="259">
        <v>10302</v>
      </c>
      <c r="G33" s="562">
        <v>10266</v>
      </c>
    </row>
    <row r="34" spans="1:7">
      <c r="A34" s="82" t="s">
        <v>341</v>
      </c>
      <c r="B34" s="241">
        <v>1500</v>
      </c>
      <c r="C34" s="302">
        <v>1508</v>
      </c>
      <c r="D34" s="259">
        <v>1507</v>
      </c>
      <c r="E34" s="302">
        <v>1504</v>
      </c>
      <c r="F34" s="259">
        <v>1508</v>
      </c>
      <c r="G34" s="562">
        <v>1506</v>
      </c>
    </row>
    <row r="35" spans="1:7">
      <c r="A35" s="82" t="s">
        <v>342</v>
      </c>
      <c r="B35" s="241">
        <v>1492</v>
      </c>
      <c r="C35" s="302">
        <v>1483</v>
      </c>
      <c r="D35" s="259">
        <v>1483</v>
      </c>
      <c r="E35" s="302">
        <v>1486</v>
      </c>
      <c r="F35" s="259">
        <v>1504</v>
      </c>
      <c r="G35" s="562">
        <v>1587</v>
      </c>
    </row>
    <row r="36" spans="1:7">
      <c r="A36" s="82" t="s">
        <v>343</v>
      </c>
      <c r="B36" s="241">
        <v>8491</v>
      </c>
      <c r="C36" s="302">
        <v>8455</v>
      </c>
      <c r="D36" s="259">
        <v>8389</v>
      </c>
      <c r="E36" s="302">
        <v>8407</v>
      </c>
      <c r="F36" s="259">
        <v>8402</v>
      </c>
      <c r="G36" s="562">
        <v>8412</v>
      </c>
    </row>
    <row r="37" spans="1:7">
      <c r="A37" s="82" t="s">
        <v>344</v>
      </c>
      <c r="B37" s="241">
        <v>1720</v>
      </c>
      <c r="C37" s="302">
        <v>1729</v>
      </c>
      <c r="D37" s="259">
        <v>1742</v>
      </c>
      <c r="E37" s="302">
        <v>1757</v>
      </c>
      <c r="F37" s="259">
        <v>1774</v>
      </c>
      <c r="G37" s="562">
        <v>1801</v>
      </c>
    </row>
    <row r="38" spans="1:7">
      <c r="A38" s="82" t="s">
        <v>345</v>
      </c>
      <c r="B38" s="241">
        <v>6066</v>
      </c>
      <c r="C38" s="302">
        <v>6124</v>
      </c>
      <c r="D38" s="259">
        <v>6100</v>
      </c>
      <c r="E38" s="302">
        <v>6114</v>
      </c>
      <c r="F38" s="259">
        <v>6099</v>
      </c>
      <c r="G38" s="562">
        <v>6116</v>
      </c>
    </row>
    <row r="39" spans="1:7">
      <c r="A39" s="82" t="s">
        <v>346</v>
      </c>
      <c r="B39" s="241">
        <v>2229</v>
      </c>
      <c r="C39" s="302">
        <v>2229</v>
      </c>
      <c r="D39" s="259">
        <v>2246</v>
      </c>
      <c r="E39" s="302">
        <v>2252</v>
      </c>
      <c r="F39" s="259">
        <v>2072</v>
      </c>
      <c r="G39" s="562">
        <v>2245</v>
      </c>
    </row>
    <row r="40" spans="1:7">
      <c r="A40" s="82" t="s">
        <v>347</v>
      </c>
      <c r="B40" s="241">
        <v>27667</v>
      </c>
      <c r="C40" s="302">
        <v>27778</v>
      </c>
      <c r="D40" s="259">
        <v>27820</v>
      </c>
      <c r="E40" s="302">
        <v>27985</v>
      </c>
      <c r="F40" s="259">
        <v>28170</v>
      </c>
      <c r="G40" s="562">
        <v>28221</v>
      </c>
    </row>
    <row r="41" spans="1:7">
      <c r="A41" s="83" t="s">
        <v>348</v>
      </c>
      <c r="B41" s="258">
        <v>7778</v>
      </c>
      <c r="C41" s="303">
        <v>7824</v>
      </c>
      <c r="D41" s="256">
        <v>7796</v>
      </c>
      <c r="E41" s="303">
        <v>7857</v>
      </c>
      <c r="F41" s="256">
        <v>7895</v>
      </c>
      <c r="G41" s="565">
        <v>7923</v>
      </c>
    </row>
    <row r="42" spans="1:7">
      <c r="A42" s="82" t="s">
        <v>349</v>
      </c>
      <c r="B42" s="241">
        <v>1601</v>
      </c>
      <c r="C42" s="302">
        <v>1608</v>
      </c>
      <c r="D42" s="259">
        <v>1615</v>
      </c>
      <c r="E42" s="302">
        <v>1622</v>
      </c>
      <c r="F42" s="259">
        <v>1622</v>
      </c>
      <c r="G42" s="562">
        <v>1622</v>
      </c>
    </row>
    <row r="43" spans="1:7" ht="32.1" customHeight="1">
      <c r="A43" s="783" t="s">
        <v>356</v>
      </c>
      <c r="B43" s="783"/>
      <c r="C43" s="783"/>
      <c r="D43" s="783"/>
      <c r="E43" s="783"/>
      <c r="F43" s="783"/>
      <c r="G43" s="508"/>
    </row>
    <row r="44" spans="1:7">
      <c r="A44" s="175" t="s">
        <v>332</v>
      </c>
      <c r="B44" s="241">
        <v>3564</v>
      </c>
      <c r="C44" s="259">
        <v>3564</v>
      </c>
      <c r="D44" s="259">
        <v>3572</v>
      </c>
      <c r="E44" s="302">
        <v>3583</v>
      </c>
      <c r="F44" s="259">
        <v>3590</v>
      </c>
      <c r="G44" s="562">
        <v>3573</v>
      </c>
    </row>
    <row r="45" spans="1:7">
      <c r="A45" s="175" t="s">
        <v>333</v>
      </c>
      <c r="B45" s="241">
        <v>4244</v>
      </c>
      <c r="C45" s="259">
        <v>4244</v>
      </c>
      <c r="D45" s="259">
        <v>4199</v>
      </c>
      <c r="E45" s="302">
        <v>4193</v>
      </c>
      <c r="F45" s="259">
        <v>4174</v>
      </c>
      <c r="G45" s="562">
        <v>4172</v>
      </c>
    </row>
    <row r="46" spans="1:7">
      <c r="A46" s="175" t="s">
        <v>334</v>
      </c>
      <c r="B46" s="241">
        <v>6916</v>
      </c>
      <c r="C46" s="259">
        <v>6971</v>
      </c>
      <c r="D46" s="259">
        <v>6981</v>
      </c>
      <c r="E46" s="302">
        <v>7017</v>
      </c>
      <c r="F46" s="259">
        <v>7056</v>
      </c>
      <c r="G46" s="562">
        <v>7076</v>
      </c>
    </row>
    <row r="47" spans="1:7">
      <c r="A47" s="175" t="s">
        <v>335</v>
      </c>
      <c r="B47" s="241">
        <v>2152</v>
      </c>
      <c r="C47" s="259">
        <v>2152</v>
      </c>
      <c r="D47" s="259">
        <v>2132</v>
      </c>
      <c r="E47" s="302">
        <v>2132</v>
      </c>
      <c r="F47" s="259">
        <v>2152</v>
      </c>
      <c r="G47" s="562">
        <v>2142</v>
      </c>
    </row>
    <row r="48" spans="1:7">
      <c r="A48" s="175" t="s">
        <v>336</v>
      </c>
      <c r="B48" s="241">
        <v>3771</v>
      </c>
      <c r="C48" s="259">
        <v>3773</v>
      </c>
      <c r="D48" s="259">
        <v>3789</v>
      </c>
      <c r="E48" s="302">
        <v>3802</v>
      </c>
      <c r="F48" s="259">
        <v>3820</v>
      </c>
      <c r="G48" s="562">
        <v>3826</v>
      </c>
    </row>
    <row r="49" spans="1:7">
      <c r="A49" s="175" t="s">
        <v>337</v>
      </c>
      <c r="B49" s="241">
        <v>3050</v>
      </c>
      <c r="C49" s="259">
        <v>3056</v>
      </c>
      <c r="D49" s="259">
        <v>3035</v>
      </c>
      <c r="E49" s="302">
        <v>3042</v>
      </c>
      <c r="F49" s="259">
        <v>3026</v>
      </c>
      <c r="G49" s="562">
        <v>3031</v>
      </c>
    </row>
    <row r="50" spans="1:7">
      <c r="A50" s="175" t="s">
        <v>338</v>
      </c>
      <c r="B50" s="241">
        <v>11416</v>
      </c>
      <c r="C50" s="259">
        <v>11454</v>
      </c>
      <c r="D50" s="259">
        <v>11518</v>
      </c>
      <c r="E50" s="302">
        <v>11690</v>
      </c>
      <c r="F50" s="259">
        <v>11722</v>
      </c>
      <c r="G50" s="562">
        <v>11772</v>
      </c>
    </row>
    <row r="51" spans="1:7">
      <c r="A51" s="175" t="s">
        <v>339</v>
      </c>
      <c r="B51" s="241">
        <v>3978</v>
      </c>
      <c r="C51" s="259">
        <v>3940</v>
      </c>
      <c r="D51" s="259">
        <v>3932</v>
      </c>
      <c r="E51" s="302">
        <v>3964</v>
      </c>
      <c r="F51" s="259">
        <v>3953</v>
      </c>
      <c r="G51" s="562">
        <v>3948</v>
      </c>
    </row>
    <row r="52" spans="1:7">
      <c r="A52" s="175" t="s">
        <v>340</v>
      </c>
      <c r="B52" s="241">
        <v>7378</v>
      </c>
      <c r="C52" s="259">
        <v>7377</v>
      </c>
      <c r="D52" s="259">
        <v>7338</v>
      </c>
      <c r="E52" s="302">
        <v>7302</v>
      </c>
      <c r="F52" s="259">
        <v>7279</v>
      </c>
      <c r="G52" s="562">
        <v>7224</v>
      </c>
    </row>
    <row r="53" spans="1:7">
      <c r="A53" s="175" t="s">
        <v>341</v>
      </c>
      <c r="B53" s="241">
        <v>2024</v>
      </c>
      <c r="C53" s="259">
        <v>2048</v>
      </c>
      <c r="D53" s="259">
        <v>2028</v>
      </c>
      <c r="E53" s="302">
        <v>2041</v>
      </c>
      <c r="F53" s="259">
        <v>2037</v>
      </c>
      <c r="G53" s="562">
        <v>2019</v>
      </c>
    </row>
    <row r="54" spans="1:7">
      <c r="A54" s="175" t="s">
        <v>342</v>
      </c>
      <c r="B54" s="241">
        <v>1993</v>
      </c>
      <c r="C54" s="259">
        <v>1967</v>
      </c>
      <c r="D54" s="259">
        <v>1957</v>
      </c>
      <c r="E54" s="302">
        <v>1951</v>
      </c>
      <c r="F54" s="259">
        <v>1934</v>
      </c>
      <c r="G54" s="562">
        <v>2082</v>
      </c>
    </row>
    <row r="55" spans="1:7">
      <c r="A55" s="175" t="s">
        <v>343</v>
      </c>
      <c r="B55" s="241">
        <v>9471</v>
      </c>
      <c r="C55" s="259">
        <v>9533</v>
      </c>
      <c r="D55" s="259">
        <v>9529</v>
      </c>
      <c r="E55" s="302">
        <v>9572</v>
      </c>
      <c r="F55" s="259">
        <v>9596</v>
      </c>
      <c r="G55" s="562">
        <v>9583</v>
      </c>
    </row>
    <row r="56" spans="1:7">
      <c r="A56" s="175" t="s">
        <v>344</v>
      </c>
      <c r="B56" s="241">
        <v>1993</v>
      </c>
      <c r="C56" s="259">
        <v>2015</v>
      </c>
      <c r="D56" s="259">
        <v>2010</v>
      </c>
      <c r="E56" s="302">
        <v>2030</v>
      </c>
      <c r="F56" s="259">
        <v>2053</v>
      </c>
      <c r="G56" s="562">
        <v>2075</v>
      </c>
    </row>
    <row r="57" spans="1:7">
      <c r="A57" s="175" t="s">
        <v>345</v>
      </c>
      <c r="B57" s="241">
        <v>7764</v>
      </c>
      <c r="C57" s="259">
        <v>7813</v>
      </c>
      <c r="D57" s="259">
        <v>7788</v>
      </c>
      <c r="E57" s="302">
        <v>7866</v>
      </c>
      <c r="F57" s="259">
        <v>7868</v>
      </c>
      <c r="G57" s="562">
        <v>7887</v>
      </c>
    </row>
    <row r="58" spans="1:7">
      <c r="A58" s="175" t="s">
        <v>346</v>
      </c>
      <c r="B58" s="241">
        <v>2339</v>
      </c>
      <c r="C58" s="259">
        <v>2397</v>
      </c>
      <c r="D58" s="259">
        <v>2367</v>
      </c>
      <c r="E58" s="302">
        <v>2398</v>
      </c>
      <c r="F58" s="259">
        <v>2376</v>
      </c>
      <c r="G58" s="562">
        <v>2357</v>
      </c>
    </row>
    <row r="59" spans="1:7">
      <c r="A59" s="175" t="s">
        <v>347</v>
      </c>
      <c r="B59" s="241">
        <v>29898</v>
      </c>
      <c r="C59" s="259">
        <v>30163</v>
      </c>
      <c r="D59" s="259">
        <v>30240</v>
      </c>
      <c r="E59" s="302">
        <v>30477</v>
      </c>
      <c r="F59" s="259">
        <v>30681</v>
      </c>
      <c r="G59" s="562">
        <v>30863</v>
      </c>
    </row>
    <row r="60" spans="1:7">
      <c r="A60" s="79" t="s">
        <v>348</v>
      </c>
      <c r="B60" s="258">
        <v>10877</v>
      </c>
      <c r="C60" s="256">
        <v>10937</v>
      </c>
      <c r="D60" s="256">
        <v>10953</v>
      </c>
      <c r="E60" s="303">
        <v>11040</v>
      </c>
      <c r="F60" s="256">
        <v>11091</v>
      </c>
      <c r="G60" s="565">
        <v>11159</v>
      </c>
    </row>
    <row r="61" spans="1:7">
      <c r="A61" s="175" t="s">
        <v>349</v>
      </c>
      <c r="B61" s="241">
        <v>2178</v>
      </c>
      <c r="C61" s="259">
        <v>2184</v>
      </c>
      <c r="D61" s="259">
        <v>2192</v>
      </c>
      <c r="E61" s="302">
        <v>2240</v>
      </c>
      <c r="F61" s="259">
        <v>2250</v>
      </c>
      <c r="G61" s="562">
        <v>2272</v>
      </c>
    </row>
    <row r="62" spans="1:7" ht="32.1" customHeight="1">
      <c r="A62" s="783" t="s">
        <v>532</v>
      </c>
      <c r="B62" s="783"/>
      <c r="C62" s="783"/>
      <c r="D62" s="783"/>
      <c r="E62" s="783"/>
      <c r="F62" s="783"/>
      <c r="G62" s="508"/>
    </row>
    <row r="63" spans="1:7">
      <c r="A63" s="175" t="s">
        <v>332</v>
      </c>
      <c r="B63" s="241">
        <v>8933</v>
      </c>
      <c r="C63" s="302">
        <v>8886</v>
      </c>
      <c r="D63" s="259">
        <v>8799</v>
      </c>
      <c r="E63" s="302">
        <v>8805</v>
      </c>
      <c r="F63" s="259">
        <v>8772</v>
      </c>
      <c r="G63" s="562">
        <v>8688</v>
      </c>
    </row>
    <row r="64" spans="1:7">
      <c r="A64" s="175" t="s">
        <v>333</v>
      </c>
      <c r="B64" s="241">
        <v>10698</v>
      </c>
      <c r="C64" s="302">
        <v>10606</v>
      </c>
      <c r="D64" s="259">
        <v>10508</v>
      </c>
      <c r="E64" s="302">
        <v>10474</v>
      </c>
      <c r="F64" s="259">
        <v>10412</v>
      </c>
      <c r="G64" s="562">
        <v>10289</v>
      </c>
    </row>
    <row r="65" spans="1:7">
      <c r="A65" s="175" t="s">
        <v>334</v>
      </c>
      <c r="B65" s="241">
        <v>14326</v>
      </c>
      <c r="C65" s="302">
        <v>14285</v>
      </c>
      <c r="D65" s="259">
        <v>14208</v>
      </c>
      <c r="E65" s="302">
        <v>14230</v>
      </c>
      <c r="F65" s="259">
        <v>14195</v>
      </c>
      <c r="G65" s="562">
        <v>14106</v>
      </c>
    </row>
    <row r="66" spans="1:7">
      <c r="A66" s="175" t="s">
        <v>350</v>
      </c>
      <c r="B66" s="241">
        <v>4329</v>
      </c>
      <c r="C66" s="302">
        <v>4317</v>
      </c>
      <c r="D66" s="259">
        <v>4256</v>
      </c>
      <c r="E66" s="302">
        <v>4227</v>
      </c>
      <c r="F66" s="259">
        <v>4233</v>
      </c>
      <c r="G66" s="562">
        <v>4189</v>
      </c>
    </row>
    <row r="67" spans="1:7">
      <c r="A67" s="175" t="s">
        <v>336</v>
      </c>
      <c r="B67" s="241">
        <v>11820</v>
      </c>
      <c r="C67" s="302">
        <v>11801</v>
      </c>
      <c r="D67" s="259">
        <v>11701</v>
      </c>
      <c r="E67" s="302">
        <v>11706</v>
      </c>
      <c r="F67" s="259">
        <v>11754</v>
      </c>
      <c r="G67" s="562">
        <v>11679</v>
      </c>
    </row>
    <row r="68" spans="1:7">
      <c r="A68" s="175" t="s">
        <v>337</v>
      </c>
      <c r="B68" s="241">
        <v>8270</v>
      </c>
      <c r="C68" s="302">
        <v>8202</v>
      </c>
      <c r="D68" s="259">
        <v>8113</v>
      </c>
      <c r="E68" s="302">
        <v>8114</v>
      </c>
      <c r="F68" s="259">
        <v>8077</v>
      </c>
      <c r="G68" s="562">
        <v>7987</v>
      </c>
    </row>
    <row r="69" spans="1:7">
      <c r="A69" s="175" t="s">
        <v>338</v>
      </c>
      <c r="B69" s="241">
        <v>28954</v>
      </c>
      <c r="C69" s="302">
        <v>28943</v>
      </c>
      <c r="D69" s="259">
        <v>28878</v>
      </c>
      <c r="E69" s="302">
        <v>28879</v>
      </c>
      <c r="F69" s="259">
        <v>28903</v>
      </c>
      <c r="G69" s="562">
        <v>28792</v>
      </c>
    </row>
    <row r="70" spans="1:7">
      <c r="A70" s="175" t="s">
        <v>339</v>
      </c>
      <c r="B70" s="241">
        <v>10881</v>
      </c>
      <c r="C70" s="302">
        <v>10784</v>
      </c>
      <c r="D70" s="259">
        <v>10636</v>
      </c>
      <c r="E70" s="302">
        <v>10593</v>
      </c>
      <c r="F70" s="259">
        <v>10549</v>
      </c>
      <c r="G70" s="562">
        <v>10495</v>
      </c>
    </row>
    <row r="71" spans="1:7">
      <c r="A71" s="175" t="s">
        <v>340</v>
      </c>
      <c r="B71" s="241">
        <v>23847</v>
      </c>
      <c r="C71" s="302">
        <v>23620</v>
      </c>
      <c r="D71" s="259">
        <v>23370</v>
      </c>
      <c r="E71" s="302">
        <v>23283</v>
      </c>
      <c r="F71" s="259">
        <v>23217</v>
      </c>
      <c r="G71" s="562">
        <v>22957</v>
      </c>
    </row>
    <row r="72" spans="1:7">
      <c r="A72" s="175" t="s">
        <v>341</v>
      </c>
      <c r="B72" s="241">
        <v>4787</v>
      </c>
      <c r="C72" s="302">
        <v>4753</v>
      </c>
      <c r="D72" s="259">
        <v>4711</v>
      </c>
      <c r="E72" s="302">
        <v>4696</v>
      </c>
      <c r="F72" s="259">
        <v>4680</v>
      </c>
      <c r="G72" s="562">
        <v>4641</v>
      </c>
    </row>
    <row r="73" spans="1:7">
      <c r="A73" s="175" t="s">
        <v>342</v>
      </c>
      <c r="B73" s="241">
        <v>4645</v>
      </c>
      <c r="C73" s="302">
        <v>4622</v>
      </c>
      <c r="D73" s="259">
        <v>4582</v>
      </c>
      <c r="E73" s="302">
        <v>4545</v>
      </c>
      <c r="F73" s="259">
        <v>4544</v>
      </c>
      <c r="G73" s="562">
        <v>4695</v>
      </c>
    </row>
    <row r="74" spans="1:7">
      <c r="A74" s="175" t="s">
        <v>343</v>
      </c>
      <c r="B74" s="241">
        <v>26219</v>
      </c>
      <c r="C74" s="302">
        <v>26146</v>
      </c>
      <c r="D74" s="259">
        <v>25890</v>
      </c>
      <c r="E74" s="302">
        <v>25849</v>
      </c>
      <c r="F74" s="259">
        <v>25845</v>
      </c>
      <c r="G74" s="562">
        <v>25706</v>
      </c>
    </row>
    <row r="75" spans="1:7">
      <c r="A75" s="175" t="s">
        <v>344</v>
      </c>
      <c r="B75" s="241">
        <v>6067</v>
      </c>
      <c r="C75" s="302">
        <v>6060</v>
      </c>
      <c r="D75" s="259">
        <v>6045</v>
      </c>
      <c r="E75" s="302">
        <v>6054</v>
      </c>
      <c r="F75" s="259">
        <v>6089</v>
      </c>
      <c r="G75" s="562">
        <v>6079</v>
      </c>
    </row>
    <row r="76" spans="1:7">
      <c r="A76" s="175" t="s">
        <v>345</v>
      </c>
      <c r="B76" s="241">
        <v>15058</v>
      </c>
      <c r="C76" s="302">
        <v>15021</v>
      </c>
      <c r="D76" s="259">
        <v>14930</v>
      </c>
      <c r="E76" s="302">
        <v>14871</v>
      </c>
      <c r="F76" s="259">
        <v>14843</v>
      </c>
      <c r="G76" s="562">
        <v>14756</v>
      </c>
    </row>
    <row r="77" spans="1:7">
      <c r="A77" s="175" t="s">
        <v>346</v>
      </c>
      <c r="B77" s="241">
        <v>5894</v>
      </c>
      <c r="C77" s="302">
        <v>5854</v>
      </c>
      <c r="D77" s="259">
        <v>5794</v>
      </c>
      <c r="E77" s="302">
        <v>5763</v>
      </c>
      <c r="F77" s="259">
        <v>5748</v>
      </c>
      <c r="G77" s="562">
        <v>5682</v>
      </c>
    </row>
    <row r="78" spans="1:7">
      <c r="A78" s="175" t="s">
        <v>347</v>
      </c>
      <c r="B78" s="241">
        <v>89674</v>
      </c>
      <c r="C78" s="302">
        <v>90260</v>
      </c>
      <c r="D78" s="259">
        <v>90568</v>
      </c>
      <c r="E78" s="302">
        <v>91326</v>
      </c>
      <c r="F78" s="259">
        <v>91803</v>
      </c>
      <c r="G78" s="562">
        <v>91923</v>
      </c>
    </row>
    <row r="79" spans="1:7">
      <c r="A79" s="79" t="s">
        <v>348</v>
      </c>
      <c r="B79" s="258">
        <v>24320</v>
      </c>
      <c r="C79" s="303">
        <v>24342</v>
      </c>
      <c r="D79" s="256">
        <v>24178</v>
      </c>
      <c r="E79" s="303">
        <v>24165</v>
      </c>
      <c r="F79" s="256">
        <v>24193</v>
      </c>
      <c r="G79" s="564">
        <v>24086</v>
      </c>
    </row>
    <row r="80" spans="1:7">
      <c r="A80" s="175" t="s">
        <v>349</v>
      </c>
      <c r="B80" s="241">
        <v>5182</v>
      </c>
      <c r="C80" s="302">
        <v>5181</v>
      </c>
      <c r="D80" s="259">
        <v>5175</v>
      </c>
      <c r="E80" s="302">
        <v>5138</v>
      </c>
      <c r="F80" s="259">
        <v>5108</v>
      </c>
      <c r="G80" s="562">
        <v>5066</v>
      </c>
    </row>
    <row r="81" spans="1:7" ht="32.1" customHeight="1">
      <c r="A81" s="783" t="s">
        <v>694</v>
      </c>
      <c r="B81" s="783"/>
      <c r="C81" s="783"/>
      <c r="D81" s="783"/>
      <c r="E81" s="783"/>
      <c r="F81" s="783"/>
      <c r="G81" s="508"/>
    </row>
    <row r="82" spans="1:7">
      <c r="A82" s="175" t="s">
        <v>332</v>
      </c>
      <c r="B82" s="241">
        <v>697</v>
      </c>
      <c r="C82" s="259">
        <v>710</v>
      </c>
      <c r="D82" s="259">
        <v>726</v>
      </c>
      <c r="E82" s="302">
        <v>731</v>
      </c>
      <c r="F82" s="259">
        <v>727</v>
      </c>
      <c r="G82" s="562">
        <v>730</v>
      </c>
    </row>
    <row r="83" spans="1:7">
      <c r="A83" s="175" t="s">
        <v>333</v>
      </c>
      <c r="B83" s="241">
        <v>942</v>
      </c>
      <c r="C83" s="259">
        <v>950</v>
      </c>
      <c r="D83" s="259">
        <v>943</v>
      </c>
      <c r="E83" s="302">
        <v>940</v>
      </c>
      <c r="F83" s="259">
        <v>937</v>
      </c>
      <c r="G83" s="562">
        <v>935</v>
      </c>
    </row>
    <row r="84" spans="1:7">
      <c r="A84" s="175" t="s">
        <v>334</v>
      </c>
      <c r="B84" s="241">
        <v>2116</v>
      </c>
      <c r="C84" s="259">
        <v>2113</v>
      </c>
      <c r="D84" s="259">
        <v>2150</v>
      </c>
      <c r="E84" s="302">
        <v>2142</v>
      </c>
      <c r="F84" s="259">
        <v>2168</v>
      </c>
      <c r="G84" s="562">
        <v>2178</v>
      </c>
    </row>
    <row r="85" spans="1:7">
      <c r="A85" s="175" t="s">
        <v>357</v>
      </c>
      <c r="B85" s="241">
        <v>481</v>
      </c>
      <c r="C85" s="259">
        <v>477</v>
      </c>
      <c r="D85" s="259">
        <v>478</v>
      </c>
      <c r="E85" s="302">
        <v>480</v>
      </c>
      <c r="F85" s="259">
        <v>477</v>
      </c>
      <c r="G85" s="562">
        <v>479</v>
      </c>
    </row>
    <row r="86" spans="1:7">
      <c r="A86" s="175" t="s">
        <v>336</v>
      </c>
      <c r="B86" s="241">
        <v>1289</v>
      </c>
      <c r="C86" s="259">
        <v>1291</v>
      </c>
      <c r="D86" s="259">
        <v>1300</v>
      </c>
      <c r="E86" s="302">
        <v>1301</v>
      </c>
      <c r="F86" s="259">
        <v>1310</v>
      </c>
      <c r="G86" s="562">
        <v>1339</v>
      </c>
    </row>
    <row r="87" spans="1:7">
      <c r="A87" s="175" t="s">
        <v>337</v>
      </c>
      <c r="B87" s="241">
        <v>740</v>
      </c>
      <c r="C87" s="259">
        <v>741</v>
      </c>
      <c r="D87" s="259">
        <v>741</v>
      </c>
      <c r="E87" s="302">
        <v>747</v>
      </c>
      <c r="F87" s="259">
        <v>752</v>
      </c>
      <c r="G87" s="562">
        <v>755</v>
      </c>
    </row>
    <row r="88" spans="1:7">
      <c r="A88" s="175" t="s">
        <v>338</v>
      </c>
      <c r="B88" s="241">
        <v>4504</v>
      </c>
      <c r="C88" s="259">
        <v>4543</v>
      </c>
      <c r="D88" s="259">
        <v>4600</v>
      </c>
      <c r="E88" s="302">
        <v>4600</v>
      </c>
      <c r="F88" s="259">
        <v>4682</v>
      </c>
      <c r="G88" s="562">
        <v>4737</v>
      </c>
    </row>
    <row r="89" spans="1:7">
      <c r="A89" s="175" t="s">
        <v>339</v>
      </c>
      <c r="B89" s="241">
        <v>1047</v>
      </c>
      <c r="C89" s="259">
        <v>1051</v>
      </c>
      <c r="D89" s="259">
        <v>1066</v>
      </c>
      <c r="E89" s="302">
        <v>1058</v>
      </c>
      <c r="F89" s="259">
        <v>1064</v>
      </c>
      <c r="G89" s="562">
        <v>1076</v>
      </c>
    </row>
    <row r="90" spans="1:7">
      <c r="A90" s="175" t="s">
        <v>340</v>
      </c>
      <c r="B90" s="241">
        <v>2379</v>
      </c>
      <c r="C90" s="259">
        <v>2409</v>
      </c>
      <c r="D90" s="259">
        <v>2438</v>
      </c>
      <c r="E90" s="302">
        <v>2430</v>
      </c>
      <c r="F90" s="259">
        <v>2412</v>
      </c>
      <c r="G90" s="562">
        <v>2412</v>
      </c>
    </row>
    <row r="91" spans="1:7">
      <c r="A91" s="175" t="s">
        <v>341</v>
      </c>
      <c r="B91" s="241">
        <v>455</v>
      </c>
      <c r="C91" s="259">
        <v>455</v>
      </c>
      <c r="D91" s="259">
        <v>467</v>
      </c>
      <c r="E91" s="302">
        <v>469</v>
      </c>
      <c r="F91" s="259">
        <v>473</v>
      </c>
      <c r="G91" s="562">
        <v>464</v>
      </c>
    </row>
    <row r="92" spans="1:7">
      <c r="A92" s="175" t="s">
        <v>342</v>
      </c>
      <c r="B92" s="241">
        <v>640</v>
      </c>
      <c r="C92" s="259">
        <v>632</v>
      </c>
      <c r="D92" s="259">
        <v>627</v>
      </c>
      <c r="E92" s="302">
        <v>620</v>
      </c>
      <c r="F92" s="259">
        <v>612</v>
      </c>
      <c r="G92" s="562">
        <v>644</v>
      </c>
    </row>
    <row r="93" spans="1:7">
      <c r="A93" s="175" t="s">
        <v>343</v>
      </c>
      <c r="B93" s="241">
        <v>2828</v>
      </c>
      <c r="C93" s="259">
        <v>2833</v>
      </c>
      <c r="D93" s="259">
        <v>2862</v>
      </c>
      <c r="E93" s="302">
        <v>2879</v>
      </c>
      <c r="F93" s="259">
        <v>2870</v>
      </c>
      <c r="G93" s="562">
        <v>2895</v>
      </c>
    </row>
    <row r="94" spans="1:7">
      <c r="A94" s="175" t="s">
        <v>344</v>
      </c>
      <c r="B94" s="241">
        <v>657</v>
      </c>
      <c r="C94" s="259">
        <v>655</v>
      </c>
      <c r="D94" s="259">
        <v>658</v>
      </c>
      <c r="E94" s="302">
        <v>661</v>
      </c>
      <c r="F94" s="259">
        <v>664</v>
      </c>
      <c r="G94" s="562">
        <v>676</v>
      </c>
    </row>
    <row r="95" spans="1:7">
      <c r="A95" s="175" t="s">
        <v>345</v>
      </c>
      <c r="B95" s="241">
        <v>2007</v>
      </c>
      <c r="C95" s="259">
        <v>2010</v>
      </c>
      <c r="D95" s="259">
        <v>2038</v>
      </c>
      <c r="E95" s="302">
        <v>2020</v>
      </c>
      <c r="F95" s="259">
        <v>2030</v>
      </c>
      <c r="G95" s="562">
        <v>2042</v>
      </c>
    </row>
    <row r="96" spans="1:7">
      <c r="A96" s="175" t="s">
        <v>346</v>
      </c>
      <c r="B96" s="241">
        <v>715</v>
      </c>
      <c r="C96" s="259">
        <v>723</v>
      </c>
      <c r="D96" s="259">
        <v>711</v>
      </c>
      <c r="E96" s="302">
        <v>715</v>
      </c>
      <c r="F96" s="259">
        <v>716</v>
      </c>
      <c r="G96" s="562">
        <v>705</v>
      </c>
    </row>
    <row r="97" spans="1:7">
      <c r="A97" s="175" t="s">
        <v>347</v>
      </c>
      <c r="B97" s="241">
        <v>10626</v>
      </c>
      <c r="C97" s="259">
        <v>10718</v>
      </c>
      <c r="D97" s="259">
        <v>10828</v>
      </c>
      <c r="E97" s="302">
        <v>10939</v>
      </c>
      <c r="F97" s="259">
        <v>11082</v>
      </c>
      <c r="G97" s="562">
        <v>11282</v>
      </c>
    </row>
    <row r="98" spans="1:7">
      <c r="A98" s="79" t="s">
        <v>348</v>
      </c>
      <c r="B98" s="258">
        <v>2972</v>
      </c>
      <c r="C98" s="256">
        <v>3011</v>
      </c>
      <c r="D98" s="256">
        <v>3069</v>
      </c>
      <c r="E98" s="303">
        <v>3123</v>
      </c>
      <c r="F98" s="256">
        <v>3153</v>
      </c>
      <c r="G98" s="565">
        <v>3185</v>
      </c>
    </row>
    <row r="99" spans="1:7">
      <c r="A99" s="175" t="s">
        <v>349</v>
      </c>
      <c r="B99" s="241">
        <v>506</v>
      </c>
      <c r="C99" s="259">
        <v>510</v>
      </c>
      <c r="D99" s="259">
        <v>511</v>
      </c>
      <c r="E99" s="302">
        <v>506</v>
      </c>
      <c r="F99" s="259">
        <v>510</v>
      </c>
      <c r="G99" s="562">
        <v>519</v>
      </c>
    </row>
    <row r="100" spans="1:7" ht="32.1" customHeight="1">
      <c r="A100" s="783" t="s">
        <v>695</v>
      </c>
      <c r="B100" s="783"/>
      <c r="C100" s="783"/>
      <c r="D100" s="783"/>
      <c r="E100" s="783"/>
      <c r="F100" s="783"/>
      <c r="G100" s="508"/>
    </row>
    <row r="101" spans="1:7">
      <c r="A101" s="175" t="s">
        <v>332</v>
      </c>
      <c r="B101" s="241">
        <v>2549</v>
      </c>
      <c r="C101" s="259">
        <v>2549</v>
      </c>
      <c r="D101" s="259">
        <v>2515</v>
      </c>
      <c r="E101" s="302">
        <v>2498</v>
      </c>
      <c r="F101" s="259">
        <v>2509</v>
      </c>
      <c r="G101" s="562">
        <v>523</v>
      </c>
    </row>
    <row r="102" spans="1:7">
      <c r="A102" s="175" t="s">
        <v>333</v>
      </c>
      <c r="B102" s="241">
        <v>2629</v>
      </c>
      <c r="C102" s="259">
        <v>2663</v>
      </c>
      <c r="D102" s="259">
        <v>2664</v>
      </c>
      <c r="E102" s="302">
        <v>2674</v>
      </c>
      <c r="F102" s="259">
        <v>2676</v>
      </c>
      <c r="G102" s="562">
        <v>874</v>
      </c>
    </row>
    <row r="103" spans="1:7">
      <c r="A103" s="175" t="s">
        <v>334</v>
      </c>
      <c r="B103" s="241">
        <v>4564</v>
      </c>
      <c r="C103" s="259">
        <v>4646</v>
      </c>
      <c r="D103" s="259">
        <v>4663</v>
      </c>
      <c r="E103" s="302">
        <v>4690</v>
      </c>
      <c r="F103" s="259">
        <v>4703</v>
      </c>
      <c r="G103" s="562">
        <v>1864</v>
      </c>
    </row>
    <row r="104" spans="1:7">
      <c r="A104" s="175" t="s">
        <v>357</v>
      </c>
      <c r="B104" s="241">
        <v>1354</v>
      </c>
      <c r="C104" s="259">
        <v>1366</v>
      </c>
      <c r="D104" s="259">
        <v>1368</v>
      </c>
      <c r="E104" s="302">
        <v>1371</v>
      </c>
      <c r="F104" s="259">
        <v>1363</v>
      </c>
      <c r="G104" s="562">
        <v>716</v>
      </c>
    </row>
    <row r="105" spans="1:7">
      <c r="A105" s="175" t="s">
        <v>336</v>
      </c>
      <c r="B105" s="241">
        <v>2408</v>
      </c>
      <c r="C105" s="259">
        <v>2413</v>
      </c>
      <c r="D105" s="259">
        <v>2404</v>
      </c>
      <c r="E105" s="302">
        <v>2416</v>
      </c>
      <c r="F105" s="259">
        <v>2432</v>
      </c>
      <c r="G105" s="562">
        <v>1450</v>
      </c>
    </row>
    <row r="106" spans="1:7">
      <c r="A106" s="175" t="s">
        <v>337</v>
      </c>
      <c r="B106" s="241">
        <v>1722</v>
      </c>
      <c r="C106" s="259">
        <v>1731</v>
      </c>
      <c r="D106" s="259">
        <v>1715</v>
      </c>
      <c r="E106" s="302">
        <v>1725</v>
      </c>
      <c r="F106" s="259">
        <v>1711</v>
      </c>
      <c r="G106" s="562">
        <v>469</v>
      </c>
    </row>
    <row r="107" spans="1:7">
      <c r="A107" s="175" t="s">
        <v>338</v>
      </c>
      <c r="B107" s="241">
        <v>7948</v>
      </c>
      <c r="C107" s="259">
        <v>8038</v>
      </c>
      <c r="D107" s="259">
        <v>8047</v>
      </c>
      <c r="E107" s="302">
        <v>8104</v>
      </c>
      <c r="F107" s="259">
        <v>8189</v>
      </c>
      <c r="G107" s="562">
        <v>1462</v>
      </c>
    </row>
    <row r="108" spans="1:7">
      <c r="A108" s="175" t="s">
        <v>339</v>
      </c>
      <c r="B108" s="241">
        <v>2722</v>
      </c>
      <c r="C108" s="259">
        <v>2732</v>
      </c>
      <c r="D108" s="259">
        <v>2700</v>
      </c>
      <c r="E108" s="302">
        <v>2718</v>
      </c>
      <c r="F108" s="259">
        <v>2738</v>
      </c>
      <c r="G108" s="562">
        <v>774</v>
      </c>
    </row>
    <row r="109" spans="1:7">
      <c r="A109" s="175" t="s">
        <v>340</v>
      </c>
      <c r="B109" s="241">
        <v>5729</v>
      </c>
      <c r="C109" s="259">
        <v>5743</v>
      </c>
      <c r="D109" s="259">
        <v>5708</v>
      </c>
      <c r="E109" s="302">
        <v>5711</v>
      </c>
      <c r="F109" s="259">
        <v>5719</v>
      </c>
      <c r="G109" s="562">
        <v>1804</v>
      </c>
    </row>
    <row r="110" spans="1:7">
      <c r="A110" s="175" t="s">
        <v>341</v>
      </c>
      <c r="B110" s="241">
        <v>1367</v>
      </c>
      <c r="C110" s="259">
        <v>1398</v>
      </c>
      <c r="D110" s="259">
        <v>1397</v>
      </c>
      <c r="E110" s="302">
        <v>1401</v>
      </c>
      <c r="F110" s="259">
        <v>1392</v>
      </c>
      <c r="G110" s="562">
        <v>568</v>
      </c>
    </row>
    <row r="111" spans="1:7">
      <c r="A111" s="175" t="s">
        <v>342</v>
      </c>
      <c r="B111" s="241">
        <v>1122</v>
      </c>
      <c r="C111" s="259">
        <v>1125</v>
      </c>
      <c r="D111" s="259">
        <v>1123</v>
      </c>
      <c r="E111" s="302">
        <v>1123</v>
      </c>
      <c r="F111" s="259">
        <v>1120</v>
      </c>
      <c r="G111" s="562">
        <v>654</v>
      </c>
    </row>
    <row r="112" spans="1:7">
      <c r="A112" s="175" t="s">
        <v>343</v>
      </c>
      <c r="B112" s="241">
        <v>5766</v>
      </c>
      <c r="C112" s="259">
        <v>5767</v>
      </c>
      <c r="D112" s="259">
        <v>5710</v>
      </c>
      <c r="E112" s="302">
        <v>5713</v>
      </c>
      <c r="F112" s="259">
        <v>5737</v>
      </c>
      <c r="G112" s="562">
        <v>1572</v>
      </c>
    </row>
    <row r="113" spans="1:12">
      <c r="A113" s="175" t="s">
        <v>344</v>
      </c>
      <c r="B113" s="241">
        <v>1358</v>
      </c>
      <c r="C113" s="259">
        <v>1376</v>
      </c>
      <c r="D113" s="259">
        <v>1394</v>
      </c>
      <c r="E113" s="302">
        <v>1417</v>
      </c>
      <c r="F113" s="259">
        <v>1426</v>
      </c>
      <c r="G113" s="562">
        <v>550</v>
      </c>
    </row>
    <row r="114" spans="1:12">
      <c r="A114" s="175" t="s">
        <v>345</v>
      </c>
      <c r="B114" s="241">
        <v>4841</v>
      </c>
      <c r="C114" s="259">
        <v>4873</v>
      </c>
      <c r="D114" s="259">
        <v>4860</v>
      </c>
      <c r="E114" s="302">
        <v>4865</v>
      </c>
      <c r="F114" s="259">
        <v>4882</v>
      </c>
      <c r="G114" s="562">
        <v>1825</v>
      </c>
    </row>
    <row r="115" spans="1:12">
      <c r="A115" s="175" t="s">
        <v>346</v>
      </c>
      <c r="B115" s="241">
        <v>1576</v>
      </c>
      <c r="C115" s="259">
        <v>1573</v>
      </c>
      <c r="D115" s="259">
        <v>1556</v>
      </c>
      <c r="E115" s="302">
        <v>1557</v>
      </c>
      <c r="F115" s="259">
        <v>1545</v>
      </c>
      <c r="G115" s="562">
        <v>467</v>
      </c>
    </row>
    <row r="116" spans="1:12">
      <c r="A116" s="175" t="s">
        <v>347</v>
      </c>
      <c r="B116" s="241">
        <v>20590</v>
      </c>
      <c r="C116" s="259">
        <v>20744</v>
      </c>
      <c r="D116" s="259">
        <v>20700</v>
      </c>
      <c r="E116" s="302">
        <v>20812</v>
      </c>
      <c r="F116" s="259">
        <v>20924</v>
      </c>
      <c r="G116" s="562">
        <v>4611</v>
      </c>
    </row>
    <row r="117" spans="1:12">
      <c r="A117" s="79" t="s">
        <v>348</v>
      </c>
      <c r="B117" s="258">
        <v>5512</v>
      </c>
      <c r="C117" s="256">
        <v>5566</v>
      </c>
      <c r="D117" s="256">
        <v>5544</v>
      </c>
      <c r="E117" s="303">
        <v>5603</v>
      </c>
      <c r="F117" s="256">
        <v>5638</v>
      </c>
      <c r="G117" s="565">
        <v>2786</v>
      </c>
    </row>
    <row r="118" spans="1:12">
      <c r="A118" s="175" t="s">
        <v>349</v>
      </c>
      <c r="B118" s="241">
        <v>1497</v>
      </c>
      <c r="C118" s="259">
        <v>1500</v>
      </c>
      <c r="D118" s="259">
        <v>1489</v>
      </c>
      <c r="E118" s="302">
        <v>1505</v>
      </c>
      <c r="F118" s="259">
        <v>1506</v>
      </c>
      <c r="G118" s="562">
        <v>494</v>
      </c>
    </row>
    <row r="119" spans="1:12">
      <c r="G119" s="508"/>
    </row>
    <row r="120" spans="1:12">
      <c r="A120" s="235"/>
      <c r="B120" s="235"/>
      <c r="C120" s="235"/>
      <c r="D120" s="235"/>
      <c r="E120" s="235"/>
      <c r="F120" s="235"/>
      <c r="G120" s="531"/>
      <c r="H120" s="235"/>
      <c r="I120" s="235"/>
      <c r="J120" s="235"/>
      <c r="K120" s="235"/>
      <c r="L120" s="235"/>
    </row>
    <row r="121" spans="1:12">
      <c r="A121" s="235"/>
      <c r="B121" s="235"/>
      <c r="C121" s="235"/>
      <c r="D121" s="235"/>
      <c r="E121" s="235"/>
      <c r="F121" s="235"/>
      <c r="G121" s="531"/>
      <c r="H121" s="235"/>
      <c r="I121" s="235"/>
      <c r="J121" s="235"/>
      <c r="K121" s="235"/>
      <c r="L121" s="235"/>
    </row>
    <row r="122" spans="1:12">
      <c r="A122" s="235"/>
      <c r="B122" s="235"/>
      <c r="C122" s="235"/>
      <c r="D122" s="235"/>
      <c r="E122" s="235"/>
      <c r="F122" s="235"/>
      <c r="G122" s="531"/>
      <c r="H122" s="235"/>
      <c r="I122" s="235"/>
      <c r="J122" s="235"/>
      <c r="K122" s="235"/>
      <c r="L122" s="235"/>
    </row>
    <row r="123" spans="1:12">
      <c r="A123" s="235"/>
      <c r="B123" s="235"/>
      <c r="C123" s="235"/>
      <c r="D123" s="235"/>
      <c r="E123" s="235"/>
      <c r="F123" s="235"/>
      <c r="G123" s="531"/>
      <c r="H123" s="235"/>
      <c r="I123" s="235"/>
      <c r="J123" s="235"/>
      <c r="K123" s="235"/>
      <c r="L123" s="235"/>
    </row>
    <row r="124" spans="1:12">
      <c r="A124" s="235"/>
      <c r="B124" s="235"/>
      <c r="C124" s="235"/>
      <c r="D124" s="235"/>
      <c r="E124" s="235"/>
      <c r="F124" s="235"/>
      <c r="G124" s="531"/>
      <c r="H124" s="235"/>
      <c r="I124" s="235"/>
      <c r="J124" s="235"/>
      <c r="K124" s="235"/>
      <c r="L124" s="235"/>
    </row>
    <row r="125" spans="1:12">
      <c r="A125" s="235"/>
      <c r="B125" s="235"/>
      <c r="C125" s="235"/>
      <c r="D125" s="235"/>
      <c r="E125" s="235"/>
      <c r="F125" s="235"/>
      <c r="G125" s="531"/>
      <c r="H125" s="235"/>
      <c r="I125" s="235"/>
      <c r="J125" s="235"/>
      <c r="K125" s="235"/>
      <c r="L125" s="235"/>
    </row>
    <row r="126" spans="1:12">
      <c r="A126" s="235"/>
      <c r="B126" s="235"/>
      <c r="C126" s="235"/>
      <c r="D126" s="235"/>
      <c r="E126" s="235"/>
      <c r="F126" s="235"/>
      <c r="G126" s="531"/>
      <c r="H126" s="235"/>
      <c r="I126" s="235"/>
      <c r="J126" s="235"/>
      <c r="K126" s="235"/>
      <c r="L126" s="235"/>
    </row>
    <row r="127" spans="1:12">
      <c r="A127" s="235"/>
      <c r="B127" s="235"/>
      <c r="C127" s="235"/>
      <c r="D127" s="235"/>
      <c r="E127" s="235"/>
      <c r="F127" s="235"/>
      <c r="G127" s="531"/>
      <c r="H127" s="235"/>
      <c r="I127" s="235"/>
      <c r="J127" s="235"/>
      <c r="K127" s="235"/>
      <c r="L127" s="235"/>
    </row>
    <row r="128" spans="1:12">
      <c r="A128" s="235"/>
      <c r="B128" s="235"/>
      <c r="C128" s="235"/>
      <c r="D128" s="235"/>
      <c r="E128" s="235"/>
      <c r="F128" s="235"/>
      <c r="G128" s="531"/>
      <c r="H128" s="235"/>
      <c r="I128" s="235"/>
      <c r="J128" s="235"/>
      <c r="K128" s="235"/>
      <c r="L128" s="235"/>
    </row>
    <row r="129" spans="1:12">
      <c r="A129" s="235"/>
      <c r="B129" s="235"/>
      <c r="C129" s="235"/>
      <c r="D129" s="235"/>
      <c r="E129" s="235"/>
      <c r="F129" s="235"/>
      <c r="G129" s="531"/>
      <c r="H129" s="235"/>
      <c r="I129" s="235"/>
      <c r="J129" s="235"/>
      <c r="K129" s="235"/>
      <c r="L129" s="235"/>
    </row>
    <row r="130" spans="1:12">
      <c r="A130" s="235"/>
      <c r="B130" s="235"/>
      <c r="C130" s="235"/>
      <c r="D130" s="235"/>
      <c r="E130" s="235"/>
      <c r="F130" s="235"/>
      <c r="G130" s="531"/>
      <c r="H130" s="235"/>
      <c r="I130" s="235"/>
      <c r="J130" s="235"/>
      <c r="K130" s="235"/>
      <c r="L130" s="235"/>
    </row>
    <row r="131" spans="1:12">
      <c r="A131" s="235"/>
      <c r="B131" s="235"/>
      <c r="C131" s="235"/>
      <c r="D131" s="235"/>
      <c r="E131" s="235"/>
      <c r="F131" s="235"/>
      <c r="G131" s="531"/>
      <c r="H131" s="235"/>
      <c r="I131" s="235"/>
      <c r="J131" s="235"/>
      <c r="K131" s="235"/>
      <c r="L131" s="235"/>
    </row>
    <row r="132" spans="1:12">
      <c r="A132" s="235"/>
      <c r="B132" s="235"/>
      <c r="C132" s="235"/>
      <c r="D132" s="235"/>
      <c r="E132" s="235"/>
      <c r="F132" s="235"/>
      <c r="G132" s="531"/>
      <c r="H132" s="235"/>
      <c r="I132" s="235"/>
      <c r="J132" s="235"/>
      <c r="K132" s="235"/>
      <c r="L132" s="235"/>
    </row>
    <row r="133" spans="1:12">
      <c r="A133" s="235"/>
      <c r="B133" s="235"/>
      <c r="C133" s="235"/>
      <c r="D133" s="235"/>
      <c r="E133" s="235"/>
      <c r="F133" s="235"/>
      <c r="G133" s="531"/>
      <c r="H133" s="235"/>
      <c r="I133" s="235"/>
      <c r="J133" s="235"/>
      <c r="K133" s="235"/>
      <c r="L133" s="235"/>
    </row>
    <row r="134" spans="1:12">
      <c r="A134" s="235"/>
      <c r="B134" s="235"/>
      <c r="C134" s="235"/>
      <c r="D134" s="235"/>
      <c r="E134" s="235"/>
      <c r="F134" s="235"/>
      <c r="G134" s="531"/>
      <c r="H134" s="235"/>
      <c r="I134" s="235"/>
      <c r="J134" s="235"/>
      <c r="K134" s="235"/>
      <c r="L134" s="235"/>
    </row>
    <row r="135" spans="1:12">
      <c r="A135" s="235"/>
      <c r="B135" s="235"/>
      <c r="C135" s="235"/>
      <c r="D135" s="235"/>
      <c r="E135" s="235"/>
      <c r="F135" s="235"/>
      <c r="G135" s="531"/>
      <c r="H135" s="235"/>
      <c r="I135" s="235"/>
      <c r="J135" s="235"/>
      <c r="K135" s="235"/>
      <c r="L135" s="235"/>
    </row>
    <row r="136" spans="1:12">
      <c r="A136" s="235"/>
      <c r="B136" s="235"/>
      <c r="C136" s="235"/>
      <c r="D136" s="235"/>
      <c r="E136" s="235"/>
      <c r="F136" s="235"/>
      <c r="G136" s="180"/>
      <c r="H136" s="235"/>
      <c r="I136" s="235"/>
      <c r="J136" s="235"/>
      <c r="K136" s="235"/>
      <c r="L136" s="235"/>
    </row>
    <row r="137" spans="1:12">
      <c r="A137" s="235"/>
      <c r="B137" s="235"/>
      <c r="C137" s="235"/>
      <c r="D137" s="235"/>
      <c r="E137" s="235"/>
      <c r="F137" s="235"/>
      <c r="G137" s="531"/>
      <c r="H137" s="235"/>
      <c r="I137" s="235"/>
      <c r="J137" s="235"/>
      <c r="K137" s="235"/>
      <c r="L137" s="235"/>
    </row>
    <row r="138" spans="1:12">
      <c r="A138" s="235"/>
      <c r="B138" s="235"/>
      <c r="C138" s="235"/>
      <c r="D138" s="235"/>
      <c r="E138" s="235"/>
      <c r="F138" s="235"/>
      <c r="G138" s="533"/>
      <c r="H138" s="235"/>
      <c r="I138" s="235"/>
      <c r="J138" s="235"/>
      <c r="K138" s="235"/>
      <c r="L138" s="235"/>
    </row>
    <row r="139" spans="1:12">
      <c r="A139" s="235"/>
      <c r="B139" s="235"/>
      <c r="C139" s="235"/>
      <c r="D139" s="235"/>
      <c r="E139" s="235"/>
      <c r="F139" s="235"/>
      <c r="G139" s="531"/>
      <c r="H139" s="235"/>
      <c r="I139" s="235"/>
      <c r="J139" s="235"/>
      <c r="K139" s="235"/>
      <c r="L139" s="235"/>
    </row>
    <row r="140" spans="1:12">
      <c r="A140" s="235"/>
      <c r="B140" s="235"/>
      <c r="C140" s="235"/>
      <c r="D140" s="235"/>
      <c r="E140" s="235"/>
      <c r="F140" s="235"/>
      <c r="G140" s="531"/>
      <c r="H140" s="235"/>
      <c r="I140" s="235"/>
      <c r="J140" s="235"/>
      <c r="K140" s="235"/>
      <c r="L140" s="235"/>
    </row>
    <row r="141" spans="1:12">
      <c r="A141" s="235"/>
      <c r="B141" s="235"/>
      <c r="C141" s="235"/>
      <c r="D141" s="235"/>
      <c r="E141" s="235"/>
      <c r="F141" s="235"/>
      <c r="G141" s="531"/>
      <c r="H141" s="235"/>
      <c r="I141" s="235"/>
      <c r="J141" s="235"/>
      <c r="K141" s="235"/>
      <c r="L141" s="235"/>
    </row>
    <row r="142" spans="1:12">
      <c r="A142" s="235"/>
      <c r="B142" s="235"/>
      <c r="C142" s="235"/>
      <c r="D142" s="235"/>
      <c r="E142" s="235"/>
      <c r="F142" s="235"/>
      <c r="G142" s="531"/>
      <c r="H142" s="235"/>
      <c r="I142" s="235"/>
      <c r="J142" s="235"/>
      <c r="K142" s="235"/>
      <c r="L142" s="235"/>
    </row>
    <row r="143" spans="1:12">
      <c r="A143" s="235"/>
      <c r="B143" s="235"/>
      <c r="C143" s="235"/>
      <c r="D143" s="235"/>
      <c r="E143" s="235"/>
      <c r="F143" s="235"/>
      <c r="G143" s="531"/>
      <c r="H143" s="235"/>
      <c r="I143" s="235"/>
      <c r="J143" s="235"/>
      <c r="K143" s="235"/>
      <c r="L143" s="235"/>
    </row>
    <row r="144" spans="1:12">
      <c r="A144" s="235"/>
      <c r="B144" s="235"/>
      <c r="C144" s="235"/>
      <c r="D144" s="235"/>
      <c r="E144" s="235"/>
      <c r="F144" s="235"/>
      <c r="G144" s="531"/>
      <c r="H144" s="235"/>
      <c r="I144" s="235"/>
      <c r="J144" s="235"/>
      <c r="K144" s="235"/>
      <c r="L144" s="235"/>
    </row>
    <row r="145" spans="1:12">
      <c r="A145" s="235"/>
      <c r="B145" s="235"/>
      <c r="C145" s="235"/>
      <c r="D145" s="235"/>
      <c r="E145" s="235"/>
      <c r="F145" s="235"/>
      <c r="G145" s="531"/>
      <c r="H145" s="235"/>
      <c r="I145" s="235"/>
      <c r="J145" s="235"/>
      <c r="K145" s="235"/>
      <c r="L145" s="235"/>
    </row>
    <row r="146" spans="1:12">
      <c r="A146" s="235"/>
      <c r="B146" s="235"/>
      <c r="C146" s="235"/>
      <c r="D146" s="235"/>
      <c r="E146" s="235"/>
      <c r="F146" s="235"/>
      <c r="G146" s="531"/>
      <c r="H146" s="235"/>
      <c r="I146" s="235"/>
      <c r="J146" s="235"/>
      <c r="K146" s="235"/>
      <c r="L146" s="235"/>
    </row>
    <row r="147" spans="1:12">
      <c r="A147" s="235"/>
      <c r="B147" s="235"/>
      <c r="C147" s="235"/>
      <c r="D147" s="235"/>
      <c r="E147" s="235"/>
      <c r="F147" s="235"/>
      <c r="G147" s="531"/>
      <c r="H147" s="235"/>
      <c r="I147" s="235"/>
      <c r="J147" s="235"/>
      <c r="K147" s="235"/>
      <c r="L147" s="235"/>
    </row>
    <row r="148" spans="1:12">
      <c r="A148" s="235"/>
      <c r="B148" s="235"/>
      <c r="C148" s="235"/>
      <c r="D148" s="235"/>
      <c r="E148" s="235"/>
      <c r="F148" s="235"/>
      <c r="G148" s="531"/>
      <c r="H148" s="235"/>
      <c r="I148" s="235"/>
      <c r="J148" s="235"/>
      <c r="K148" s="235"/>
      <c r="L148" s="235"/>
    </row>
    <row r="149" spans="1:12">
      <c r="A149" s="235"/>
      <c r="B149" s="235"/>
      <c r="C149" s="235"/>
      <c r="D149" s="235"/>
      <c r="E149" s="235"/>
      <c r="F149" s="235"/>
      <c r="G149" s="531"/>
      <c r="H149" s="235"/>
      <c r="I149" s="235"/>
      <c r="J149" s="235"/>
      <c r="K149" s="235"/>
      <c r="L149" s="235"/>
    </row>
    <row r="150" spans="1:12">
      <c r="A150" s="235"/>
      <c r="B150" s="235"/>
      <c r="C150" s="235"/>
      <c r="D150" s="235"/>
      <c r="E150" s="235"/>
      <c r="F150" s="235"/>
      <c r="G150" s="531"/>
      <c r="H150" s="235"/>
      <c r="I150" s="235"/>
      <c r="J150" s="235"/>
      <c r="K150" s="235"/>
      <c r="L150" s="235"/>
    </row>
    <row r="151" spans="1:12">
      <c r="A151" s="235"/>
      <c r="B151" s="235"/>
      <c r="C151" s="235"/>
      <c r="D151" s="235"/>
      <c r="E151" s="235"/>
      <c r="F151" s="235"/>
      <c r="G151" s="531"/>
      <c r="H151" s="235"/>
      <c r="I151" s="235"/>
      <c r="J151" s="235"/>
      <c r="K151" s="235"/>
      <c r="L151" s="235"/>
    </row>
    <row r="152" spans="1:12">
      <c r="A152" s="235"/>
      <c r="B152" s="235"/>
      <c r="C152" s="235"/>
      <c r="D152" s="235"/>
      <c r="E152" s="235"/>
      <c r="F152" s="235"/>
      <c r="G152" s="531"/>
      <c r="H152" s="235"/>
      <c r="I152" s="235"/>
      <c r="J152" s="235"/>
      <c r="K152" s="235"/>
      <c r="L152" s="235"/>
    </row>
    <row r="153" spans="1:12">
      <c r="A153" s="235"/>
      <c r="B153" s="235"/>
      <c r="C153" s="235"/>
      <c r="D153" s="235"/>
      <c r="E153" s="235"/>
      <c r="F153" s="235"/>
      <c r="G153" s="531"/>
      <c r="H153" s="235"/>
      <c r="I153" s="235"/>
      <c r="J153" s="235"/>
      <c r="K153" s="235"/>
      <c r="L153" s="235"/>
    </row>
    <row r="154" spans="1:12">
      <c r="A154" s="235"/>
      <c r="B154" s="235"/>
      <c r="C154" s="235"/>
      <c r="D154" s="235"/>
      <c r="E154" s="235"/>
      <c r="F154" s="235"/>
      <c r="G154" s="531"/>
      <c r="H154" s="235"/>
      <c r="I154" s="235"/>
      <c r="J154" s="235"/>
      <c r="K154" s="235"/>
      <c r="L154" s="235"/>
    </row>
    <row r="155" spans="1:12">
      <c r="A155" s="235"/>
      <c r="B155" s="235"/>
      <c r="C155" s="235"/>
      <c r="D155" s="235"/>
      <c r="E155" s="235"/>
      <c r="F155" s="235"/>
      <c r="G155" s="180"/>
      <c r="H155" s="235"/>
      <c r="I155" s="235"/>
      <c r="J155" s="235"/>
      <c r="K155" s="235"/>
      <c r="L155" s="235"/>
    </row>
    <row r="156" spans="1:12">
      <c r="A156" s="235"/>
      <c r="B156" s="235"/>
      <c r="C156" s="235"/>
      <c r="D156" s="235"/>
      <c r="E156" s="235"/>
      <c r="F156" s="235"/>
      <c r="G156" s="531"/>
      <c r="H156" s="235"/>
      <c r="I156" s="235"/>
      <c r="J156" s="235"/>
      <c r="K156" s="235"/>
      <c r="L156" s="235"/>
    </row>
    <row r="157" spans="1:12">
      <c r="A157" s="235"/>
      <c r="B157" s="235"/>
      <c r="C157" s="235"/>
      <c r="D157" s="235"/>
      <c r="E157" s="235"/>
      <c r="F157" s="235"/>
      <c r="G157" s="533"/>
      <c r="H157" s="235"/>
      <c r="I157" s="235"/>
      <c r="J157" s="235"/>
      <c r="K157" s="235"/>
      <c r="L157" s="235"/>
    </row>
    <row r="158" spans="1:12">
      <c r="A158" s="235"/>
      <c r="B158" s="235"/>
      <c r="C158" s="235"/>
      <c r="D158" s="235"/>
      <c r="E158" s="235"/>
      <c r="F158" s="235"/>
      <c r="G158" s="531"/>
      <c r="H158" s="235"/>
      <c r="I158" s="235"/>
      <c r="J158" s="235"/>
      <c r="K158" s="235"/>
      <c r="L158" s="235"/>
    </row>
    <row r="159" spans="1:12">
      <c r="A159" s="235"/>
      <c r="B159" s="235"/>
      <c r="C159" s="235"/>
      <c r="D159" s="235"/>
      <c r="E159" s="235"/>
      <c r="F159" s="235"/>
      <c r="G159" s="531"/>
      <c r="H159" s="235"/>
      <c r="I159" s="235"/>
      <c r="J159" s="235"/>
      <c r="K159" s="235"/>
      <c r="L159" s="235"/>
    </row>
    <row r="160" spans="1:12">
      <c r="A160" s="235"/>
      <c r="B160" s="235"/>
      <c r="C160" s="235"/>
      <c r="D160" s="235"/>
      <c r="E160" s="235"/>
      <c r="F160" s="235"/>
      <c r="G160" s="531"/>
      <c r="H160" s="235"/>
      <c r="I160" s="235"/>
      <c r="J160" s="235"/>
      <c r="K160" s="235"/>
      <c r="L160" s="235"/>
    </row>
    <row r="161" spans="1:12">
      <c r="A161" s="235"/>
      <c r="B161" s="235"/>
      <c r="C161" s="235"/>
      <c r="D161" s="235"/>
      <c r="E161" s="235"/>
      <c r="F161" s="235"/>
      <c r="G161" s="531"/>
      <c r="H161" s="235"/>
      <c r="I161" s="235"/>
      <c r="J161" s="235"/>
      <c r="K161" s="235"/>
      <c r="L161" s="235"/>
    </row>
    <row r="162" spans="1:12">
      <c r="A162" s="235"/>
      <c r="B162" s="235"/>
      <c r="C162" s="235"/>
      <c r="D162" s="235"/>
      <c r="E162" s="235"/>
      <c r="F162" s="235"/>
      <c r="G162" s="531"/>
      <c r="H162" s="235"/>
      <c r="I162" s="235"/>
      <c r="J162" s="235"/>
      <c r="K162" s="235"/>
      <c r="L162" s="235"/>
    </row>
    <row r="163" spans="1:12">
      <c r="A163" s="235"/>
      <c r="B163" s="235"/>
      <c r="C163" s="235"/>
      <c r="D163" s="235"/>
      <c r="E163" s="235"/>
      <c r="F163" s="235"/>
      <c r="G163" s="531"/>
      <c r="H163" s="235"/>
      <c r="I163" s="235"/>
      <c r="J163" s="235"/>
      <c r="K163" s="235"/>
      <c r="L163" s="235"/>
    </row>
    <row r="164" spans="1:12">
      <c r="A164" s="235"/>
      <c r="B164" s="235"/>
      <c r="C164" s="235"/>
      <c r="D164" s="235"/>
      <c r="E164" s="235"/>
      <c r="F164" s="235"/>
      <c r="G164" s="531"/>
      <c r="H164" s="235"/>
      <c r="I164" s="235"/>
      <c r="J164" s="235"/>
      <c r="K164" s="235"/>
      <c r="L164" s="235"/>
    </row>
    <row r="165" spans="1:12">
      <c r="A165" s="235"/>
      <c r="B165" s="235"/>
      <c r="C165" s="235"/>
      <c r="D165" s="235"/>
      <c r="E165" s="235"/>
      <c r="F165" s="235"/>
      <c r="G165" s="531"/>
      <c r="H165" s="235"/>
      <c r="I165" s="235"/>
      <c r="J165" s="235"/>
      <c r="K165" s="235"/>
      <c r="L165" s="235"/>
    </row>
    <row r="166" spans="1:12">
      <c r="A166" s="235"/>
      <c r="B166" s="235"/>
      <c r="C166" s="235"/>
      <c r="D166" s="235"/>
      <c r="E166" s="235"/>
      <c r="F166" s="235"/>
      <c r="G166" s="531"/>
      <c r="H166" s="235"/>
      <c r="I166" s="235"/>
      <c r="J166" s="235"/>
      <c r="K166" s="235"/>
      <c r="L166" s="235"/>
    </row>
    <row r="167" spans="1:12">
      <c r="A167" s="235"/>
      <c r="B167" s="235"/>
      <c r="C167" s="235"/>
      <c r="D167" s="235"/>
      <c r="E167" s="235"/>
      <c r="F167" s="235"/>
      <c r="G167" s="531"/>
      <c r="H167" s="235"/>
      <c r="I167" s="235"/>
      <c r="J167" s="235"/>
      <c r="K167" s="235"/>
      <c r="L167" s="235"/>
    </row>
    <row r="168" spans="1:12">
      <c r="A168" s="235"/>
      <c r="B168" s="235"/>
      <c r="C168" s="235"/>
      <c r="D168" s="235"/>
      <c r="E168" s="235"/>
      <c r="F168" s="235"/>
      <c r="G168" s="531"/>
      <c r="H168" s="235"/>
      <c r="I168" s="235"/>
      <c r="J168" s="235"/>
      <c r="K168" s="235"/>
      <c r="L168" s="235"/>
    </row>
    <row r="169" spans="1:12">
      <c r="A169" s="235"/>
      <c r="B169" s="235"/>
      <c r="C169" s="235"/>
      <c r="D169" s="235"/>
      <c r="E169" s="235"/>
      <c r="F169" s="235"/>
      <c r="G169" s="531"/>
      <c r="H169" s="235"/>
      <c r="I169" s="235"/>
      <c r="J169" s="235"/>
      <c r="K169" s="235"/>
      <c r="L169" s="235"/>
    </row>
    <row r="170" spans="1:12">
      <c r="A170" s="235"/>
      <c r="B170" s="235"/>
      <c r="C170" s="235"/>
      <c r="D170" s="235"/>
      <c r="E170" s="235"/>
      <c r="F170" s="235"/>
      <c r="G170" s="531"/>
      <c r="H170" s="235"/>
      <c r="I170" s="235"/>
      <c r="J170" s="235"/>
      <c r="K170" s="235"/>
      <c r="L170" s="235"/>
    </row>
    <row r="171" spans="1:12">
      <c r="A171" s="235"/>
      <c r="B171" s="235"/>
      <c r="C171" s="235"/>
      <c r="D171" s="235"/>
      <c r="E171" s="235"/>
      <c r="F171" s="235"/>
      <c r="G171" s="531"/>
      <c r="H171" s="235"/>
      <c r="I171" s="235"/>
      <c r="J171" s="235"/>
      <c r="K171" s="235"/>
      <c r="L171" s="235"/>
    </row>
    <row r="172" spans="1:12">
      <c r="A172" s="235"/>
      <c r="B172" s="235"/>
      <c r="C172" s="235"/>
      <c r="D172" s="235"/>
      <c r="E172" s="235"/>
      <c r="F172" s="235"/>
      <c r="G172" s="531"/>
      <c r="H172" s="235"/>
      <c r="I172" s="235"/>
      <c r="J172" s="235"/>
      <c r="K172" s="235"/>
      <c r="L172" s="235"/>
    </row>
    <row r="173" spans="1:12">
      <c r="A173" s="235"/>
      <c r="B173" s="235"/>
      <c r="C173" s="235"/>
      <c r="D173" s="235"/>
      <c r="E173" s="235"/>
      <c r="F173" s="235"/>
      <c r="G173" s="531"/>
      <c r="H173" s="235"/>
      <c r="I173" s="235"/>
      <c r="J173" s="235"/>
      <c r="K173" s="235"/>
      <c r="L173" s="235"/>
    </row>
    <row r="174" spans="1:12">
      <c r="A174" s="235"/>
      <c r="B174" s="235"/>
      <c r="C174" s="235"/>
      <c r="D174" s="235"/>
      <c r="E174" s="235"/>
      <c r="F174" s="235"/>
      <c r="G174" s="180"/>
      <c r="H174" s="235"/>
      <c r="I174" s="235"/>
      <c r="J174" s="235"/>
      <c r="K174" s="235"/>
      <c r="L174" s="235"/>
    </row>
    <row r="175" spans="1:12">
      <c r="A175" s="235"/>
      <c r="B175" s="235"/>
      <c r="C175" s="235"/>
      <c r="D175" s="235"/>
      <c r="E175" s="235"/>
      <c r="F175" s="235"/>
      <c r="G175" s="531"/>
      <c r="H175" s="235"/>
      <c r="I175" s="235"/>
      <c r="J175" s="235"/>
      <c r="K175" s="235"/>
      <c r="L175" s="235"/>
    </row>
    <row r="176" spans="1:12">
      <c r="A176" s="235"/>
      <c r="B176" s="235"/>
      <c r="C176" s="235"/>
      <c r="D176" s="235"/>
      <c r="E176" s="235"/>
      <c r="F176" s="235"/>
      <c r="G176" s="533"/>
      <c r="H176" s="235"/>
      <c r="I176" s="235"/>
      <c r="J176" s="235"/>
      <c r="K176" s="235"/>
      <c r="L176" s="235"/>
    </row>
    <row r="177" spans="1:12">
      <c r="A177" s="235"/>
      <c r="B177" s="235"/>
      <c r="C177" s="235"/>
      <c r="D177" s="235"/>
      <c r="E177" s="235"/>
      <c r="F177" s="235"/>
      <c r="G177" s="245"/>
      <c r="H177" s="235"/>
      <c r="I177" s="235"/>
      <c r="J177" s="235"/>
      <c r="K177" s="235"/>
      <c r="L177" s="235"/>
    </row>
    <row r="178" spans="1:12">
      <c r="A178" s="235"/>
      <c r="B178" s="235"/>
      <c r="C178" s="235"/>
      <c r="D178" s="235"/>
      <c r="E178" s="235"/>
      <c r="F178" s="235"/>
      <c r="G178" s="245"/>
      <c r="H178" s="235"/>
      <c r="I178" s="235"/>
      <c r="J178" s="235"/>
      <c r="K178" s="235"/>
      <c r="L178" s="235"/>
    </row>
    <row r="179" spans="1:12">
      <c r="A179" s="235"/>
      <c r="B179" s="235"/>
      <c r="C179" s="235"/>
      <c r="D179" s="235"/>
      <c r="E179" s="235"/>
      <c r="F179" s="235"/>
      <c r="G179" s="245"/>
      <c r="H179" s="235"/>
      <c r="I179" s="235"/>
      <c r="J179" s="235"/>
      <c r="K179" s="235"/>
      <c r="L179" s="235"/>
    </row>
    <row r="180" spans="1:12">
      <c r="A180" s="235"/>
      <c r="B180" s="235"/>
      <c r="C180" s="235"/>
      <c r="D180" s="235"/>
      <c r="E180" s="235"/>
      <c r="F180" s="235"/>
      <c r="G180" s="245"/>
      <c r="H180" s="235"/>
      <c r="I180" s="235"/>
      <c r="J180" s="235"/>
      <c r="K180" s="235"/>
      <c r="L180" s="235"/>
    </row>
    <row r="181" spans="1:12">
      <c r="A181" s="235"/>
      <c r="B181" s="235"/>
      <c r="C181" s="235"/>
      <c r="D181" s="235"/>
      <c r="E181" s="235"/>
      <c r="F181" s="235"/>
      <c r="G181" s="245"/>
      <c r="H181" s="235"/>
      <c r="I181" s="235"/>
      <c r="J181" s="235"/>
      <c r="K181" s="235"/>
      <c r="L181" s="235"/>
    </row>
    <row r="182" spans="1:12">
      <c r="A182" s="235"/>
      <c r="B182" s="235"/>
      <c r="C182" s="235"/>
      <c r="D182" s="235"/>
      <c r="E182" s="235"/>
      <c r="F182" s="235"/>
      <c r="G182" s="245"/>
      <c r="H182" s="235"/>
      <c r="I182" s="235"/>
      <c r="J182" s="235"/>
      <c r="K182" s="235"/>
      <c r="L182" s="235"/>
    </row>
    <row r="183" spans="1:12">
      <c r="A183" s="235"/>
      <c r="B183" s="235"/>
      <c r="C183" s="235"/>
      <c r="D183" s="235"/>
      <c r="E183" s="235"/>
      <c r="F183" s="235"/>
      <c r="G183" s="245"/>
      <c r="H183" s="235"/>
      <c r="I183" s="235"/>
      <c r="J183" s="235"/>
      <c r="K183" s="235"/>
      <c r="L183" s="235"/>
    </row>
    <row r="184" spans="1:12">
      <c r="A184" s="235"/>
      <c r="B184" s="235"/>
      <c r="C184" s="235"/>
      <c r="D184" s="235"/>
      <c r="E184" s="235"/>
      <c r="F184" s="235"/>
      <c r="G184" s="245"/>
      <c r="H184" s="235"/>
      <c r="I184" s="235"/>
      <c r="J184" s="235"/>
      <c r="K184" s="235"/>
      <c r="L184" s="235"/>
    </row>
    <row r="185" spans="1:12">
      <c r="A185" s="235"/>
      <c r="B185" s="235"/>
      <c r="C185" s="235"/>
      <c r="D185" s="235"/>
      <c r="E185" s="235"/>
      <c r="F185" s="235"/>
      <c r="G185" s="245"/>
      <c r="H185" s="235"/>
      <c r="I185" s="235"/>
      <c r="J185" s="235"/>
      <c r="K185" s="235"/>
      <c r="L185" s="235"/>
    </row>
    <row r="186" spans="1:12">
      <c r="A186" s="235"/>
      <c r="B186" s="235"/>
      <c r="C186" s="235"/>
      <c r="D186" s="235"/>
      <c r="E186" s="235"/>
      <c r="F186" s="235"/>
      <c r="G186" s="245"/>
      <c r="H186" s="235"/>
      <c r="I186" s="235"/>
      <c r="J186" s="235"/>
      <c r="K186" s="235"/>
      <c r="L186" s="235"/>
    </row>
    <row r="187" spans="1:12">
      <c r="A187" s="235"/>
      <c r="B187" s="235"/>
      <c r="C187" s="235"/>
      <c r="D187" s="235"/>
      <c r="E187" s="235"/>
      <c r="F187" s="235"/>
      <c r="G187" s="245"/>
      <c r="H187" s="235"/>
      <c r="I187" s="235"/>
      <c r="J187" s="235"/>
      <c r="K187" s="235"/>
      <c r="L187" s="235"/>
    </row>
    <row r="188" spans="1:12">
      <c r="A188" s="235"/>
      <c r="B188" s="235"/>
      <c r="C188" s="235"/>
      <c r="D188" s="235"/>
      <c r="E188" s="235"/>
      <c r="F188" s="235"/>
      <c r="G188" s="245"/>
      <c r="H188" s="235"/>
      <c r="I188" s="235"/>
      <c r="J188" s="235"/>
      <c r="K188" s="235"/>
      <c r="L188" s="235"/>
    </row>
    <row r="189" spans="1:12">
      <c r="A189" s="235"/>
      <c r="B189" s="235"/>
      <c r="C189" s="235"/>
      <c r="D189" s="235"/>
      <c r="E189" s="235"/>
      <c r="F189" s="235"/>
      <c r="G189" s="245"/>
      <c r="H189" s="235"/>
      <c r="I189" s="235"/>
      <c r="J189" s="235"/>
      <c r="K189" s="235"/>
      <c r="L189" s="235"/>
    </row>
    <row r="190" spans="1:12">
      <c r="A190" s="235"/>
      <c r="B190" s="235"/>
      <c r="C190" s="235"/>
      <c r="D190" s="235"/>
      <c r="E190" s="235"/>
      <c r="F190" s="235"/>
      <c r="G190" s="245"/>
      <c r="H190" s="235"/>
      <c r="I190" s="235"/>
      <c r="J190" s="235"/>
      <c r="K190" s="235"/>
      <c r="L190" s="235"/>
    </row>
    <row r="191" spans="1:12">
      <c r="A191" s="235"/>
      <c r="B191" s="235"/>
      <c r="C191" s="235"/>
      <c r="D191" s="235"/>
      <c r="E191" s="235"/>
      <c r="F191" s="235"/>
      <c r="G191" s="245"/>
      <c r="H191" s="235"/>
      <c r="I191" s="235"/>
      <c r="J191" s="235"/>
      <c r="K191" s="235"/>
      <c r="L191" s="235"/>
    </row>
    <row r="192" spans="1:12">
      <c r="A192" s="235"/>
      <c r="B192" s="235"/>
      <c r="C192" s="235"/>
      <c r="D192" s="235"/>
      <c r="E192" s="235"/>
      <c r="F192" s="235"/>
      <c r="G192" s="245"/>
      <c r="H192" s="235"/>
      <c r="I192" s="235"/>
      <c r="J192" s="235"/>
      <c r="K192" s="235"/>
      <c r="L192" s="235"/>
    </row>
    <row r="193" spans="1:12">
      <c r="A193" s="235"/>
      <c r="B193" s="235"/>
      <c r="C193" s="235"/>
      <c r="D193" s="235"/>
      <c r="E193" s="235"/>
      <c r="F193" s="235"/>
      <c r="G193" s="532"/>
      <c r="H193" s="235"/>
      <c r="I193" s="235"/>
      <c r="J193" s="235"/>
      <c r="K193" s="235"/>
      <c r="L193" s="235"/>
    </row>
    <row r="194" spans="1:12">
      <c r="A194" s="235"/>
      <c r="B194" s="235"/>
      <c r="C194" s="235"/>
      <c r="D194" s="235"/>
      <c r="E194" s="235"/>
      <c r="F194" s="235"/>
      <c r="G194" s="245"/>
      <c r="H194" s="235"/>
      <c r="I194" s="235"/>
      <c r="J194" s="235"/>
      <c r="K194" s="235"/>
      <c r="L194" s="235"/>
    </row>
    <row r="195" spans="1:12">
      <c r="A195" s="235"/>
      <c r="B195" s="235"/>
      <c r="C195" s="235"/>
      <c r="D195" s="235"/>
      <c r="E195" s="235"/>
      <c r="F195" s="235"/>
      <c r="G195" s="533"/>
      <c r="H195" s="235"/>
      <c r="I195" s="235"/>
      <c r="J195" s="235"/>
      <c r="K195" s="235"/>
      <c r="L195" s="235"/>
    </row>
    <row r="196" spans="1:12">
      <c r="A196" s="235"/>
      <c r="B196" s="235"/>
      <c r="C196" s="235"/>
      <c r="D196" s="235"/>
      <c r="E196" s="235"/>
      <c r="F196" s="235"/>
      <c r="G196" s="530"/>
      <c r="H196" s="235"/>
      <c r="I196" s="235"/>
      <c r="J196" s="235"/>
      <c r="K196" s="235"/>
      <c r="L196" s="235"/>
    </row>
    <row r="197" spans="1:12">
      <c r="A197" s="235"/>
      <c r="B197" s="235"/>
      <c r="C197" s="235"/>
      <c r="D197" s="235"/>
      <c r="E197" s="235"/>
      <c r="F197" s="235"/>
      <c r="G197" s="530"/>
      <c r="H197" s="235"/>
      <c r="I197" s="235"/>
      <c r="J197" s="235"/>
      <c r="K197" s="235"/>
      <c r="L197" s="235"/>
    </row>
    <row r="198" spans="1:12">
      <c r="A198" s="235"/>
      <c r="B198" s="235"/>
      <c r="C198" s="235"/>
      <c r="D198" s="235"/>
      <c r="E198" s="235"/>
      <c r="F198" s="235"/>
      <c r="G198" s="530"/>
      <c r="H198" s="235"/>
      <c r="I198" s="235"/>
      <c r="J198" s="235"/>
      <c r="K198" s="235"/>
      <c r="L198" s="235"/>
    </row>
    <row r="199" spans="1:12">
      <c r="A199" s="235"/>
      <c r="B199" s="235"/>
      <c r="C199" s="235"/>
      <c r="D199" s="235"/>
      <c r="E199" s="235"/>
      <c r="F199" s="235"/>
      <c r="G199" s="530"/>
      <c r="H199" s="235"/>
      <c r="I199" s="235"/>
      <c r="J199" s="235"/>
      <c r="K199" s="235"/>
      <c r="L199" s="235"/>
    </row>
    <row r="200" spans="1:12">
      <c r="A200" s="235"/>
      <c r="B200" s="235"/>
      <c r="C200" s="235"/>
      <c r="D200" s="235"/>
      <c r="E200" s="235"/>
      <c r="F200" s="235"/>
      <c r="G200" s="530"/>
      <c r="H200" s="235"/>
      <c r="I200" s="235"/>
      <c r="J200" s="235"/>
      <c r="K200" s="235"/>
      <c r="L200" s="235"/>
    </row>
    <row r="201" spans="1:12">
      <c r="A201" s="235"/>
      <c r="B201" s="235"/>
      <c r="C201" s="235"/>
      <c r="D201" s="235"/>
      <c r="E201" s="235"/>
      <c r="F201" s="235"/>
      <c r="G201" s="530"/>
      <c r="H201" s="235"/>
      <c r="I201" s="235"/>
      <c r="J201" s="235"/>
      <c r="K201" s="235"/>
      <c r="L201" s="235"/>
    </row>
    <row r="202" spans="1:12">
      <c r="A202" s="235"/>
      <c r="B202" s="235"/>
      <c r="C202" s="235"/>
      <c r="D202" s="235"/>
      <c r="E202" s="235"/>
      <c r="F202" s="235"/>
      <c r="G202" s="530"/>
      <c r="H202" s="235"/>
      <c r="I202" s="235"/>
      <c r="J202" s="235"/>
      <c r="K202" s="235"/>
      <c r="L202" s="235"/>
    </row>
    <row r="203" spans="1:12">
      <c r="A203" s="235"/>
      <c r="B203" s="235"/>
      <c r="C203" s="235"/>
      <c r="D203" s="235"/>
      <c r="E203" s="235"/>
      <c r="F203" s="235"/>
      <c r="G203" s="530"/>
      <c r="H203" s="235"/>
      <c r="I203" s="235"/>
      <c r="J203" s="235"/>
      <c r="K203" s="235"/>
      <c r="L203" s="235"/>
    </row>
    <row r="204" spans="1:12">
      <c r="A204" s="235"/>
      <c r="B204" s="235"/>
      <c r="C204" s="235"/>
      <c r="D204" s="235"/>
      <c r="E204" s="235"/>
      <c r="F204" s="235"/>
      <c r="G204" s="530"/>
      <c r="H204" s="235"/>
      <c r="I204" s="235"/>
      <c r="J204" s="235"/>
      <c r="K204" s="235"/>
      <c r="L204" s="235"/>
    </row>
    <row r="205" spans="1:12">
      <c r="A205" s="235"/>
      <c r="B205" s="235"/>
      <c r="C205" s="235"/>
      <c r="D205" s="235"/>
      <c r="E205" s="235"/>
      <c r="F205" s="235"/>
      <c r="G205" s="530"/>
      <c r="H205" s="235"/>
      <c r="I205" s="235"/>
      <c r="J205" s="235"/>
      <c r="K205" s="235"/>
      <c r="L205" s="235"/>
    </row>
    <row r="206" spans="1:12">
      <c r="A206" s="235"/>
      <c r="B206" s="235"/>
      <c r="C206" s="235"/>
      <c r="D206" s="235"/>
      <c r="E206" s="235"/>
      <c r="F206" s="235"/>
      <c r="G206" s="530"/>
      <c r="H206" s="235"/>
      <c r="I206" s="235"/>
      <c r="J206" s="235"/>
      <c r="K206" s="235"/>
      <c r="L206" s="235"/>
    </row>
    <row r="207" spans="1:12">
      <c r="A207" s="235"/>
      <c r="B207" s="235"/>
      <c r="C207" s="235"/>
      <c r="D207" s="235"/>
      <c r="E207" s="235"/>
      <c r="F207" s="235"/>
      <c r="G207" s="530"/>
      <c r="H207" s="235"/>
      <c r="I207" s="235"/>
      <c r="J207" s="235"/>
      <c r="K207" s="235"/>
      <c r="L207" s="235"/>
    </row>
    <row r="208" spans="1:12">
      <c r="A208" s="235"/>
      <c r="B208" s="235"/>
      <c r="C208" s="235"/>
      <c r="D208" s="235"/>
      <c r="E208" s="235"/>
      <c r="F208" s="235"/>
      <c r="G208" s="530"/>
      <c r="H208" s="235"/>
      <c r="I208" s="235"/>
      <c r="J208" s="235"/>
      <c r="K208" s="235"/>
      <c r="L208" s="235"/>
    </row>
    <row r="209" spans="1:12">
      <c r="A209" s="235"/>
      <c r="B209" s="235"/>
      <c r="C209" s="235"/>
      <c r="D209" s="235"/>
      <c r="E209" s="235"/>
      <c r="F209" s="235"/>
      <c r="G209" s="530"/>
      <c r="H209" s="235"/>
      <c r="I209" s="235"/>
      <c r="J209" s="235"/>
      <c r="K209" s="235"/>
      <c r="L209" s="235"/>
    </row>
    <row r="210" spans="1:12">
      <c r="A210" s="235"/>
      <c r="B210" s="235"/>
      <c r="C210" s="235"/>
      <c r="D210" s="235"/>
      <c r="E210" s="235"/>
      <c r="F210" s="235"/>
      <c r="G210" s="530"/>
      <c r="H210" s="235"/>
      <c r="I210" s="235"/>
      <c r="J210" s="235"/>
      <c r="K210" s="235"/>
      <c r="L210" s="235"/>
    </row>
    <row r="211" spans="1:12">
      <c r="A211" s="235"/>
      <c r="B211" s="235"/>
      <c r="C211" s="235"/>
      <c r="D211" s="235"/>
      <c r="E211" s="235"/>
      <c r="F211" s="235"/>
      <c r="G211" s="530"/>
      <c r="H211" s="235"/>
      <c r="I211" s="235"/>
      <c r="J211" s="235"/>
      <c r="K211" s="235"/>
      <c r="L211" s="235"/>
    </row>
    <row r="212" spans="1:12">
      <c r="A212" s="235"/>
      <c r="B212" s="235"/>
      <c r="C212" s="235"/>
      <c r="D212" s="235"/>
      <c r="E212" s="235"/>
      <c r="F212" s="235"/>
      <c r="G212" s="534"/>
      <c r="H212" s="235"/>
      <c r="I212" s="235"/>
      <c r="J212" s="235"/>
      <c r="K212" s="235"/>
      <c r="L212" s="235"/>
    </row>
    <row r="213" spans="1:12">
      <c r="A213" s="235"/>
      <c r="B213" s="235"/>
      <c r="C213" s="235"/>
      <c r="D213" s="235"/>
      <c r="E213" s="235"/>
      <c r="F213" s="235"/>
      <c r="G213" s="530"/>
      <c r="H213" s="235"/>
      <c r="I213" s="235"/>
      <c r="J213" s="235"/>
      <c r="K213" s="235"/>
      <c r="L213" s="235"/>
    </row>
    <row r="214" spans="1:12">
      <c r="A214" s="235"/>
      <c r="B214" s="235"/>
      <c r="C214" s="235"/>
      <c r="D214" s="235"/>
      <c r="E214" s="235"/>
      <c r="F214" s="235"/>
      <c r="G214" s="533"/>
      <c r="H214" s="235"/>
      <c r="I214" s="235"/>
      <c r="J214" s="235"/>
      <c r="K214" s="235"/>
      <c r="L214" s="235"/>
    </row>
    <row r="215" spans="1:12">
      <c r="A215" s="235"/>
      <c r="B215" s="235"/>
      <c r="C215" s="235"/>
      <c r="D215" s="235"/>
      <c r="E215" s="235"/>
      <c r="F215" s="235"/>
      <c r="G215" s="245"/>
      <c r="H215" s="235"/>
      <c r="I215" s="235"/>
      <c r="J215" s="235"/>
      <c r="K215" s="235"/>
      <c r="L215" s="235"/>
    </row>
    <row r="216" spans="1:12">
      <c r="A216" s="235"/>
      <c r="B216" s="235"/>
      <c r="C216" s="235"/>
      <c r="D216" s="235"/>
      <c r="E216" s="235"/>
      <c r="F216" s="235"/>
      <c r="G216" s="245"/>
      <c r="H216" s="235"/>
      <c r="I216" s="235"/>
      <c r="J216" s="235"/>
      <c r="K216" s="235"/>
      <c r="L216" s="235"/>
    </row>
    <row r="217" spans="1:12">
      <c r="A217" s="235"/>
      <c r="B217" s="235"/>
      <c r="C217" s="235"/>
      <c r="D217" s="235"/>
      <c r="E217" s="235"/>
      <c r="F217" s="235"/>
      <c r="G217" s="245"/>
      <c r="H217" s="235"/>
      <c r="I217" s="235"/>
      <c r="J217" s="235"/>
      <c r="K217" s="235"/>
      <c r="L217" s="235"/>
    </row>
    <row r="218" spans="1:12">
      <c r="A218" s="235"/>
      <c r="B218" s="235"/>
      <c r="C218" s="235"/>
      <c r="D218" s="235"/>
      <c r="E218" s="235"/>
      <c r="F218" s="235"/>
      <c r="G218" s="245"/>
      <c r="H218" s="235"/>
      <c r="I218" s="235"/>
      <c r="J218" s="235"/>
      <c r="K218" s="235"/>
      <c r="L218" s="235"/>
    </row>
    <row r="219" spans="1:12">
      <c r="A219" s="235"/>
      <c r="B219" s="235"/>
      <c r="C219" s="235"/>
      <c r="D219" s="235"/>
      <c r="E219" s="235"/>
      <c r="F219" s="235"/>
      <c r="G219" s="245"/>
      <c r="H219" s="235"/>
      <c r="I219" s="235"/>
      <c r="J219" s="235"/>
      <c r="K219" s="235"/>
      <c r="L219" s="235"/>
    </row>
    <row r="220" spans="1:12">
      <c r="A220" s="235"/>
      <c r="B220" s="235"/>
      <c r="C220" s="235"/>
      <c r="D220" s="235"/>
      <c r="E220" s="235"/>
      <c r="F220" s="235"/>
      <c r="G220" s="245"/>
      <c r="H220" s="235"/>
      <c r="I220" s="235"/>
      <c r="J220" s="235"/>
      <c r="K220" s="235"/>
      <c r="L220" s="235"/>
    </row>
    <row r="221" spans="1:12">
      <c r="A221" s="235"/>
      <c r="B221" s="235"/>
      <c r="C221" s="235"/>
      <c r="D221" s="235"/>
      <c r="E221" s="235"/>
      <c r="F221" s="235"/>
      <c r="G221" s="245"/>
      <c r="H221" s="235"/>
      <c r="I221" s="235"/>
      <c r="J221" s="235"/>
      <c r="K221" s="235"/>
      <c r="L221" s="235"/>
    </row>
    <row r="222" spans="1:12">
      <c r="A222" s="235"/>
      <c r="B222" s="235"/>
      <c r="C222" s="235"/>
      <c r="D222" s="235"/>
      <c r="E222" s="235"/>
      <c r="F222" s="235"/>
      <c r="G222" s="245"/>
      <c r="H222" s="235"/>
      <c r="I222" s="235"/>
      <c r="J222" s="235"/>
      <c r="K222" s="235"/>
      <c r="L222" s="235"/>
    </row>
    <row r="223" spans="1:12">
      <c r="A223" s="235"/>
      <c r="B223" s="235"/>
      <c r="C223" s="235"/>
      <c r="D223" s="235"/>
      <c r="E223" s="235"/>
      <c r="F223" s="235"/>
      <c r="G223" s="245"/>
      <c r="H223" s="235"/>
      <c r="I223" s="235"/>
      <c r="J223" s="235"/>
      <c r="K223" s="235"/>
      <c r="L223" s="235"/>
    </row>
    <row r="224" spans="1:12">
      <c r="A224" s="235"/>
      <c r="B224" s="235"/>
      <c r="C224" s="235"/>
      <c r="D224" s="235"/>
      <c r="E224" s="235"/>
      <c r="F224" s="235"/>
      <c r="G224" s="245"/>
      <c r="H224" s="235"/>
      <c r="I224" s="235"/>
      <c r="J224" s="235"/>
      <c r="K224" s="235"/>
      <c r="L224" s="235"/>
    </row>
    <row r="225" spans="1:12">
      <c r="A225" s="235"/>
      <c r="B225" s="235"/>
      <c r="C225" s="235"/>
      <c r="D225" s="235"/>
      <c r="E225" s="235"/>
      <c r="F225" s="235"/>
      <c r="G225" s="245"/>
      <c r="H225" s="235"/>
      <c r="I225" s="235"/>
      <c r="J225" s="235"/>
      <c r="K225" s="235"/>
      <c r="L225" s="235"/>
    </row>
    <row r="226" spans="1:12">
      <c r="A226" s="235"/>
      <c r="B226" s="235"/>
      <c r="C226" s="235"/>
      <c r="D226" s="235"/>
      <c r="E226" s="235"/>
      <c r="F226" s="235"/>
      <c r="G226" s="245"/>
      <c r="H226" s="235"/>
      <c r="I226" s="235"/>
      <c r="J226" s="235"/>
      <c r="K226" s="235"/>
      <c r="L226" s="235"/>
    </row>
    <row r="227" spans="1:12">
      <c r="A227" s="235"/>
      <c r="B227" s="235"/>
      <c r="C227" s="235"/>
      <c r="D227" s="235"/>
      <c r="E227" s="235"/>
      <c r="F227" s="235"/>
      <c r="G227" s="531"/>
      <c r="H227" s="235"/>
      <c r="I227" s="235"/>
      <c r="J227" s="235"/>
      <c r="K227" s="235"/>
      <c r="L227" s="235"/>
    </row>
    <row r="228" spans="1:12">
      <c r="A228" s="235"/>
      <c r="B228" s="235"/>
      <c r="C228" s="235"/>
      <c r="D228" s="235"/>
      <c r="E228" s="235"/>
      <c r="F228" s="235"/>
      <c r="G228" s="245"/>
      <c r="H228" s="235"/>
      <c r="I228" s="235"/>
      <c r="J228" s="235"/>
      <c r="K228" s="235"/>
      <c r="L228" s="235"/>
    </row>
    <row r="229" spans="1:12">
      <c r="A229" s="235"/>
      <c r="B229" s="235"/>
      <c r="C229" s="235"/>
      <c r="D229" s="235"/>
      <c r="E229" s="235"/>
      <c r="F229" s="235"/>
      <c r="G229" s="245"/>
      <c r="H229" s="235"/>
      <c r="I229" s="235"/>
      <c r="J229" s="235"/>
      <c r="K229" s="235"/>
      <c r="L229" s="235"/>
    </row>
    <row r="230" spans="1:12">
      <c r="A230" s="235"/>
      <c r="B230" s="235"/>
      <c r="C230" s="235"/>
      <c r="D230" s="235"/>
      <c r="E230" s="235"/>
      <c r="F230" s="235"/>
      <c r="G230" s="245"/>
      <c r="H230" s="235"/>
      <c r="I230" s="235"/>
      <c r="J230" s="235"/>
      <c r="K230" s="235"/>
      <c r="L230" s="235"/>
    </row>
    <row r="231" spans="1:12">
      <c r="A231" s="235"/>
      <c r="B231" s="235"/>
      <c r="C231" s="235"/>
      <c r="D231" s="235"/>
      <c r="E231" s="235"/>
      <c r="F231" s="235"/>
      <c r="G231" s="532"/>
      <c r="H231" s="235"/>
      <c r="I231" s="235"/>
      <c r="J231" s="235"/>
      <c r="K231" s="235"/>
      <c r="L231" s="235"/>
    </row>
    <row r="232" spans="1:12">
      <c r="A232" s="235"/>
      <c r="B232" s="235"/>
      <c r="C232" s="235"/>
      <c r="D232" s="235"/>
      <c r="E232" s="235"/>
      <c r="F232" s="235"/>
      <c r="G232" s="245"/>
      <c r="H232" s="235"/>
      <c r="I232" s="235"/>
      <c r="J232" s="235"/>
      <c r="K232" s="235"/>
      <c r="L232" s="235"/>
    </row>
    <row r="233" spans="1:12">
      <c r="A233" s="235"/>
      <c r="B233" s="235"/>
      <c r="C233" s="235"/>
      <c r="D233" s="235"/>
      <c r="E233" s="235"/>
      <c r="F233" s="235"/>
      <c r="G233" s="533"/>
      <c r="H233" s="235"/>
      <c r="I233" s="235"/>
      <c r="J233" s="235"/>
      <c r="K233" s="235"/>
      <c r="L233" s="235"/>
    </row>
    <row r="234" spans="1:12">
      <c r="A234" s="235"/>
      <c r="B234" s="235"/>
      <c r="C234" s="235"/>
      <c r="D234" s="235"/>
      <c r="E234" s="235"/>
      <c r="F234" s="235"/>
      <c r="G234" s="245"/>
      <c r="H234" s="235"/>
      <c r="I234" s="235"/>
      <c r="J234" s="235"/>
      <c r="K234" s="235"/>
      <c r="L234" s="235"/>
    </row>
    <row r="235" spans="1:12">
      <c r="A235" s="235"/>
      <c r="B235" s="235"/>
      <c r="C235" s="235"/>
      <c r="D235" s="235"/>
      <c r="E235" s="235"/>
      <c r="F235" s="235"/>
      <c r="G235" s="245"/>
      <c r="H235" s="235"/>
      <c r="I235" s="235"/>
      <c r="J235" s="235"/>
      <c r="K235" s="235"/>
      <c r="L235" s="235"/>
    </row>
    <row r="236" spans="1:12">
      <c r="A236" s="235"/>
      <c r="B236" s="235"/>
      <c r="C236" s="235"/>
      <c r="D236" s="235"/>
      <c r="E236" s="235"/>
      <c r="F236" s="235"/>
      <c r="G236" s="245"/>
      <c r="H236" s="235"/>
      <c r="I236" s="235"/>
      <c r="J236" s="235"/>
      <c r="K236" s="235"/>
      <c r="L236" s="235"/>
    </row>
    <row r="237" spans="1:12">
      <c r="A237" s="235"/>
      <c r="B237" s="235"/>
      <c r="C237" s="235"/>
      <c r="D237" s="235"/>
      <c r="E237" s="235"/>
      <c r="F237" s="235"/>
      <c r="G237" s="245"/>
      <c r="H237" s="235"/>
      <c r="I237" s="235"/>
      <c r="J237" s="235"/>
      <c r="K237" s="235"/>
      <c r="L237" s="235"/>
    </row>
    <row r="238" spans="1:12">
      <c r="A238" s="235"/>
      <c r="B238" s="235"/>
      <c r="C238" s="235"/>
      <c r="D238" s="235"/>
      <c r="E238" s="235"/>
      <c r="F238" s="235"/>
      <c r="G238" s="245"/>
      <c r="H238" s="235"/>
      <c r="I238" s="235"/>
      <c r="J238" s="235"/>
      <c r="K238" s="235"/>
      <c r="L238" s="235"/>
    </row>
    <row r="239" spans="1:12">
      <c r="A239" s="235"/>
      <c r="B239" s="235"/>
      <c r="C239" s="235"/>
      <c r="D239" s="235"/>
      <c r="E239" s="235"/>
      <c r="F239" s="235"/>
      <c r="G239" s="245"/>
      <c r="H239" s="235"/>
      <c r="I239" s="235"/>
      <c r="J239" s="235"/>
      <c r="K239" s="235"/>
      <c r="L239" s="235"/>
    </row>
    <row r="240" spans="1:12">
      <c r="A240" s="235"/>
      <c r="B240" s="235"/>
      <c r="C240" s="235"/>
      <c r="D240" s="235"/>
      <c r="E240" s="235"/>
      <c r="F240" s="235"/>
      <c r="G240" s="245"/>
      <c r="H240" s="235"/>
      <c r="I240" s="235"/>
      <c r="J240" s="235"/>
      <c r="K240" s="235"/>
      <c r="L240" s="235"/>
    </row>
    <row r="241" spans="1:12">
      <c r="A241" s="235"/>
      <c r="B241" s="235"/>
      <c r="C241" s="235"/>
      <c r="D241" s="235"/>
      <c r="E241" s="235"/>
      <c r="F241" s="235"/>
      <c r="G241" s="245"/>
      <c r="H241" s="235"/>
      <c r="I241" s="235"/>
      <c r="J241" s="235"/>
      <c r="K241" s="235"/>
      <c r="L241" s="235"/>
    </row>
    <row r="242" spans="1:12">
      <c r="A242" s="235"/>
      <c r="B242" s="235"/>
      <c r="C242" s="235"/>
      <c r="D242" s="235"/>
      <c r="E242" s="235"/>
      <c r="F242" s="235"/>
      <c r="G242" s="245"/>
      <c r="H242" s="235"/>
      <c r="I242" s="235"/>
      <c r="J242" s="235"/>
      <c r="K242" s="235"/>
      <c r="L242" s="235"/>
    </row>
    <row r="243" spans="1:12">
      <c r="A243" s="235"/>
      <c r="B243" s="235"/>
      <c r="C243" s="235"/>
      <c r="D243" s="235"/>
      <c r="E243" s="235"/>
      <c r="F243" s="235"/>
      <c r="G243" s="245"/>
      <c r="H243" s="235"/>
      <c r="I243" s="235"/>
      <c r="J243" s="235"/>
      <c r="K243" s="235"/>
      <c r="L243" s="235"/>
    </row>
    <row r="244" spans="1:12">
      <c r="A244" s="235"/>
      <c r="B244" s="235"/>
      <c r="C244" s="235"/>
      <c r="D244" s="235"/>
      <c r="E244" s="235"/>
      <c r="F244" s="235"/>
      <c r="G244" s="245"/>
      <c r="H244" s="235"/>
      <c r="I244" s="235"/>
      <c r="J244" s="235"/>
      <c r="K244" s="235"/>
      <c r="L244" s="235"/>
    </row>
    <row r="245" spans="1:12">
      <c r="A245" s="235"/>
      <c r="B245" s="235"/>
      <c r="C245" s="235"/>
      <c r="D245" s="235"/>
      <c r="E245" s="235"/>
      <c r="F245" s="235"/>
      <c r="G245" s="245"/>
      <c r="H245" s="235"/>
      <c r="I245" s="235"/>
      <c r="J245" s="235"/>
      <c r="K245" s="235"/>
      <c r="L245" s="235"/>
    </row>
    <row r="246" spans="1:12">
      <c r="A246" s="235"/>
      <c r="B246" s="235"/>
      <c r="C246" s="235"/>
      <c r="D246" s="235"/>
      <c r="E246" s="235"/>
      <c r="F246" s="235"/>
      <c r="G246" s="245"/>
      <c r="H246" s="235"/>
      <c r="I246" s="235"/>
      <c r="J246" s="235"/>
      <c r="K246" s="235"/>
      <c r="L246" s="235"/>
    </row>
    <row r="247" spans="1:12">
      <c r="A247" s="235"/>
      <c r="B247" s="235"/>
      <c r="C247" s="235"/>
      <c r="D247" s="235"/>
      <c r="E247" s="235"/>
      <c r="F247" s="235"/>
      <c r="G247" s="245"/>
      <c r="H247" s="235"/>
      <c r="I247" s="235"/>
      <c r="J247" s="235"/>
      <c r="K247" s="235"/>
      <c r="L247" s="235"/>
    </row>
    <row r="248" spans="1:12">
      <c r="A248" s="235"/>
      <c r="B248" s="235"/>
      <c r="C248" s="235"/>
      <c r="D248" s="235"/>
      <c r="E248" s="235"/>
      <c r="F248" s="235"/>
      <c r="G248" s="245"/>
      <c r="H248" s="235"/>
      <c r="I248" s="235"/>
      <c r="J248" s="235"/>
      <c r="K248" s="235"/>
      <c r="L248" s="235"/>
    </row>
    <row r="249" spans="1:12">
      <c r="A249" s="235"/>
      <c r="B249" s="235"/>
      <c r="C249" s="235"/>
      <c r="D249" s="235"/>
      <c r="E249" s="235"/>
      <c r="F249" s="235"/>
      <c r="G249" s="245"/>
      <c r="H249" s="235"/>
      <c r="I249" s="235"/>
      <c r="J249" s="235"/>
      <c r="K249" s="235"/>
      <c r="L249" s="235"/>
    </row>
    <row r="250" spans="1:12">
      <c r="A250" s="235"/>
      <c r="B250" s="235"/>
      <c r="C250" s="235"/>
      <c r="D250" s="235"/>
      <c r="E250" s="235"/>
      <c r="F250" s="235"/>
      <c r="G250" s="532"/>
      <c r="H250" s="235"/>
      <c r="I250" s="235"/>
      <c r="J250" s="235"/>
      <c r="K250" s="235"/>
      <c r="L250" s="235"/>
    </row>
    <row r="251" spans="1:12">
      <c r="A251" s="235"/>
      <c r="B251" s="235"/>
      <c r="C251" s="235"/>
      <c r="D251" s="235"/>
      <c r="E251" s="235"/>
      <c r="F251" s="235"/>
      <c r="G251" s="245"/>
      <c r="H251" s="235"/>
      <c r="I251" s="235"/>
      <c r="J251" s="235"/>
      <c r="K251" s="235"/>
      <c r="L251" s="235"/>
    </row>
    <row r="252" spans="1:12">
      <c r="A252" s="235"/>
      <c r="B252" s="235"/>
      <c r="C252" s="235"/>
      <c r="D252" s="235"/>
      <c r="E252" s="235"/>
      <c r="F252" s="235"/>
      <c r="G252" s="533"/>
      <c r="H252" s="235"/>
      <c r="I252" s="235"/>
      <c r="J252" s="235"/>
      <c r="K252" s="235"/>
      <c r="L252" s="235"/>
    </row>
    <row r="253" spans="1:12">
      <c r="A253" s="235"/>
      <c r="B253" s="235"/>
      <c r="C253" s="235"/>
      <c r="D253" s="235"/>
      <c r="E253" s="235"/>
      <c r="F253" s="235"/>
      <c r="G253" s="530"/>
      <c r="H253" s="235"/>
      <c r="I253" s="235"/>
      <c r="J253" s="235"/>
      <c r="K253" s="235"/>
      <c r="L253" s="235"/>
    </row>
    <row r="254" spans="1:12">
      <c r="A254" s="235"/>
      <c r="B254" s="235"/>
      <c r="C254" s="235"/>
      <c r="D254" s="235"/>
      <c r="E254" s="235"/>
      <c r="F254" s="235"/>
      <c r="G254" s="530"/>
      <c r="H254" s="235"/>
      <c r="I254" s="235"/>
      <c r="J254" s="235"/>
      <c r="K254" s="235"/>
      <c r="L254" s="235"/>
    </row>
    <row r="255" spans="1:12">
      <c r="A255" s="235"/>
      <c r="B255" s="235"/>
      <c r="C255" s="235"/>
      <c r="D255" s="235"/>
      <c r="E255" s="235"/>
      <c r="F255" s="235"/>
      <c r="G255" s="530"/>
      <c r="H255" s="235"/>
      <c r="I255" s="235"/>
      <c r="J255" s="235"/>
      <c r="K255" s="235"/>
      <c r="L255" s="235"/>
    </row>
    <row r="256" spans="1:12">
      <c r="A256" s="235"/>
      <c r="B256" s="235"/>
      <c r="C256" s="235"/>
      <c r="D256" s="235"/>
      <c r="E256" s="235"/>
      <c r="F256" s="235"/>
      <c r="G256" s="530"/>
      <c r="H256" s="235"/>
      <c r="I256" s="235"/>
      <c r="J256" s="235"/>
      <c r="K256" s="235"/>
      <c r="L256" s="235"/>
    </row>
    <row r="257" spans="1:12">
      <c r="A257" s="235"/>
      <c r="B257" s="235"/>
      <c r="C257" s="235"/>
      <c r="D257" s="235"/>
      <c r="E257" s="235"/>
      <c r="F257" s="235"/>
      <c r="G257" s="530"/>
      <c r="H257" s="235"/>
      <c r="I257" s="235"/>
      <c r="J257" s="235"/>
      <c r="K257" s="235"/>
      <c r="L257" s="235"/>
    </row>
    <row r="258" spans="1:12">
      <c r="A258" s="235"/>
      <c r="B258" s="235"/>
      <c r="C258" s="235"/>
      <c r="D258" s="235"/>
      <c r="E258" s="235"/>
      <c r="F258" s="235"/>
      <c r="G258" s="530"/>
      <c r="H258" s="235"/>
      <c r="I258" s="235"/>
      <c r="J258" s="235"/>
      <c r="K258" s="235"/>
      <c r="L258" s="235"/>
    </row>
    <row r="259" spans="1:12">
      <c r="A259" s="235"/>
      <c r="B259" s="235"/>
      <c r="C259" s="235"/>
      <c r="D259" s="235"/>
      <c r="E259" s="235"/>
      <c r="F259" s="235"/>
      <c r="G259" s="530"/>
      <c r="H259" s="235"/>
      <c r="I259" s="235"/>
      <c r="J259" s="235"/>
      <c r="K259" s="235"/>
      <c r="L259" s="235"/>
    </row>
    <row r="260" spans="1:12">
      <c r="A260" s="235"/>
      <c r="B260" s="235"/>
      <c r="C260" s="235"/>
      <c r="D260" s="235"/>
      <c r="E260" s="235"/>
      <c r="F260" s="235"/>
      <c r="G260" s="530"/>
      <c r="H260" s="235"/>
      <c r="I260" s="235"/>
      <c r="J260" s="235"/>
      <c r="K260" s="235"/>
      <c r="L260" s="235"/>
    </row>
    <row r="261" spans="1:12">
      <c r="A261" s="235"/>
      <c r="B261" s="235"/>
      <c r="C261" s="235"/>
      <c r="D261" s="235"/>
      <c r="E261" s="235"/>
      <c r="F261" s="235"/>
      <c r="G261" s="530"/>
      <c r="H261" s="235"/>
      <c r="I261" s="235"/>
      <c r="J261" s="235"/>
      <c r="K261" s="235"/>
      <c r="L261" s="235"/>
    </row>
    <row r="262" spans="1:12">
      <c r="A262" s="235"/>
      <c r="B262" s="235"/>
      <c r="C262" s="235"/>
      <c r="D262" s="235"/>
      <c r="E262" s="235"/>
      <c r="F262" s="235"/>
      <c r="G262" s="530"/>
      <c r="H262" s="235"/>
      <c r="I262" s="235"/>
      <c r="J262" s="235"/>
      <c r="K262" s="235"/>
      <c r="L262" s="235"/>
    </row>
    <row r="263" spans="1:12">
      <c r="A263" s="235"/>
      <c r="B263" s="235"/>
      <c r="C263" s="235"/>
      <c r="D263" s="235"/>
      <c r="E263" s="235"/>
      <c r="F263" s="235"/>
      <c r="G263" s="530"/>
      <c r="H263" s="235"/>
      <c r="I263" s="235"/>
      <c r="J263" s="235"/>
      <c r="K263" s="235"/>
      <c r="L263" s="235"/>
    </row>
    <row r="264" spans="1:12">
      <c r="A264" s="235"/>
      <c r="B264" s="235"/>
      <c r="C264" s="235"/>
      <c r="D264" s="235"/>
      <c r="E264" s="235"/>
      <c r="F264" s="235"/>
      <c r="G264" s="530"/>
      <c r="H264" s="235"/>
      <c r="I264" s="235"/>
      <c r="J264" s="235"/>
      <c r="K264" s="235"/>
      <c r="L264" s="235"/>
    </row>
    <row r="265" spans="1:12">
      <c r="A265" s="235"/>
      <c r="B265" s="235"/>
      <c r="C265" s="235"/>
      <c r="D265" s="235"/>
      <c r="E265" s="235"/>
      <c r="F265" s="235"/>
      <c r="G265" s="530"/>
      <c r="H265" s="235"/>
      <c r="I265" s="235"/>
      <c r="J265" s="235"/>
      <c r="K265" s="235"/>
      <c r="L265" s="235"/>
    </row>
    <row r="266" spans="1:12">
      <c r="A266" s="235"/>
      <c r="B266" s="235"/>
      <c r="C266" s="235"/>
      <c r="D266" s="235"/>
      <c r="E266" s="235"/>
      <c r="F266" s="235"/>
      <c r="G266" s="530"/>
      <c r="H266" s="235"/>
      <c r="I266" s="235"/>
      <c r="J266" s="235"/>
      <c r="K266" s="235"/>
      <c r="L266" s="235"/>
    </row>
    <row r="267" spans="1:12">
      <c r="A267" s="235"/>
      <c r="B267" s="235"/>
      <c r="C267" s="235"/>
      <c r="D267" s="235"/>
      <c r="E267" s="235"/>
      <c r="F267" s="235"/>
      <c r="G267" s="530"/>
      <c r="H267" s="235"/>
      <c r="I267" s="235"/>
      <c r="J267" s="235"/>
      <c r="K267" s="235"/>
      <c r="L267" s="235"/>
    </row>
    <row r="268" spans="1:12">
      <c r="A268" s="235"/>
      <c r="B268" s="235"/>
      <c r="C268" s="235"/>
      <c r="D268" s="235"/>
      <c r="E268" s="235"/>
      <c r="F268" s="235"/>
      <c r="G268" s="530"/>
      <c r="H268" s="235"/>
      <c r="I268" s="235"/>
      <c r="J268" s="235"/>
      <c r="K268" s="235"/>
      <c r="L268" s="235"/>
    </row>
    <row r="269" spans="1:12">
      <c r="A269" s="235"/>
      <c r="B269" s="235"/>
      <c r="C269" s="235"/>
      <c r="D269" s="235"/>
      <c r="E269" s="235"/>
      <c r="F269" s="235"/>
      <c r="G269" s="534"/>
      <c r="H269" s="235"/>
      <c r="I269" s="235"/>
      <c r="J269" s="235"/>
      <c r="K269" s="235"/>
      <c r="L269" s="235"/>
    </row>
    <row r="270" spans="1:12">
      <c r="A270" s="235"/>
      <c r="B270" s="235"/>
      <c r="C270" s="235"/>
      <c r="D270" s="235"/>
      <c r="E270" s="235"/>
      <c r="F270" s="235"/>
      <c r="G270" s="530"/>
      <c r="H270" s="235"/>
      <c r="I270" s="235"/>
      <c r="J270" s="235"/>
      <c r="K270" s="235"/>
      <c r="L270" s="235"/>
    </row>
    <row r="271" spans="1:12">
      <c r="A271" s="235"/>
      <c r="B271" s="235"/>
      <c r="C271" s="235"/>
      <c r="D271" s="235"/>
      <c r="E271" s="235"/>
      <c r="F271" s="235"/>
      <c r="G271" s="533"/>
      <c r="H271" s="235"/>
      <c r="I271" s="235"/>
      <c r="J271" s="235"/>
      <c r="K271" s="235"/>
      <c r="L271" s="235"/>
    </row>
    <row r="272" spans="1:12">
      <c r="A272" s="235"/>
      <c r="B272" s="235"/>
      <c r="C272" s="235"/>
      <c r="D272" s="235"/>
      <c r="E272" s="235"/>
      <c r="F272" s="235"/>
      <c r="G272" s="530"/>
      <c r="H272" s="235"/>
      <c r="I272" s="235"/>
      <c r="J272" s="235"/>
      <c r="K272" s="235"/>
      <c r="L272" s="235"/>
    </row>
    <row r="273" spans="1:12">
      <c r="A273" s="235"/>
      <c r="B273" s="235"/>
      <c r="C273" s="235"/>
      <c r="D273" s="235"/>
      <c r="E273" s="235"/>
      <c r="F273" s="235"/>
      <c r="G273" s="530"/>
      <c r="H273" s="235"/>
      <c r="I273" s="235"/>
      <c r="J273" s="235"/>
      <c r="K273" s="235"/>
      <c r="L273" s="235"/>
    </row>
    <row r="274" spans="1:12">
      <c r="A274" s="235"/>
      <c r="B274" s="235"/>
      <c r="C274" s="235"/>
      <c r="D274" s="235"/>
      <c r="E274" s="235"/>
      <c r="F274" s="235"/>
      <c r="G274" s="530"/>
      <c r="H274" s="235"/>
      <c r="I274" s="235"/>
      <c r="J274" s="235"/>
      <c r="K274" s="235"/>
      <c r="L274" s="235"/>
    </row>
    <row r="275" spans="1:12">
      <c r="A275" s="235"/>
      <c r="B275" s="235"/>
      <c r="C275" s="235"/>
      <c r="D275" s="235"/>
      <c r="E275" s="235"/>
      <c r="F275" s="235"/>
      <c r="G275" s="530"/>
      <c r="H275" s="235"/>
      <c r="I275" s="235"/>
      <c r="J275" s="235"/>
      <c r="K275" s="235"/>
      <c r="L275" s="235"/>
    </row>
    <row r="276" spans="1:12">
      <c r="A276" s="235"/>
      <c r="B276" s="235"/>
      <c r="C276" s="235"/>
      <c r="D276" s="235"/>
      <c r="E276" s="235"/>
      <c r="F276" s="235"/>
      <c r="G276" s="530"/>
      <c r="H276" s="235"/>
      <c r="I276" s="235"/>
      <c r="J276" s="235"/>
      <c r="K276" s="235"/>
      <c r="L276" s="235"/>
    </row>
    <row r="277" spans="1:12">
      <c r="A277" s="235"/>
      <c r="B277" s="235"/>
      <c r="C277" s="235"/>
      <c r="D277" s="235"/>
      <c r="E277" s="235"/>
      <c r="F277" s="235"/>
      <c r="G277" s="530"/>
      <c r="H277" s="235"/>
      <c r="I277" s="235"/>
      <c r="J277" s="235"/>
      <c r="K277" s="235"/>
      <c r="L277" s="235"/>
    </row>
    <row r="278" spans="1:12">
      <c r="A278" s="235"/>
      <c r="B278" s="235"/>
      <c r="C278" s="235"/>
      <c r="D278" s="235"/>
      <c r="E278" s="235"/>
      <c r="F278" s="235"/>
      <c r="G278" s="530"/>
      <c r="H278" s="235"/>
      <c r="I278" s="235"/>
      <c r="J278" s="235"/>
      <c r="K278" s="235"/>
      <c r="L278" s="235"/>
    </row>
    <row r="279" spans="1:12">
      <c r="A279" s="235"/>
      <c r="B279" s="235"/>
      <c r="C279" s="235"/>
      <c r="D279" s="235"/>
      <c r="E279" s="235"/>
      <c r="F279" s="235"/>
      <c r="G279" s="530"/>
      <c r="H279" s="235"/>
      <c r="I279" s="235"/>
      <c r="J279" s="235"/>
      <c r="K279" s="235"/>
      <c r="L279" s="235"/>
    </row>
    <row r="280" spans="1:12">
      <c r="A280" s="235"/>
      <c r="B280" s="235"/>
      <c r="C280" s="235"/>
      <c r="D280" s="235"/>
      <c r="E280" s="235"/>
      <c r="F280" s="235"/>
      <c r="G280" s="530"/>
      <c r="H280" s="235"/>
      <c r="I280" s="235"/>
      <c r="J280" s="235"/>
      <c r="K280" s="235"/>
      <c r="L280" s="235"/>
    </row>
    <row r="281" spans="1:12">
      <c r="A281" s="235"/>
      <c r="B281" s="235"/>
      <c r="C281" s="235"/>
      <c r="D281" s="235"/>
      <c r="E281" s="235"/>
      <c r="F281" s="235"/>
      <c r="G281" s="530"/>
      <c r="H281" s="235"/>
      <c r="I281" s="235"/>
      <c r="J281" s="235"/>
      <c r="K281" s="235"/>
      <c r="L281" s="235"/>
    </row>
    <row r="282" spans="1:12">
      <c r="A282" s="235"/>
      <c r="B282" s="235"/>
      <c r="C282" s="235"/>
      <c r="D282" s="235"/>
      <c r="E282" s="235"/>
      <c r="F282" s="235"/>
      <c r="G282" s="530"/>
      <c r="H282" s="235"/>
      <c r="I282" s="235"/>
      <c r="J282" s="235"/>
      <c r="K282" s="235"/>
      <c r="L282" s="235"/>
    </row>
    <row r="283" spans="1:12">
      <c r="A283" s="235"/>
      <c r="B283" s="235"/>
      <c r="C283" s="235"/>
      <c r="D283" s="235"/>
      <c r="E283" s="235"/>
      <c r="F283" s="235"/>
      <c r="G283" s="530"/>
      <c r="H283" s="235"/>
      <c r="I283" s="235"/>
      <c r="J283" s="235"/>
      <c r="K283" s="235"/>
      <c r="L283" s="235"/>
    </row>
    <row r="284" spans="1:12">
      <c r="A284" s="235"/>
      <c r="B284" s="235"/>
      <c r="C284" s="235"/>
      <c r="D284" s="235"/>
      <c r="E284" s="235"/>
      <c r="F284" s="235"/>
      <c r="G284" s="530"/>
      <c r="H284" s="235"/>
      <c r="I284" s="235"/>
      <c r="J284" s="235"/>
      <c r="K284" s="235"/>
      <c r="L284" s="235"/>
    </row>
    <row r="285" spans="1:12">
      <c r="A285" s="235"/>
      <c r="B285" s="235"/>
      <c r="C285" s="235"/>
      <c r="D285" s="235"/>
      <c r="E285" s="235"/>
      <c r="F285" s="235"/>
      <c r="G285" s="530"/>
      <c r="H285" s="235"/>
      <c r="I285" s="235"/>
      <c r="J285" s="235"/>
      <c r="K285" s="235"/>
      <c r="L285" s="235"/>
    </row>
    <row r="286" spans="1:12">
      <c r="A286" s="235"/>
      <c r="B286" s="235"/>
      <c r="C286" s="235"/>
      <c r="D286" s="235"/>
      <c r="E286" s="235"/>
      <c r="F286" s="235"/>
      <c r="G286" s="530"/>
      <c r="H286" s="235"/>
      <c r="I286" s="235"/>
      <c r="J286" s="235"/>
      <c r="K286" s="235"/>
      <c r="L286" s="235"/>
    </row>
    <row r="287" spans="1:12">
      <c r="A287" s="235"/>
      <c r="B287" s="235"/>
      <c r="C287" s="235"/>
      <c r="D287" s="235"/>
      <c r="E287" s="235"/>
      <c r="F287" s="235"/>
      <c r="G287" s="530"/>
      <c r="H287" s="235"/>
      <c r="I287" s="235"/>
      <c r="J287" s="235"/>
      <c r="K287" s="235"/>
      <c r="L287" s="235"/>
    </row>
    <row r="288" spans="1:12">
      <c r="A288" s="235"/>
      <c r="B288" s="235"/>
      <c r="C288" s="235"/>
      <c r="D288" s="235"/>
      <c r="E288" s="235"/>
      <c r="F288" s="235"/>
      <c r="G288" s="534"/>
      <c r="H288" s="235"/>
      <c r="I288" s="235"/>
      <c r="J288" s="235"/>
      <c r="K288" s="235"/>
      <c r="L288" s="235"/>
    </row>
    <row r="289" spans="1:12">
      <c r="A289" s="235"/>
      <c r="B289" s="235"/>
      <c r="C289" s="235"/>
      <c r="D289" s="235"/>
      <c r="E289" s="235"/>
      <c r="F289" s="235"/>
      <c r="G289" s="530"/>
      <c r="H289" s="235"/>
      <c r="I289" s="235"/>
      <c r="J289" s="235"/>
      <c r="K289" s="235"/>
      <c r="L289" s="235"/>
    </row>
    <row r="290" spans="1:12">
      <c r="A290" s="235"/>
      <c r="B290" s="235"/>
      <c r="C290" s="235"/>
      <c r="D290" s="235"/>
      <c r="E290" s="235"/>
      <c r="F290" s="235"/>
      <c r="G290" s="533"/>
      <c r="H290" s="235"/>
      <c r="I290" s="235"/>
      <c r="J290" s="235"/>
      <c r="K290" s="235"/>
      <c r="L290" s="235"/>
    </row>
    <row r="291" spans="1:12">
      <c r="A291" s="235"/>
      <c r="B291" s="235"/>
      <c r="C291" s="235"/>
      <c r="D291" s="235"/>
      <c r="E291" s="235"/>
      <c r="F291" s="235"/>
      <c r="G291" s="245"/>
      <c r="H291" s="235"/>
      <c r="I291" s="235"/>
      <c r="J291" s="235"/>
      <c r="K291" s="235"/>
      <c r="L291" s="235"/>
    </row>
    <row r="292" spans="1:12">
      <c r="A292" s="235"/>
      <c r="B292" s="235"/>
      <c r="C292" s="235"/>
      <c r="D292" s="235"/>
      <c r="E292" s="235"/>
      <c r="F292" s="235"/>
      <c r="G292" s="245"/>
      <c r="H292" s="235"/>
      <c r="I292" s="235"/>
      <c r="J292" s="235"/>
      <c r="K292" s="235"/>
      <c r="L292" s="235"/>
    </row>
    <row r="293" spans="1:12">
      <c r="A293" s="235"/>
      <c r="B293" s="235"/>
      <c r="C293" s="235"/>
      <c r="D293" s="235"/>
      <c r="E293" s="235"/>
      <c r="F293" s="235"/>
      <c r="G293" s="245"/>
      <c r="H293" s="235"/>
      <c r="I293" s="235"/>
      <c r="J293" s="235"/>
      <c r="K293" s="235"/>
      <c r="L293" s="235"/>
    </row>
    <row r="294" spans="1:12">
      <c r="A294" s="235"/>
      <c r="B294" s="235"/>
      <c r="C294" s="235"/>
      <c r="D294" s="235"/>
      <c r="E294" s="235"/>
      <c r="F294" s="235"/>
      <c r="G294" s="245"/>
      <c r="H294" s="235"/>
      <c r="I294" s="235"/>
      <c r="J294" s="235"/>
      <c r="K294" s="235"/>
      <c r="L294" s="235"/>
    </row>
    <row r="295" spans="1:12">
      <c r="A295" s="235"/>
      <c r="B295" s="235"/>
      <c r="C295" s="235"/>
      <c r="D295" s="235"/>
      <c r="E295" s="235"/>
      <c r="F295" s="235"/>
      <c r="G295" s="245"/>
      <c r="H295" s="235"/>
      <c r="I295" s="235"/>
      <c r="J295" s="235"/>
      <c r="K295" s="235"/>
      <c r="L295" s="235"/>
    </row>
    <row r="296" spans="1:12">
      <c r="A296" s="235"/>
      <c r="B296" s="235"/>
      <c r="C296" s="235"/>
      <c r="D296" s="235"/>
      <c r="E296" s="235"/>
      <c r="F296" s="235"/>
      <c r="G296" s="245"/>
      <c r="H296" s="235"/>
      <c r="I296" s="235"/>
      <c r="J296" s="235"/>
      <c r="K296" s="235"/>
      <c r="L296" s="235"/>
    </row>
    <row r="297" spans="1:12">
      <c r="A297" s="235"/>
      <c r="B297" s="235"/>
      <c r="C297" s="235"/>
      <c r="D297" s="235"/>
      <c r="E297" s="235"/>
      <c r="F297" s="235"/>
      <c r="G297" s="245"/>
      <c r="H297" s="235"/>
      <c r="I297" s="235"/>
      <c r="J297" s="235"/>
      <c r="K297" s="235"/>
      <c r="L297" s="235"/>
    </row>
    <row r="298" spans="1:12">
      <c r="A298" s="235"/>
      <c r="B298" s="235"/>
      <c r="C298" s="235"/>
      <c r="D298" s="235"/>
      <c r="E298" s="235"/>
      <c r="F298" s="235"/>
      <c r="G298" s="245"/>
      <c r="H298" s="235"/>
      <c r="I298" s="235"/>
      <c r="J298" s="235"/>
      <c r="K298" s="235"/>
      <c r="L298" s="235"/>
    </row>
    <row r="299" spans="1:12">
      <c r="A299" s="235"/>
      <c r="B299" s="235"/>
      <c r="C299" s="235"/>
      <c r="D299" s="235"/>
      <c r="E299" s="235"/>
      <c r="F299" s="235"/>
      <c r="G299" s="245"/>
      <c r="H299" s="235"/>
      <c r="I299" s="235"/>
      <c r="J299" s="235"/>
      <c r="K299" s="235"/>
      <c r="L299" s="235"/>
    </row>
    <row r="300" spans="1:12">
      <c r="A300" s="235"/>
      <c r="B300" s="235"/>
      <c r="C300" s="235"/>
      <c r="D300" s="235"/>
      <c r="E300" s="235"/>
      <c r="F300" s="235"/>
      <c r="G300" s="245"/>
      <c r="H300" s="235"/>
      <c r="I300" s="235"/>
      <c r="J300" s="235"/>
      <c r="K300" s="235"/>
      <c r="L300" s="235"/>
    </row>
    <row r="301" spans="1:12">
      <c r="A301" s="235"/>
      <c r="B301" s="235"/>
      <c r="C301" s="235"/>
      <c r="D301" s="235"/>
      <c r="E301" s="235"/>
      <c r="F301" s="235"/>
      <c r="G301" s="245"/>
      <c r="H301" s="235"/>
      <c r="I301" s="235"/>
      <c r="J301" s="235"/>
      <c r="K301" s="235"/>
      <c r="L301" s="235"/>
    </row>
    <row r="302" spans="1:12">
      <c r="A302" s="235"/>
      <c r="B302" s="235"/>
      <c r="C302" s="235"/>
      <c r="D302" s="235"/>
      <c r="E302" s="235"/>
      <c r="F302" s="235"/>
      <c r="G302" s="245"/>
      <c r="H302" s="235"/>
      <c r="I302" s="235"/>
      <c r="J302" s="235"/>
      <c r="K302" s="235"/>
      <c r="L302" s="235"/>
    </row>
    <row r="303" spans="1:12">
      <c r="A303" s="235"/>
      <c r="B303" s="235"/>
      <c r="C303" s="235"/>
      <c r="D303" s="235"/>
      <c r="E303" s="235"/>
      <c r="F303" s="235"/>
      <c r="G303" s="245"/>
      <c r="H303" s="235"/>
      <c r="I303" s="235"/>
      <c r="J303" s="235"/>
      <c r="K303" s="235"/>
      <c r="L303" s="235"/>
    </row>
    <row r="304" spans="1:12">
      <c r="A304" s="235"/>
      <c r="B304" s="235"/>
      <c r="C304" s="235"/>
      <c r="D304" s="235"/>
      <c r="E304" s="235"/>
      <c r="F304" s="235"/>
      <c r="G304" s="245"/>
      <c r="H304" s="235"/>
      <c r="I304" s="235"/>
      <c r="J304" s="235"/>
      <c r="K304" s="235"/>
      <c r="L304" s="235"/>
    </row>
    <row r="305" spans="1:12">
      <c r="A305" s="235"/>
      <c r="B305" s="235"/>
      <c r="C305" s="235"/>
      <c r="D305" s="235"/>
      <c r="E305" s="235"/>
      <c r="F305" s="235"/>
      <c r="G305" s="245"/>
      <c r="H305" s="235"/>
      <c r="I305" s="235"/>
      <c r="J305" s="235"/>
      <c r="K305" s="235"/>
      <c r="L305" s="235"/>
    </row>
    <row r="306" spans="1:12">
      <c r="A306" s="235"/>
      <c r="B306" s="235"/>
      <c r="C306" s="235"/>
      <c r="D306" s="235"/>
      <c r="E306" s="235"/>
      <c r="F306" s="235"/>
      <c r="G306" s="245"/>
      <c r="H306" s="235"/>
      <c r="I306" s="235"/>
      <c r="J306" s="235"/>
      <c r="K306" s="235"/>
      <c r="L306" s="235"/>
    </row>
    <row r="307" spans="1:12">
      <c r="A307" s="235"/>
      <c r="B307" s="235"/>
      <c r="C307" s="235"/>
      <c r="D307" s="235"/>
      <c r="E307" s="235"/>
      <c r="F307" s="235"/>
      <c r="G307" s="532"/>
      <c r="H307" s="235"/>
      <c r="I307" s="235"/>
      <c r="J307" s="235"/>
      <c r="K307" s="235"/>
      <c r="L307" s="235"/>
    </row>
    <row r="308" spans="1:12">
      <c r="A308" s="235"/>
      <c r="B308" s="235"/>
      <c r="C308" s="235"/>
      <c r="D308" s="235"/>
      <c r="E308" s="235"/>
      <c r="F308" s="235"/>
      <c r="G308" s="245"/>
      <c r="H308" s="235"/>
      <c r="I308" s="235"/>
      <c r="J308" s="235"/>
      <c r="K308" s="235"/>
      <c r="L308" s="235"/>
    </row>
    <row r="309" spans="1:12">
      <c r="A309" s="235"/>
      <c r="B309" s="235"/>
      <c r="C309" s="235"/>
      <c r="D309" s="235"/>
      <c r="E309" s="235"/>
      <c r="F309" s="235"/>
      <c r="G309" s="235"/>
      <c r="H309" s="235"/>
      <c r="I309" s="235"/>
      <c r="J309" s="235"/>
      <c r="K309" s="235"/>
      <c r="L309" s="235"/>
    </row>
    <row r="310" spans="1:12">
      <c r="A310" s="235"/>
      <c r="B310" s="235"/>
      <c r="C310" s="235"/>
      <c r="D310" s="235"/>
      <c r="E310" s="235"/>
      <c r="F310" s="235"/>
      <c r="G310" s="235"/>
      <c r="H310" s="235"/>
      <c r="I310" s="235"/>
      <c r="J310" s="235"/>
      <c r="K310" s="235"/>
      <c r="L310" s="235"/>
    </row>
    <row r="311" spans="1:12">
      <c r="A311" s="235"/>
      <c r="B311" s="235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</row>
    <row r="312" spans="1:12">
      <c r="A312" s="235"/>
      <c r="B312" s="235"/>
      <c r="C312" s="235"/>
      <c r="D312" s="235"/>
      <c r="E312" s="235"/>
      <c r="F312" s="235"/>
      <c r="G312" s="235"/>
      <c r="H312" s="235"/>
      <c r="I312" s="235"/>
      <c r="J312" s="235"/>
      <c r="K312" s="235"/>
      <c r="L312" s="235"/>
    </row>
    <row r="313" spans="1:12">
      <c r="A313" s="235"/>
      <c r="B313" s="235"/>
      <c r="C313" s="235"/>
      <c r="D313" s="235"/>
      <c r="E313" s="235"/>
      <c r="F313" s="235"/>
      <c r="G313" s="235"/>
      <c r="H313" s="235"/>
      <c r="I313" s="235"/>
      <c r="J313" s="235"/>
      <c r="K313" s="235"/>
      <c r="L313" s="235"/>
    </row>
    <row r="314" spans="1:12">
      <c r="A314" s="235"/>
      <c r="B314" s="235"/>
      <c r="C314" s="235"/>
      <c r="D314" s="235"/>
      <c r="E314" s="235"/>
      <c r="F314" s="235"/>
      <c r="G314" s="235"/>
      <c r="H314" s="235"/>
      <c r="I314" s="235"/>
      <c r="J314" s="235"/>
      <c r="K314" s="235"/>
      <c r="L314" s="235"/>
    </row>
    <row r="315" spans="1:12">
      <c r="A315" s="235"/>
      <c r="B315" s="235"/>
      <c r="C315" s="235"/>
      <c r="D315" s="235"/>
      <c r="E315" s="235"/>
      <c r="F315" s="235"/>
      <c r="G315" s="235"/>
      <c r="H315" s="235"/>
      <c r="I315" s="235"/>
      <c r="J315" s="235"/>
      <c r="K315" s="235"/>
      <c r="L315" s="235"/>
    </row>
    <row r="316" spans="1:12">
      <c r="A316" s="235"/>
      <c r="B316" s="235"/>
      <c r="C316" s="235"/>
      <c r="D316" s="235"/>
      <c r="E316" s="235"/>
      <c r="F316" s="235"/>
      <c r="G316" s="235"/>
      <c r="H316" s="235"/>
      <c r="I316" s="235"/>
      <c r="J316" s="235"/>
      <c r="K316" s="235"/>
      <c r="L316" s="235"/>
    </row>
    <row r="317" spans="1:12">
      <c r="A317" s="235"/>
      <c r="B317" s="235"/>
      <c r="C317" s="235"/>
      <c r="D317" s="235"/>
      <c r="E317" s="235"/>
      <c r="F317" s="235"/>
      <c r="G317" s="235"/>
      <c r="H317" s="235"/>
      <c r="I317" s="235"/>
      <c r="J317" s="235"/>
      <c r="K317" s="235"/>
      <c r="L317" s="235"/>
    </row>
    <row r="318" spans="1:12">
      <c r="A318" s="235"/>
      <c r="B318" s="235"/>
      <c r="C318" s="235"/>
      <c r="D318" s="235"/>
      <c r="E318" s="235"/>
      <c r="F318" s="235"/>
      <c r="G318" s="235"/>
      <c r="H318" s="235"/>
      <c r="I318" s="235"/>
      <c r="J318" s="235"/>
      <c r="K318" s="235"/>
      <c r="L318" s="235"/>
    </row>
    <row r="319" spans="1:12">
      <c r="A319" s="235"/>
      <c r="B319" s="235"/>
      <c r="C319" s="235"/>
      <c r="D319" s="235"/>
      <c r="E319" s="235"/>
      <c r="F319" s="235"/>
      <c r="G319" s="235"/>
      <c r="H319" s="235"/>
      <c r="I319" s="235"/>
      <c r="J319" s="235"/>
      <c r="K319" s="235"/>
      <c r="L319" s="235"/>
    </row>
    <row r="320" spans="1:12">
      <c r="A320" s="235"/>
      <c r="B320" s="235"/>
      <c r="C320" s="235"/>
      <c r="D320" s="235"/>
      <c r="E320" s="235"/>
      <c r="F320" s="235"/>
      <c r="G320" s="235"/>
      <c r="H320" s="235"/>
      <c r="I320" s="235"/>
      <c r="J320" s="235"/>
      <c r="K320" s="235"/>
      <c r="L320" s="235"/>
    </row>
    <row r="321" spans="1:12">
      <c r="A321" s="235"/>
      <c r="B321" s="235"/>
      <c r="C321" s="235"/>
      <c r="D321" s="235"/>
      <c r="E321" s="235"/>
      <c r="F321" s="235"/>
      <c r="G321" s="235"/>
      <c r="H321" s="235"/>
      <c r="I321" s="235"/>
      <c r="J321" s="235"/>
      <c r="K321" s="235"/>
      <c r="L321" s="235"/>
    </row>
    <row r="322" spans="1:12">
      <c r="A322" s="235"/>
      <c r="B322" s="235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</row>
    <row r="323" spans="1:12">
      <c r="A323" s="235"/>
      <c r="B323" s="235"/>
      <c r="C323" s="235"/>
      <c r="D323" s="235"/>
      <c r="E323" s="235"/>
      <c r="F323" s="235"/>
      <c r="G323" s="235"/>
      <c r="H323" s="235"/>
      <c r="I323" s="235"/>
      <c r="J323" s="235"/>
      <c r="K323" s="235"/>
      <c r="L323" s="235"/>
    </row>
    <row r="324" spans="1:12">
      <c r="A324" s="235"/>
      <c r="B324" s="235"/>
      <c r="C324" s="235"/>
      <c r="D324" s="235"/>
      <c r="E324" s="235"/>
      <c r="F324" s="235"/>
      <c r="G324" s="235"/>
      <c r="H324" s="235"/>
      <c r="I324" s="235"/>
      <c r="J324" s="235"/>
      <c r="K324" s="235"/>
      <c r="L324" s="235"/>
    </row>
    <row r="325" spans="1:12">
      <c r="A325" s="235"/>
      <c r="B325" s="235"/>
      <c r="C325" s="235"/>
      <c r="D325" s="235"/>
      <c r="E325" s="235"/>
      <c r="F325" s="235"/>
      <c r="G325" s="235"/>
      <c r="H325" s="235"/>
      <c r="I325" s="235"/>
      <c r="J325" s="235"/>
      <c r="K325" s="235"/>
      <c r="L325" s="235"/>
    </row>
    <row r="326" spans="1:12">
      <c r="A326" s="235"/>
      <c r="B326" s="235"/>
      <c r="C326" s="235"/>
      <c r="D326" s="235"/>
      <c r="E326" s="235"/>
      <c r="F326" s="235"/>
      <c r="G326" s="235"/>
      <c r="H326" s="235"/>
      <c r="I326" s="235"/>
      <c r="J326" s="235"/>
      <c r="K326" s="235"/>
      <c r="L326" s="235"/>
    </row>
    <row r="327" spans="1:12">
      <c r="A327" s="235"/>
      <c r="B327" s="235"/>
      <c r="C327" s="235"/>
      <c r="D327" s="235"/>
      <c r="E327" s="235"/>
      <c r="F327" s="235"/>
      <c r="G327" s="235"/>
      <c r="H327" s="235"/>
      <c r="I327" s="235"/>
      <c r="J327" s="235"/>
      <c r="K327" s="235"/>
      <c r="L327" s="235"/>
    </row>
    <row r="328" spans="1:12">
      <c r="A328" s="235"/>
      <c r="B328" s="235"/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</row>
    <row r="329" spans="1:12">
      <c r="A329" s="235"/>
      <c r="B329" s="235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</row>
    <row r="330" spans="1:12">
      <c r="A330" s="235"/>
      <c r="B330" s="235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</row>
    <row r="331" spans="1:12">
      <c r="A331" s="235"/>
      <c r="B331" s="235"/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</row>
    <row r="332" spans="1:12">
      <c r="A332" s="235"/>
      <c r="B332" s="235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</row>
    <row r="333" spans="1:12">
      <c r="A333" s="235"/>
      <c r="B333" s="235"/>
      <c r="C333" s="235"/>
      <c r="D333" s="235"/>
      <c r="E333" s="235"/>
      <c r="F333" s="235"/>
      <c r="G333" s="235"/>
      <c r="H333" s="235"/>
      <c r="I333" s="235"/>
      <c r="J333" s="235"/>
      <c r="K333" s="235"/>
      <c r="L333" s="235"/>
    </row>
    <row r="334" spans="1:12">
      <c r="A334" s="235"/>
      <c r="B334" s="235"/>
      <c r="C334" s="235"/>
      <c r="D334" s="235"/>
      <c r="E334" s="235"/>
      <c r="F334" s="235"/>
      <c r="G334" s="235"/>
      <c r="H334" s="235"/>
      <c r="I334" s="235"/>
      <c r="J334" s="235"/>
      <c r="K334" s="235"/>
      <c r="L334" s="235"/>
    </row>
    <row r="335" spans="1:12">
      <c r="A335" s="235"/>
      <c r="B335" s="235"/>
      <c r="C335" s="235"/>
      <c r="D335" s="235"/>
      <c r="E335" s="235"/>
      <c r="F335" s="235"/>
      <c r="G335" s="235"/>
      <c r="H335" s="235"/>
      <c r="I335" s="235"/>
      <c r="J335" s="235"/>
      <c r="K335" s="235"/>
      <c r="L335" s="235"/>
    </row>
    <row r="336" spans="1:12">
      <c r="A336" s="235"/>
      <c r="B336" s="235"/>
      <c r="C336" s="235"/>
      <c r="D336" s="235"/>
      <c r="E336" s="235"/>
      <c r="F336" s="235"/>
      <c r="G336" s="235"/>
      <c r="H336" s="235"/>
      <c r="I336" s="235"/>
      <c r="J336" s="235"/>
      <c r="K336" s="235"/>
      <c r="L336" s="235"/>
    </row>
    <row r="337" spans="1:12">
      <c r="A337" s="235"/>
      <c r="B337" s="235"/>
      <c r="C337" s="235"/>
      <c r="D337" s="235"/>
      <c r="E337" s="235"/>
      <c r="F337" s="235"/>
      <c r="G337" s="235"/>
      <c r="H337" s="235"/>
      <c r="I337" s="235"/>
      <c r="J337" s="235"/>
      <c r="K337" s="235"/>
      <c r="L337" s="235"/>
    </row>
    <row r="338" spans="1:12">
      <c r="A338" s="235"/>
      <c r="B338" s="235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</row>
    <row r="339" spans="1:12">
      <c r="A339" s="235"/>
      <c r="B339" s="235"/>
      <c r="C339" s="235"/>
      <c r="D339" s="235"/>
      <c r="E339" s="235"/>
      <c r="F339" s="235"/>
      <c r="G339" s="235"/>
      <c r="H339" s="235"/>
      <c r="I339" s="235"/>
      <c r="J339" s="235"/>
      <c r="K339" s="235"/>
      <c r="L339" s="235"/>
    </row>
    <row r="340" spans="1:12">
      <c r="A340" s="235"/>
      <c r="B340" s="235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</row>
    <row r="341" spans="1:12">
      <c r="A341" s="235"/>
      <c r="B341" s="235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</row>
    <row r="342" spans="1:12">
      <c r="A342" s="235"/>
      <c r="B342" s="235"/>
      <c r="C342" s="235"/>
      <c r="D342" s="235"/>
      <c r="E342" s="235"/>
      <c r="F342" s="235"/>
      <c r="G342" s="235"/>
      <c r="H342" s="235"/>
      <c r="I342" s="235"/>
      <c r="J342" s="235"/>
      <c r="K342" s="235"/>
      <c r="L342" s="235"/>
    </row>
    <row r="343" spans="1:12">
      <c r="A343" s="235"/>
      <c r="B343" s="235"/>
      <c r="C343" s="235"/>
      <c r="D343" s="235"/>
      <c r="E343" s="235"/>
      <c r="F343" s="235"/>
      <c r="G343" s="235"/>
      <c r="H343" s="235"/>
      <c r="I343" s="235"/>
      <c r="J343" s="235"/>
      <c r="K343" s="235"/>
      <c r="L343" s="235"/>
    </row>
    <row r="344" spans="1:12">
      <c r="A344" s="235"/>
      <c r="B344" s="235"/>
      <c r="C344" s="235"/>
      <c r="D344" s="235"/>
      <c r="E344" s="235"/>
      <c r="F344" s="235"/>
      <c r="G344" s="235"/>
      <c r="H344" s="235"/>
      <c r="I344" s="235"/>
      <c r="J344" s="235"/>
      <c r="K344" s="235"/>
      <c r="L344" s="235"/>
    </row>
    <row r="345" spans="1:12">
      <c r="A345" s="235"/>
      <c r="B345" s="235"/>
      <c r="C345" s="235"/>
      <c r="D345" s="235"/>
      <c r="E345" s="235"/>
      <c r="F345" s="235"/>
      <c r="G345" s="235"/>
      <c r="H345" s="235"/>
      <c r="I345" s="235"/>
      <c r="J345" s="235"/>
      <c r="K345" s="235"/>
      <c r="L345" s="235"/>
    </row>
    <row r="346" spans="1:12">
      <c r="A346" s="235"/>
      <c r="B346" s="235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</row>
    <row r="347" spans="1:12">
      <c r="A347" s="235"/>
      <c r="B347" s="235"/>
      <c r="C347" s="235"/>
      <c r="D347" s="235"/>
      <c r="E347" s="235"/>
      <c r="F347" s="235"/>
      <c r="G347" s="235"/>
      <c r="H347" s="235"/>
      <c r="I347" s="235"/>
      <c r="J347" s="235"/>
      <c r="K347" s="235"/>
      <c r="L347" s="235"/>
    </row>
    <row r="348" spans="1:12">
      <c r="A348" s="235"/>
      <c r="B348" s="235"/>
      <c r="C348" s="235"/>
      <c r="D348" s="235"/>
      <c r="E348" s="235"/>
      <c r="F348" s="235"/>
      <c r="G348" s="235"/>
      <c r="H348" s="235"/>
      <c r="I348" s="235"/>
      <c r="J348" s="235"/>
      <c r="K348" s="235"/>
      <c r="L348" s="235"/>
    </row>
    <row r="349" spans="1:12">
      <c r="A349" s="235"/>
      <c r="B349" s="235"/>
      <c r="C349" s="235"/>
      <c r="D349" s="235"/>
      <c r="E349" s="235"/>
      <c r="F349" s="235"/>
      <c r="G349" s="235"/>
      <c r="H349" s="235"/>
      <c r="I349" s="235"/>
      <c r="J349" s="235"/>
      <c r="K349" s="235"/>
      <c r="L349" s="235"/>
    </row>
    <row r="350" spans="1:12">
      <c r="A350" s="235"/>
      <c r="B350" s="235"/>
      <c r="C350" s="235"/>
      <c r="D350" s="235"/>
      <c r="E350" s="235"/>
      <c r="F350" s="235"/>
      <c r="G350" s="235"/>
      <c r="H350" s="235"/>
      <c r="I350" s="235"/>
      <c r="J350" s="235"/>
      <c r="K350" s="235"/>
      <c r="L350" s="235"/>
    </row>
    <row r="351" spans="1:12">
      <c r="A351" s="235"/>
      <c r="B351" s="235"/>
      <c r="C351" s="235"/>
      <c r="D351" s="235"/>
      <c r="E351" s="235"/>
      <c r="F351" s="235"/>
      <c r="G351" s="235"/>
      <c r="H351" s="235"/>
      <c r="I351" s="235"/>
      <c r="J351" s="235"/>
      <c r="K351" s="235"/>
      <c r="L351" s="235"/>
    </row>
    <row r="352" spans="1:12">
      <c r="A352" s="235"/>
      <c r="B352" s="235"/>
      <c r="C352" s="235"/>
      <c r="D352" s="235"/>
      <c r="E352" s="235"/>
      <c r="F352" s="235"/>
      <c r="G352" s="235"/>
      <c r="H352" s="235"/>
      <c r="I352" s="235"/>
      <c r="J352" s="235"/>
      <c r="K352" s="235"/>
      <c r="L352" s="235"/>
    </row>
    <row r="353" spans="1:12">
      <c r="A353" s="235"/>
      <c r="B353" s="235"/>
      <c r="C353" s="235"/>
      <c r="D353" s="235"/>
      <c r="E353" s="235"/>
      <c r="F353" s="235"/>
      <c r="G353" s="235"/>
      <c r="H353" s="235"/>
      <c r="I353" s="235"/>
      <c r="J353" s="235"/>
      <c r="K353" s="235"/>
      <c r="L353" s="235"/>
    </row>
    <row r="354" spans="1:12">
      <c r="A354" s="235"/>
      <c r="B354" s="235"/>
      <c r="C354" s="235"/>
      <c r="D354" s="235"/>
      <c r="E354" s="235"/>
      <c r="F354" s="235"/>
      <c r="G354" s="235"/>
      <c r="H354" s="235"/>
      <c r="I354" s="235"/>
      <c r="J354" s="235"/>
      <c r="K354" s="235"/>
      <c r="L354" s="235"/>
    </row>
    <row r="355" spans="1:12">
      <c r="A355" s="235"/>
      <c r="B355" s="235"/>
      <c r="C355" s="235"/>
      <c r="D355" s="235"/>
      <c r="E355" s="235"/>
      <c r="F355" s="235"/>
      <c r="G355" s="235"/>
      <c r="H355" s="235"/>
      <c r="I355" s="235"/>
      <c r="J355" s="235"/>
      <c r="K355" s="235"/>
      <c r="L355" s="235"/>
    </row>
    <row r="356" spans="1:12">
      <c r="A356" s="235"/>
      <c r="B356" s="235"/>
      <c r="C356" s="235"/>
      <c r="D356" s="235"/>
      <c r="E356" s="235"/>
      <c r="F356" s="235"/>
      <c r="G356" s="235"/>
      <c r="H356" s="235"/>
      <c r="I356" s="235"/>
      <c r="J356" s="235"/>
      <c r="K356" s="235"/>
      <c r="L356" s="235"/>
    </row>
    <row r="357" spans="1:12">
      <c r="A357" s="235"/>
      <c r="B357" s="235"/>
      <c r="C357" s="235"/>
      <c r="D357" s="235"/>
      <c r="E357" s="235"/>
      <c r="F357" s="235"/>
      <c r="G357" s="235"/>
      <c r="H357" s="235"/>
      <c r="I357" s="235"/>
      <c r="J357" s="235"/>
      <c r="K357" s="235"/>
      <c r="L357" s="235"/>
    </row>
    <row r="358" spans="1:12">
      <c r="A358" s="235"/>
      <c r="B358" s="235"/>
      <c r="C358" s="235"/>
      <c r="D358" s="235"/>
      <c r="E358" s="235"/>
      <c r="F358" s="235"/>
      <c r="G358" s="235"/>
      <c r="H358" s="235"/>
      <c r="I358" s="235"/>
      <c r="J358" s="235"/>
      <c r="K358" s="235"/>
      <c r="L358" s="235"/>
    </row>
    <row r="359" spans="1:12">
      <c r="A359" s="235"/>
      <c r="B359" s="235"/>
      <c r="C359" s="235"/>
      <c r="D359" s="235"/>
      <c r="E359" s="235"/>
      <c r="F359" s="235"/>
      <c r="G359" s="235"/>
      <c r="H359" s="235"/>
      <c r="I359" s="235"/>
      <c r="J359" s="235"/>
      <c r="K359" s="235"/>
      <c r="L359" s="235"/>
    </row>
    <row r="360" spans="1:12">
      <c r="A360" s="235"/>
      <c r="B360" s="235"/>
      <c r="C360" s="235"/>
      <c r="D360" s="235"/>
      <c r="E360" s="235"/>
      <c r="F360" s="235"/>
      <c r="G360" s="235"/>
      <c r="H360" s="235"/>
      <c r="I360" s="235"/>
      <c r="J360" s="235"/>
      <c r="K360" s="235"/>
      <c r="L360" s="235"/>
    </row>
    <row r="361" spans="1:12">
      <c r="A361" s="235"/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</row>
    <row r="362" spans="1:12">
      <c r="A362" s="235"/>
      <c r="B362" s="235"/>
      <c r="C362" s="235"/>
      <c r="D362" s="235"/>
      <c r="E362" s="235"/>
      <c r="F362" s="235"/>
      <c r="G362" s="235"/>
      <c r="H362" s="235"/>
      <c r="I362" s="235"/>
      <c r="J362" s="235"/>
      <c r="K362" s="235"/>
      <c r="L362" s="235"/>
    </row>
    <row r="363" spans="1:12">
      <c r="A363" s="235"/>
      <c r="B363" s="235"/>
      <c r="C363" s="235"/>
      <c r="D363" s="235"/>
      <c r="E363" s="235"/>
      <c r="F363" s="235"/>
      <c r="G363" s="235"/>
      <c r="H363" s="235"/>
      <c r="I363" s="235"/>
      <c r="J363" s="235"/>
      <c r="K363" s="235"/>
      <c r="L363" s="235"/>
    </row>
    <row r="364" spans="1:12">
      <c r="A364" s="235"/>
      <c r="B364" s="235"/>
      <c r="C364" s="235"/>
      <c r="D364" s="235"/>
      <c r="E364" s="235"/>
      <c r="F364" s="235"/>
      <c r="G364" s="235"/>
      <c r="H364" s="235"/>
      <c r="I364" s="235"/>
      <c r="J364" s="235"/>
      <c r="K364" s="235"/>
      <c r="L364" s="235"/>
    </row>
    <row r="365" spans="1:12">
      <c r="A365" s="235"/>
      <c r="B365" s="235"/>
      <c r="C365" s="235"/>
      <c r="D365" s="235"/>
      <c r="E365" s="235"/>
      <c r="F365" s="235"/>
      <c r="G365" s="235"/>
      <c r="H365" s="235"/>
      <c r="I365" s="235"/>
      <c r="J365" s="235"/>
      <c r="K365" s="235"/>
      <c r="L365" s="235"/>
    </row>
    <row r="366" spans="1:12">
      <c r="A366" s="235"/>
      <c r="B366" s="235"/>
      <c r="C366" s="235"/>
      <c r="D366" s="235"/>
      <c r="E366" s="235"/>
      <c r="F366" s="235"/>
      <c r="G366" s="235"/>
      <c r="H366" s="235"/>
      <c r="I366" s="235"/>
      <c r="J366" s="235"/>
      <c r="K366" s="235"/>
      <c r="L366" s="235"/>
    </row>
    <row r="367" spans="1:12">
      <c r="A367" s="235"/>
      <c r="B367" s="235"/>
      <c r="C367" s="235"/>
      <c r="D367" s="235"/>
      <c r="E367" s="235"/>
      <c r="F367" s="235"/>
      <c r="G367" s="235"/>
      <c r="H367" s="235"/>
      <c r="I367" s="235"/>
      <c r="J367" s="235"/>
      <c r="K367" s="235"/>
      <c r="L367" s="235"/>
    </row>
    <row r="368" spans="1:12">
      <c r="A368" s="235"/>
      <c r="B368" s="235"/>
      <c r="C368" s="235"/>
      <c r="D368" s="235"/>
      <c r="E368" s="235"/>
      <c r="F368" s="235"/>
      <c r="G368" s="235"/>
      <c r="H368" s="235"/>
      <c r="I368" s="235"/>
      <c r="J368" s="235"/>
      <c r="K368" s="235"/>
      <c r="L368" s="235"/>
    </row>
    <row r="369" spans="1:12">
      <c r="A369" s="235"/>
      <c r="B369" s="235"/>
      <c r="C369" s="235"/>
      <c r="D369" s="235"/>
      <c r="E369" s="235"/>
      <c r="F369" s="235"/>
      <c r="G369" s="235"/>
      <c r="H369" s="235"/>
      <c r="I369" s="235"/>
      <c r="J369" s="235"/>
      <c r="K369" s="235"/>
      <c r="L369" s="235"/>
    </row>
    <row r="370" spans="1:12">
      <c r="A370" s="235"/>
      <c r="B370" s="235"/>
      <c r="C370" s="235"/>
      <c r="D370" s="235"/>
      <c r="E370" s="235"/>
      <c r="F370" s="235"/>
      <c r="G370" s="235"/>
      <c r="H370" s="235"/>
      <c r="I370" s="235"/>
      <c r="J370" s="235"/>
      <c r="K370" s="235"/>
      <c r="L370" s="235"/>
    </row>
    <row r="371" spans="1:12">
      <c r="A371" s="235"/>
      <c r="B371" s="235"/>
      <c r="C371" s="235"/>
      <c r="D371" s="235"/>
      <c r="E371" s="235"/>
      <c r="F371" s="235"/>
      <c r="G371" s="235"/>
      <c r="H371" s="235"/>
      <c r="I371" s="235"/>
      <c r="J371" s="235"/>
      <c r="K371" s="235"/>
      <c r="L371" s="235"/>
    </row>
    <row r="372" spans="1:12">
      <c r="A372" s="235"/>
      <c r="B372" s="235"/>
      <c r="C372" s="235"/>
      <c r="D372" s="235"/>
      <c r="E372" s="235"/>
      <c r="F372" s="235"/>
      <c r="G372" s="235"/>
      <c r="H372" s="235"/>
      <c r="I372" s="235"/>
      <c r="J372" s="235"/>
      <c r="K372" s="235"/>
      <c r="L372" s="235"/>
    </row>
    <row r="373" spans="1:12">
      <c r="A373" s="235"/>
      <c r="B373" s="235"/>
      <c r="C373" s="235"/>
      <c r="D373" s="235"/>
      <c r="E373" s="235"/>
      <c r="F373" s="235"/>
      <c r="G373" s="235"/>
      <c r="H373" s="235"/>
      <c r="I373" s="235"/>
      <c r="J373" s="235"/>
      <c r="K373" s="235"/>
      <c r="L373" s="235"/>
    </row>
    <row r="374" spans="1:12">
      <c r="A374" s="235"/>
      <c r="B374" s="235"/>
      <c r="C374" s="235"/>
      <c r="D374" s="235"/>
      <c r="E374" s="235"/>
      <c r="F374" s="235"/>
      <c r="G374" s="235"/>
      <c r="H374" s="235"/>
      <c r="I374" s="235"/>
      <c r="J374" s="235"/>
      <c r="K374" s="235"/>
      <c r="L374" s="235"/>
    </row>
    <row r="375" spans="1:12">
      <c r="A375" s="235"/>
      <c r="B375" s="235"/>
      <c r="C375" s="235"/>
      <c r="D375" s="235"/>
      <c r="E375" s="235"/>
      <c r="F375" s="235"/>
      <c r="G375" s="235"/>
      <c r="H375" s="235"/>
      <c r="I375" s="235"/>
      <c r="J375" s="235"/>
      <c r="K375" s="235"/>
      <c r="L375" s="235"/>
    </row>
    <row r="376" spans="1:12">
      <c r="A376" s="235"/>
      <c r="B376" s="235"/>
      <c r="C376" s="235"/>
      <c r="D376" s="235"/>
      <c r="E376" s="235"/>
      <c r="F376" s="235"/>
      <c r="G376" s="235"/>
      <c r="H376" s="235"/>
      <c r="I376" s="235"/>
      <c r="J376" s="235"/>
      <c r="K376" s="235"/>
      <c r="L376" s="235"/>
    </row>
    <row r="377" spans="1:12">
      <c r="A377" s="235"/>
      <c r="B377" s="235"/>
      <c r="C377" s="235"/>
      <c r="D377" s="235"/>
      <c r="E377" s="235"/>
      <c r="F377" s="235"/>
      <c r="G377" s="235"/>
      <c r="H377" s="235"/>
      <c r="I377" s="235"/>
      <c r="J377" s="235"/>
      <c r="K377" s="235"/>
      <c r="L377" s="235"/>
    </row>
    <row r="378" spans="1:12">
      <c r="A378" s="235"/>
      <c r="B378" s="235"/>
      <c r="C378" s="235"/>
      <c r="D378" s="235"/>
      <c r="E378" s="235"/>
      <c r="F378" s="235"/>
      <c r="G378" s="235"/>
      <c r="H378" s="235"/>
      <c r="I378" s="235"/>
      <c r="J378" s="235"/>
      <c r="K378" s="235"/>
      <c r="L378" s="235"/>
    </row>
    <row r="379" spans="1:12">
      <c r="A379" s="235"/>
      <c r="B379" s="235"/>
      <c r="C379" s="235"/>
      <c r="D379" s="235"/>
      <c r="E379" s="235"/>
      <c r="F379" s="235"/>
      <c r="G379" s="235"/>
      <c r="H379" s="235"/>
      <c r="I379" s="235"/>
      <c r="J379" s="235"/>
      <c r="K379" s="235"/>
      <c r="L379" s="235"/>
    </row>
    <row r="380" spans="1:12">
      <c r="A380" s="235"/>
      <c r="B380" s="235"/>
      <c r="C380" s="235"/>
      <c r="D380" s="235"/>
      <c r="E380" s="235"/>
      <c r="F380" s="235"/>
      <c r="G380" s="235"/>
      <c r="H380" s="235"/>
      <c r="I380" s="235"/>
      <c r="J380" s="235"/>
      <c r="K380" s="235"/>
      <c r="L380" s="235"/>
    </row>
    <row r="381" spans="1:12">
      <c r="A381" s="235"/>
      <c r="B381" s="235"/>
      <c r="C381" s="235"/>
      <c r="D381" s="235"/>
      <c r="E381" s="235"/>
      <c r="F381" s="235"/>
      <c r="G381" s="235"/>
      <c r="H381" s="235"/>
      <c r="I381" s="235"/>
      <c r="J381" s="235"/>
      <c r="K381" s="235"/>
      <c r="L381" s="235"/>
    </row>
    <row r="382" spans="1:12">
      <c r="A382" s="235"/>
      <c r="B382" s="235"/>
      <c r="C382" s="235"/>
      <c r="D382" s="235"/>
      <c r="E382" s="235"/>
      <c r="F382" s="235"/>
      <c r="G382" s="235"/>
      <c r="H382" s="235"/>
      <c r="I382" s="235"/>
      <c r="J382" s="235"/>
      <c r="K382" s="235"/>
      <c r="L382" s="235"/>
    </row>
    <row r="383" spans="1:12">
      <c r="A383" s="235"/>
      <c r="B383" s="235"/>
      <c r="C383" s="235"/>
      <c r="D383" s="235"/>
      <c r="E383" s="235"/>
      <c r="F383" s="235"/>
      <c r="G383" s="235"/>
      <c r="H383" s="235"/>
      <c r="I383" s="235"/>
      <c r="J383" s="235"/>
      <c r="K383" s="235"/>
      <c r="L383" s="235"/>
    </row>
    <row r="384" spans="1:12">
      <c r="A384" s="235"/>
      <c r="B384" s="235"/>
      <c r="C384" s="235"/>
      <c r="D384" s="235"/>
      <c r="E384" s="235"/>
      <c r="F384" s="235"/>
      <c r="G384" s="235"/>
      <c r="H384" s="235"/>
      <c r="I384" s="235"/>
      <c r="J384" s="235"/>
      <c r="K384" s="235"/>
      <c r="L384" s="235"/>
    </row>
    <row r="385" spans="1:12">
      <c r="A385" s="235"/>
      <c r="B385" s="235"/>
      <c r="C385" s="235"/>
      <c r="D385" s="235"/>
      <c r="E385" s="235"/>
      <c r="F385" s="235"/>
      <c r="G385" s="235"/>
      <c r="H385" s="235"/>
      <c r="I385" s="235"/>
      <c r="J385" s="235"/>
      <c r="K385" s="235"/>
      <c r="L385" s="235"/>
    </row>
    <row r="386" spans="1:12">
      <c r="A386" s="235"/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</row>
    <row r="387" spans="1:12">
      <c r="A387" s="235"/>
      <c r="B387" s="235"/>
      <c r="C387" s="235"/>
      <c r="D387" s="235"/>
      <c r="E387" s="235"/>
      <c r="F387" s="235"/>
      <c r="G387" s="235"/>
      <c r="H387" s="235"/>
      <c r="I387" s="235"/>
      <c r="J387" s="235"/>
      <c r="K387" s="235"/>
      <c r="L387" s="235"/>
    </row>
    <row r="388" spans="1:12">
      <c r="A388" s="235"/>
      <c r="B388" s="235"/>
      <c r="C388" s="235"/>
      <c r="D388" s="235"/>
      <c r="E388" s="235"/>
      <c r="F388" s="235"/>
      <c r="G388" s="235"/>
      <c r="H388" s="235"/>
      <c r="I388" s="235"/>
      <c r="J388" s="235"/>
      <c r="K388" s="235"/>
      <c r="L388" s="235"/>
    </row>
    <row r="389" spans="1:12">
      <c r="A389" s="235"/>
      <c r="B389" s="235"/>
      <c r="C389" s="235"/>
      <c r="D389" s="235"/>
      <c r="E389" s="235"/>
      <c r="F389" s="235"/>
      <c r="G389" s="235"/>
      <c r="H389" s="235"/>
      <c r="I389" s="235"/>
      <c r="J389" s="235"/>
      <c r="K389" s="235"/>
      <c r="L389" s="235"/>
    </row>
    <row r="390" spans="1:12">
      <c r="A390" s="235"/>
      <c r="B390" s="235"/>
      <c r="C390" s="235"/>
      <c r="D390" s="235"/>
      <c r="E390" s="235"/>
      <c r="F390" s="235"/>
      <c r="G390" s="235"/>
      <c r="H390" s="235"/>
      <c r="I390" s="235"/>
      <c r="J390" s="235"/>
      <c r="K390" s="235"/>
      <c r="L390" s="235"/>
    </row>
    <row r="391" spans="1:12">
      <c r="A391" s="235"/>
      <c r="B391" s="235"/>
      <c r="C391" s="235"/>
      <c r="D391" s="235"/>
      <c r="E391" s="235"/>
      <c r="F391" s="235"/>
      <c r="G391" s="235"/>
      <c r="H391" s="235"/>
      <c r="I391" s="235"/>
      <c r="J391" s="235"/>
      <c r="K391" s="235"/>
      <c r="L391" s="235"/>
    </row>
    <row r="392" spans="1:12">
      <c r="A392" s="235"/>
      <c r="B392" s="235"/>
      <c r="C392" s="235"/>
      <c r="D392" s="235"/>
      <c r="E392" s="235"/>
      <c r="F392" s="235"/>
      <c r="G392" s="235"/>
      <c r="H392" s="235"/>
      <c r="I392" s="235"/>
      <c r="J392" s="235"/>
      <c r="K392" s="235"/>
      <c r="L392" s="235"/>
    </row>
    <row r="393" spans="1:12">
      <c r="A393" s="235"/>
      <c r="B393" s="235"/>
      <c r="C393" s="235"/>
      <c r="D393" s="235"/>
      <c r="E393" s="235"/>
      <c r="F393" s="235"/>
      <c r="G393" s="235"/>
      <c r="H393" s="235"/>
      <c r="I393" s="235"/>
      <c r="J393" s="235"/>
      <c r="K393" s="235"/>
      <c r="L393" s="235"/>
    </row>
    <row r="394" spans="1:12">
      <c r="A394" s="235"/>
      <c r="B394" s="235"/>
      <c r="C394" s="235"/>
      <c r="D394" s="235"/>
      <c r="E394" s="235"/>
      <c r="F394" s="235"/>
      <c r="G394" s="235"/>
      <c r="H394" s="235"/>
      <c r="I394" s="235"/>
      <c r="J394" s="235"/>
      <c r="K394" s="235"/>
      <c r="L394" s="235"/>
    </row>
    <row r="395" spans="1:12">
      <c r="A395" s="235"/>
      <c r="B395" s="235"/>
      <c r="C395" s="235"/>
      <c r="D395" s="235"/>
      <c r="E395" s="235"/>
      <c r="F395" s="235"/>
      <c r="G395" s="235"/>
      <c r="H395" s="235"/>
      <c r="I395" s="235"/>
      <c r="J395" s="235"/>
      <c r="K395" s="235"/>
      <c r="L395" s="235"/>
    </row>
    <row r="396" spans="1:12">
      <c r="A396" s="235"/>
      <c r="B396" s="235"/>
      <c r="C396" s="235"/>
      <c r="D396" s="235"/>
      <c r="E396" s="235"/>
      <c r="F396" s="235"/>
      <c r="G396" s="235"/>
      <c r="H396" s="235"/>
      <c r="I396" s="235"/>
      <c r="J396" s="235"/>
      <c r="K396" s="235"/>
      <c r="L396" s="235"/>
    </row>
    <row r="397" spans="1:12">
      <c r="A397" s="235"/>
      <c r="B397" s="235"/>
      <c r="C397" s="235"/>
      <c r="D397" s="235"/>
      <c r="E397" s="235"/>
      <c r="F397" s="235"/>
      <c r="G397" s="235"/>
      <c r="H397" s="235"/>
      <c r="I397" s="235"/>
      <c r="J397" s="235"/>
      <c r="K397" s="235"/>
      <c r="L397" s="235"/>
    </row>
    <row r="398" spans="1:12">
      <c r="A398" s="235"/>
      <c r="B398" s="235"/>
      <c r="C398" s="235"/>
      <c r="D398" s="235"/>
      <c r="E398" s="235"/>
      <c r="F398" s="235"/>
      <c r="G398" s="235"/>
      <c r="H398" s="235"/>
      <c r="I398" s="235"/>
      <c r="J398" s="235"/>
      <c r="K398" s="235"/>
      <c r="L398" s="235"/>
    </row>
    <row r="399" spans="1:12">
      <c r="A399" s="235"/>
      <c r="B399" s="235"/>
      <c r="C399" s="235"/>
      <c r="D399" s="235"/>
      <c r="E399" s="235"/>
      <c r="F399" s="235"/>
      <c r="G399" s="235"/>
      <c r="H399" s="235"/>
      <c r="I399" s="235"/>
      <c r="J399" s="235"/>
      <c r="K399" s="235"/>
      <c r="L399" s="235"/>
    </row>
    <row r="400" spans="1:12">
      <c r="A400" s="235"/>
      <c r="B400" s="235"/>
      <c r="C400" s="235"/>
      <c r="D400" s="235"/>
      <c r="E400" s="235"/>
      <c r="F400" s="235"/>
      <c r="G400" s="235"/>
      <c r="H400" s="235"/>
      <c r="I400" s="235"/>
      <c r="J400" s="235"/>
      <c r="K400" s="235"/>
      <c r="L400" s="235"/>
    </row>
    <row r="401" spans="1:12">
      <c r="A401" s="235"/>
      <c r="B401" s="235"/>
      <c r="C401" s="235"/>
      <c r="D401" s="235"/>
      <c r="E401" s="235"/>
      <c r="F401" s="235"/>
      <c r="G401" s="235"/>
      <c r="H401" s="235"/>
      <c r="I401" s="235"/>
      <c r="J401" s="235"/>
      <c r="K401" s="235"/>
      <c r="L401" s="235"/>
    </row>
    <row r="402" spans="1:12">
      <c r="A402" s="235"/>
      <c r="B402" s="235"/>
      <c r="C402" s="235"/>
      <c r="D402" s="235"/>
      <c r="E402" s="235"/>
      <c r="F402" s="235"/>
      <c r="G402" s="235"/>
      <c r="H402" s="235"/>
      <c r="I402" s="235"/>
      <c r="J402" s="235"/>
      <c r="K402" s="235"/>
      <c r="L402" s="235"/>
    </row>
    <row r="403" spans="1:12">
      <c r="A403" s="235"/>
      <c r="B403" s="235"/>
      <c r="C403" s="235"/>
      <c r="D403" s="235"/>
      <c r="E403" s="235"/>
      <c r="F403" s="235"/>
      <c r="G403" s="235"/>
      <c r="H403" s="235"/>
      <c r="I403" s="235"/>
      <c r="J403" s="235"/>
      <c r="K403" s="235"/>
      <c r="L403" s="235"/>
    </row>
    <row r="404" spans="1:12">
      <c r="A404" s="235"/>
      <c r="B404" s="235"/>
      <c r="C404" s="235"/>
      <c r="D404" s="235"/>
      <c r="E404" s="235"/>
      <c r="F404" s="235"/>
      <c r="G404" s="235"/>
      <c r="H404" s="235"/>
      <c r="I404" s="235"/>
      <c r="J404" s="235"/>
      <c r="K404" s="235"/>
      <c r="L404" s="235"/>
    </row>
    <row r="405" spans="1:12">
      <c r="A405" s="235"/>
      <c r="B405" s="235"/>
      <c r="C405" s="235"/>
      <c r="D405" s="235"/>
      <c r="E405" s="235"/>
      <c r="F405" s="235"/>
      <c r="G405" s="235"/>
      <c r="H405" s="235"/>
      <c r="I405" s="235"/>
      <c r="J405" s="235"/>
      <c r="K405" s="235"/>
      <c r="L405" s="235"/>
    </row>
    <row r="406" spans="1:12">
      <c r="A406" s="235"/>
      <c r="B406" s="235"/>
      <c r="C406" s="235"/>
      <c r="D406" s="235"/>
      <c r="E406" s="235"/>
      <c r="F406" s="235"/>
      <c r="G406" s="235"/>
      <c r="H406" s="235"/>
      <c r="I406" s="235"/>
      <c r="J406" s="235"/>
      <c r="K406" s="235"/>
      <c r="L406" s="235"/>
    </row>
    <row r="407" spans="1:12">
      <c r="A407" s="235"/>
      <c r="B407" s="235"/>
      <c r="C407" s="235"/>
      <c r="D407" s="235"/>
      <c r="E407" s="235"/>
      <c r="F407" s="235"/>
      <c r="G407" s="235"/>
      <c r="H407" s="235"/>
      <c r="I407" s="235"/>
      <c r="J407" s="235"/>
      <c r="K407" s="235"/>
      <c r="L407" s="235"/>
    </row>
    <row r="408" spans="1:12">
      <c r="A408" s="235"/>
      <c r="B408" s="235"/>
      <c r="C408" s="235"/>
      <c r="D408" s="235"/>
      <c r="E408" s="235"/>
      <c r="F408" s="235"/>
      <c r="G408" s="235"/>
      <c r="H408" s="235"/>
      <c r="I408" s="235"/>
      <c r="J408" s="235"/>
      <c r="K408" s="235"/>
      <c r="L408" s="235"/>
    </row>
    <row r="409" spans="1:12">
      <c r="A409" s="235"/>
      <c r="B409" s="235"/>
      <c r="C409" s="235"/>
      <c r="D409" s="235"/>
      <c r="E409" s="235"/>
      <c r="F409" s="235"/>
      <c r="G409" s="235"/>
      <c r="H409" s="235"/>
      <c r="I409" s="235"/>
      <c r="J409" s="235"/>
      <c r="K409" s="235"/>
      <c r="L409" s="235"/>
    </row>
    <row r="410" spans="1:12">
      <c r="A410" s="235"/>
      <c r="B410" s="235"/>
      <c r="C410" s="235"/>
      <c r="D410" s="235"/>
      <c r="E410" s="235"/>
      <c r="F410" s="235"/>
      <c r="G410" s="235"/>
      <c r="H410" s="235"/>
      <c r="I410" s="235"/>
      <c r="J410" s="235"/>
      <c r="K410" s="235"/>
      <c r="L410" s="235"/>
    </row>
  </sheetData>
  <mergeCells count="10">
    <mergeCell ref="A43:F43"/>
    <mergeCell ref="A62:F62"/>
    <mergeCell ref="A81:F81"/>
    <mergeCell ref="A100:F100"/>
    <mergeCell ref="A1:F1"/>
    <mergeCell ref="C3:F3"/>
    <mergeCell ref="A24:F24"/>
    <mergeCell ref="A5:F5"/>
    <mergeCell ref="A3:A4"/>
    <mergeCell ref="A2:G2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18"/>
  <sheetViews>
    <sheetView zoomScale="90" zoomScaleNormal="90" workbookViewId="0">
      <selection activeCell="J31" sqref="J3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620" t="s">
        <v>493</v>
      </c>
      <c r="B1" s="635"/>
      <c r="C1" s="635"/>
      <c r="D1" s="635"/>
      <c r="E1" s="635"/>
      <c r="F1" s="635"/>
      <c r="G1" s="635"/>
      <c r="H1" s="635"/>
      <c r="I1" s="636"/>
      <c r="J1" s="636"/>
      <c r="K1" s="636"/>
      <c r="L1" s="636"/>
      <c r="M1" s="636"/>
    </row>
    <row r="2" spans="1:15" ht="39.950000000000003" customHeight="1">
      <c r="A2" s="613" t="s">
        <v>8</v>
      </c>
      <c r="B2" s="596"/>
      <c r="C2" s="601" t="s">
        <v>56</v>
      </c>
      <c r="D2" s="601" t="s">
        <v>69</v>
      </c>
      <c r="E2" s="601" t="s">
        <v>64</v>
      </c>
      <c r="F2" s="602" t="s">
        <v>63</v>
      </c>
      <c r="G2" s="286"/>
      <c r="H2" s="602" t="s">
        <v>62</v>
      </c>
      <c r="I2" s="601" t="s">
        <v>69</v>
      </c>
      <c r="J2" s="601" t="s">
        <v>64</v>
      </c>
      <c r="K2" s="602" t="s">
        <v>63</v>
      </c>
      <c r="L2" s="286"/>
      <c r="M2" s="602" t="s">
        <v>62</v>
      </c>
      <c r="N2" s="27"/>
    </row>
    <row r="3" spans="1:15" ht="30" customHeight="1">
      <c r="A3" s="641" t="s">
        <v>485</v>
      </c>
      <c r="B3" s="642"/>
      <c r="C3" s="634"/>
      <c r="D3" s="634"/>
      <c r="E3" s="634"/>
      <c r="F3" s="634"/>
      <c r="G3" s="601" t="s">
        <v>487</v>
      </c>
      <c r="H3" s="639"/>
      <c r="I3" s="634"/>
      <c r="J3" s="634"/>
      <c r="K3" s="639"/>
      <c r="L3" s="601" t="s">
        <v>488</v>
      </c>
      <c r="M3" s="639"/>
      <c r="N3" s="27"/>
    </row>
    <row r="4" spans="1:15" ht="30" customHeight="1">
      <c r="A4" s="641"/>
      <c r="B4" s="642"/>
      <c r="C4" s="634"/>
      <c r="D4" s="634"/>
      <c r="E4" s="634"/>
      <c r="F4" s="625"/>
      <c r="G4" s="625"/>
      <c r="H4" s="639"/>
      <c r="I4" s="634"/>
      <c r="J4" s="634"/>
      <c r="K4" s="640"/>
      <c r="L4" s="625"/>
      <c r="M4" s="639"/>
      <c r="N4" s="27"/>
    </row>
    <row r="5" spans="1:15" ht="30" customHeight="1" thickBot="1">
      <c r="A5" s="643"/>
      <c r="B5" s="644"/>
      <c r="C5" s="614" t="s">
        <v>68</v>
      </c>
      <c r="D5" s="615"/>
      <c r="E5" s="615"/>
      <c r="F5" s="615"/>
      <c r="G5" s="615"/>
      <c r="H5" s="615"/>
      <c r="I5" s="614" t="s">
        <v>70</v>
      </c>
      <c r="J5" s="637"/>
      <c r="K5" s="637"/>
      <c r="L5" s="637"/>
      <c r="M5" s="637"/>
      <c r="N5" s="28"/>
    </row>
    <row r="6" spans="1:15" ht="15.75" thickTop="1">
      <c r="A6" s="245">
        <v>2014</v>
      </c>
      <c r="B6" s="17" t="s">
        <v>46</v>
      </c>
      <c r="C6" s="245">
        <v>633105</v>
      </c>
      <c r="D6" s="215">
        <v>1072</v>
      </c>
      <c r="E6" s="215">
        <v>3235</v>
      </c>
      <c r="F6" s="215">
        <v>3238</v>
      </c>
      <c r="G6" s="215">
        <v>11</v>
      </c>
      <c r="H6" s="215">
        <v>-3</v>
      </c>
      <c r="I6" s="136">
        <v>3.4</v>
      </c>
      <c r="J6" s="136">
        <v>10.199999999999999</v>
      </c>
      <c r="K6" s="136">
        <v>10.199999999999999</v>
      </c>
      <c r="L6" s="136">
        <v>3.4</v>
      </c>
      <c r="M6" s="136">
        <v>0</v>
      </c>
    </row>
    <row r="7" spans="1:15" s="205" customFormat="1">
      <c r="B7" s="17" t="s">
        <v>48</v>
      </c>
      <c r="C7" s="245">
        <v>634487</v>
      </c>
      <c r="D7" s="215">
        <v>2865</v>
      </c>
      <c r="E7" s="215">
        <v>6587</v>
      </c>
      <c r="F7" s="215">
        <v>6506</v>
      </c>
      <c r="G7" s="215">
        <v>28</v>
      </c>
      <c r="H7" s="215">
        <v>81</v>
      </c>
      <c r="I7" s="114">
        <v>4.5154589455733527</v>
      </c>
      <c r="J7" s="114">
        <v>10.381615383766729</v>
      </c>
      <c r="K7" s="114">
        <v>10.253953193682456</v>
      </c>
      <c r="L7" s="114">
        <v>4.2507970244420825</v>
      </c>
      <c r="M7" s="115">
        <v>0.12766219008427282</v>
      </c>
    </row>
    <row r="8" spans="1:15" s="205" customFormat="1">
      <c r="A8" s="245"/>
      <c r="B8" s="247"/>
      <c r="C8" s="180"/>
      <c r="D8" s="207"/>
      <c r="E8" s="207"/>
      <c r="F8" s="207"/>
      <c r="G8" s="207"/>
      <c r="H8" s="208"/>
      <c r="I8" s="209"/>
      <c r="J8" s="209"/>
      <c r="K8" s="209"/>
      <c r="L8" s="209"/>
      <c r="M8" s="209"/>
    </row>
    <row r="9" spans="1:15" s="205" customFormat="1">
      <c r="A9" s="206">
        <v>2015</v>
      </c>
      <c r="B9" s="16" t="s">
        <v>108</v>
      </c>
      <c r="C9" s="206">
        <v>634404</v>
      </c>
      <c r="D9" s="215">
        <v>1135</v>
      </c>
      <c r="E9" s="215">
        <v>2686</v>
      </c>
      <c r="F9" s="215">
        <v>3609</v>
      </c>
      <c r="G9" s="215">
        <v>14</v>
      </c>
      <c r="H9" s="215">
        <v>-923</v>
      </c>
      <c r="I9" s="216">
        <v>3.6</v>
      </c>
      <c r="J9" s="216">
        <v>8.5</v>
      </c>
      <c r="K9" s="216">
        <v>11.4</v>
      </c>
      <c r="L9" s="244">
        <v>5.2</v>
      </c>
      <c r="M9" s="216">
        <v>-2.9</v>
      </c>
      <c r="N9" s="121"/>
    </row>
    <row r="10" spans="1:15" s="205" customFormat="1">
      <c r="A10" s="206"/>
      <c r="B10" s="16" t="s">
        <v>44</v>
      </c>
      <c r="C10" s="206">
        <v>635759</v>
      </c>
      <c r="D10" s="215">
        <v>2662</v>
      </c>
      <c r="E10" s="215">
        <v>6457</v>
      </c>
      <c r="F10" s="215">
        <v>6896</v>
      </c>
      <c r="G10" s="215">
        <v>24</v>
      </c>
      <c r="H10" s="215">
        <v>-439</v>
      </c>
      <c r="I10" s="216">
        <v>4.2</v>
      </c>
      <c r="J10" s="216">
        <v>10.199999999999999</v>
      </c>
      <c r="K10" s="216">
        <v>10.9</v>
      </c>
      <c r="L10" s="244">
        <v>3.7</v>
      </c>
      <c r="M10" s="216">
        <v>-0.7</v>
      </c>
      <c r="N10" s="121"/>
    </row>
    <row r="11" spans="1:15" s="205" customFormat="1">
      <c r="A11" s="206"/>
      <c r="B11" s="16"/>
      <c r="C11" s="206"/>
      <c r="D11" s="351"/>
      <c r="E11" s="351"/>
      <c r="F11" s="351"/>
      <c r="G11" s="351"/>
      <c r="H11" s="351"/>
      <c r="I11" s="252"/>
      <c r="J11" s="252"/>
      <c r="K11" s="252"/>
      <c r="L11" s="352"/>
      <c r="M11" s="252"/>
      <c r="N11" s="121"/>
    </row>
    <row r="12" spans="1:15" s="205" customFormat="1">
      <c r="A12" s="206">
        <v>2016</v>
      </c>
      <c r="B12" s="16" t="s">
        <v>108</v>
      </c>
      <c r="C12" s="206">
        <v>637075</v>
      </c>
      <c r="D12" s="351">
        <v>1196</v>
      </c>
      <c r="E12" s="351">
        <v>3605</v>
      </c>
      <c r="F12" s="351">
        <v>3255</v>
      </c>
      <c r="G12" s="351">
        <v>9</v>
      </c>
      <c r="H12" s="351">
        <v>350</v>
      </c>
      <c r="I12" s="252">
        <v>3.76</v>
      </c>
      <c r="J12" s="252">
        <v>11.33</v>
      </c>
      <c r="K12" s="252">
        <v>10.23</v>
      </c>
      <c r="L12" s="352">
        <v>2.5</v>
      </c>
      <c r="M12" s="252">
        <v>1.1000000000000001</v>
      </c>
      <c r="N12" s="121"/>
    </row>
    <row r="13" spans="1:15" s="205" customFormat="1">
      <c r="A13" s="206"/>
      <c r="B13" s="16" t="s">
        <v>44</v>
      </c>
      <c r="C13" s="206">
        <v>637683</v>
      </c>
      <c r="D13" s="351">
        <v>3077</v>
      </c>
      <c r="E13" s="351">
        <v>7106</v>
      </c>
      <c r="F13" s="351">
        <v>6460</v>
      </c>
      <c r="G13" s="351">
        <v>24</v>
      </c>
      <c r="H13" s="351">
        <v>646</v>
      </c>
      <c r="I13" s="252">
        <v>4.83</v>
      </c>
      <c r="J13" s="252">
        <v>11.15</v>
      </c>
      <c r="K13" s="252">
        <v>10.14</v>
      </c>
      <c r="L13" s="352">
        <v>3.38</v>
      </c>
      <c r="M13" s="252">
        <v>1.01</v>
      </c>
      <c r="N13" s="121"/>
    </row>
    <row r="14" spans="1:15" s="205" customFormat="1">
      <c r="A14" s="175"/>
      <c r="B14" s="116" t="s">
        <v>35</v>
      </c>
      <c r="C14" s="322">
        <f>C13*100/C10</f>
        <v>100.3</v>
      </c>
      <c r="D14" s="322">
        <f>D13*100/D10</f>
        <v>115.6</v>
      </c>
      <c r="E14" s="322">
        <f>E13*100/E10</f>
        <v>110.1</v>
      </c>
      <c r="F14" s="322">
        <f>F13*100/F10</f>
        <v>93.7</v>
      </c>
      <c r="G14" s="322">
        <f>G13*100/G10</f>
        <v>100</v>
      </c>
      <c r="H14" s="323" t="s">
        <v>67</v>
      </c>
      <c r="I14" s="323" t="s">
        <v>67</v>
      </c>
      <c r="J14" s="323" t="s">
        <v>67</v>
      </c>
      <c r="K14" s="323" t="s">
        <v>67</v>
      </c>
      <c r="L14" s="323" t="s">
        <v>67</v>
      </c>
      <c r="M14" s="325" t="s">
        <v>67</v>
      </c>
      <c r="N14" s="320"/>
      <c r="O14" s="326"/>
    </row>
    <row r="15" spans="1:15" s="205" customFormat="1" ht="36" customHeight="1">
      <c r="A15" s="638" t="s">
        <v>486</v>
      </c>
      <c r="B15" s="638"/>
      <c r="C15" s="638"/>
      <c r="D15" s="638"/>
      <c r="E15" s="638"/>
      <c r="F15" s="638"/>
      <c r="G15" s="638"/>
      <c r="H15" s="638"/>
      <c r="I15" s="638"/>
      <c r="J15" s="638"/>
      <c r="K15" s="638"/>
      <c r="L15" s="638"/>
      <c r="M15" s="638"/>
      <c r="N15" s="121"/>
    </row>
    <row r="17" spans="3:8">
      <c r="C17" s="151"/>
      <c r="D17" s="151"/>
      <c r="E17" s="151"/>
      <c r="F17" s="151"/>
      <c r="G17" s="151"/>
      <c r="H17" s="151"/>
    </row>
    <row r="18" spans="3:8">
      <c r="C18" s="151"/>
      <c r="D18" s="205"/>
      <c r="E18" s="205"/>
      <c r="F18" s="205"/>
      <c r="G18" s="205"/>
    </row>
  </sheetData>
  <mergeCells count="17">
    <mergeCell ref="A15:M15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  <mergeCell ref="C2:C4"/>
    <mergeCell ref="D2:D4"/>
    <mergeCell ref="E2:E4"/>
    <mergeCell ref="A1:M1"/>
    <mergeCell ref="I5:M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98"/>
  <sheetViews>
    <sheetView zoomScaleNormal="100" workbookViewId="0">
      <pane ySplit="3" topLeftCell="A4" activePane="bottomLeft" state="frozen"/>
      <selection activeCell="J31" sqref="J31"/>
      <selection pane="bottomLeft" activeCell="J31" sqref="J31"/>
    </sheetView>
  </sheetViews>
  <sheetFormatPr defaultColWidth="9.140625" defaultRowHeight="15"/>
  <cols>
    <col min="1" max="1" width="40.7109375" style="205" customWidth="1"/>
    <col min="2" max="2" width="2.7109375" style="205" customWidth="1"/>
    <col min="3" max="6" width="19.7109375" style="205" customWidth="1"/>
    <col min="7" max="7" width="9.140625" style="205"/>
    <col min="8" max="8" width="9.5703125" style="205" bestFit="1" customWidth="1"/>
    <col min="9" max="16384" width="9.140625" style="205"/>
  </cols>
  <sheetData>
    <row r="1" spans="1:14" ht="40.5" customHeight="1">
      <c r="A1" s="645" t="s">
        <v>698</v>
      </c>
      <c r="B1" s="645"/>
      <c r="C1" s="645"/>
      <c r="D1" s="646"/>
      <c r="E1" s="646"/>
      <c r="F1" s="646"/>
    </row>
    <row r="2" spans="1:14" ht="68.099999999999994" customHeight="1">
      <c r="A2" s="613" t="s">
        <v>8</v>
      </c>
      <c r="B2" s="596"/>
      <c r="C2" s="362" t="s">
        <v>237</v>
      </c>
      <c r="D2" s="362" t="s">
        <v>238</v>
      </c>
      <c r="E2" s="601" t="s">
        <v>456</v>
      </c>
      <c r="F2" s="602" t="s">
        <v>240</v>
      </c>
    </row>
    <row r="3" spans="1:14" ht="42.95" customHeight="1" thickBot="1">
      <c r="A3" s="649" t="s">
        <v>612</v>
      </c>
      <c r="B3" s="650"/>
      <c r="C3" s="647" t="s">
        <v>239</v>
      </c>
      <c r="D3" s="648"/>
      <c r="E3" s="624"/>
      <c r="F3" s="651"/>
    </row>
    <row r="4" spans="1:14" ht="15.75" thickTop="1">
      <c r="A4" s="97" t="s">
        <v>113</v>
      </c>
      <c r="B4" s="97" t="s">
        <v>234</v>
      </c>
      <c r="C4" s="364">
        <v>199781</v>
      </c>
      <c r="D4" s="364">
        <v>185379</v>
      </c>
      <c r="E4" s="192">
        <v>902147.6</v>
      </c>
      <c r="F4" s="196">
        <v>4866.5</v>
      </c>
      <c r="K4" s="151"/>
      <c r="L4" s="151"/>
      <c r="M4" s="151"/>
      <c r="N4" s="151"/>
    </row>
    <row r="5" spans="1:14">
      <c r="A5" s="160" t="s">
        <v>114</v>
      </c>
      <c r="B5" s="65" t="s">
        <v>235</v>
      </c>
      <c r="C5" s="192">
        <v>103.5</v>
      </c>
      <c r="D5" s="192">
        <v>103.5</v>
      </c>
      <c r="E5" s="192">
        <v>104.3</v>
      </c>
      <c r="F5" s="193">
        <v>100.8</v>
      </c>
      <c r="G5" s="121"/>
      <c r="K5" s="151"/>
      <c r="L5" s="151"/>
      <c r="M5" s="151"/>
      <c r="N5" s="151"/>
    </row>
    <row r="6" spans="1:14">
      <c r="A6" s="51"/>
      <c r="B6" s="65" t="s">
        <v>236</v>
      </c>
      <c r="C6" s="194" t="s">
        <v>67</v>
      </c>
      <c r="D6" s="195">
        <v>184195</v>
      </c>
      <c r="E6" s="192">
        <v>2600227.7000000002</v>
      </c>
      <c r="F6" s="196">
        <v>4705.57</v>
      </c>
      <c r="H6" s="199"/>
      <c r="K6" s="537"/>
      <c r="L6" s="151"/>
      <c r="M6" s="151"/>
      <c r="N6" s="151"/>
    </row>
    <row r="7" spans="1:14" ht="14.1" customHeight="1">
      <c r="A7" s="175" t="s">
        <v>115</v>
      </c>
      <c r="B7" s="175"/>
      <c r="C7" s="357"/>
      <c r="D7" s="357"/>
      <c r="E7" s="357"/>
      <c r="F7" s="274"/>
      <c r="H7" s="95"/>
      <c r="K7" s="151"/>
      <c r="L7" s="151"/>
      <c r="M7" s="151"/>
      <c r="N7" s="151"/>
    </row>
    <row r="8" spans="1:14" ht="14.1" customHeight="1">
      <c r="A8" s="63" t="s">
        <v>385</v>
      </c>
      <c r="B8" s="175"/>
      <c r="C8" s="357"/>
      <c r="D8" s="357"/>
      <c r="E8" s="357"/>
      <c r="F8" s="274"/>
      <c r="H8" s="95"/>
      <c r="K8" s="151"/>
      <c r="L8" s="151"/>
      <c r="M8" s="151"/>
      <c r="N8" s="151"/>
    </row>
    <row r="9" spans="1:14" ht="14.1" customHeight="1">
      <c r="A9" s="97" t="s">
        <v>241</v>
      </c>
      <c r="B9" s="97" t="s">
        <v>234</v>
      </c>
      <c r="C9" s="195">
        <v>40793</v>
      </c>
      <c r="D9" s="195">
        <v>39926</v>
      </c>
      <c r="E9" s="192">
        <v>236841.3</v>
      </c>
      <c r="F9" s="196">
        <v>5932.01</v>
      </c>
      <c r="G9" s="151"/>
      <c r="H9" s="95"/>
      <c r="J9" s="151"/>
      <c r="K9" s="151"/>
      <c r="L9" s="151"/>
      <c r="M9" s="151"/>
      <c r="N9" s="151"/>
    </row>
    <row r="10" spans="1:14" ht="14.1" customHeight="1">
      <c r="A10" s="160" t="s">
        <v>242</v>
      </c>
      <c r="B10" s="65" t="s">
        <v>235</v>
      </c>
      <c r="C10" s="192">
        <v>101</v>
      </c>
      <c r="D10" s="192">
        <v>100.7</v>
      </c>
      <c r="E10" s="192">
        <v>104.8</v>
      </c>
      <c r="F10" s="193">
        <v>104.1</v>
      </c>
      <c r="H10" s="95"/>
      <c r="K10" s="151"/>
      <c r="L10" s="151"/>
      <c r="M10" s="151"/>
      <c r="N10" s="151"/>
    </row>
    <row r="11" spans="1:14" ht="14.1" customHeight="1">
      <c r="A11" s="51"/>
      <c r="B11" s="65" t="s">
        <v>236</v>
      </c>
      <c r="C11" s="194" t="s">
        <v>67</v>
      </c>
      <c r="D11" s="195">
        <v>39816</v>
      </c>
      <c r="E11" s="195">
        <v>659993.59999999998</v>
      </c>
      <c r="F11" s="196">
        <v>5525.36</v>
      </c>
      <c r="H11" s="95"/>
      <c r="K11" s="537"/>
      <c r="L11" s="151"/>
      <c r="M11" s="151"/>
      <c r="N11" s="151"/>
    </row>
    <row r="12" spans="1:14" ht="14.1" customHeight="1">
      <c r="A12" s="175" t="s">
        <v>243</v>
      </c>
      <c r="B12" s="175"/>
      <c r="C12" s="357"/>
      <c r="D12" s="357"/>
      <c r="E12" s="357"/>
      <c r="F12" s="274"/>
      <c r="H12" s="95"/>
      <c r="K12" s="151"/>
      <c r="L12" s="151"/>
      <c r="M12" s="151"/>
      <c r="N12" s="151"/>
    </row>
    <row r="13" spans="1:14" ht="14.1" customHeight="1">
      <c r="A13" s="63" t="s">
        <v>244</v>
      </c>
      <c r="B13" s="175"/>
      <c r="C13" s="357"/>
      <c r="D13" s="357"/>
      <c r="E13" s="357"/>
      <c r="F13" s="274"/>
      <c r="H13" s="95"/>
      <c r="K13" s="151"/>
      <c r="L13" s="151"/>
      <c r="M13" s="151"/>
      <c r="N13" s="151"/>
    </row>
    <row r="14" spans="1:14" ht="14.1" customHeight="1">
      <c r="A14" s="97" t="s">
        <v>245</v>
      </c>
      <c r="B14" s="97" t="s">
        <v>234</v>
      </c>
      <c r="C14" s="195">
        <v>37593</v>
      </c>
      <c r="D14" s="195">
        <v>36814</v>
      </c>
      <c r="E14" s="192">
        <v>216640.6</v>
      </c>
      <c r="F14" s="196">
        <v>5884.73</v>
      </c>
      <c r="H14" s="95"/>
      <c r="K14" s="151"/>
      <c r="L14" s="151"/>
      <c r="M14" s="151"/>
      <c r="N14" s="151"/>
    </row>
    <row r="15" spans="1:14" ht="14.1" customHeight="1">
      <c r="A15" s="160" t="s">
        <v>246</v>
      </c>
      <c r="B15" s="65" t="s">
        <v>235</v>
      </c>
      <c r="C15" s="192">
        <v>102</v>
      </c>
      <c r="D15" s="192">
        <v>101.8</v>
      </c>
      <c r="E15" s="192">
        <v>107.1</v>
      </c>
      <c r="F15" s="193">
        <v>105.2</v>
      </c>
      <c r="H15" s="95"/>
      <c r="K15" s="151"/>
      <c r="L15" s="151"/>
      <c r="M15" s="151"/>
      <c r="N15" s="151"/>
    </row>
    <row r="16" spans="1:14" ht="14.1" customHeight="1">
      <c r="A16" s="51"/>
      <c r="B16" s="65" t="s">
        <v>236</v>
      </c>
      <c r="C16" s="194" t="s">
        <v>67</v>
      </c>
      <c r="D16" s="195">
        <v>36720</v>
      </c>
      <c r="E16" s="195">
        <v>604405</v>
      </c>
      <c r="F16" s="196">
        <v>5486.61</v>
      </c>
      <c r="H16" s="95"/>
      <c r="K16" s="537"/>
      <c r="L16" s="151"/>
      <c r="M16" s="151"/>
      <c r="N16" s="151"/>
    </row>
    <row r="17" spans="1:14" ht="14.1" customHeight="1">
      <c r="A17" s="175" t="s">
        <v>247</v>
      </c>
      <c r="B17" s="175"/>
      <c r="C17" s="309"/>
      <c r="D17" s="309"/>
      <c r="E17" s="309"/>
      <c r="F17" s="271"/>
      <c r="H17" s="95"/>
      <c r="K17" s="151"/>
      <c r="L17" s="151"/>
      <c r="M17" s="151"/>
      <c r="N17" s="151"/>
    </row>
    <row r="18" spans="1:14" ht="14.1" customHeight="1">
      <c r="A18" s="63" t="s">
        <v>116</v>
      </c>
      <c r="B18" s="175"/>
      <c r="C18" s="309"/>
      <c r="D18" s="309"/>
      <c r="E18" s="309"/>
      <c r="F18" s="271"/>
      <c r="H18" s="95"/>
      <c r="K18" s="151"/>
      <c r="L18" s="151"/>
      <c r="M18" s="151"/>
      <c r="N18" s="151"/>
    </row>
    <row r="19" spans="1:14" ht="14.1" customHeight="1">
      <c r="A19" s="175" t="s">
        <v>248</v>
      </c>
      <c r="B19" s="175" t="s">
        <v>234</v>
      </c>
      <c r="C19" s="190">
        <v>1788</v>
      </c>
      <c r="D19" s="190">
        <v>1740</v>
      </c>
      <c r="E19" s="187">
        <v>9068.7000000000007</v>
      </c>
      <c r="F19" s="191">
        <v>5211.8999999999996</v>
      </c>
      <c r="H19" s="95"/>
      <c r="K19" s="151"/>
      <c r="L19" s="151"/>
      <c r="M19" s="151"/>
      <c r="N19" s="151"/>
    </row>
    <row r="20" spans="1:14" ht="14.1" customHeight="1">
      <c r="A20" s="160" t="s">
        <v>249</v>
      </c>
      <c r="B20" s="51" t="s">
        <v>235</v>
      </c>
      <c r="C20" s="187">
        <v>95.9</v>
      </c>
      <c r="D20" s="187">
        <v>94.7</v>
      </c>
      <c r="E20" s="187">
        <v>89.1</v>
      </c>
      <c r="F20" s="188">
        <v>94.1</v>
      </c>
      <c r="H20" s="95"/>
      <c r="K20" s="151"/>
      <c r="L20" s="151"/>
      <c r="M20" s="151"/>
      <c r="N20" s="151"/>
    </row>
    <row r="21" spans="1:14" ht="14.1" customHeight="1">
      <c r="A21" s="51"/>
      <c r="B21" s="51" t="s">
        <v>236</v>
      </c>
      <c r="C21" s="189" t="s">
        <v>67</v>
      </c>
      <c r="D21" s="190">
        <v>1737</v>
      </c>
      <c r="E21" s="190">
        <v>26812.799999999999</v>
      </c>
      <c r="F21" s="191">
        <v>5145.42</v>
      </c>
      <c r="H21" s="95"/>
      <c r="K21" s="537"/>
      <c r="L21" s="151"/>
      <c r="M21" s="151"/>
      <c r="N21" s="151"/>
    </row>
    <row r="22" spans="1:14" ht="14.1" customHeight="1">
      <c r="A22" s="175" t="s">
        <v>250</v>
      </c>
      <c r="B22" s="175" t="s">
        <v>234</v>
      </c>
      <c r="C22" s="190">
        <v>710</v>
      </c>
      <c r="D22" s="190">
        <v>676</v>
      </c>
      <c r="E22" s="187">
        <v>1871.9</v>
      </c>
      <c r="F22" s="191">
        <v>2769.08</v>
      </c>
      <c r="H22" s="95"/>
      <c r="K22" s="151"/>
      <c r="L22" s="151"/>
      <c r="M22" s="151"/>
      <c r="N22" s="151"/>
    </row>
    <row r="23" spans="1:14" ht="14.1" customHeight="1">
      <c r="A23" s="160" t="s">
        <v>251</v>
      </c>
      <c r="B23" s="51" t="s">
        <v>235</v>
      </c>
      <c r="C23" s="187">
        <v>121.2</v>
      </c>
      <c r="D23" s="187">
        <v>123.4</v>
      </c>
      <c r="E23" s="187">
        <v>123.4</v>
      </c>
      <c r="F23" s="188">
        <v>100</v>
      </c>
      <c r="H23" s="95"/>
      <c r="K23" s="151"/>
      <c r="L23" s="151"/>
      <c r="M23" s="151"/>
      <c r="N23" s="151"/>
    </row>
    <row r="24" spans="1:14" ht="14.1" customHeight="1">
      <c r="A24" s="51" t="s">
        <v>252</v>
      </c>
      <c r="B24" s="51" t="s">
        <v>236</v>
      </c>
      <c r="C24" s="189" t="s">
        <v>67</v>
      </c>
      <c r="D24" s="190">
        <v>672</v>
      </c>
      <c r="E24" s="190">
        <v>5357.3</v>
      </c>
      <c r="F24" s="191">
        <v>2657.39</v>
      </c>
      <c r="H24" s="95"/>
      <c r="K24" s="537"/>
      <c r="L24" s="151"/>
      <c r="M24" s="151"/>
      <c r="N24" s="151"/>
    </row>
    <row r="25" spans="1:14" ht="14.1" customHeight="1">
      <c r="A25" s="175" t="s">
        <v>457</v>
      </c>
      <c r="B25" s="175" t="s">
        <v>234</v>
      </c>
      <c r="C25" s="190">
        <v>381</v>
      </c>
      <c r="D25" s="190">
        <v>373</v>
      </c>
      <c r="E25" s="187">
        <v>1614.4</v>
      </c>
      <c r="F25" s="191">
        <v>4328.1499999999996</v>
      </c>
      <c r="H25" s="95"/>
      <c r="K25" s="151"/>
      <c r="L25" s="151"/>
      <c r="M25" s="151"/>
      <c r="N25" s="151"/>
    </row>
    <row r="26" spans="1:14" ht="14.1" customHeight="1">
      <c r="A26" s="160" t="s">
        <v>292</v>
      </c>
      <c r="B26" s="51" t="s">
        <v>235</v>
      </c>
      <c r="C26" s="187">
        <v>124.9</v>
      </c>
      <c r="D26" s="187">
        <v>124.3</v>
      </c>
      <c r="E26" s="187">
        <v>187.6</v>
      </c>
      <c r="F26" s="188">
        <v>150.9</v>
      </c>
      <c r="H26" s="95"/>
      <c r="K26" s="151"/>
      <c r="L26" s="151"/>
      <c r="M26" s="151"/>
      <c r="N26" s="151"/>
    </row>
    <row r="27" spans="1:14" ht="14.1" customHeight="1">
      <c r="A27" s="51"/>
      <c r="B27" s="51" t="s">
        <v>236</v>
      </c>
      <c r="C27" s="189" t="s">
        <v>67</v>
      </c>
      <c r="D27" s="190">
        <v>374</v>
      </c>
      <c r="E27" s="190">
        <v>4650.1000000000004</v>
      </c>
      <c r="F27" s="191">
        <v>4144.47</v>
      </c>
      <c r="H27" s="95"/>
      <c r="K27" s="537"/>
      <c r="L27" s="151"/>
      <c r="M27" s="151"/>
      <c r="N27" s="151"/>
    </row>
    <row r="28" spans="1:14" ht="14.1" customHeight="1">
      <c r="A28" s="175" t="s">
        <v>458</v>
      </c>
      <c r="B28" s="175" t="s">
        <v>234</v>
      </c>
      <c r="C28" s="190">
        <v>3601</v>
      </c>
      <c r="D28" s="190">
        <v>3565</v>
      </c>
      <c r="E28" s="187">
        <v>19369.900000000001</v>
      </c>
      <c r="F28" s="191">
        <v>5433.35</v>
      </c>
      <c r="H28" s="95"/>
      <c r="K28" s="151"/>
      <c r="L28" s="151"/>
      <c r="M28" s="151"/>
      <c r="N28" s="151"/>
    </row>
    <row r="29" spans="1:14" ht="14.1" customHeight="1">
      <c r="A29" s="160" t="s">
        <v>459</v>
      </c>
      <c r="B29" s="51" t="s">
        <v>235</v>
      </c>
      <c r="C29" s="187">
        <v>102.4</v>
      </c>
      <c r="D29" s="187">
        <v>102.7</v>
      </c>
      <c r="E29" s="187">
        <v>122.2</v>
      </c>
      <c r="F29" s="188">
        <v>118.9</v>
      </c>
      <c r="H29" s="95"/>
      <c r="K29" s="151"/>
      <c r="L29" s="151"/>
      <c r="M29" s="151"/>
      <c r="N29" s="151"/>
    </row>
    <row r="30" spans="1:14" ht="14.1" customHeight="1">
      <c r="A30" s="160"/>
      <c r="B30" s="51" t="s">
        <v>236</v>
      </c>
      <c r="C30" s="197" t="s">
        <v>67</v>
      </c>
      <c r="D30" s="365">
        <v>3566</v>
      </c>
      <c r="E30" s="187">
        <v>50825.2</v>
      </c>
      <c r="F30" s="191">
        <v>4750.91</v>
      </c>
      <c r="H30" s="95"/>
      <c r="K30" s="537"/>
      <c r="L30" s="151"/>
      <c r="M30" s="151"/>
      <c r="N30" s="151"/>
    </row>
    <row r="31" spans="1:14" ht="14.1" customHeight="1">
      <c r="A31" s="175" t="s">
        <v>599</v>
      </c>
      <c r="B31" s="175" t="s">
        <v>234</v>
      </c>
      <c r="C31" s="365">
        <v>2882</v>
      </c>
      <c r="D31" s="365">
        <v>2800</v>
      </c>
      <c r="E31" s="187">
        <v>12923.6</v>
      </c>
      <c r="F31" s="191">
        <v>4615.57</v>
      </c>
      <c r="H31" s="95"/>
      <c r="K31" s="151"/>
      <c r="L31" s="151"/>
      <c r="M31" s="151"/>
      <c r="N31" s="151"/>
    </row>
    <row r="32" spans="1:14" ht="14.1" customHeight="1">
      <c r="A32" s="160" t="s">
        <v>600</v>
      </c>
      <c r="B32" s="51" t="s">
        <v>235</v>
      </c>
      <c r="C32" s="187">
        <v>121.2</v>
      </c>
      <c r="D32" s="187">
        <v>121.3</v>
      </c>
      <c r="E32" s="187">
        <v>137.80000000000001</v>
      </c>
      <c r="F32" s="188">
        <v>113.6</v>
      </c>
      <c r="H32" s="95"/>
      <c r="L32" s="151"/>
      <c r="M32" s="151"/>
      <c r="N32" s="151"/>
    </row>
    <row r="33" spans="1:14" ht="14.1" customHeight="1">
      <c r="A33" s="160"/>
      <c r="B33" s="51" t="s">
        <v>236</v>
      </c>
      <c r="C33" s="197" t="s">
        <v>67</v>
      </c>
      <c r="D33" s="187">
        <v>2804</v>
      </c>
      <c r="E33" s="187">
        <v>36409.4</v>
      </c>
      <c r="F33" s="191">
        <v>4328.2700000000004</v>
      </c>
      <c r="H33" s="95"/>
      <c r="K33" s="537"/>
      <c r="L33" s="151"/>
      <c r="M33" s="151"/>
      <c r="N33" s="151"/>
    </row>
    <row r="34" spans="1:14" ht="14.1" customHeight="1">
      <c r="A34" s="175" t="s">
        <v>253</v>
      </c>
      <c r="B34" s="175" t="s">
        <v>234</v>
      </c>
      <c r="C34" s="190">
        <v>2801</v>
      </c>
      <c r="D34" s="190">
        <v>2756</v>
      </c>
      <c r="E34" s="187">
        <v>15451.8</v>
      </c>
      <c r="F34" s="191">
        <v>5606.6</v>
      </c>
      <c r="H34" s="95"/>
      <c r="K34" s="151"/>
      <c r="L34" s="151"/>
      <c r="M34" s="151"/>
      <c r="N34" s="151"/>
    </row>
    <row r="35" spans="1:14" ht="14.1" customHeight="1">
      <c r="A35" s="160" t="s">
        <v>254</v>
      </c>
      <c r="B35" s="51" t="s">
        <v>235</v>
      </c>
      <c r="C35" s="187">
        <v>92.3</v>
      </c>
      <c r="D35" s="187">
        <v>92.5</v>
      </c>
      <c r="E35" s="187">
        <v>100.1</v>
      </c>
      <c r="F35" s="188">
        <v>108.3</v>
      </c>
      <c r="H35" s="95"/>
      <c r="K35" s="151"/>
      <c r="L35" s="151"/>
      <c r="M35" s="151"/>
      <c r="N35" s="151"/>
    </row>
    <row r="36" spans="1:14" ht="14.1" customHeight="1">
      <c r="A36" s="51"/>
      <c r="B36" s="51" t="s">
        <v>236</v>
      </c>
      <c r="C36" s="189" t="s">
        <v>67</v>
      </c>
      <c r="D36" s="190">
        <v>2764</v>
      </c>
      <c r="E36" s="190">
        <v>45249.7</v>
      </c>
      <c r="F36" s="191">
        <v>5457.03</v>
      </c>
      <c r="H36" s="95"/>
      <c r="K36" s="537"/>
      <c r="L36" s="151"/>
      <c r="M36" s="151"/>
      <c r="N36" s="151"/>
    </row>
    <row r="37" spans="1:14" ht="14.1" customHeight="1">
      <c r="A37" s="175" t="s">
        <v>460</v>
      </c>
      <c r="B37" s="175" t="s">
        <v>234</v>
      </c>
      <c r="C37" s="365">
        <v>338</v>
      </c>
      <c r="D37" s="365">
        <v>337</v>
      </c>
      <c r="E37" s="187">
        <v>1050.2</v>
      </c>
      <c r="F37" s="191">
        <v>3116.32</v>
      </c>
      <c r="H37" s="95"/>
      <c r="K37" s="151"/>
      <c r="L37" s="151"/>
      <c r="M37" s="151"/>
      <c r="N37" s="151"/>
    </row>
    <row r="38" spans="1:14" ht="14.1" customHeight="1">
      <c r="A38" s="160" t="s">
        <v>297</v>
      </c>
      <c r="B38" s="51" t="s">
        <v>235</v>
      </c>
      <c r="C38" s="187">
        <v>102.1</v>
      </c>
      <c r="D38" s="187">
        <v>102.1</v>
      </c>
      <c r="E38" s="187">
        <v>107.4</v>
      </c>
      <c r="F38" s="188">
        <v>105.2</v>
      </c>
      <c r="H38" s="95"/>
      <c r="K38" s="151"/>
      <c r="L38" s="151"/>
      <c r="M38" s="151"/>
      <c r="N38" s="151"/>
    </row>
    <row r="39" spans="1:14" ht="14.1" customHeight="1">
      <c r="A39" s="66"/>
      <c r="B39" s="51" t="s">
        <v>236</v>
      </c>
      <c r="C39" s="189" t="s">
        <v>67</v>
      </c>
      <c r="D39" s="190">
        <v>339</v>
      </c>
      <c r="E39" s="190">
        <v>3071.6</v>
      </c>
      <c r="F39" s="191">
        <v>3020.26</v>
      </c>
      <c r="H39" s="95"/>
      <c r="K39" s="537"/>
      <c r="L39" s="151"/>
      <c r="M39" s="151"/>
      <c r="N39" s="151"/>
    </row>
    <row r="40" spans="1:14" ht="27.95" customHeight="1">
      <c r="A40" s="64" t="s">
        <v>256</v>
      </c>
      <c r="B40" s="97" t="s">
        <v>234</v>
      </c>
      <c r="C40" s="195">
        <v>2265</v>
      </c>
      <c r="D40" s="195">
        <v>2201</v>
      </c>
      <c r="E40" s="195">
        <v>10286.700000000001</v>
      </c>
      <c r="F40" s="229">
        <v>4673.6499999999996</v>
      </c>
      <c r="G40" s="151"/>
      <c r="H40" s="95"/>
      <c r="K40" s="151"/>
      <c r="L40" s="151"/>
      <c r="M40" s="151"/>
      <c r="N40" s="151"/>
    </row>
    <row r="41" spans="1:14" ht="14.1" customHeight="1">
      <c r="A41" s="160" t="s">
        <v>255</v>
      </c>
      <c r="B41" s="65" t="s">
        <v>235</v>
      </c>
      <c r="C41" s="192">
        <v>88.2</v>
      </c>
      <c r="D41" s="192">
        <v>86.5</v>
      </c>
      <c r="E41" s="192">
        <v>60.2</v>
      </c>
      <c r="F41" s="225">
        <v>69.599999999999994</v>
      </c>
      <c r="G41" s="151"/>
      <c r="H41" s="95"/>
      <c r="K41" s="151"/>
      <c r="L41" s="151"/>
      <c r="M41" s="151"/>
      <c r="N41" s="151"/>
    </row>
    <row r="42" spans="1:14" ht="14.1" customHeight="1">
      <c r="A42" s="160" t="s">
        <v>257</v>
      </c>
      <c r="B42" s="65" t="s">
        <v>236</v>
      </c>
      <c r="C42" s="194" t="s">
        <v>67</v>
      </c>
      <c r="D42" s="195">
        <v>2187</v>
      </c>
      <c r="E42" s="192">
        <v>30240.7</v>
      </c>
      <c r="F42" s="229">
        <v>4609.16</v>
      </c>
      <c r="G42" s="151"/>
      <c r="H42" s="95"/>
      <c r="K42" s="537"/>
      <c r="L42" s="151"/>
      <c r="M42" s="151"/>
      <c r="N42" s="151"/>
    </row>
    <row r="43" spans="1:14" ht="14.1" customHeight="1">
      <c r="A43" s="97" t="s">
        <v>258</v>
      </c>
      <c r="B43" s="97" t="s">
        <v>234</v>
      </c>
      <c r="C43" s="195">
        <v>8899</v>
      </c>
      <c r="D43" s="195">
        <v>8239</v>
      </c>
      <c r="E43" s="195">
        <v>38978.300000000003</v>
      </c>
      <c r="F43" s="229">
        <v>4730.95</v>
      </c>
      <c r="G43" s="151"/>
      <c r="H43" s="95"/>
      <c r="K43" s="151"/>
      <c r="L43" s="151"/>
      <c r="M43" s="151"/>
      <c r="N43" s="151"/>
    </row>
    <row r="44" spans="1:14" ht="14.1" customHeight="1">
      <c r="A44" s="160" t="s">
        <v>259</v>
      </c>
      <c r="B44" s="65" t="s">
        <v>235</v>
      </c>
      <c r="C44" s="192">
        <v>99.2</v>
      </c>
      <c r="D44" s="192">
        <v>97.8</v>
      </c>
      <c r="E44" s="192">
        <v>88.2</v>
      </c>
      <c r="F44" s="225">
        <v>90.2</v>
      </c>
      <c r="G44" s="151"/>
      <c r="H44" s="95"/>
      <c r="K44" s="151"/>
      <c r="L44" s="151"/>
      <c r="M44" s="151"/>
      <c r="N44" s="151"/>
    </row>
    <row r="45" spans="1:14" ht="14.1" customHeight="1">
      <c r="A45" s="51"/>
      <c r="B45" s="65" t="s">
        <v>236</v>
      </c>
      <c r="C45" s="194" t="s">
        <v>67</v>
      </c>
      <c r="D45" s="195">
        <v>8341</v>
      </c>
      <c r="E45" s="192">
        <v>116558.1</v>
      </c>
      <c r="F45" s="229">
        <v>4658.04</v>
      </c>
      <c r="G45" s="151"/>
      <c r="H45" s="95"/>
      <c r="K45" s="537"/>
      <c r="L45" s="151"/>
      <c r="M45" s="151"/>
      <c r="N45" s="151"/>
    </row>
    <row r="46" spans="1:14" ht="14.1" customHeight="1">
      <c r="A46" s="175" t="s">
        <v>263</v>
      </c>
      <c r="B46" s="175" t="s">
        <v>234</v>
      </c>
      <c r="C46" s="190">
        <v>3010</v>
      </c>
      <c r="D46" s="190">
        <v>2821</v>
      </c>
      <c r="E46" s="190">
        <v>15064.4</v>
      </c>
      <c r="F46" s="230">
        <v>5340.09</v>
      </c>
      <c r="G46" s="151"/>
      <c r="H46" s="95"/>
      <c r="K46" s="151"/>
      <c r="L46" s="151"/>
      <c r="M46" s="151"/>
      <c r="N46" s="151"/>
    </row>
    <row r="47" spans="1:14" ht="14.1" customHeight="1">
      <c r="A47" s="160" t="s">
        <v>260</v>
      </c>
      <c r="B47" s="51" t="s">
        <v>235</v>
      </c>
      <c r="C47" s="187">
        <v>100.3</v>
      </c>
      <c r="D47" s="187">
        <v>98.3</v>
      </c>
      <c r="E47" s="187">
        <v>86.8</v>
      </c>
      <c r="F47" s="226">
        <v>88.3</v>
      </c>
      <c r="G47" s="151"/>
      <c r="H47" s="95"/>
      <c r="K47" s="151"/>
      <c r="L47" s="151"/>
      <c r="M47" s="151"/>
      <c r="N47" s="151"/>
    </row>
    <row r="48" spans="1:14" ht="14.1" customHeight="1">
      <c r="A48" s="51"/>
      <c r="B48" s="51" t="s">
        <v>236</v>
      </c>
      <c r="C48" s="189" t="s">
        <v>67</v>
      </c>
      <c r="D48" s="190">
        <v>2865</v>
      </c>
      <c r="E48" s="187">
        <v>45088.4</v>
      </c>
      <c r="F48" s="230">
        <v>5245.89</v>
      </c>
      <c r="G48" s="151"/>
      <c r="H48" s="95"/>
      <c r="K48" s="537"/>
      <c r="L48" s="151"/>
      <c r="M48" s="151"/>
      <c r="N48" s="151"/>
    </row>
    <row r="49" spans="1:14" ht="14.1" customHeight="1">
      <c r="A49" s="175" t="s">
        <v>264</v>
      </c>
      <c r="B49" s="175" t="s">
        <v>234</v>
      </c>
      <c r="C49" s="190">
        <v>2719</v>
      </c>
      <c r="D49" s="190">
        <v>2641</v>
      </c>
      <c r="E49" s="190">
        <v>11972.3</v>
      </c>
      <c r="F49" s="230">
        <v>4533.24</v>
      </c>
      <c r="G49" s="151"/>
      <c r="H49" s="95"/>
      <c r="K49" s="151"/>
      <c r="L49" s="151"/>
      <c r="M49" s="151"/>
      <c r="N49" s="151"/>
    </row>
    <row r="50" spans="1:14" ht="14.1" customHeight="1">
      <c r="A50" s="160" t="s">
        <v>261</v>
      </c>
      <c r="B50" s="51" t="s">
        <v>235</v>
      </c>
      <c r="C50" s="187">
        <v>98.6</v>
      </c>
      <c r="D50" s="187">
        <v>97.7</v>
      </c>
      <c r="E50" s="187">
        <v>91.7</v>
      </c>
      <c r="F50" s="226">
        <v>93.9</v>
      </c>
      <c r="G50" s="151"/>
      <c r="H50" s="95"/>
      <c r="K50" s="151"/>
      <c r="L50" s="151"/>
      <c r="M50" s="151"/>
      <c r="N50" s="151"/>
    </row>
    <row r="51" spans="1:14" ht="14.1" customHeight="1">
      <c r="A51" s="66"/>
      <c r="B51" s="51" t="s">
        <v>236</v>
      </c>
      <c r="C51" s="189" t="s">
        <v>67</v>
      </c>
      <c r="D51" s="190">
        <v>2680</v>
      </c>
      <c r="E51" s="187">
        <v>35845</v>
      </c>
      <c r="F51" s="230">
        <v>4458.33</v>
      </c>
      <c r="G51" s="151"/>
      <c r="H51" s="95"/>
      <c r="K51" s="537"/>
      <c r="L51" s="151"/>
      <c r="M51" s="151"/>
      <c r="N51" s="151"/>
    </row>
    <row r="52" spans="1:14" ht="14.1" customHeight="1">
      <c r="A52" s="175" t="s">
        <v>265</v>
      </c>
      <c r="B52" s="175" t="s">
        <v>234</v>
      </c>
      <c r="C52" s="190">
        <v>3170</v>
      </c>
      <c r="D52" s="190">
        <v>2777</v>
      </c>
      <c r="E52" s="190">
        <v>11941.6</v>
      </c>
      <c r="F52" s="230">
        <v>4300.18</v>
      </c>
      <c r="G52" s="151"/>
      <c r="H52" s="95"/>
      <c r="K52" s="151"/>
      <c r="L52" s="151"/>
      <c r="M52" s="151"/>
      <c r="N52" s="151"/>
    </row>
    <row r="53" spans="1:14" ht="14.1" customHeight="1">
      <c r="A53" s="160" t="s">
        <v>266</v>
      </c>
      <c r="B53" s="51" t="s">
        <v>235</v>
      </c>
      <c r="C53" s="187">
        <v>98.6</v>
      </c>
      <c r="D53" s="187">
        <v>97.3</v>
      </c>
      <c r="E53" s="187">
        <v>86.5</v>
      </c>
      <c r="F53" s="226">
        <v>88.9</v>
      </c>
      <c r="G53" s="151"/>
      <c r="H53" s="95"/>
      <c r="K53" s="151"/>
      <c r="L53" s="151"/>
      <c r="M53" s="151"/>
      <c r="N53" s="151"/>
    </row>
    <row r="54" spans="1:14" ht="14.1" customHeight="1">
      <c r="A54" s="51"/>
      <c r="B54" s="51" t="s">
        <v>236</v>
      </c>
      <c r="C54" s="189" t="s">
        <v>67</v>
      </c>
      <c r="D54" s="190">
        <v>2796</v>
      </c>
      <c r="E54" s="187">
        <v>35624.699999999997</v>
      </c>
      <c r="F54" s="230">
        <v>4247.1000000000004</v>
      </c>
      <c r="G54" s="151"/>
      <c r="H54" s="95"/>
      <c r="K54" s="537"/>
      <c r="L54" s="151"/>
      <c r="M54" s="151"/>
      <c r="N54" s="151"/>
    </row>
    <row r="55" spans="1:14" ht="27.95" customHeight="1">
      <c r="A55" s="64" t="s">
        <v>267</v>
      </c>
      <c r="B55" s="97" t="s">
        <v>234</v>
      </c>
      <c r="C55" s="195">
        <v>43624</v>
      </c>
      <c r="D55" s="195">
        <v>39710</v>
      </c>
      <c r="E55" s="195">
        <v>160901.6</v>
      </c>
      <c r="F55" s="229">
        <v>4051.92</v>
      </c>
      <c r="G55" s="151"/>
      <c r="H55" s="95"/>
      <c r="J55" s="151"/>
      <c r="K55" s="151"/>
      <c r="L55" s="151"/>
      <c r="M55" s="151"/>
      <c r="N55" s="151"/>
    </row>
    <row r="56" spans="1:14" ht="14.1" customHeight="1">
      <c r="A56" s="160" t="s">
        <v>461</v>
      </c>
      <c r="B56" s="65" t="s">
        <v>235</v>
      </c>
      <c r="C56" s="192">
        <v>98.7</v>
      </c>
      <c r="D56" s="192">
        <v>99.4</v>
      </c>
      <c r="E56" s="192">
        <v>99.5</v>
      </c>
      <c r="F56" s="225">
        <v>100.1</v>
      </c>
      <c r="G56" s="151"/>
      <c r="H56" s="95"/>
      <c r="K56" s="151"/>
      <c r="L56" s="151"/>
      <c r="M56" s="151"/>
      <c r="N56" s="151"/>
    </row>
    <row r="57" spans="1:14" ht="14.1" customHeight="1">
      <c r="A57" s="66"/>
      <c r="B57" s="65" t="s">
        <v>236</v>
      </c>
      <c r="C57" s="194" t="s">
        <v>67</v>
      </c>
      <c r="D57" s="195">
        <v>39831</v>
      </c>
      <c r="E57" s="192">
        <v>483284</v>
      </c>
      <c r="F57" s="229">
        <v>4044.45</v>
      </c>
      <c r="G57" s="151"/>
      <c r="H57" s="95"/>
      <c r="K57" s="537"/>
      <c r="L57" s="151"/>
      <c r="M57" s="151"/>
      <c r="N57" s="151"/>
    </row>
    <row r="58" spans="1:14" ht="14.1" customHeight="1">
      <c r="A58" s="175" t="s">
        <v>115</v>
      </c>
      <c r="B58" s="175"/>
      <c r="C58" s="309"/>
      <c r="D58" s="309"/>
      <c r="E58" s="309"/>
      <c r="F58" s="271"/>
      <c r="G58" s="151"/>
      <c r="H58" s="95"/>
      <c r="K58" s="151"/>
      <c r="L58" s="151"/>
      <c r="M58" s="151"/>
      <c r="N58" s="151"/>
    </row>
    <row r="59" spans="1:14" ht="14.1" customHeight="1">
      <c r="A59" s="63" t="s">
        <v>116</v>
      </c>
      <c r="B59" s="175"/>
      <c r="C59" s="309"/>
      <c r="D59" s="309"/>
      <c r="E59" s="309"/>
      <c r="F59" s="271"/>
      <c r="G59" s="151"/>
      <c r="H59" s="95"/>
      <c r="K59" s="151"/>
      <c r="L59" s="151"/>
      <c r="M59" s="151"/>
      <c r="N59" s="151"/>
    </row>
    <row r="60" spans="1:14" ht="14.1" customHeight="1">
      <c r="A60" s="175" t="s">
        <v>268</v>
      </c>
      <c r="B60" s="175" t="s">
        <v>234</v>
      </c>
      <c r="C60" s="190">
        <v>11024</v>
      </c>
      <c r="D60" s="190">
        <v>10747</v>
      </c>
      <c r="E60" s="190">
        <v>57940</v>
      </c>
      <c r="F60" s="230">
        <v>5391.27</v>
      </c>
      <c r="G60" s="151"/>
      <c r="H60" s="95"/>
      <c r="K60" s="151"/>
      <c r="L60" s="151"/>
      <c r="M60" s="151"/>
      <c r="N60" s="151"/>
    </row>
    <row r="61" spans="1:14" ht="14.1" customHeight="1">
      <c r="A61" s="160" t="s">
        <v>269</v>
      </c>
      <c r="B61" s="51" t="s">
        <v>235</v>
      </c>
      <c r="C61" s="187">
        <v>99.1</v>
      </c>
      <c r="D61" s="187">
        <v>98.9</v>
      </c>
      <c r="E61" s="187">
        <v>100.7</v>
      </c>
      <c r="F61" s="226">
        <v>101.9</v>
      </c>
      <c r="G61" s="151"/>
      <c r="H61" s="95"/>
      <c r="K61" s="151"/>
      <c r="L61" s="151"/>
      <c r="M61" s="151"/>
      <c r="N61" s="151"/>
    </row>
    <row r="62" spans="1:14" ht="14.1" customHeight="1">
      <c r="A62" s="51" t="s">
        <v>262</v>
      </c>
      <c r="B62" s="51" t="s">
        <v>236</v>
      </c>
      <c r="C62" s="189" t="s">
        <v>67</v>
      </c>
      <c r="D62" s="190">
        <v>10718</v>
      </c>
      <c r="E62" s="187">
        <v>169213.3</v>
      </c>
      <c r="F62" s="230">
        <v>5262.59</v>
      </c>
      <c r="G62" s="151"/>
      <c r="H62" s="95"/>
      <c r="K62" s="537"/>
      <c r="L62" s="151"/>
      <c r="M62" s="151"/>
      <c r="N62" s="151"/>
    </row>
    <row r="63" spans="1:14" ht="14.1" customHeight="1">
      <c r="A63" s="175" t="s">
        <v>270</v>
      </c>
      <c r="B63" s="175" t="s">
        <v>234</v>
      </c>
      <c r="C63" s="190">
        <v>29868</v>
      </c>
      <c r="D63" s="190">
        <v>26287</v>
      </c>
      <c r="E63" s="187">
        <v>90397.6</v>
      </c>
      <c r="F63" s="191">
        <v>3438.87</v>
      </c>
      <c r="G63" s="151"/>
      <c r="H63" s="95"/>
      <c r="K63" s="151"/>
      <c r="L63" s="151"/>
      <c r="M63" s="151"/>
      <c r="N63" s="151"/>
    </row>
    <row r="64" spans="1:14" ht="14.1" customHeight="1">
      <c r="A64" s="50" t="s">
        <v>271</v>
      </c>
      <c r="B64" s="155" t="s">
        <v>235</v>
      </c>
      <c r="C64" s="187">
        <v>98.1</v>
      </c>
      <c r="D64" s="187">
        <v>98.9</v>
      </c>
      <c r="E64" s="187">
        <v>97.3</v>
      </c>
      <c r="F64" s="188">
        <v>98.3</v>
      </c>
      <c r="G64" s="151"/>
      <c r="H64" s="95"/>
      <c r="K64" s="151"/>
      <c r="L64" s="151"/>
      <c r="M64" s="151"/>
      <c r="N64" s="151"/>
    </row>
    <row r="65" spans="1:14" ht="14.1" customHeight="1">
      <c r="A65" s="67"/>
      <c r="B65" s="155" t="s">
        <v>236</v>
      </c>
      <c r="C65" s="189" t="s">
        <v>67</v>
      </c>
      <c r="D65" s="190">
        <v>26453</v>
      </c>
      <c r="E65" s="190">
        <v>275690.90000000002</v>
      </c>
      <c r="F65" s="191">
        <v>3473.97</v>
      </c>
      <c r="G65" s="151"/>
      <c r="H65" s="95"/>
      <c r="K65" s="537"/>
      <c r="L65" s="151"/>
      <c r="M65" s="151"/>
      <c r="N65" s="151"/>
    </row>
    <row r="66" spans="1:14" ht="14.1" customHeight="1">
      <c r="A66" s="97" t="s">
        <v>273</v>
      </c>
      <c r="B66" s="97" t="s">
        <v>234</v>
      </c>
      <c r="C66" s="195">
        <v>6876</v>
      </c>
      <c r="D66" s="195">
        <v>6557</v>
      </c>
      <c r="E66" s="195">
        <v>28314.799999999999</v>
      </c>
      <c r="F66" s="229">
        <v>4318.26</v>
      </c>
      <c r="G66" s="151"/>
      <c r="H66" s="95"/>
      <c r="K66" s="151"/>
      <c r="L66" s="151"/>
      <c r="M66" s="151"/>
      <c r="N66" s="151"/>
    </row>
    <row r="67" spans="1:14" ht="14.1" customHeight="1">
      <c r="A67" s="160" t="s">
        <v>274</v>
      </c>
      <c r="B67" s="65" t="s">
        <v>235</v>
      </c>
      <c r="C67" s="192">
        <v>101.7</v>
      </c>
      <c r="D67" s="192">
        <v>101.7</v>
      </c>
      <c r="E67" s="192">
        <v>93.5</v>
      </c>
      <c r="F67" s="225">
        <v>91.9</v>
      </c>
      <c r="G67" s="151"/>
      <c r="H67" s="95"/>
      <c r="K67" s="151"/>
      <c r="L67" s="151"/>
      <c r="M67" s="151"/>
      <c r="N67" s="151"/>
    </row>
    <row r="68" spans="1:14" ht="14.1" customHeight="1">
      <c r="A68" s="51"/>
      <c r="B68" s="65" t="s">
        <v>236</v>
      </c>
      <c r="C68" s="194" t="s">
        <v>67</v>
      </c>
      <c r="D68" s="195">
        <v>6490</v>
      </c>
      <c r="E68" s="192">
        <v>84610.8</v>
      </c>
      <c r="F68" s="229">
        <v>4345.7</v>
      </c>
      <c r="G68" s="151"/>
      <c r="H68" s="95"/>
      <c r="K68" s="537"/>
      <c r="L68" s="151"/>
      <c r="M68" s="151"/>
      <c r="N68" s="151"/>
    </row>
    <row r="69" spans="1:14" ht="14.1" customHeight="1">
      <c r="A69" s="97" t="s">
        <v>275</v>
      </c>
      <c r="B69" s="97" t="s">
        <v>234</v>
      </c>
      <c r="C69" s="195">
        <v>12134</v>
      </c>
      <c r="D69" s="195">
        <v>9404</v>
      </c>
      <c r="E69" s="195">
        <v>36164.699999999997</v>
      </c>
      <c r="F69" s="229">
        <v>3845.67</v>
      </c>
      <c r="G69" s="151"/>
      <c r="H69" s="95"/>
      <c r="K69" s="151"/>
      <c r="L69" s="151"/>
      <c r="M69" s="151"/>
      <c r="N69" s="151"/>
    </row>
    <row r="70" spans="1:14" ht="14.1" customHeight="1">
      <c r="A70" s="50" t="s">
        <v>692</v>
      </c>
      <c r="B70" s="68" t="s">
        <v>235</v>
      </c>
      <c r="C70" s="192">
        <v>104.7</v>
      </c>
      <c r="D70" s="192">
        <v>107.6</v>
      </c>
      <c r="E70" s="192">
        <v>116.1</v>
      </c>
      <c r="F70" s="225">
        <v>107.8</v>
      </c>
      <c r="G70" s="151"/>
      <c r="H70" s="95"/>
      <c r="K70" s="151"/>
      <c r="L70" s="151"/>
      <c r="M70" s="151"/>
      <c r="N70" s="151"/>
    </row>
    <row r="71" spans="1:14" ht="14.1" customHeight="1">
      <c r="A71" s="67"/>
      <c r="B71" s="68" t="s">
        <v>236</v>
      </c>
      <c r="C71" s="194" t="s">
        <v>67</v>
      </c>
      <c r="D71" s="195">
        <v>9316</v>
      </c>
      <c r="E71" s="192">
        <v>109961.1</v>
      </c>
      <c r="F71" s="229">
        <v>3934.49</v>
      </c>
      <c r="G71" s="151"/>
      <c r="H71" s="95"/>
      <c r="K71" s="537"/>
      <c r="L71" s="151"/>
      <c r="M71" s="151"/>
      <c r="N71" s="151"/>
    </row>
    <row r="72" spans="1:14" ht="14.1" customHeight="1">
      <c r="A72" s="97" t="s">
        <v>276</v>
      </c>
      <c r="B72" s="97" t="s">
        <v>234</v>
      </c>
      <c r="C72" s="195">
        <v>15465</v>
      </c>
      <c r="D72" s="195">
        <v>14930</v>
      </c>
      <c r="E72" s="195">
        <v>119448.8</v>
      </c>
      <c r="F72" s="229">
        <v>8000.59</v>
      </c>
      <c r="G72" s="151"/>
      <c r="H72" s="95"/>
      <c r="K72" s="151"/>
      <c r="L72" s="151"/>
      <c r="M72" s="151"/>
      <c r="N72" s="151"/>
    </row>
    <row r="73" spans="1:14" ht="15" customHeight="1">
      <c r="A73" s="160" t="s">
        <v>277</v>
      </c>
      <c r="B73" s="65" t="s">
        <v>235</v>
      </c>
      <c r="C73" s="192">
        <v>105.9</v>
      </c>
      <c r="D73" s="192">
        <v>106</v>
      </c>
      <c r="E73" s="192">
        <v>114.8</v>
      </c>
      <c r="F73" s="225">
        <v>108.4</v>
      </c>
      <c r="G73" s="151"/>
      <c r="H73" s="95"/>
      <c r="K73" s="151"/>
      <c r="L73" s="151"/>
      <c r="M73" s="151"/>
      <c r="N73" s="151"/>
    </row>
    <row r="74" spans="1:14" ht="14.1" customHeight="1">
      <c r="A74" s="51" t="s">
        <v>262</v>
      </c>
      <c r="B74" s="65" t="s">
        <v>236</v>
      </c>
      <c r="C74" s="194" t="s">
        <v>67</v>
      </c>
      <c r="D74" s="195">
        <v>14877</v>
      </c>
      <c r="E74" s="192">
        <v>340283.5</v>
      </c>
      <c r="F74" s="229">
        <v>7624.38</v>
      </c>
      <c r="G74" s="151"/>
      <c r="H74" s="95"/>
      <c r="K74" s="537"/>
      <c r="L74" s="151"/>
      <c r="M74" s="151"/>
      <c r="N74" s="151"/>
    </row>
    <row r="75" spans="1:14" ht="14.1" customHeight="1">
      <c r="A75" s="97" t="s">
        <v>278</v>
      </c>
      <c r="B75" s="97" t="s">
        <v>234</v>
      </c>
      <c r="C75" s="195">
        <v>3937</v>
      </c>
      <c r="D75" s="195">
        <v>3719</v>
      </c>
      <c r="E75" s="195">
        <v>16645.2</v>
      </c>
      <c r="F75" s="229">
        <v>4475.72</v>
      </c>
      <c r="G75" s="151"/>
      <c r="H75" s="95"/>
      <c r="K75" s="151"/>
      <c r="L75" s="151"/>
      <c r="M75" s="151"/>
      <c r="N75" s="151"/>
    </row>
    <row r="76" spans="1:14" ht="14.1" customHeight="1">
      <c r="A76" s="160" t="s">
        <v>272</v>
      </c>
      <c r="B76" s="65" t="s">
        <v>235</v>
      </c>
      <c r="C76" s="192">
        <v>110.1</v>
      </c>
      <c r="D76" s="192">
        <v>109.9</v>
      </c>
      <c r="E76" s="192">
        <v>103.7</v>
      </c>
      <c r="F76" s="225">
        <v>94.3</v>
      </c>
      <c r="G76" s="151"/>
      <c r="H76" s="95"/>
      <c r="K76" s="151"/>
      <c r="L76" s="151"/>
      <c r="M76" s="151"/>
      <c r="N76" s="151"/>
    </row>
    <row r="77" spans="1:14" ht="14.1" customHeight="1">
      <c r="A77" s="66"/>
      <c r="B77" s="65" t="s">
        <v>236</v>
      </c>
      <c r="C77" s="194" t="s">
        <v>67</v>
      </c>
      <c r="D77" s="195">
        <v>3613</v>
      </c>
      <c r="E77" s="192">
        <v>48864.800000000003</v>
      </c>
      <c r="F77" s="229">
        <v>4508.24</v>
      </c>
      <c r="G77" s="151"/>
      <c r="H77" s="95"/>
      <c r="K77" s="537"/>
      <c r="L77" s="151"/>
      <c r="M77" s="151"/>
      <c r="N77" s="151"/>
    </row>
    <row r="78" spans="1:14" ht="29.25" customHeight="1">
      <c r="A78" s="64" t="s">
        <v>462</v>
      </c>
      <c r="B78" s="97" t="s">
        <v>234</v>
      </c>
      <c r="C78" s="194">
        <v>14813</v>
      </c>
      <c r="D78" s="195">
        <v>13890</v>
      </c>
      <c r="E78" s="192">
        <v>82904.100000000006</v>
      </c>
      <c r="F78" s="229">
        <v>5968.62</v>
      </c>
      <c r="G78" s="151"/>
      <c r="H78" s="95"/>
      <c r="K78" s="151"/>
      <c r="L78" s="151"/>
      <c r="M78" s="151"/>
      <c r="N78" s="151"/>
    </row>
    <row r="79" spans="1:14" ht="13.5" customHeight="1">
      <c r="A79" s="74" t="s">
        <v>463</v>
      </c>
      <c r="B79" s="65" t="s">
        <v>235</v>
      </c>
      <c r="C79" s="198">
        <v>98.2</v>
      </c>
      <c r="D79" s="192">
        <v>98.6</v>
      </c>
      <c r="E79" s="192">
        <v>90.9</v>
      </c>
      <c r="F79" s="225">
        <v>92.2</v>
      </c>
      <c r="G79" s="151"/>
      <c r="H79" s="95"/>
      <c r="K79" s="151"/>
      <c r="L79" s="151"/>
      <c r="M79" s="151"/>
      <c r="N79" s="151"/>
    </row>
    <row r="80" spans="1:14" ht="14.1" customHeight="1">
      <c r="A80" s="74" t="s">
        <v>464</v>
      </c>
      <c r="B80" s="65" t="s">
        <v>236</v>
      </c>
      <c r="C80" s="194" t="s">
        <v>67</v>
      </c>
      <c r="D80" s="195">
        <v>13789</v>
      </c>
      <c r="E80" s="192">
        <v>246840.9</v>
      </c>
      <c r="F80" s="229">
        <v>5967.1</v>
      </c>
      <c r="G80" s="151"/>
      <c r="H80" s="95"/>
      <c r="K80" s="537"/>
      <c r="L80" s="151"/>
      <c r="M80" s="151"/>
      <c r="N80" s="151"/>
    </row>
    <row r="81" spans="1:14" ht="27.95" customHeight="1">
      <c r="A81" s="64" t="s">
        <v>280</v>
      </c>
      <c r="B81" s="97" t="s">
        <v>234</v>
      </c>
      <c r="C81" s="195">
        <v>49220</v>
      </c>
      <c r="D81" s="195">
        <v>45229</v>
      </c>
      <c r="E81" s="195">
        <v>166946.9</v>
      </c>
      <c r="F81" s="229">
        <v>3691.15</v>
      </c>
      <c r="G81" s="151"/>
      <c r="H81" s="95"/>
      <c r="J81" s="151"/>
      <c r="K81" s="151"/>
      <c r="L81" s="151"/>
      <c r="M81" s="151"/>
      <c r="N81" s="151"/>
    </row>
    <row r="82" spans="1:14" ht="14.1" customHeight="1">
      <c r="A82" s="160" t="s">
        <v>279</v>
      </c>
      <c r="B82" s="65" t="s">
        <v>235</v>
      </c>
      <c r="C82" s="192">
        <v>111.5</v>
      </c>
      <c r="D82" s="192">
        <v>110.9</v>
      </c>
      <c r="E82" s="192">
        <v>116.5</v>
      </c>
      <c r="F82" s="225">
        <v>105</v>
      </c>
      <c r="G82" s="151"/>
      <c r="H82" s="95"/>
      <c r="K82" s="151"/>
      <c r="L82" s="151"/>
      <c r="M82" s="151"/>
      <c r="N82" s="151"/>
    </row>
    <row r="83" spans="1:14" ht="14.1" customHeight="1">
      <c r="A83" s="87" t="s">
        <v>386</v>
      </c>
      <c r="B83" s="65" t="s">
        <v>236</v>
      </c>
      <c r="C83" s="194" t="s">
        <v>67</v>
      </c>
      <c r="D83" s="195">
        <v>44349</v>
      </c>
      <c r="E83" s="192">
        <v>466475.4</v>
      </c>
      <c r="F83" s="229">
        <v>3506.09</v>
      </c>
      <c r="G83" s="95"/>
      <c r="H83" s="95"/>
      <c r="J83" s="95"/>
      <c r="K83" s="537"/>
      <c r="L83" s="151"/>
      <c r="M83" s="151"/>
      <c r="N83" s="151"/>
    </row>
    <row r="84" spans="1:14" ht="31.5" customHeight="1">
      <c r="A84" s="64" t="s">
        <v>465</v>
      </c>
      <c r="B84" s="356" t="s">
        <v>234</v>
      </c>
      <c r="C84" s="357">
        <v>3081</v>
      </c>
      <c r="D84" s="357">
        <v>2952</v>
      </c>
      <c r="E84" s="357">
        <v>12401.1</v>
      </c>
      <c r="F84" s="97">
        <v>4200.91</v>
      </c>
      <c r="G84" s="151"/>
      <c r="J84" s="95"/>
      <c r="K84" s="151"/>
      <c r="L84" s="151"/>
      <c r="M84" s="151"/>
      <c r="N84" s="151"/>
    </row>
    <row r="85" spans="1:14" ht="14.1" customHeight="1">
      <c r="A85" s="74" t="s">
        <v>466</v>
      </c>
      <c r="B85" s="366" t="s">
        <v>235</v>
      </c>
      <c r="C85" s="322">
        <v>105</v>
      </c>
      <c r="D85" s="322">
        <v>104.6</v>
      </c>
      <c r="E85" s="322">
        <v>88.7</v>
      </c>
      <c r="F85" s="367">
        <v>84.8</v>
      </c>
      <c r="H85" s="151"/>
      <c r="K85" s="151"/>
      <c r="L85" s="151"/>
      <c r="M85" s="151"/>
      <c r="N85" s="151"/>
    </row>
    <row r="86" spans="1:14" ht="14.1" customHeight="1">
      <c r="A86" s="74"/>
      <c r="B86" s="366" t="s">
        <v>236</v>
      </c>
      <c r="C86" s="194" t="s">
        <v>67</v>
      </c>
      <c r="D86" s="357">
        <v>2938</v>
      </c>
      <c r="E86" s="357">
        <v>35902.699999999997</v>
      </c>
      <c r="F86" s="97">
        <v>4073.37</v>
      </c>
      <c r="K86" s="537"/>
      <c r="L86" s="151"/>
      <c r="M86" s="151"/>
      <c r="N86" s="151"/>
    </row>
    <row r="87" spans="1:14" ht="14.1" customHeight="1">
      <c r="A87" s="175"/>
      <c r="B87" s="175"/>
      <c r="C87" s="175"/>
      <c r="D87" s="175"/>
      <c r="E87" s="175"/>
      <c r="F87" s="175"/>
    </row>
    <row r="88" spans="1:14">
      <c r="B88" s="175"/>
      <c r="C88" s="175"/>
      <c r="D88" s="175"/>
      <c r="E88" s="175"/>
      <c r="F88" s="175"/>
    </row>
    <row r="89" spans="1:14">
      <c r="B89" s="175"/>
      <c r="C89" s="175"/>
      <c r="D89" s="175"/>
      <c r="E89" s="175"/>
      <c r="F89" s="175"/>
    </row>
    <row r="90" spans="1:14">
      <c r="A90" s="175"/>
      <c r="B90" s="175"/>
      <c r="C90" s="175"/>
      <c r="D90" s="175"/>
      <c r="E90" s="175"/>
      <c r="F90" s="175"/>
    </row>
    <row r="91" spans="1:14">
      <c r="B91" s="175"/>
      <c r="C91" s="175"/>
      <c r="D91" s="175"/>
      <c r="E91" s="175"/>
      <c r="F91" s="175"/>
    </row>
    <row r="92" spans="1:14">
      <c r="A92" s="175"/>
      <c r="B92" s="175"/>
      <c r="C92" s="175"/>
      <c r="D92" s="175"/>
      <c r="E92" s="175"/>
      <c r="F92" s="175"/>
    </row>
    <row r="93" spans="1:14">
      <c r="A93" s="175"/>
      <c r="B93" s="175"/>
      <c r="C93" s="175"/>
      <c r="D93" s="175"/>
      <c r="E93" s="175"/>
      <c r="F93" s="175"/>
    </row>
    <row r="94" spans="1:14">
      <c r="A94" s="175"/>
      <c r="B94" s="175"/>
      <c r="C94" s="175"/>
      <c r="D94" s="175"/>
      <c r="E94" s="175"/>
      <c r="F94" s="175"/>
    </row>
    <row r="95" spans="1:14">
      <c r="A95" s="175"/>
      <c r="B95" s="175"/>
      <c r="C95" s="175"/>
      <c r="D95" s="175"/>
      <c r="E95" s="175"/>
      <c r="F95" s="175"/>
    </row>
    <row r="96" spans="1:14">
      <c r="A96" s="175"/>
      <c r="B96" s="175"/>
      <c r="C96" s="175"/>
      <c r="D96" s="175"/>
      <c r="E96" s="175"/>
      <c r="F96" s="175"/>
    </row>
    <row r="97" spans="1:6">
      <c r="A97" s="175"/>
      <c r="B97" s="175"/>
      <c r="C97" s="175"/>
      <c r="D97" s="175"/>
      <c r="E97" s="175"/>
      <c r="F97" s="175"/>
    </row>
    <row r="98" spans="1:6">
      <c r="A98" s="175"/>
      <c r="B98" s="175"/>
      <c r="C98" s="175"/>
      <c r="D98" s="175"/>
      <c r="E98" s="175"/>
      <c r="F98" s="175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1"/>
  <sheetViews>
    <sheetView zoomScale="106" zoomScaleNormal="106" workbookViewId="0">
      <pane ySplit="3" topLeftCell="A4" activePane="bottomLeft" state="frozen"/>
      <selection activeCell="J31" sqref="J31"/>
      <selection pane="bottomLeft" activeCell="J31" sqref="J31"/>
    </sheetView>
  </sheetViews>
  <sheetFormatPr defaultColWidth="9.140625" defaultRowHeight="15"/>
  <cols>
    <col min="1" max="1" width="40.7109375" style="205" customWidth="1"/>
    <col min="2" max="2" width="2.7109375" style="205" customWidth="1"/>
    <col min="3" max="6" width="19.7109375" style="205" customWidth="1"/>
    <col min="7" max="7" width="21" style="121" customWidth="1"/>
    <col min="8" max="16384" width="9.140625" style="205"/>
  </cols>
  <sheetData>
    <row r="1" spans="1:12" ht="54" customHeight="1">
      <c r="A1" s="645" t="s">
        <v>699</v>
      </c>
      <c r="B1" s="645"/>
      <c r="C1" s="645"/>
      <c r="D1" s="646"/>
      <c r="E1" s="646"/>
      <c r="F1" s="646"/>
    </row>
    <row r="2" spans="1:12" ht="60" customHeight="1">
      <c r="A2" s="613" t="s">
        <v>8</v>
      </c>
      <c r="B2" s="596"/>
      <c r="C2" s="601" t="s">
        <v>237</v>
      </c>
      <c r="D2" s="596" t="s">
        <v>238</v>
      </c>
      <c r="E2" s="601" t="s">
        <v>281</v>
      </c>
      <c r="F2" s="602" t="s">
        <v>282</v>
      </c>
    </row>
    <row r="3" spans="1:12" ht="38.1" customHeight="1" thickBot="1">
      <c r="A3" s="649" t="s">
        <v>613</v>
      </c>
      <c r="B3" s="650"/>
      <c r="C3" s="624"/>
      <c r="D3" s="598"/>
      <c r="E3" s="624"/>
      <c r="F3" s="651"/>
    </row>
    <row r="4" spans="1:12" ht="15.75" thickTop="1">
      <c r="A4" s="97" t="s">
        <v>113</v>
      </c>
      <c r="B4" s="368" t="s">
        <v>234</v>
      </c>
      <c r="C4" s="369">
        <v>104.2</v>
      </c>
      <c r="D4" s="369">
        <v>103.8</v>
      </c>
      <c r="E4" s="369">
        <v>108.7</v>
      </c>
      <c r="F4" s="370">
        <v>104.7</v>
      </c>
      <c r="I4" s="151"/>
      <c r="J4" s="151"/>
      <c r="K4" s="151"/>
      <c r="L4" s="151"/>
    </row>
    <row r="5" spans="1:12">
      <c r="A5" s="160" t="s">
        <v>114</v>
      </c>
      <c r="B5" s="65" t="s">
        <v>235</v>
      </c>
      <c r="C5" s="198" t="s">
        <v>67</v>
      </c>
      <c r="D5" s="198">
        <v>103.9</v>
      </c>
      <c r="E5" s="198">
        <v>108.6</v>
      </c>
      <c r="F5" s="371">
        <v>104.5</v>
      </c>
      <c r="I5" s="537"/>
      <c r="J5" s="151"/>
      <c r="K5" s="151"/>
      <c r="L5" s="151"/>
    </row>
    <row r="6" spans="1:12">
      <c r="A6" s="175" t="s">
        <v>115</v>
      </c>
      <c r="B6" s="175"/>
      <c r="C6" s="323"/>
      <c r="D6" s="323"/>
      <c r="E6" s="323"/>
      <c r="F6" s="325"/>
      <c r="I6" s="151"/>
      <c r="J6" s="151"/>
      <c r="K6" s="151"/>
      <c r="L6" s="151"/>
    </row>
    <row r="7" spans="1:12">
      <c r="A7" s="63" t="s">
        <v>116</v>
      </c>
      <c r="B7" s="175"/>
      <c r="C7" s="323"/>
      <c r="D7" s="323"/>
      <c r="E7" s="323"/>
      <c r="F7" s="325"/>
      <c r="I7" s="537"/>
      <c r="J7" s="151"/>
      <c r="K7" s="151"/>
      <c r="L7" s="151"/>
    </row>
    <row r="8" spans="1:12">
      <c r="A8" s="97" t="s">
        <v>241</v>
      </c>
      <c r="B8" s="97" t="s">
        <v>234</v>
      </c>
      <c r="C8" s="198">
        <v>100.5</v>
      </c>
      <c r="D8" s="198">
        <v>100.2</v>
      </c>
      <c r="E8" s="198">
        <v>104.2</v>
      </c>
      <c r="F8" s="371">
        <v>104</v>
      </c>
      <c r="I8" s="151"/>
      <c r="J8" s="151"/>
      <c r="K8" s="151"/>
      <c r="L8" s="151"/>
    </row>
    <row r="9" spans="1:12">
      <c r="A9" s="160" t="s">
        <v>242</v>
      </c>
      <c r="B9" s="65" t="s">
        <v>235</v>
      </c>
      <c r="C9" s="198" t="s">
        <v>67</v>
      </c>
      <c r="D9" s="198">
        <v>100.2</v>
      </c>
      <c r="E9" s="198">
        <v>105.2</v>
      </c>
      <c r="F9" s="371">
        <v>105</v>
      </c>
      <c r="I9" s="537"/>
      <c r="J9" s="151"/>
      <c r="K9" s="151"/>
      <c r="L9" s="151"/>
    </row>
    <row r="10" spans="1:12">
      <c r="A10" s="175" t="s">
        <v>243</v>
      </c>
      <c r="B10" s="175"/>
      <c r="C10" s="323"/>
      <c r="D10" s="323"/>
      <c r="E10" s="323"/>
      <c r="F10" s="325"/>
      <c r="I10" s="151"/>
      <c r="J10" s="151"/>
      <c r="K10" s="151"/>
      <c r="L10" s="151"/>
    </row>
    <row r="11" spans="1:12">
      <c r="A11" s="63" t="s">
        <v>244</v>
      </c>
      <c r="B11" s="175"/>
      <c r="C11" s="323"/>
      <c r="D11" s="323"/>
      <c r="E11" s="323"/>
      <c r="F11" s="325"/>
      <c r="I11" s="537"/>
      <c r="J11" s="151"/>
      <c r="K11" s="151"/>
      <c r="L11" s="151"/>
    </row>
    <row r="12" spans="1:12">
      <c r="A12" s="97" t="s">
        <v>245</v>
      </c>
      <c r="B12" s="97" t="s">
        <v>234</v>
      </c>
      <c r="C12" s="198">
        <v>101.9</v>
      </c>
      <c r="D12" s="198">
        <v>101.7</v>
      </c>
      <c r="E12" s="198">
        <v>106.9</v>
      </c>
      <c r="F12" s="371">
        <v>105</v>
      </c>
      <c r="I12" s="151"/>
      <c r="J12" s="151"/>
      <c r="K12" s="151"/>
      <c r="L12" s="151"/>
    </row>
    <row r="13" spans="1:12">
      <c r="A13" s="160" t="s">
        <v>246</v>
      </c>
      <c r="B13" s="65" t="s">
        <v>235</v>
      </c>
      <c r="C13" s="198" t="s">
        <v>67</v>
      </c>
      <c r="D13" s="198">
        <v>101.8</v>
      </c>
      <c r="E13" s="198">
        <v>107.1</v>
      </c>
      <c r="F13" s="372">
        <v>105.2</v>
      </c>
      <c r="I13" s="537"/>
      <c r="J13" s="151"/>
      <c r="K13" s="151"/>
      <c r="L13" s="151"/>
    </row>
    <row r="14" spans="1:12">
      <c r="A14" s="175" t="s">
        <v>247</v>
      </c>
      <c r="B14" s="175"/>
      <c r="C14" s="313"/>
      <c r="D14" s="313"/>
      <c r="E14" s="313"/>
      <c r="F14" s="254"/>
      <c r="I14" s="151"/>
      <c r="J14" s="151"/>
      <c r="K14" s="151"/>
      <c r="L14" s="151"/>
    </row>
    <row r="15" spans="1:12">
      <c r="A15" s="63" t="s">
        <v>116</v>
      </c>
      <c r="B15" s="175"/>
      <c r="C15" s="313"/>
      <c r="D15" s="313"/>
      <c r="E15" s="313"/>
      <c r="F15" s="254"/>
      <c r="I15" s="537"/>
      <c r="J15" s="151"/>
      <c r="K15" s="151"/>
      <c r="L15" s="151"/>
    </row>
    <row r="16" spans="1:12">
      <c r="A16" s="175" t="s">
        <v>248</v>
      </c>
      <c r="B16" s="175" t="s">
        <v>234</v>
      </c>
      <c r="C16" s="197">
        <v>86.3</v>
      </c>
      <c r="D16" s="197">
        <v>86.1</v>
      </c>
      <c r="E16" s="197">
        <v>99.4</v>
      </c>
      <c r="F16" s="373">
        <v>115.4</v>
      </c>
      <c r="I16" s="151"/>
      <c r="J16" s="151"/>
      <c r="K16" s="151"/>
      <c r="L16" s="151"/>
    </row>
    <row r="17" spans="1:12">
      <c r="A17" s="160" t="s">
        <v>249</v>
      </c>
      <c r="B17" s="51" t="s">
        <v>235</v>
      </c>
      <c r="C17" s="197" t="s">
        <v>67</v>
      </c>
      <c r="D17" s="197">
        <v>85.7</v>
      </c>
      <c r="E17" s="197">
        <v>97.3</v>
      </c>
      <c r="F17" s="373">
        <v>113.5</v>
      </c>
      <c r="I17" s="537"/>
      <c r="J17" s="151"/>
      <c r="K17" s="151"/>
      <c r="L17" s="151"/>
    </row>
    <row r="18" spans="1:12">
      <c r="A18" s="175" t="s">
        <v>250</v>
      </c>
      <c r="B18" s="206" t="s">
        <v>234</v>
      </c>
      <c r="C18" s="313">
        <v>99.3</v>
      </c>
      <c r="D18" s="374">
        <v>97.8</v>
      </c>
      <c r="E18" s="313">
        <v>97.6</v>
      </c>
      <c r="F18" s="374">
        <v>99.8</v>
      </c>
      <c r="I18" s="151"/>
      <c r="J18" s="151"/>
      <c r="K18" s="151"/>
      <c r="L18" s="151"/>
    </row>
    <row r="19" spans="1:12">
      <c r="A19" s="160" t="s">
        <v>251</v>
      </c>
      <c r="B19" s="375" t="s">
        <v>235</v>
      </c>
      <c r="C19" s="313" t="s">
        <v>67</v>
      </c>
      <c r="D19" s="374">
        <v>98.2</v>
      </c>
      <c r="E19" s="313">
        <v>95.7</v>
      </c>
      <c r="F19" s="374">
        <v>97.4</v>
      </c>
      <c r="I19" s="537"/>
      <c r="J19" s="176"/>
      <c r="K19" s="107"/>
      <c r="L19" s="107"/>
    </row>
    <row r="20" spans="1:12">
      <c r="A20" s="175" t="s">
        <v>457</v>
      </c>
      <c r="B20" s="175" t="s">
        <v>234</v>
      </c>
      <c r="C20" s="197">
        <v>126.6</v>
      </c>
      <c r="D20" s="197">
        <v>128.6</v>
      </c>
      <c r="E20" s="197">
        <v>127.9</v>
      </c>
      <c r="F20" s="373">
        <v>99.4</v>
      </c>
      <c r="I20" s="151"/>
      <c r="J20" s="176"/>
      <c r="K20" s="107"/>
      <c r="L20" s="107"/>
    </row>
    <row r="21" spans="1:12">
      <c r="A21" s="160" t="s">
        <v>292</v>
      </c>
      <c r="B21" s="51" t="s">
        <v>235</v>
      </c>
      <c r="C21" s="197" t="s">
        <v>67</v>
      </c>
      <c r="D21" s="197">
        <v>128.5</v>
      </c>
      <c r="E21" s="197">
        <v>127.2</v>
      </c>
      <c r="F21" s="373">
        <v>99</v>
      </c>
      <c r="I21" s="537"/>
      <c r="J21" s="151"/>
      <c r="K21" s="107"/>
      <c r="L21" s="107"/>
    </row>
    <row r="22" spans="1:12">
      <c r="A22" s="175" t="s">
        <v>458</v>
      </c>
      <c r="B22" s="175" t="s">
        <v>234</v>
      </c>
      <c r="C22" s="197">
        <v>90.4</v>
      </c>
      <c r="D22" s="197">
        <v>91.6</v>
      </c>
      <c r="E22" s="197">
        <v>110.2</v>
      </c>
      <c r="F22" s="373">
        <v>120.4</v>
      </c>
      <c r="I22" s="151"/>
      <c r="J22" s="176"/>
      <c r="K22" s="107"/>
      <c r="L22" s="107"/>
    </row>
    <row r="23" spans="1:12" s="121" customFormat="1">
      <c r="A23" s="160" t="s">
        <v>459</v>
      </c>
      <c r="B23" s="51" t="s">
        <v>235</v>
      </c>
      <c r="C23" s="197" t="s">
        <v>67</v>
      </c>
      <c r="D23" s="197">
        <v>92</v>
      </c>
      <c r="E23" s="197">
        <v>104.1</v>
      </c>
      <c r="F23" s="373">
        <v>113.1</v>
      </c>
      <c r="H23" s="205"/>
      <c r="I23" s="537"/>
      <c r="J23" s="151"/>
      <c r="K23" s="107"/>
      <c r="L23" s="107"/>
    </row>
    <row r="24" spans="1:12" s="121" customFormat="1">
      <c r="A24" s="175" t="s">
        <v>601</v>
      </c>
      <c r="B24" s="175" t="s">
        <v>234</v>
      </c>
      <c r="C24" s="197">
        <v>116.6</v>
      </c>
      <c r="D24" s="197">
        <v>116.3</v>
      </c>
      <c r="E24" s="197">
        <v>143.9</v>
      </c>
      <c r="F24" s="373">
        <v>123.7</v>
      </c>
      <c r="H24" s="205"/>
      <c r="I24" s="151"/>
      <c r="J24" s="151"/>
      <c r="K24" s="107"/>
      <c r="L24" s="107"/>
    </row>
    <row r="25" spans="1:12" s="121" customFormat="1">
      <c r="A25" s="160" t="s">
        <v>521</v>
      </c>
      <c r="B25" s="51" t="s">
        <v>235</v>
      </c>
      <c r="C25" s="197" t="s">
        <v>67</v>
      </c>
      <c r="D25" s="197">
        <v>117.4</v>
      </c>
      <c r="E25" s="197">
        <v>131.5</v>
      </c>
      <c r="F25" s="373">
        <v>112</v>
      </c>
      <c r="H25" s="205"/>
      <c r="I25" s="537"/>
      <c r="J25" s="151"/>
      <c r="K25" s="107"/>
      <c r="L25" s="107"/>
    </row>
    <row r="26" spans="1:12" s="121" customFormat="1">
      <c r="A26" s="175" t="s">
        <v>253</v>
      </c>
      <c r="B26" s="175" t="s">
        <v>234</v>
      </c>
      <c r="C26" s="197">
        <v>104</v>
      </c>
      <c r="D26" s="197">
        <v>104.7</v>
      </c>
      <c r="E26" s="197">
        <v>106.4</v>
      </c>
      <c r="F26" s="373">
        <v>101.6</v>
      </c>
      <c r="H26" s="205"/>
      <c r="I26" s="151"/>
      <c r="J26" s="151"/>
      <c r="K26" s="107"/>
      <c r="L26" s="107"/>
    </row>
    <row r="27" spans="1:12" s="121" customFormat="1">
      <c r="A27" s="160" t="s">
        <v>254</v>
      </c>
      <c r="B27" s="51" t="s">
        <v>235</v>
      </c>
      <c r="C27" s="197" t="s">
        <v>67</v>
      </c>
      <c r="D27" s="197">
        <v>104.7</v>
      </c>
      <c r="E27" s="197">
        <v>110.9</v>
      </c>
      <c r="F27" s="373">
        <v>105.9</v>
      </c>
      <c r="H27" s="205"/>
      <c r="I27" s="537"/>
      <c r="J27" s="151"/>
      <c r="K27" s="107"/>
      <c r="L27" s="107"/>
    </row>
    <row r="28" spans="1:12" s="121" customFormat="1">
      <c r="A28" s="175" t="s">
        <v>460</v>
      </c>
      <c r="B28" s="175" t="s">
        <v>234</v>
      </c>
      <c r="C28" s="197">
        <v>110.1</v>
      </c>
      <c r="D28" s="197">
        <v>110.1</v>
      </c>
      <c r="E28" s="197">
        <v>126.5</v>
      </c>
      <c r="F28" s="373">
        <v>114.9</v>
      </c>
      <c r="H28" s="205"/>
      <c r="I28" s="151"/>
      <c r="J28" s="151"/>
      <c r="K28" s="107"/>
      <c r="L28" s="107"/>
    </row>
    <row r="29" spans="1:12" s="121" customFormat="1">
      <c r="A29" s="160" t="s">
        <v>297</v>
      </c>
      <c r="B29" s="51" t="s">
        <v>235</v>
      </c>
      <c r="C29" s="197" t="s">
        <v>67</v>
      </c>
      <c r="D29" s="197">
        <v>112.3</v>
      </c>
      <c r="E29" s="197">
        <v>126.4</v>
      </c>
      <c r="F29" s="373">
        <v>112.6</v>
      </c>
      <c r="H29" s="205"/>
      <c r="I29" s="537"/>
      <c r="J29" s="151"/>
      <c r="K29" s="107"/>
      <c r="L29" s="107"/>
    </row>
    <row r="30" spans="1:12" s="121" customFormat="1" ht="26.25">
      <c r="A30" s="64" t="s">
        <v>256</v>
      </c>
      <c r="B30" s="97" t="s">
        <v>234</v>
      </c>
      <c r="C30" s="198">
        <v>86.2</v>
      </c>
      <c r="D30" s="198">
        <v>84.2</v>
      </c>
      <c r="E30" s="198">
        <v>83.2</v>
      </c>
      <c r="F30" s="372">
        <v>98.9</v>
      </c>
      <c r="H30" s="205"/>
      <c r="I30" s="151"/>
      <c r="J30" s="151"/>
      <c r="K30" s="107"/>
      <c r="L30" s="107"/>
    </row>
    <row r="31" spans="1:12" s="121" customFormat="1" ht="24">
      <c r="A31" s="74" t="s">
        <v>419</v>
      </c>
      <c r="B31" s="65" t="s">
        <v>235</v>
      </c>
      <c r="C31" s="376" t="s">
        <v>67</v>
      </c>
      <c r="D31" s="376">
        <v>83.5</v>
      </c>
      <c r="E31" s="376">
        <v>81.8</v>
      </c>
      <c r="F31" s="377">
        <v>98</v>
      </c>
      <c r="H31" s="205"/>
      <c r="I31" s="537"/>
      <c r="J31" s="151"/>
      <c r="K31" s="107"/>
      <c r="L31" s="107"/>
    </row>
    <row r="32" spans="1:12" s="121" customFormat="1">
      <c r="A32" s="97" t="s">
        <v>258</v>
      </c>
      <c r="B32" s="97" t="s">
        <v>234</v>
      </c>
      <c r="C32" s="198">
        <v>92.5</v>
      </c>
      <c r="D32" s="198">
        <v>91.4</v>
      </c>
      <c r="E32" s="198">
        <v>92.9</v>
      </c>
      <c r="F32" s="372">
        <v>101.6</v>
      </c>
      <c r="H32" s="205"/>
      <c r="I32" s="151"/>
      <c r="J32" s="151"/>
      <c r="K32" s="107"/>
      <c r="L32" s="107"/>
    </row>
    <row r="33" spans="1:12" s="121" customFormat="1">
      <c r="A33" s="160" t="s">
        <v>259</v>
      </c>
      <c r="B33" s="65" t="s">
        <v>235</v>
      </c>
      <c r="C33" s="198" t="s">
        <v>67</v>
      </c>
      <c r="D33" s="198">
        <v>92</v>
      </c>
      <c r="E33" s="198">
        <v>92.9</v>
      </c>
      <c r="F33" s="372">
        <v>101</v>
      </c>
      <c r="H33" s="205"/>
      <c r="I33" s="537"/>
      <c r="J33" s="151"/>
      <c r="K33" s="107"/>
      <c r="L33" s="107"/>
    </row>
    <row r="34" spans="1:12" s="121" customFormat="1">
      <c r="A34" s="175" t="s">
        <v>263</v>
      </c>
      <c r="B34" s="175" t="s">
        <v>234</v>
      </c>
      <c r="C34" s="197">
        <v>101.2</v>
      </c>
      <c r="D34" s="197">
        <v>97.8</v>
      </c>
      <c r="E34" s="197">
        <v>100.2</v>
      </c>
      <c r="F34" s="378">
        <v>102.4</v>
      </c>
      <c r="H34" s="205"/>
      <c r="I34" s="151"/>
      <c r="J34" s="151"/>
      <c r="K34" s="107"/>
      <c r="L34" s="107"/>
    </row>
    <row r="35" spans="1:12" s="121" customFormat="1">
      <c r="A35" s="160" t="s">
        <v>260</v>
      </c>
      <c r="B35" s="51" t="s">
        <v>235</v>
      </c>
      <c r="C35" s="197" t="s">
        <v>67</v>
      </c>
      <c r="D35" s="197">
        <v>100</v>
      </c>
      <c r="E35" s="197">
        <v>100.9</v>
      </c>
      <c r="F35" s="378">
        <v>100.9</v>
      </c>
      <c r="H35" s="205"/>
      <c r="I35" s="537"/>
      <c r="J35" s="151"/>
      <c r="K35" s="107"/>
      <c r="L35" s="107"/>
    </row>
    <row r="36" spans="1:12" s="121" customFormat="1">
      <c r="A36" s="175" t="s">
        <v>264</v>
      </c>
      <c r="B36" s="175" t="s">
        <v>234</v>
      </c>
      <c r="C36" s="197">
        <v>80.7</v>
      </c>
      <c r="D36" s="197">
        <v>80.099999999999994</v>
      </c>
      <c r="E36" s="197">
        <v>85.3</v>
      </c>
      <c r="F36" s="378">
        <v>106.5</v>
      </c>
      <c r="H36" s="205"/>
      <c r="I36" s="151"/>
      <c r="J36" s="151"/>
      <c r="K36" s="107"/>
      <c r="L36" s="107"/>
    </row>
    <row r="37" spans="1:12" s="121" customFormat="1">
      <c r="A37" s="160" t="s">
        <v>261</v>
      </c>
      <c r="B37" s="51" t="s">
        <v>235</v>
      </c>
      <c r="C37" s="197" t="s">
        <v>67</v>
      </c>
      <c r="D37" s="197">
        <v>80.7</v>
      </c>
      <c r="E37" s="197">
        <v>85.1</v>
      </c>
      <c r="F37" s="378">
        <v>105.5</v>
      </c>
      <c r="H37" s="205"/>
      <c r="I37" s="537"/>
      <c r="J37" s="151"/>
      <c r="K37" s="107"/>
      <c r="L37" s="107"/>
    </row>
    <row r="38" spans="1:12" s="121" customFormat="1">
      <c r="A38" s="175" t="s">
        <v>265</v>
      </c>
      <c r="B38" s="175" t="s">
        <v>234</v>
      </c>
      <c r="C38" s="197">
        <v>96.8</v>
      </c>
      <c r="D38" s="197">
        <v>98</v>
      </c>
      <c r="E38" s="197">
        <v>92.5</v>
      </c>
      <c r="F38" s="378">
        <v>94.4</v>
      </c>
      <c r="H38" s="205"/>
      <c r="I38" s="151"/>
      <c r="J38" s="151"/>
      <c r="K38" s="107"/>
      <c r="L38" s="107"/>
    </row>
    <row r="39" spans="1:12" s="121" customFormat="1">
      <c r="A39" s="160" t="s">
        <v>266</v>
      </c>
      <c r="B39" s="51" t="s">
        <v>235</v>
      </c>
      <c r="C39" s="197" t="s">
        <v>67</v>
      </c>
      <c r="D39" s="197">
        <v>97.2</v>
      </c>
      <c r="E39" s="197">
        <v>92.2</v>
      </c>
      <c r="F39" s="378">
        <v>94.9</v>
      </c>
      <c r="H39" s="205"/>
      <c r="I39" s="537"/>
      <c r="J39" s="151"/>
      <c r="K39" s="107"/>
      <c r="L39" s="107"/>
    </row>
    <row r="40" spans="1:12" s="121" customFormat="1" ht="26.25">
      <c r="A40" s="64" t="s">
        <v>267</v>
      </c>
      <c r="B40" s="97" t="s">
        <v>234</v>
      </c>
      <c r="C40" s="198">
        <v>95.4</v>
      </c>
      <c r="D40" s="198">
        <v>94.6</v>
      </c>
      <c r="E40" s="198">
        <v>103.5</v>
      </c>
      <c r="F40" s="372">
        <v>109.3</v>
      </c>
      <c r="H40" s="205"/>
      <c r="I40" s="151"/>
      <c r="J40" s="151"/>
      <c r="K40" s="107"/>
      <c r="L40" s="107"/>
    </row>
    <row r="41" spans="1:12" s="121" customFormat="1">
      <c r="A41" s="160" t="s">
        <v>461</v>
      </c>
      <c r="B41" s="65" t="s">
        <v>235</v>
      </c>
      <c r="C41" s="198" t="s">
        <v>67</v>
      </c>
      <c r="D41" s="379">
        <v>95.2</v>
      </c>
      <c r="E41" s="379">
        <v>102.6</v>
      </c>
      <c r="F41" s="372">
        <v>107.8</v>
      </c>
      <c r="H41" s="205"/>
      <c r="I41" s="537"/>
      <c r="J41" s="151"/>
      <c r="K41" s="107"/>
      <c r="L41" s="107"/>
    </row>
    <row r="42" spans="1:12" s="121" customFormat="1">
      <c r="A42" s="175" t="s">
        <v>115</v>
      </c>
      <c r="B42" s="175"/>
      <c r="C42" s="313"/>
      <c r="D42" s="314"/>
      <c r="E42" s="314"/>
      <c r="F42" s="380"/>
      <c r="H42" s="205"/>
      <c r="I42" s="151"/>
      <c r="J42" s="151"/>
      <c r="K42" s="107"/>
      <c r="L42" s="107"/>
    </row>
    <row r="43" spans="1:12" s="121" customFormat="1" ht="14.25" customHeight="1">
      <c r="A43" s="63" t="s">
        <v>116</v>
      </c>
      <c r="B43" s="175"/>
      <c r="C43" s="313"/>
      <c r="D43" s="314"/>
      <c r="E43" s="314"/>
      <c r="F43" s="380"/>
      <c r="H43" s="205"/>
      <c r="I43" s="537"/>
      <c r="J43" s="151"/>
      <c r="K43" s="107"/>
      <c r="L43" s="107"/>
    </row>
    <row r="44" spans="1:12" s="121" customFormat="1">
      <c r="A44" s="175" t="s">
        <v>268</v>
      </c>
      <c r="B44" s="175" t="s">
        <v>234</v>
      </c>
      <c r="C44" s="197">
        <v>86</v>
      </c>
      <c r="D44" s="381">
        <v>85.6</v>
      </c>
      <c r="E44" s="381">
        <v>96.1</v>
      </c>
      <c r="F44" s="378">
        <v>112.3</v>
      </c>
      <c r="H44" s="205"/>
      <c r="I44" s="151"/>
      <c r="J44" s="151"/>
      <c r="K44" s="107"/>
      <c r="L44" s="107"/>
    </row>
    <row r="45" spans="1:12" s="121" customFormat="1">
      <c r="A45" s="160" t="s">
        <v>269</v>
      </c>
      <c r="B45" s="51" t="s">
        <v>235</v>
      </c>
      <c r="C45" s="197" t="s">
        <v>67</v>
      </c>
      <c r="D45" s="381">
        <v>85.4</v>
      </c>
      <c r="E45" s="381">
        <v>92.2</v>
      </c>
      <c r="F45" s="378">
        <v>108</v>
      </c>
      <c r="H45" s="205"/>
      <c r="I45" s="537"/>
      <c r="J45" s="151"/>
      <c r="K45" s="107"/>
      <c r="L45" s="107"/>
    </row>
    <row r="46" spans="1:12" s="121" customFormat="1">
      <c r="A46" s="175" t="s">
        <v>270</v>
      </c>
      <c r="B46" s="175" t="s">
        <v>234</v>
      </c>
      <c r="C46" s="197">
        <v>98</v>
      </c>
      <c r="D46" s="381">
        <v>97.1</v>
      </c>
      <c r="E46" s="381">
        <v>105.8</v>
      </c>
      <c r="F46" s="378">
        <v>108.9</v>
      </c>
      <c r="H46" s="205"/>
      <c r="I46" s="151"/>
      <c r="J46" s="151"/>
      <c r="K46" s="107"/>
      <c r="L46" s="107"/>
    </row>
    <row r="47" spans="1:12" s="121" customFormat="1">
      <c r="A47" s="50" t="s">
        <v>271</v>
      </c>
      <c r="B47" s="155" t="s">
        <v>235</v>
      </c>
      <c r="C47" s="197" t="s">
        <v>67</v>
      </c>
      <c r="D47" s="381">
        <v>98.1</v>
      </c>
      <c r="E47" s="381">
        <v>107.1</v>
      </c>
      <c r="F47" s="378">
        <v>109.2</v>
      </c>
      <c r="H47" s="205"/>
      <c r="I47" s="537"/>
      <c r="J47" s="151"/>
      <c r="K47" s="107"/>
      <c r="L47" s="107"/>
    </row>
    <row r="48" spans="1:12" s="121" customFormat="1">
      <c r="A48" s="97" t="s">
        <v>273</v>
      </c>
      <c r="B48" s="97" t="s">
        <v>234</v>
      </c>
      <c r="C48" s="198">
        <v>105.9</v>
      </c>
      <c r="D48" s="379">
        <v>105.4</v>
      </c>
      <c r="E48" s="379">
        <v>105.7</v>
      </c>
      <c r="F48" s="372">
        <v>100.3</v>
      </c>
      <c r="G48" s="151"/>
      <c r="H48" s="95"/>
      <c r="I48" s="151"/>
      <c r="J48" s="151"/>
      <c r="K48" s="151"/>
      <c r="L48" s="151"/>
    </row>
    <row r="49" spans="1:12" s="121" customFormat="1">
      <c r="A49" s="160" t="s">
        <v>274</v>
      </c>
      <c r="B49" s="65" t="s">
        <v>235</v>
      </c>
      <c r="C49" s="198" t="s">
        <v>67</v>
      </c>
      <c r="D49" s="379">
        <v>105.3</v>
      </c>
      <c r="E49" s="379">
        <v>95.6</v>
      </c>
      <c r="F49" s="372">
        <v>90.8</v>
      </c>
      <c r="G49" s="151"/>
      <c r="H49" s="95"/>
      <c r="I49" s="537"/>
      <c r="J49" s="151"/>
      <c r="K49" s="151"/>
      <c r="L49" s="151"/>
    </row>
    <row r="50" spans="1:12" s="121" customFormat="1">
      <c r="A50" s="97" t="s">
        <v>275</v>
      </c>
      <c r="B50" s="97" t="s">
        <v>234</v>
      </c>
      <c r="C50" s="198">
        <v>106</v>
      </c>
      <c r="D50" s="379">
        <v>108.5</v>
      </c>
      <c r="E50" s="379">
        <v>123.6</v>
      </c>
      <c r="F50" s="372">
        <v>114</v>
      </c>
      <c r="H50" s="205"/>
      <c r="I50" s="151"/>
      <c r="J50" s="151"/>
      <c r="K50" s="107"/>
      <c r="L50" s="107"/>
    </row>
    <row r="51" spans="1:12" s="121" customFormat="1">
      <c r="A51" s="50" t="s">
        <v>692</v>
      </c>
      <c r="B51" s="68" t="s">
        <v>235</v>
      </c>
      <c r="C51" s="198" t="s">
        <v>67</v>
      </c>
      <c r="D51" s="379">
        <v>108.1</v>
      </c>
      <c r="E51" s="379">
        <v>111.6</v>
      </c>
      <c r="F51" s="372">
        <v>103.2</v>
      </c>
      <c r="H51" s="205"/>
      <c r="I51" s="537"/>
      <c r="J51" s="151"/>
      <c r="K51" s="107"/>
      <c r="L51" s="107"/>
    </row>
    <row r="52" spans="1:12" s="121" customFormat="1">
      <c r="A52" s="97" t="s">
        <v>276</v>
      </c>
      <c r="B52" s="97" t="s">
        <v>234</v>
      </c>
      <c r="C52" s="198">
        <v>113.6</v>
      </c>
      <c r="D52" s="379">
        <v>112.5</v>
      </c>
      <c r="E52" s="379">
        <v>120.2</v>
      </c>
      <c r="F52" s="372">
        <v>106.9</v>
      </c>
      <c r="H52" s="205"/>
      <c r="I52" s="151"/>
      <c r="J52" s="151"/>
      <c r="K52" s="151"/>
      <c r="L52" s="151"/>
    </row>
    <row r="53" spans="1:12" s="121" customFormat="1">
      <c r="A53" s="160" t="s">
        <v>277</v>
      </c>
      <c r="B53" s="65" t="s">
        <v>235</v>
      </c>
      <c r="C53" s="198" t="s">
        <v>67</v>
      </c>
      <c r="D53" s="379">
        <v>113.3</v>
      </c>
      <c r="E53" s="379">
        <v>119.6</v>
      </c>
      <c r="F53" s="372">
        <v>105.5</v>
      </c>
      <c r="H53" s="205"/>
      <c r="I53" s="537"/>
      <c r="J53" s="151"/>
      <c r="K53" s="151"/>
      <c r="L53" s="151"/>
    </row>
    <row r="54" spans="1:12" s="121" customFormat="1">
      <c r="A54" s="97" t="s">
        <v>278</v>
      </c>
      <c r="B54" s="97" t="s">
        <v>234</v>
      </c>
      <c r="C54" s="198">
        <v>111.9</v>
      </c>
      <c r="D54" s="379">
        <v>110.8</v>
      </c>
      <c r="E54" s="379">
        <v>105.5</v>
      </c>
      <c r="F54" s="372">
        <v>95.2</v>
      </c>
      <c r="H54" s="205"/>
      <c r="I54" s="205"/>
      <c r="J54" s="205"/>
      <c r="K54" s="205"/>
      <c r="L54" s="205"/>
    </row>
    <row r="55" spans="1:12" s="121" customFormat="1">
      <c r="A55" s="160" t="s">
        <v>272</v>
      </c>
      <c r="B55" s="65" t="s">
        <v>235</v>
      </c>
      <c r="C55" s="198" t="s">
        <v>67</v>
      </c>
      <c r="D55" s="379">
        <v>107.7</v>
      </c>
      <c r="E55" s="379">
        <v>104.2</v>
      </c>
      <c r="F55" s="372">
        <v>96.8</v>
      </c>
      <c r="H55" s="205"/>
      <c r="I55" s="205"/>
      <c r="J55" s="205"/>
      <c r="K55" s="205"/>
      <c r="L55" s="205"/>
    </row>
    <row r="56" spans="1:12" ht="29.25" customHeight="1">
      <c r="A56" s="64" t="s">
        <v>462</v>
      </c>
      <c r="B56" s="97" t="s">
        <v>234</v>
      </c>
      <c r="C56" s="198">
        <v>112.4</v>
      </c>
      <c r="D56" s="198">
        <v>112.4</v>
      </c>
      <c r="E56" s="198">
        <v>116.1</v>
      </c>
      <c r="F56" s="372">
        <v>103.3</v>
      </c>
    </row>
    <row r="57" spans="1:12" ht="24.75" customHeight="1">
      <c r="A57" s="74" t="s">
        <v>467</v>
      </c>
      <c r="B57" s="65" t="s">
        <v>235</v>
      </c>
      <c r="C57" s="376" t="s">
        <v>67</v>
      </c>
      <c r="D57" s="376">
        <v>112</v>
      </c>
      <c r="E57" s="376">
        <v>116.2</v>
      </c>
      <c r="F57" s="377">
        <v>103.7</v>
      </c>
    </row>
    <row r="58" spans="1:12" s="121" customFormat="1" ht="26.25">
      <c r="A58" s="64" t="s">
        <v>280</v>
      </c>
      <c r="B58" s="97" t="s">
        <v>234</v>
      </c>
      <c r="C58" s="198">
        <v>113</v>
      </c>
      <c r="D58" s="379">
        <v>112.9</v>
      </c>
      <c r="E58" s="379">
        <v>112.6</v>
      </c>
      <c r="F58" s="372">
        <v>99.7</v>
      </c>
      <c r="H58" s="205"/>
      <c r="I58" s="205"/>
      <c r="J58" s="205"/>
      <c r="K58" s="205"/>
      <c r="L58" s="205"/>
    </row>
    <row r="59" spans="1:12" s="121" customFormat="1" ht="24">
      <c r="A59" s="74" t="s">
        <v>468</v>
      </c>
      <c r="B59" s="65" t="s">
        <v>235</v>
      </c>
      <c r="C59" s="376" t="s">
        <v>67</v>
      </c>
      <c r="D59" s="382">
        <v>112.9</v>
      </c>
      <c r="E59" s="382">
        <v>117.3</v>
      </c>
      <c r="F59" s="377">
        <v>103.9</v>
      </c>
      <c r="H59" s="205"/>
      <c r="I59" s="205"/>
      <c r="J59" s="205"/>
      <c r="K59" s="205"/>
      <c r="L59" s="205"/>
    </row>
    <row r="60" spans="1:12" ht="24.75">
      <c r="A60" s="64" t="s">
        <v>465</v>
      </c>
      <c r="B60" s="383" t="s">
        <v>234</v>
      </c>
      <c r="C60" s="323">
        <v>100.2</v>
      </c>
      <c r="D60" s="384">
        <v>99.2</v>
      </c>
      <c r="E60" s="384">
        <v>105.2</v>
      </c>
      <c r="F60" s="370">
        <v>106.1</v>
      </c>
    </row>
    <row r="61" spans="1:12" ht="24">
      <c r="A61" s="74" t="s">
        <v>466</v>
      </c>
      <c r="B61" s="385" t="s">
        <v>235</v>
      </c>
      <c r="C61" s="386" t="s">
        <v>67</v>
      </c>
      <c r="D61" s="387">
        <v>99.6</v>
      </c>
      <c r="E61" s="387">
        <v>101.4</v>
      </c>
      <c r="F61" s="388">
        <v>101.8</v>
      </c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66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5"/>
  <sheetViews>
    <sheetView zoomScale="90" zoomScaleNormal="90" workbookViewId="0">
      <selection activeCell="J31" sqref="J31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9" ht="51.95" customHeight="1">
      <c r="A1" s="653" t="s">
        <v>616</v>
      </c>
      <c r="B1" s="654"/>
      <c r="C1" s="654"/>
      <c r="D1" s="654"/>
      <c r="E1" s="654"/>
      <c r="F1" s="654"/>
      <c r="G1" s="654"/>
    </row>
    <row r="2" spans="1:9" ht="26.1" customHeight="1">
      <c r="A2" s="613" t="s">
        <v>8</v>
      </c>
      <c r="B2" s="596"/>
      <c r="C2" s="606" t="s">
        <v>77</v>
      </c>
      <c r="D2" s="660"/>
      <c r="E2" s="660"/>
      <c r="F2" s="661"/>
      <c r="G2" s="602" t="s">
        <v>74</v>
      </c>
    </row>
    <row r="3" spans="1:9" ht="15" customHeight="1">
      <c r="A3" s="657"/>
      <c r="B3" s="597"/>
      <c r="C3" s="602" t="s">
        <v>52</v>
      </c>
      <c r="D3" s="610" t="s">
        <v>489</v>
      </c>
      <c r="E3" s="610"/>
      <c r="F3" s="610"/>
      <c r="G3" s="639"/>
    </row>
    <row r="4" spans="1:9" ht="15" customHeight="1">
      <c r="A4" s="658"/>
      <c r="B4" s="659"/>
      <c r="C4" s="634"/>
      <c r="D4" s="601" t="s">
        <v>75</v>
      </c>
      <c r="E4" s="602" t="s">
        <v>76</v>
      </c>
      <c r="F4" s="287"/>
      <c r="G4" s="639"/>
    </row>
    <row r="5" spans="1:9" ht="129.75" customHeight="1" thickBot="1">
      <c r="A5" s="655" t="s">
        <v>424</v>
      </c>
      <c r="B5" s="656"/>
      <c r="C5" s="624"/>
      <c r="D5" s="624"/>
      <c r="E5" s="624"/>
      <c r="F5" s="288" t="s">
        <v>490</v>
      </c>
      <c r="G5" s="651"/>
    </row>
    <row r="6" spans="1:9" ht="26.1" customHeight="1" thickTop="1">
      <c r="A6" s="15">
        <v>2014</v>
      </c>
      <c r="B6" s="17" t="s">
        <v>65</v>
      </c>
      <c r="C6" s="6">
        <v>18572</v>
      </c>
      <c r="D6" s="6">
        <v>9383</v>
      </c>
      <c r="E6" s="22">
        <v>17145</v>
      </c>
      <c r="F6" s="22">
        <v>1136</v>
      </c>
      <c r="G6" s="7">
        <v>1209</v>
      </c>
      <c r="H6" s="88"/>
      <c r="I6" s="174"/>
    </row>
    <row r="7" spans="1:9" s="92" customFormat="1" ht="15" customHeight="1">
      <c r="A7" s="15"/>
      <c r="B7" s="18" t="s">
        <v>71</v>
      </c>
      <c r="C7" s="6">
        <v>17010</v>
      </c>
      <c r="D7" s="6">
        <v>8666</v>
      </c>
      <c r="E7" s="22">
        <v>15739</v>
      </c>
      <c r="F7" s="22">
        <v>1057</v>
      </c>
      <c r="G7" s="7">
        <v>1579</v>
      </c>
      <c r="H7" s="88"/>
      <c r="I7" s="174"/>
    </row>
    <row r="8" spans="1:9" s="122" customFormat="1" ht="15" customHeight="1">
      <c r="A8" s="111"/>
      <c r="B8" s="18" t="s">
        <v>72</v>
      </c>
      <c r="C8" s="125">
        <v>16002</v>
      </c>
      <c r="D8" s="125">
        <v>8261</v>
      </c>
      <c r="E8" s="128">
        <v>14788</v>
      </c>
      <c r="F8" s="128">
        <v>1021</v>
      </c>
      <c r="G8" s="129">
        <v>4752</v>
      </c>
      <c r="H8" s="121"/>
      <c r="I8" s="174"/>
    </row>
    <row r="9" spans="1:9" s="122" customFormat="1" ht="15" customHeight="1">
      <c r="A9" s="111"/>
      <c r="B9" s="18" t="s">
        <v>73</v>
      </c>
      <c r="C9" s="125">
        <v>14254</v>
      </c>
      <c r="D9" s="125">
        <v>7444</v>
      </c>
      <c r="E9" s="128">
        <v>13150</v>
      </c>
      <c r="F9" s="128">
        <v>819</v>
      </c>
      <c r="G9" s="129">
        <v>1286</v>
      </c>
      <c r="H9" s="121"/>
      <c r="I9" s="174"/>
    </row>
    <row r="10" spans="1:9" s="122" customFormat="1" ht="26.1" customHeight="1">
      <c r="A10" s="111">
        <v>2015</v>
      </c>
      <c r="B10" s="17" t="s">
        <v>65</v>
      </c>
      <c r="C10" s="157">
        <v>14142</v>
      </c>
      <c r="D10" s="125">
        <v>7241</v>
      </c>
      <c r="E10" s="128">
        <v>13090</v>
      </c>
      <c r="F10" s="128">
        <v>826</v>
      </c>
      <c r="G10" s="129">
        <v>1943</v>
      </c>
      <c r="H10" s="121"/>
    </row>
    <row r="11" spans="1:9" s="174" customFormat="1" ht="15" customHeight="1">
      <c r="A11" s="111"/>
      <c r="B11" s="17" t="s">
        <v>71</v>
      </c>
      <c r="C11" s="157">
        <v>13235</v>
      </c>
      <c r="D11" s="157">
        <v>6690</v>
      </c>
      <c r="E11" s="128">
        <v>12248</v>
      </c>
      <c r="F11" s="128">
        <v>921</v>
      </c>
      <c r="G11" s="158">
        <v>2198</v>
      </c>
      <c r="H11" s="121"/>
    </row>
    <row r="12" spans="1:9" s="205" customFormat="1" ht="15" customHeight="1">
      <c r="A12" s="206"/>
      <c r="B12" s="18" t="s">
        <v>72</v>
      </c>
      <c r="C12" s="200">
        <v>12137</v>
      </c>
      <c r="D12" s="200">
        <v>6153</v>
      </c>
      <c r="E12" s="215">
        <v>11283</v>
      </c>
      <c r="F12" s="215">
        <v>806</v>
      </c>
      <c r="G12" s="201">
        <v>3652</v>
      </c>
      <c r="H12" s="121"/>
    </row>
    <row r="13" spans="1:9" s="205" customFormat="1" ht="15" customHeight="1">
      <c r="A13" s="206"/>
      <c r="B13" s="18" t="s">
        <v>73</v>
      </c>
      <c r="C13" s="200">
        <v>11919</v>
      </c>
      <c r="D13" s="200">
        <v>6108</v>
      </c>
      <c r="E13" s="215">
        <v>11010</v>
      </c>
      <c r="F13" s="215">
        <v>722</v>
      </c>
      <c r="G13" s="201">
        <v>1971</v>
      </c>
      <c r="H13" s="121"/>
      <c r="I13" s="199"/>
    </row>
    <row r="14" spans="1:9" s="205" customFormat="1" ht="26.1" customHeight="1">
      <c r="A14" s="206">
        <v>2016</v>
      </c>
      <c r="B14" s="17" t="s">
        <v>65</v>
      </c>
      <c r="C14" s="200">
        <v>12394</v>
      </c>
      <c r="D14" s="200">
        <v>6212</v>
      </c>
      <c r="E14" s="200">
        <v>11522</v>
      </c>
      <c r="F14" s="200">
        <v>674</v>
      </c>
      <c r="G14" s="259">
        <v>1863</v>
      </c>
      <c r="H14" s="121"/>
      <c r="I14" s="199"/>
    </row>
    <row r="15" spans="1:9" s="205" customFormat="1" ht="15" customHeight="1">
      <c r="A15" s="206"/>
      <c r="B15" s="17" t="s">
        <v>71</v>
      </c>
      <c r="C15" s="309">
        <v>11256</v>
      </c>
      <c r="D15" s="309">
        <v>5703</v>
      </c>
      <c r="E15" s="309">
        <v>10549</v>
      </c>
      <c r="F15" s="309">
        <v>636</v>
      </c>
      <c r="G15" s="259">
        <v>2946</v>
      </c>
      <c r="H15" s="121"/>
      <c r="I15" s="199"/>
    </row>
    <row r="16" spans="1:9" s="205" customFormat="1" ht="15" customHeight="1">
      <c r="A16" s="206"/>
      <c r="B16" s="17" t="s">
        <v>72</v>
      </c>
      <c r="C16" s="309">
        <v>10829</v>
      </c>
      <c r="D16" s="309">
        <v>5624</v>
      </c>
      <c r="E16" s="309">
        <v>10119</v>
      </c>
      <c r="F16" s="309">
        <v>605</v>
      </c>
      <c r="G16" s="259">
        <v>3173</v>
      </c>
      <c r="H16" s="121"/>
      <c r="I16" s="199"/>
    </row>
    <row r="17" spans="1:10" s="205" customFormat="1" ht="15" customHeight="1">
      <c r="A17" s="206"/>
      <c r="B17" s="17" t="s">
        <v>73</v>
      </c>
      <c r="C17" s="309">
        <v>10196</v>
      </c>
      <c r="D17" s="309">
        <v>5231</v>
      </c>
      <c r="E17" s="309">
        <v>9541</v>
      </c>
      <c r="F17" s="309">
        <v>617</v>
      </c>
      <c r="G17" s="259">
        <v>2437</v>
      </c>
      <c r="H17" s="121"/>
      <c r="I17" s="199"/>
    </row>
    <row r="18" spans="1:10" s="205" customFormat="1" ht="26.1" customHeight="1">
      <c r="A18" s="206">
        <v>2017</v>
      </c>
      <c r="B18" s="17" t="s">
        <v>65</v>
      </c>
      <c r="C18" s="309">
        <v>10166</v>
      </c>
      <c r="D18" s="309">
        <v>5168</v>
      </c>
      <c r="E18" s="309">
        <v>9536</v>
      </c>
      <c r="F18" s="309">
        <v>637</v>
      </c>
      <c r="G18" s="259">
        <v>2659</v>
      </c>
      <c r="H18" s="121"/>
      <c r="I18" s="199"/>
    </row>
    <row r="19" spans="1:10" ht="15" customHeight="1">
      <c r="B19" s="26" t="s">
        <v>35</v>
      </c>
      <c r="C19" s="109">
        <v>82</v>
      </c>
      <c r="D19" s="109">
        <v>83.2</v>
      </c>
      <c r="E19" s="109">
        <v>82.8</v>
      </c>
      <c r="F19" s="109">
        <v>94.5</v>
      </c>
      <c r="G19" s="260">
        <v>142.69999999999999</v>
      </c>
      <c r="H19" s="121"/>
    </row>
    <row r="20" spans="1:10" ht="15" customHeight="1">
      <c r="B20" s="26" t="s">
        <v>66</v>
      </c>
      <c r="C20" s="109">
        <v>99.7</v>
      </c>
      <c r="D20" s="109">
        <v>98.8</v>
      </c>
      <c r="E20" s="109">
        <v>99.9</v>
      </c>
      <c r="F20" s="109">
        <v>103.2</v>
      </c>
      <c r="G20" s="260">
        <v>109.1</v>
      </c>
      <c r="H20" s="121"/>
      <c r="I20" s="180"/>
    </row>
    <row r="21" spans="1:10" ht="30" customHeight="1">
      <c r="A21" s="652" t="s">
        <v>437</v>
      </c>
      <c r="B21" s="652"/>
      <c r="C21" s="652"/>
      <c r="D21" s="652"/>
      <c r="E21" s="652"/>
      <c r="F21" s="652"/>
      <c r="G21" s="652"/>
      <c r="H21" s="652"/>
      <c r="J21" s="199"/>
    </row>
    <row r="22" spans="1:10">
      <c r="C22" s="94"/>
      <c r="D22" s="151"/>
      <c r="E22" s="151"/>
      <c r="F22" s="151"/>
      <c r="G22" s="151"/>
      <c r="H22" s="88"/>
    </row>
    <row r="23" spans="1:10">
      <c r="C23" s="151"/>
      <c r="D23" s="151"/>
      <c r="E23" s="151"/>
      <c r="F23" s="151"/>
      <c r="G23" s="151"/>
      <c r="H23" s="88"/>
    </row>
    <row r="24" spans="1:10">
      <c r="C24" s="151"/>
      <c r="D24" s="151"/>
      <c r="E24" s="151"/>
      <c r="F24" s="151"/>
      <c r="G24" s="151"/>
      <c r="H24" s="88"/>
    </row>
    <row r="25" spans="1:10">
      <c r="C25" s="96"/>
      <c r="D25" s="151"/>
      <c r="E25" s="151"/>
      <c r="F25" s="151"/>
      <c r="G25" s="151"/>
      <c r="H25" s="88"/>
    </row>
  </sheetData>
  <mergeCells count="10">
    <mergeCell ref="A21:H21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4"/>
  <sheetViews>
    <sheetView zoomScale="90" zoomScaleNormal="90" workbookViewId="0">
      <selection activeCell="J31" sqref="J31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53" t="s">
        <v>617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</row>
    <row r="2" spans="1:14" ht="26.1" customHeight="1">
      <c r="A2" s="613" t="s">
        <v>8</v>
      </c>
      <c r="B2" s="596"/>
      <c r="C2" s="601" t="s">
        <v>83</v>
      </c>
      <c r="D2" s="602" t="s">
        <v>84</v>
      </c>
      <c r="E2" s="613"/>
      <c r="F2" s="613"/>
      <c r="G2" s="596"/>
      <c r="H2" s="606" t="s">
        <v>85</v>
      </c>
      <c r="I2" s="660"/>
      <c r="J2" s="660"/>
      <c r="K2" s="660"/>
      <c r="L2" s="660"/>
    </row>
    <row r="3" spans="1:14" ht="108.75" customHeight="1" thickBot="1">
      <c r="A3" s="655" t="s">
        <v>494</v>
      </c>
      <c r="B3" s="656"/>
      <c r="C3" s="624"/>
      <c r="D3" s="289" t="s">
        <v>331</v>
      </c>
      <c r="E3" s="290" t="s">
        <v>87</v>
      </c>
      <c r="F3" s="290" t="s">
        <v>86</v>
      </c>
      <c r="G3" s="290" t="s">
        <v>679</v>
      </c>
      <c r="H3" s="289" t="s">
        <v>491</v>
      </c>
      <c r="I3" s="289" t="s">
        <v>88</v>
      </c>
      <c r="J3" s="289" t="s">
        <v>89</v>
      </c>
      <c r="K3" s="289" t="s">
        <v>90</v>
      </c>
      <c r="L3" s="291" t="s">
        <v>91</v>
      </c>
    </row>
    <row r="4" spans="1:14" ht="26.1" customHeight="1" thickTop="1">
      <c r="A4" s="15">
        <v>2014</v>
      </c>
      <c r="B4" s="17" t="s">
        <v>65</v>
      </c>
      <c r="C4" s="6">
        <v>18572</v>
      </c>
      <c r="D4" s="6">
        <v>4522</v>
      </c>
      <c r="E4" s="6">
        <v>4433</v>
      </c>
      <c r="F4" s="6">
        <v>1994</v>
      </c>
      <c r="G4" s="6">
        <v>3791</v>
      </c>
      <c r="H4" s="30">
        <v>1262</v>
      </c>
      <c r="I4" s="30">
        <v>4793</v>
      </c>
      <c r="J4" s="30">
        <v>3884</v>
      </c>
      <c r="K4" s="30">
        <v>3704</v>
      </c>
      <c r="L4" s="31">
        <v>4929</v>
      </c>
      <c r="M4" s="88"/>
      <c r="N4" s="91"/>
    </row>
    <row r="5" spans="1:14" s="92" customFormat="1" ht="15" customHeight="1">
      <c r="A5" s="15"/>
      <c r="B5" s="17" t="s">
        <v>71</v>
      </c>
      <c r="C5" s="34">
        <v>17010</v>
      </c>
      <c r="D5" s="34">
        <v>3991</v>
      </c>
      <c r="E5" s="34">
        <v>4107</v>
      </c>
      <c r="F5" s="34">
        <v>1828</v>
      </c>
      <c r="G5" s="34">
        <v>3478</v>
      </c>
      <c r="H5" s="93">
        <v>978</v>
      </c>
      <c r="I5" s="93">
        <v>4191</v>
      </c>
      <c r="J5" s="93">
        <v>3610</v>
      </c>
      <c r="K5" s="93">
        <v>3360</v>
      </c>
      <c r="L5" s="105">
        <v>4871</v>
      </c>
      <c r="M5" s="88"/>
    </row>
    <row r="6" spans="1:14" s="122" customFormat="1" ht="15" customHeight="1">
      <c r="A6" s="111"/>
      <c r="B6" s="17" t="s">
        <v>72</v>
      </c>
      <c r="C6" s="34">
        <v>16002</v>
      </c>
      <c r="D6" s="34">
        <v>3799</v>
      </c>
      <c r="E6" s="34">
        <v>3844</v>
      </c>
      <c r="F6" s="34">
        <v>1712</v>
      </c>
      <c r="G6" s="34">
        <v>3116</v>
      </c>
      <c r="H6" s="93">
        <v>922</v>
      </c>
      <c r="I6" s="93">
        <v>3877</v>
      </c>
      <c r="J6" s="93">
        <v>3453</v>
      </c>
      <c r="K6" s="93">
        <v>3088</v>
      </c>
      <c r="L6" s="105">
        <v>4662</v>
      </c>
      <c r="M6" s="121"/>
    </row>
    <row r="7" spans="1:14" s="122" customFormat="1" ht="15" customHeight="1">
      <c r="A7" s="111"/>
      <c r="B7" s="29" t="s">
        <v>73</v>
      </c>
      <c r="C7" s="125">
        <v>14254</v>
      </c>
      <c r="D7" s="34">
        <v>3699</v>
      </c>
      <c r="E7" s="34">
        <v>3364</v>
      </c>
      <c r="F7" s="34">
        <v>1477</v>
      </c>
      <c r="G7" s="34">
        <v>2626</v>
      </c>
      <c r="H7" s="93">
        <v>809</v>
      </c>
      <c r="I7" s="93">
        <v>3592</v>
      </c>
      <c r="J7" s="93">
        <v>3152</v>
      </c>
      <c r="K7" s="93">
        <v>2640</v>
      </c>
      <c r="L7" s="105">
        <v>4061</v>
      </c>
      <c r="M7" s="121"/>
    </row>
    <row r="8" spans="1:14" s="122" customFormat="1" ht="26.1" customHeight="1">
      <c r="A8" s="111">
        <v>2015</v>
      </c>
      <c r="B8" s="25" t="s">
        <v>65</v>
      </c>
      <c r="C8" s="157">
        <v>14142</v>
      </c>
      <c r="D8" s="34">
        <v>3737</v>
      </c>
      <c r="E8" s="34">
        <v>3256</v>
      </c>
      <c r="F8" s="34">
        <v>1458</v>
      </c>
      <c r="G8" s="34">
        <v>2612</v>
      </c>
      <c r="H8" s="93">
        <v>785</v>
      </c>
      <c r="I8" s="93">
        <v>3539</v>
      </c>
      <c r="J8" s="93">
        <v>3158</v>
      </c>
      <c r="K8" s="93">
        <v>2616</v>
      </c>
      <c r="L8" s="105">
        <v>4044</v>
      </c>
      <c r="M8" s="121"/>
    </row>
    <row r="9" spans="1:14" s="174" customFormat="1" ht="15" customHeight="1">
      <c r="A9" s="111"/>
      <c r="B9" s="25" t="s">
        <v>71</v>
      </c>
      <c r="C9" s="157">
        <v>13235</v>
      </c>
      <c r="D9" s="150">
        <v>3448</v>
      </c>
      <c r="E9" s="150">
        <v>3088</v>
      </c>
      <c r="F9" s="150">
        <v>1428</v>
      </c>
      <c r="G9" s="150">
        <v>2396</v>
      </c>
      <c r="H9" s="93">
        <v>696</v>
      </c>
      <c r="I9" s="93">
        <v>3218</v>
      </c>
      <c r="J9" s="93">
        <v>2944</v>
      </c>
      <c r="K9" s="93">
        <v>2396</v>
      </c>
      <c r="L9" s="105">
        <v>3981</v>
      </c>
      <c r="M9" s="121"/>
    </row>
    <row r="10" spans="1:14" s="205" customFormat="1" ht="15" customHeight="1">
      <c r="A10" s="206"/>
      <c r="B10" s="25" t="s">
        <v>72</v>
      </c>
      <c r="C10" s="200">
        <v>12137</v>
      </c>
      <c r="D10" s="150">
        <v>3188</v>
      </c>
      <c r="E10" s="150">
        <v>2740</v>
      </c>
      <c r="F10" s="150">
        <v>1209</v>
      </c>
      <c r="G10" s="150">
        <v>2258</v>
      </c>
      <c r="H10" s="93">
        <v>564</v>
      </c>
      <c r="I10" s="93">
        <v>2835</v>
      </c>
      <c r="J10" s="93">
        <v>2851</v>
      </c>
      <c r="K10" s="93">
        <v>2200</v>
      </c>
      <c r="L10" s="105">
        <v>3687</v>
      </c>
      <c r="M10" s="121"/>
    </row>
    <row r="11" spans="1:14" s="205" customFormat="1" ht="15" customHeight="1">
      <c r="A11" s="206"/>
      <c r="B11" s="29" t="s">
        <v>73</v>
      </c>
      <c r="C11" s="200">
        <v>11919</v>
      </c>
      <c r="D11" s="150">
        <v>3291</v>
      </c>
      <c r="E11" s="150">
        <v>2734</v>
      </c>
      <c r="F11" s="150">
        <v>1239</v>
      </c>
      <c r="G11" s="150">
        <v>2060</v>
      </c>
      <c r="H11" s="93">
        <v>634</v>
      </c>
      <c r="I11" s="93">
        <v>2807</v>
      </c>
      <c r="J11" s="93">
        <v>2763</v>
      </c>
      <c r="K11" s="93">
        <v>2235</v>
      </c>
      <c r="L11" s="105">
        <v>3480</v>
      </c>
      <c r="M11" s="121"/>
    </row>
    <row r="12" spans="1:14" s="205" customFormat="1" ht="26.1" customHeight="1">
      <c r="A12" s="206">
        <v>2016</v>
      </c>
      <c r="B12" s="25" t="s">
        <v>65</v>
      </c>
      <c r="C12" s="200">
        <v>12394</v>
      </c>
      <c r="D12" s="150">
        <v>3367</v>
      </c>
      <c r="E12" s="150">
        <v>2765</v>
      </c>
      <c r="F12" s="150">
        <v>1314</v>
      </c>
      <c r="G12" s="150">
        <v>2162</v>
      </c>
      <c r="H12" s="93">
        <v>705</v>
      </c>
      <c r="I12" s="93">
        <v>2965</v>
      </c>
      <c r="J12" s="93">
        <v>2902</v>
      </c>
      <c r="K12" s="93">
        <v>2246</v>
      </c>
      <c r="L12" s="105">
        <v>3576</v>
      </c>
      <c r="M12" s="121"/>
    </row>
    <row r="13" spans="1:14" s="205" customFormat="1" ht="15" customHeight="1">
      <c r="A13" s="206"/>
      <c r="B13" s="25" t="s">
        <v>71</v>
      </c>
      <c r="C13" s="309">
        <v>11256</v>
      </c>
      <c r="D13" s="150">
        <v>2996</v>
      </c>
      <c r="E13" s="150">
        <v>2535</v>
      </c>
      <c r="F13" s="150">
        <v>1175</v>
      </c>
      <c r="G13" s="150">
        <v>1966</v>
      </c>
      <c r="H13" s="93">
        <v>527</v>
      </c>
      <c r="I13" s="93">
        <v>2639</v>
      </c>
      <c r="J13" s="93">
        <v>2663</v>
      </c>
      <c r="K13" s="93">
        <v>2023</v>
      </c>
      <c r="L13" s="105">
        <v>3404</v>
      </c>
      <c r="M13" s="121"/>
    </row>
    <row r="14" spans="1:14" s="205" customFormat="1" ht="15" customHeight="1">
      <c r="A14" s="206"/>
      <c r="B14" s="25" t="s">
        <v>72</v>
      </c>
      <c r="C14" s="309">
        <v>10829</v>
      </c>
      <c r="D14" s="150">
        <v>2963</v>
      </c>
      <c r="E14" s="150">
        <v>2421</v>
      </c>
      <c r="F14" s="150">
        <v>1141</v>
      </c>
      <c r="G14" s="150">
        <v>1846</v>
      </c>
      <c r="H14" s="93">
        <v>537</v>
      </c>
      <c r="I14" s="93">
        <v>2540</v>
      </c>
      <c r="J14" s="93">
        <v>2600</v>
      </c>
      <c r="K14" s="93">
        <v>1900</v>
      </c>
      <c r="L14" s="105">
        <v>3252</v>
      </c>
      <c r="M14" s="121"/>
    </row>
    <row r="15" spans="1:14" s="205" customFormat="1" ht="15" customHeight="1">
      <c r="A15" s="206"/>
      <c r="B15" s="25" t="s">
        <v>73</v>
      </c>
      <c r="C15" s="309">
        <v>10196</v>
      </c>
      <c r="D15" s="150">
        <v>2866</v>
      </c>
      <c r="E15" s="150">
        <v>2291</v>
      </c>
      <c r="F15" s="150">
        <v>1069</v>
      </c>
      <c r="G15" s="150">
        <v>1669</v>
      </c>
      <c r="H15" s="93">
        <v>491</v>
      </c>
      <c r="I15" s="93">
        <v>2405</v>
      </c>
      <c r="J15" s="93">
        <v>2461</v>
      </c>
      <c r="K15" s="93">
        <v>1748</v>
      </c>
      <c r="L15" s="105">
        <v>3091</v>
      </c>
      <c r="M15" s="121"/>
    </row>
    <row r="16" spans="1:14" s="205" customFormat="1" ht="26.1" customHeight="1">
      <c r="A16" s="206">
        <v>2017</v>
      </c>
      <c r="B16" s="25" t="s">
        <v>65</v>
      </c>
      <c r="C16" s="309">
        <v>10166</v>
      </c>
      <c r="D16" s="150">
        <v>2848</v>
      </c>
      <c r="E16" s="150">
        <v>2333</v>
      </c>
      <c r="F16" s="150">
        <v>1079</v>
      </c>
      <c r="G16" s="150">
        <v>1657</v>
      </c>
      <c r="H16" s="93">
        <v>504</v>
      </c>
      <c r="I16" s="93">
        <v>2421</v>
      </c>
      <c r="J16" s="93">
        <v>2443</v>
      </c>
      <c r="K16" s="93">
        <v>1769</v>
      </c>
      <c r="L16" s="105">
        <v>3029</v>
      </c>
      <c r="M16" s="121"/>
    </row>
    <row r="17" spans="1:14">
      <c r="B17" s="26" t="s">
        <v>35</v>
      </c>
      <c r="C17" s="109">
        <v>82</v>
      </c>
      <c r="D17" s="109">
        <v>84.6</v>
      </c>
      <c r="E17" s="109">
        <v>84.4</v>
      </c>
      <c r="F17" s="109">
        <v>82.1</v>
      </c>
      <c r="G17" s="109">
        <v>76.599999999999994</v>
      </c>
      <c r="H17" s="109">
        <v>71.5</v>
      </c>
      <c r="I17" s="109">
        <v>81.7</v>
      </c>
      <c r="J17" s="109">
        <v>84.2</v>
      </c>
      <c r="K17" s="109">
        <v>78.8</v>
      </c>
      <c r="L17" s="260">
        <v>84.7</v>
      </c>
      <c r="M17" s="121"/>
      <c r="N17" s="205"/>
    </row>
    <row r="18" spans="1:14">
      <c r="B18" s="26" t="s">
        <v>66</v>
      </c>
      <c r="C18" s="109">
        <v>99.7</v>
      </c>
      <c r="D18" s="109">
        <v>99.4</v>
      </c>
      <c r="E18" s="109">
        <v>101.8</v>
      </c>
      <c r="F18" s="109">
        <v>100.9</v>
      </c>
      <c r="G18" s="109">
        <v>99.3</v>
      </c>
      <c r="H18" s="109">
        <v>102.6</v>
      </c>
      <c r="I18" s="109">
        <v>100.7</v>
      </c>
      <c r="J18" s="109">
        <v>99.3</v>
      </c>
      <c r="K18" s="109">
        <v>101.2</v>
      </c>
      <c r="L18" s="260">
        <v>98</v>
      </c>
      <c r="M18" s="121"/>
    </row>
    <row r="19" spans="1:14"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121"/>
    </row>
    <row r="20" spans="1:14" ht="24" customHeight="1">
      <c r="A20" s="662" t="s">
        <v>495</v>
      </c>
      <c r="B20" s="662"/>
      <c r="C20" s="662"/>
      <c r="D20" s="662"/>
      <c r="E20" s="662"/>
      <c r="F20" s="662"/>
      <c r="G20" s="662"/>
      <c r="H20" s="662"/>
      <c r="I20" s="662"/>
      <c r="J20" s="662"/>
      <c r="K20" s="662"/>
      <c r="L20" s="662"/>
    </row>
    <row r="21" spans="1:14" ht="27.75" customHeight="1">
      <c r="A21" s="663" t="s">
        <v>496</v>
      </c>
      <c r="B21" s="663"/>
      <c r="C21" s="663"/>
      <c r="D21" s="663"/>
      <c r="E21" s="663"/>
      <c r="F21" s="663"/>
      <c r="G21" s="663"/>
      <c r="H21" s="663"/>
      <c r="I21" s="663"/>
      <c r="J21" s="663"/>
      <c r="K21" s="663"/>
      <c r="L21" s="663"/>
    </row>
    <row r="22" spans="1:14"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</row>
    <row r="23" spans="1:14">
      <c r="C23" s="151"/>
      <c r="D23" s="151"/>
      <c r="E23" s="151"/>
      <c r="F23" s="151"/>
      <c r="G23" s="151"/>
      <c r="H23" s="151"/>
      <c r="I23" s="151"/>
      <c r="J23" s="151"/>
      <c r="K23" s="151"/>
      <c r="L23" s="151"/>
    </row>
    <row r="24" spans="1:14">
      <c r="C24" s="151"/>
      <c r="D24" s="151"/>
      <c r="E24" s="151"/>
      <c r="F24" s="151"/>
      <c r="G24" s="151"/>
      <c r="H24" s="151"/>
      <c r="I24" s="151"/>
      <c r="J24" s="151"/>
      <c r="K24" s="151"/>
      <c r="L24" s="151"/>
    </row>
  </sheetData>
  <mergeCells count="8">
    <mergeCell ref="A1:L1"/>
    <mergeCell ref="A2:B2"/>
    <mergeCell ref="A3:B3"/>
    <mergeCell ref="A20:L20"/>
    <mergeCell ref="A21:L21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9"/>
  <sheetViews>
    <sheetView zoomScale="90" zoomScaleNormal="90" workbookViewId="0">
      <selection activeCell="J31" sqref="J31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53" t="s">
        <v>618</v>
      </c>
      <c r="B1" s="654"/>
      <c r="C1" s="654"/>
      <c r="D1" s="654"/>
      <c r="E1" s="654"/>
      <c r="F1" s="654"/>
      <c r="G1" s="654"/>
      <c r="H1" s="654"/>
      <c r="I1" s="654"/>
    </row>
    <row r="2" spans="1:10" ht="24" customHeight="1">
      <c r="A2" s="613" t="s">
        <v>8</v>
      </c>
      <c r="B2" s="596"/>
      <c r="C2" s="601" t="s">
        <v>83</v>
      </c>
      <c r="D2" s="601" t="s">
        <v>497</v>
      </c>
      <c r="E2" s="667" t="s">
        <v>93</v>
      </c>
      <c r="F2" s="667" t="s">
        <v>94</v>
      </c>
      <c r="G2" s="668" t="s">
        <v>95</v>
      </c>
      <c r="H2" s="665" t="s">
        <v>96</v>
      </c>
      <c r="I2" s="602" t="s">
        <v>680</v>
      </c>
    </row>
    <row r="3" spans="1:10" ht="75.95" customHeight="1" thickBot="1">
      <c r="A3" s="655" t="s">
        <v>425</v>
      </c>
      <c r="B3" s="656"/>
      <c r="C3" s="624"/>
      <c r="D3" s="624"/>
      <c r="E3" s="624"/>
      <c r="F3" s="624"/>
      <c r="G3" s="624"/>
      <c r="H3" s="666"/>
      <c r="I3" s="651"/>
    </row>
    <row r="4" spans="1:10" ht="24.95" customHeight="1" thickTop="1">
      <c r="A4" s="15">
        <v>2014</v>
      </c>
      <c r="B4" s="17" t="s">
        <v>65</v>
      </c>
      <c r="C4" s="6">
        <v>18572</v>
      </c>
      <c r="D4" s="6">
        <v>1983</v>
      </c>
      <c r="E4" s="6">
        <v>3096</v>
      </c>
      <c r="F4" s="6">
        <v>2990</v>
      </c>
      <c r="G4" s="6">
        <v>3489</v>
      </c>
      <c r="H4" s="6">
        <v>3350</v>
      </c>
      <c r="I4" s="7">
        <v>3664</v>
      </c>
      <c r="J4" s="88"/>
    </row>
    <row r="5" spans="1:10" s="92" customFormat="1" ht="15" customHeight="1">
      <c r="A5" s="15"/>
      <c r="B5" s="17" t="s">
        <v>71</v>
      </c>
      <c r="C5" s="34">
        <v>17010</v>
      </c>
      <c r="D5" s="34">
        <v>1464</v>
      </c>
      <c r="E5" s="34">
        <v>2602</v>
      </c>
      <c r="F5" s="34">
        <v>2865</v>
      </c>
      <c r="G5" s="34">
        <v>3251</v>
      </c>
      <c r="H5" s="34">
        <v>3122</v>
      </c>
      <c r="I5" s="15">
        <v>3706</v>
      </c>
      <c r="J5" s="88"/>
    </row>
    <row r="6" spans="1:10" s="122" customFormat="1" ht="15" customHeight="1">
      <c r="A6" s="111"/>
      <c r="B6" s="18" t="s">
        <v>72</v>
      </c>
      <c r="C6" s="34">
        <v>16002</v>
      </c>
      <c r="D6" s="34">
        <v>1865</v>
      </c>
      <c r="E6" s="34">
        <v>2283</v>
      </c>
      <c r="F6" s="34">
        <v>2274</v>
      </c>
      <c r="G6" s="34">
        <v>2990</v>
      </c>
      <c r="H6" s="34">
        <v>2891</v>
      </c>
      <c r="I6" s="111">
        <v>3699</v>
      </c>
      <c r="J6" s="121"/>
    </row>
    <row r="7" spans="1:10" s="122" customFormat="1" ht="15" customHeight="1">
      <c r="A7" s="111"/>
      <c r="B7" s="18" t="s">
        <v>73</v>
      </c>
      <c r="C7" s="125">
        <v>14254</v>
      </c>
      <c r="D7" s="34">
        <v>1257</v>
      </c>
      <c r="E7" s="34">
        <v>2633</v>
      </c>
      <c r="F7" s="34">
        <v>2226</v>
      </c>
      <c r="G7" s="34">
        <v>2474</v>
      </c>
      <c r="H7" s="34">
        <v>2437</v>
      </c>
      <c r="I7" s="111">
        <v>3227</v>
      </c>
      <c r="J7" s="121"/>
    </row>
    <row r="8" spans="1:10" s="122" customFormat="1" ht="26.1" customHeight="1">
      <c r="A8" s="111">
        <v>2015</v>
      </c>
      <c r="B8" s="17" t="s">
        <v>65</v>
      </c>
      <c r="C8" s="157">
        <v>14142</v>
      </c>
      <c r="D8" s="34">
        <v>1682</v>
      </c>
      <c r="E8" s="34">
        <v>2605</v>
      </c>
      <c r="F8" s="34">
        <v>2229</v>
      </c>
      <c r="G8" s="34">
        <v>2263</v>
      </c>
      <c r="H8" s="34">
        <v>2357</v>
      </c>
      <c r="I8" s="111">
        <v>3006</v>
      </c>
      <c r="J8" s="121"/>
    </row>
    <row r="9" spans="1:10" s="174" customFormat="1" ht="15" customHeight="1">
      <c r="A9" s="111"/>
      <c r="B9" s="17" t="s">
        <v>71</v>
      </c>
      <c r="C9" s="157">
        <v>13235</v>
      </c>
      <c r="D9" s="150">
        <v>1398</v>
      </c>
      <c r="E9" s="150">
        <v>2273</v>
      </c>
      <c r="F9" s="150">
        <v>2263</v>
      </c>
      <c r="G9" s="150">
        <v>2196</v>
      </c>
      <c r="H9" s="150">
        <v>2156</v>
      </c>
      <c r="I9" s="206">
        <v>2949</v>
      </c>
      <c r="J9" s="121"/>
    </row>
    <row r="10" spans="1:10" s="205" customFormat="1" ht="15" customHeight="1">
      <c r="A10" s="206"/>
      <c r="B10" s="17" t="s">
        <v>72</v>
      </c>
      <c r="C10" s="200">
        <v>12137</v>
      </c>
      <c r="D10" s="150">
        <v>1504</v>
      </c>
      <c r="E10" s="150">
        <v>1760</v>
      </c>
      <c r="F10" s="150">
        <v>1937</v>
      </c>
      <c r="G10" s="150">
        <v>2149</v>
      </c>
      <c r="H10" s="150">
        <v>1910</v>
      </c>
      <c r="I10" s="206">
        <v>2877</v>
      </c>
      <c r="J10" s="121"/>
    </row>
    <row r="11" spans="1:10" s="205" customFormat="1" ht="15" customHeight="1">
      <c r="A11" s="206"/>
      <c r="B11" s="18" t="s">
        <v>73</v>
      </c>
      <c r="C11" s="200">
        <v>11919</v>
      </c>
      <c r="D11" s="150">
        <v>1400</v>
      </c>
      <c r="E11" s="150">
        <v>2090</v>
      </c>
      <c r="F11" s="150">
        <v>1805</v>
      </c>
      <c r="G11" s="150">
        <v>2034</v>
      </c>
      <c r="H11" s="150">
        <v>1785</v>
      </c>
      <c r="I11" s="206">
        <v>2805</v>
      </c>
      <c r="J11" s="235"/>
    </row>
    <row r="12" spans="1:10" s="205" customFormat="1" ht="26.1" customHeight="1">
      <c r="A12" s="206">
        <v>2016</v>
      </c>
      <c r="B12" s="17" t="s">
        <v>65</v>
      </c>
      <c r="C12" s="200">
        <v>12394</v>
      </c>
      <c r="D12" s="150">
        <v>1265</v>
      </c>
      <c r="E12" s="150">
        <v>2358</v>
      </c>
      <c r="F12" s="150">
        <v>2079</v>
      </c>
      <c r="G12" s="150">
        <v>2041</v>
      </c>
      <c r="H12" s="150">
        <v>1787</v>
      </c>
      <c r="I12" s="206">
        <v>2864</v>
      </c>
      <c r="J12" s="235"/>
    </row>
    <row r="13" spans="1:10" s="205" customFormat="1" ht="15" customHeight="1">
      <c r="A13" s="206"/>
      <c r="B13" s="17" t="s">
        <v>71</v>
      </c>
      <c r="C13" s="309">
        <v>11256</v>
      </c>
      <c r="D13" s="150">
        <v>1236</v>
      </c>
      <c r="E13" s="150">
        <v>1806</v>
      </c>
      <c r="F13" s="150">
        <v>1830</v>
      </c>
      <c r="G13" s="150">
        <v>1966</v>
      </c>
      <c r="H13" s="150">
        <v>1697</v>
      </c>
      <c r="I13" s="206">
        <v>2721</v>
      </c>
      <c r="J13" s="235"/>
    </row>
    <row r="14" spans="1:10" s="205" customFormat="1" ht="15" customHeight="1">
      <c r="A14" s="206"/>
      <c r="B14" s="17" t="s">
        <v>72</v>
      </c>
      <c r="C14" s="309">
        <v>10829</v>
      </c>
      <c r="D14" s="150">
        <v>1256</v>
      </c>
      <c r="E14" s="150">
        <v>1708</v>
      </c>
      <c r="F14" s="150">
        <v>1622</v>
      </c>
      <c r="G14" s="150">
        <v>1913</v>
      </c>
      <c r="H14" s="150">
        <v>1673</v>
      </c>
      <c r="I14" s="206">
        <v>2657</v>
      </c>
      <c r="J14" s="235"/>
    </row>
    <row r="15" spans="1:10" s="205" customFormat="1" ht="15" customHeight="1">
      <c r="A15" s="206"/>
      <c r="B15" s="17" t="s">
        <v>73</v>
      </c>
      <c r="C15" s="309">
        <v>10196</v>
      </c>
      <c r="D15" s="150">
        <v>960</v>
      </c>
      <c r="E15" s="150">
        <v>1974</v>
      </c>
      <c r="F15" s="150">
        <v>1553</v>
      </c>
      <c r="G15" s="150">
        <v>1744</v>
      </c>
      <c r="H15" s="150">
        <v>1626</v>
      </c>
      <c r="I15" s="206">
        <v>2339</v>
      </c>
      <c r="J15" s="235"/>
    </row>
    <row r="16" spans="1:10" s="205" customFormat="1" ht="26.1" customHeight="1">
      <c r="A16" s="206">
        <v>2017</v>
      </c>
      <c r="B16" s="17" t="s">
        <v>65</v>
      </c>
      <c r="C16" s="309">
        <v>10166</v>
      </c>
      <c r="D16" s="150">
        <v>1304</v>
      </c>
      <c r="E16" s="150">
        <v>1797</v>
      </c>
      <c r="F16" s="150">
        <v>1592</v>
      </c>
      <c r="G16" s="150">
        <v>1572</v>
      </c>
      <c r="H16" s="150">
        <v>1586</v>
      </c>
      <c r="I16" s="206">
        <v>2315</v>
      </c>
      <c r="J16" s="235"/>
    </row>
    <row r="17" spans="1:11" ht="15" customHeight="1">
      <c r="B17" s="26" t="s">
        <v>35</v>
      </c>
      <c r="C17" s="109">
        <v>82</v>
      </c>
      <c r="D17" s="109">
        <v>103.1</v>
      </c>
      <c r="E17" s="109">
        <v>76.2</v>
      </c>
      <c r="F17" s="109">
        <v>76.599999999999994</v>
      </c>
      <c r="G17" s="109">
        <v>77</v>
      </c>
      <c r="H17" s="109">
        <v>88.8</v>
      </c>
      <c r="I17" s="260">
        <v>80.8</v>
      </c>
      <c r="J17" s="235"/>
    </row>
    <row r="18" spans="1:11">
      <c r="B18" s="26" t="s">
        <v>66</v>
      </c>
      <c r="C18" s="109">
        <v>99.7</v>
      </c>
      <c r="D18" s="109">
        <v>135.80000000000001</v>
      </c>
      <c r="E18" s="109">
        <v>91</v>
      </c>
      <c r="F18" s="109">
        <v>102.5</v>
      </c>
      <c r="G18" s="109">
        <v>90.1</v>
      </c>
      <c r="H18" s="109">
        <v>97.5</v>
      </c>
      <c r="I18" s="260">
        <v>99</v>
      </c>
      <c r="J18" s="235"/>
    </row>
    <row r="19" spans="1:11">
      <c r="C19" s="96"/>
      <c r="D19" s="96"/>
      <c r="E19" s="96"/>
      <c r="F19" s="96"/>
      <c r="G19" s="96"/>
      <c r="H19" s="96"/>
      <c r="I19" s="96"/>
      <c r="J19" s="88"/>
    </row>
    <row r="20" spans="1:11" ht="35.25" customHeight="1">
      <c r="A20" s="662" t="s">
        <v>438</v>
      </c>
      <c r="B20" s="662"/>
      <c r="C20" s="662"/>
      <c r="D20" s="662"/>
      <c r="E20" s="662"/>
      <c r="F20" s="662"/>
      <c r="G20" s="662"/>
      <c r="H20" s="662"/>
      <c r="I20" s="662"/>
    </row>
    <row r="21" spans="1:11" ht="37.5" customHeight="1">
      <c r="A21" s="664" t="s">
        <v>439</v>
      </c>
      <c r="B21" s="664"/>
      <c r="C21" s="664"/>
      <c r="D21" s="664"/>
      <c r="E21" s="664"/>
      <c r="F21" s="664"/>
      <c r="G21" s="664"/>
      <c r="H21" s="664"/>
      <c r="I21" s="664"/>
    </row>
    <row r="22" spans="1:11">
      <c r="C22" s="151"/>
      <c r="D22" s="151"/>
      <c r="E22" s="151"/>
      <c r="F22" s="151"/>
      <c r="G22" s="151"/>
      <c r="H22" s="151"/>
      <c r="I22" s="151"/>
    </row>
    <row r="23" spans="1:11">
      <c r="C23" s="151"/>
      <c r="D23" s="151"/>
      <c r="E23" s="151"/>
      <c r="F23" s="151"/>
      <c r="G23" s="151"/>
      <c r="H23" s="151"/>
      <c r="I23" s="151"/>
    </row>
    <row r="24" spans="1:11">
      <c r="C24" s="96"/>
      <c r="D24" s="151"/>
      <c r="E24" s="151"/>
      <c r="F24" s="151"/>
      <c r="G24" s="151"/>
      <c r="H24" s="151"/>
      <c r="I24" s="151"/>
    </row>
    <row r="25" spans="1:11">
      <c r="C25" s="151"/>
      <c r="D25" s="151"/>
      <c r="E25" s="151"/>
      <c r="F25" s="151"/>
      <c r="G25" s="151"/>
      <c r="H25" s="151"/>
      <c r="I25" s="151"/>
      <c r="J25" s="205"/>
      <c r="K25" s="205"/>
    </row>
    <row r="26" spans="1:11">
      <c r="E26" s="205"/>
    </row>
    <row r="27" spans="1:11">
      <c r="E27" s="205"/>
    </row>
    <row r="28" spans="1:11">
      <c r="E28" s="205"/>
    </row>
    <row r="29" spans="1:11">
      <c r="E29" s="205"/>
    </row>
  </sheetData>
  <mergeCells count="12">
    <mergeCell ref="A20:I20"/>
    <mergeCell ref="A21:I21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14</vt:i4>
      </vt:variant>
    </vt:vector>
  </HeadingPairs>
  <TitlesOfParts>
    <vt:vector size="48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11.'!Tytuły_wydruku</vt:lpstr>
      <vt:lpstr>'Tabl. 14.'!Tytuły_wydruku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  <vt:lpstr>'Tabl. 5.'!Tytuły_wydruku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2017-06-02T09:19:19Z</cp:lastPrinted>
  <dcterms:created xsi:type="dcterms:W3CDTF">2014-03-18T08:19:52Z</dcterms:created>
  <dcterms:modified xsi:type="dcterms:W3CDTF">2017-06-02T12:35:36Z</dcterms:modified>
</cp:coreProperties>
</file>